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SzetelaR\Documents\SzetelaR Plans\Final Proposed Road Plans\RAS Final Plans\House\Hickory\"/>
    </mc:Choice>
  </mc:AlternateContent>
  <xr:revisionPtr revIDLastSave="0" documentId="13_ncr:1_{84740238-EFD1-4AAC-AFBC-8B7B77126F38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Overview" sheetId="1" r:id="rId1"/>
    <sheet name="1-PopRaceAlone" sheetId="2" r:id="rId2"/>
    <sheet name="1A-PopNHRaceAlone" sheetId="3" r:id="rId3"/>
    <sheet name="2-PopRace_Combo" sheetId="4" r:id="rId4"/>
    <sheet name="2A-PopNHRace_Combo" sheetId="5" r:id="rId5"/>
    <sheet name="3-PopRace_OMB" sheetId="6" r:id="rId6"/>
    <sheet name="3A-PopNHRace_OMB" sheetId="7" r:id="rId7"/>
    <sheet name="4-VAPRaceAlone" sheetId="8" r:id="rId8"/>
    <sheet name="4A-VAPNHRaceAlone" sheetId="9" r:id="rId9"/>
    <sheet name="5-VAPRace_Combo" sheetId="10" r:id="rId10"/>
    <sheet name="5A-VAPNHRace_Combo" sheetId="11" r:id="rId11"/>
    <sheet name="6-VAPRace_OMB" sheetId="12" r:id="rId12"/>
    <sheet name="6A-VAPNHRace_OMB" sheetId="13" r:id="rId13"/>
    <sheet name="Focused Minority Races" sheetId="14" r:id="rId14"/>
    <sheet name="Statewide Races" sheetId="15" r:id="rId15"/>
  </sheets>
  <definedNames>
    <definedName name="_xlnm.Print_Area" localSheetId="2">'1A-PopNHRaceAlone'!$A$2:$V$166</definedName>
    <definedName name="_xlnm.Print_Area" localSheetId="1">'1-PopRaceAlone'!$A$2:$T$166</definedName>
    <definedName name="_xlnm.Print_Area" localSheetId="4">'2A-PopNHRace_Combo'!$A$2:$T$166</definedName>
    <definedName name="_xlnm.Print_Area" localSheetId="3">'2-PopRace_Combo'!$A$2:$R$3</definedName>
    <definedName name="_xlnm.Print_Area" localSheetId="6">'3A-PopNHRace_OMB'!$A$2:$T$166</definedName>
    <definedName name="_xlnm.Print_Area" localSheetId="5">'3-PopRace_OMB'!$A$2:$R$166</definedName>
    <definedName name="_xlnm.Print_Area" localSheetId="7">'4-VAPRaceAlone'!$A$2:$T$166</definedName>
    <definedName name="_xlnm.Print_Area" localSheetId="10">'5A-VAPNHRace_Combo'!$A$2:$T$166</definedName>
    <definedName name="_xlnm.Print_Area" localSheetId="9">'5-VAPRace_Combo'!$A$2:$R$166</definedName>
    <definedName name="_xlnm.Print_Area" localSheetId="12">'6A-VAPNHRace_OMB'!$A$2:$T$93</definedName>
    <definedName name="_xlnm.Print_Area" localSheetId="11">'6-VAPRace_OMB'!$A$2:$R$166</definedName>
    <definedName name="_xlnm.Print_Area" localSheetId="0">Overview!$A$1:$CD$45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112" i="15" l="1"/>
  <c r="BI112" i="15"/>
  <c r="BG112" i="15"/>
  <c r="BD112" i="15"/>
  <c r="BE112" i="15" s="1"/>
  <c r="BB112" i="15"/>
  <c r="BC112" i="15" s="1"/>
  <c r="BA112" i="15"/>
  <c r="AY112" i="15"/>
  <c r="AW112" i="15"/>
  <c r="AU112" i="15"/>
  <c r="AS112" i="15"/>
  <c r="AQ112" i="15"/>
  <c r="AO112" i="15"/>
  <c r="AM112" i="15"/>
  <c r="AK112" i="15"/>
  <c r="AJ112" i="15"/>
  <c r="AH112" i="15"/>
  <c r="AI112" i="15" s="1"/>
  <c r="AG112" i="15"/>
  <c r="AE112" i="15"/>
  <c r="AC112" i="15"/>
  <c r="AA112" i="15"/>
  <c r="Y112" i="15"/>
  <c r="X112" i="15"/>
  <c r="W112" i="15"/>
  <c r="V112" i="15"/>
  <c r="T112" i="15"/>
  <c r="U112" i="15" s="1"/>
  <c r="R112" i="15"/>
  <c r="B112" i="15" s="1"/>
  <c r="Q112" i="15"/>
  <c r="P112" i="15"/>
  <c r="O112" i="15"/>
  <c r="N112" i="15"/>
  <c r="M112" i="15"/>
  <c r="K112" i="15"/>
  <c r="H112" i="15"/>
  <c r="D112" i="15" s="1"/>
  <c r="E112" i="15" s="1"/>
  <c r="G112" i="15"/>
  <c r="F112" i="15"/>
  <c r="BK111" i="15"/>
  <c r="BI111" i="15"/>
  <c r="BG111" i="15"/>
  <c r="BD111" i="15"/>
  <c r="BE111" i="15" s="1"/>
  <c r="BB111" i="15"/>
  <c r="BA111" i="15"/>
  <c r="AY111" i="15"/>
  <c r="AW111" i="15"/>
  <c r="AU111" i="15"/>
  <c r="AS111" i="15"/>
  <c r="AQ111" i="15"/>
  <c r="AO111" i="15"/>
  <c r="AM111" i="15"/>
  <c r="AJ111" i="15"/>
  <c r="AK111" i="15" s="1"/>
  <c r="AH111" i="15"/>
  <c r="AI111" i="15" s="1"/>
  <c r="AG111" i="15"/>
  <c r="AE111" i="15"/>
  <c r="AC111" i="15"/>
  <c r="AA111" i="15"/>
  <c r="X111" i="15"/>
  <c r="V111" i="15"/>
  <c r="W111" i="15" s="1"/>
  <c r="T111" i="15"/>
  <c r="U111" i="15" s="1"/>
  <c r="R111" i="15"/>
  <c r="P111" i="15"/>
  <c r="N111" i="15"/>
  <c r="O111" i="15" s="1"/>
  <c r="M111" i="15"/>
  <c r="K111" i="15"/>
  <c r="H111" i="15"/>
  <c r="F111" i="15"/>
  <c r="B111" i="15" s="1"/>
  <c r="C111" i="15" s="1"/>
  <c r="D111" i="15"/>
  <c r="BK110" i="15"/>
  <c r="BI110" i="15"/>
  <c r="BG110" i="15"/>
  <c r="BD110" i="15"/>
  <c r="BE110" i="15" s="1"/>
  <c r="BC110" i="15"/>
  <c r="BB110" i="15"/>
  <c r="BA110" i="15"/>
  <c r="AY110" i="15"/>
  <c r="AW110" i="15"/>
  <c r="AU110" i="15"/>
  <c r="AS110" i="15"/>
  <c r="AQ110" i="15"/>
  <c r="AO110" i="15"/>
  <c r="AM110" i="15"/>
  <c r="AK110" i="15"/>
  <c r="AJ110" i="15"/>
  <c r="AH110" i="15"/>
  <c r="AI110" i="15" s="1"/>
  <c r="AG110" i="15"/>
  <c r="AE110" i="15"/>
  <c r="AC110" i="15"/>
  <c r="AA110" i="15"/>
  <c r="Y110" i="15"/>
  <c r="X110" i="15"/>
  <c r="V110" i="15"/>
  <c r="W110" i="15" s="1"/>
  <c r="T110" i="15"/>
  <c r="D110" i="15" s="1"/>
  <c r="E110" i="15" s="1"/>
  <c r="S110" i="15"/>
  <c r="R110" i="15"/>
  <c r="Q110" i="15"/>
  <c r="P110" i="15"/>
  <c r="N110" i="15"/>
  <c r="O110" i="15" s="1"/>
  <c r="M110" i="15"/>
  <c r="K110" i="15"/>
  <c r="I110" i="15"/>
  <c r="H110" i="15"/>
  <c r="G110" i="15"/>
  <c r="F110" i="15"/>
  <c r="B110" i="15"/>
  <c r="BK109" i="15"/>
  <c r="BI109" i="15"/>
  <c r="BG109" i="15"/>
  <c r="BD109" i="15"/>
  <c r="BB109" i="15"/>
  <c r="BE109" i="15" s="1"/>
  <c r="BA109" i="15"/>
  <c r="AY109" i="15"/>
  <c r="AW109" i="15"/>
  <c r="AU109" i="15"/>
  <c r="AS109" i="15"/>
  <c r="AQ109" i="15"/>
  <c r="AO109" i="15"/>
  <c r="AM109" i="15"/>
  <c r="AJ109" i="15"/>
  <c r="AK109" i="15" s="1"/>
  <c r="AH109" i="15"/>
  <c r="AI109" i="15" s="1"/>
  <c r="AG109" i="15"/>
  <c r="AE109" i="15"/>
  <c r="AC109" i="15"/>
  <c r="AA109" i="15"/>
  <c r="X109" i="15"/>
  <c r="V109" i="15"/>
  <c r="T109" i="15"/>
  <c r="R109" i="15"/>
  <c r="U109" i="15" s="1"/>
  <c r="P109" i="15"/>
  <c r="Q109" i="15" s="1"/>
  <c r="N109" i="15"/>
  <c r="M109" i="15"/>
  <c r="K109" i="15"/>
  <c r="H109" i="15"/>
  <c r="I109" i="15" s="1"/>
  <c r="F109" i="15"/>
  <c r="BK108" i="15"/>
  <c r="BI108" i="15"/>
  <c r="BG108" i="15"/>
  <c r="BE108" i="15"/>
  <c r="BD108" i="15"/>
  <c r="BC108" i="15"/>
  <c r="BB108" i="15"/>
  <c r="BA108" i="15"/>
  <c r="AY108" i="15"/>
  <c r="AW108" i="15"/>
  <c r="AU108" i="15"/>
  <c r="AS108" i="15"/>
  <c r="AQ108" i="15"/>
  <c r="AO108" i="15"/>
  <c r="AM108" i="15"/>
  <c r="AJ108" i="15"/>
  <c r="AK108" i="15" s="1"/>
  <c r="AH108" i="15"/>
  <c r="AI108" i="15" s="1"/>
  <c r="AG108" i="15"/>
  <c r="AE108" i="15"/>
  <c r="AC108" i="15"/>
  <c r="AA108" i="15"/>
  <c r="X108" i="15"/>
  <c r="Y108" i="15" s="1"/>
  <c r="V108" i="15"/>
  <c r="W108" i="15" s="1"/>
  <c r="U108" i="15"/>
  <c r="T108" i="15"/>
  <c r="S108" i="15"/>
  <c r="R108" i="15"/>
  <c r="P108" i="15"/>
  <c r="Q108" i="15" s="1"/>
  <c r="N108" i="15"/>
  <c r="O108" i="15" s="1"/>
  <c r="M108" i="15"/>
  <c r="K108" i="15"/>
  <c r="I108" i="15"/>
  <c r="H108" i="15"/>
  <c r="F108" i="15"/>
  <c r="B108" i="15" s="1"/>
  <c r="C108" i="15" s="1"/>
  <c r="D108" i="15"/>
  <c r="BK107" i="15"/>
  <c r="BI107" i="15"/>
  <c r="BG107" i="15"/>
  <c r="BD107" i="15"/>
  <c r="BE107" i="15" s="1"/>
  <c r="BB107" i="15"/>
  <c r="BC107" i="15" s="1"/>
  <c r="BA107" i="15"/>
  <c r="AY107" i="15"/>
  <c r="AW107" i="15"/>
  <c r="AU107" i="15"/>
  <c r="AS107" i="15"/>
  <c r="AQ107" i="15"/>
  <c r="AO107" i="15"/>
  <c r="AM107" i="15"/>
  <c r="AJ107" i="15"/>
  <c r="AK107" i="15" s="1"/>
  <c r="AH107" i="15"/>
  <c r="AG107" i="15"/>
  <c r="AE107" i="15"/>
  <c r="AC107" i="15"/>
  <c r="AA107" i="15"/>
  <c r="X107" i="15"/>
  <c r="Y107" i="15" s="1"/>
  <c r="V107" i="15"/>
  <c r="T107" i="15"/>
  <c r="U107" i="15" s="1"/>
  <c r="R107" i="15"/>
  <c r="S107" i="15" s="1"/>
  <c r="P107" i="15"/>
  <c r="Q107" i="15" s="1"/>
  <c r="N107" i="15"/>
  <c r="M107" i="15"/>
  <c r="K107" i="15"/>
  <c r="H107" i="15"/>
  <c r="F107" i="15"/>
  <c r="G107" i="15" s="1"/>
  <c r="BK106" i="15"/>
  <c r="BI106" i="15"/>
  <c r="BG106" i="15"/>
  <c r="BE106" i="15"/>
  <c r="BD106" i="15"/>
  <c r="BB106" i="15"/>
  <c r="BC106" i="15" s="1"/>
  <c r="BA106" i="15"/>
  <c r="AY106" i="15"/>
  <c r="AW106" i="15"/>
  <c r="AU106" i="15"/>
  <c r="AS106" i="15"/>
  <c r="AQ106" i="15"/>
  <c r="AO106" i="15"/>
  <c r="AM106" i="15"/>
  <c r="AJ106" i="15"/>
  <c r="AK106" i="15" s="1"/>
  <c r="AI106" i="15"/>
  <c r="AH106" i="15"/>
  <c r="AG106" i="15"/>
  <c r="AE106" i="15"/>
  <c r="AC106" i="15"/>
  <c r="AA106" i="15"/>
  <c r="X106" i="15"/>
  <c r="Y106" i="15" s="1"/>
  <c r="W106" i="15"/>
  <c r="V106" i="15"/>
  <c r="U106" i="15"/>
  <c r="T106" i="15"/>
  <c r="R106" i="15"/>
  <c r="S106" i="15" s="1"/>
  <c r="P106" i="15"/>
  <c r="Q106" i="15" s="1"/>
  <c r="O106" i="15"/>
  <c r="N106" i="15"/>
  <c r="M106" i="15"/>
  <c r="K106" i="15"/>
  <c r="H106" i="15"/>
  <c r="D106" i="15" s="1"/>
  <c r="E106" i="15" s="1"/>
  <c r="F106" i="15"/>
  <c r="B106" i="15" s="1"/>
  <c r="BK105" i="15"/>
  <c r="BI105" i="15"/>
  <c r="BG105" i="15"/>
  <c r="BD105" i="15"/>
  <c r="BE105" i="15" s="1"/>
  <c r="BB105" i="15"/>
  <c r="BA105" i="15"/>
  <c r="AY105" i="15"/>
  <c r="AW105" i="15"/>
  <c r="AU105" i="15"/>
  <c r="AS105" i="15"/>
  <c r="AQ105" i="15"/>
  <c r="AO105" i="15"/>
  <c r="AM105" i="15"/>
  <c r="AJ105" i="15"/>
  <c r="AH105" i="15"/>
  <c r="AK105" i="15" s="1"/>
  <c r="AG105" i="15"/>
  <c r="AE105" i="15"/>
  <c r="AC105" i="15"/>
  <c r="AA105" i="15"/>
  <c r="X105" i="15"/>
  <c r="V105" i="15"/>
  <c r="Y105" i="15" s="1"/>
  <c r="T105" i="15"/>
  <c r="U105" i="15" s="1"/>
  <c r="R105" i="15"/>
  <c r="P105" i="15"/>
  <c r="N105" i="15"/>
  <c r="Q105" i="15" s="1"/>
  <c r="M105" i="15"/>
  <c r="K105" i="15"/>
  <c r="H105" i="15"/>
  <c r="I105" i="15" s="1"/>
  <c r="F105" i="15"/>
  <c r="B105" i="15"/>
  <c r="BK104" i="15"/>
  <c r="BI104" i="15"/>
  <c r="BG104" i="15"/>
  <c r="BD104" i="15"/>
  <c r="BE104" i="15" s="1"/>
  <c r="BB104" i="15"/>
  <c r="BC104" i="15" s="1"/>
  <c r="BA104" i="15"/>
  <c r="AY104" i="15"/>
  <c r="AW104" i="15"/>
  <c r="AU104" i="15"/>
  <c r="AS104" i="15"/>
  <c r="AQ104" i="15"/>
  <c r="AO104" i="15"/>
  <c r="AM104" i="15"/>
  <c r="AK104" i="15"/>
  <c r="AJ104" i="15"/>
  <c r="AI104" i="15"/>
  <c r="AH104" i="15"/>
  <c r="AG104" i="15"/>
  <c r="AE104" i="15"/>
  <c r="AC104" i="15"/>
  <c r="AA104" i="15"/>
  <c r="Y104" i="15"/>
  <c r="X104" i="15"/>
  <c r="W104" i="15"/>
  <c r="V104" i="15"/>
  <c r="T104" i="15"/>
  <c r="U104" i="15" s="1"/>
  <c r="R104" i="15"/>
  <c r="B104" i="15" s="1"/>
  <c r="C104" i="15" s="1"/>
  <c r="Q104" i="15"/>
  <c r="P104" i="15"/>
  <c r="O104" i="15"/>
  <c r="N104" i="15"/>
  <c r="M104" i="15"/>
  <c r="K104" i="15"/>
  <c r="H104" i="15"/>
  <c r="D104" i="15" s="1"/>
  <c r="G104" i="15"/>
  <c r="F104" i="15"/>
  <c r="BK103" i="15"/>
  <c r="BI103" i="15"/>
  <c r="BG103" i="15"/>
  <c r="BD103" i="15"/>
  <c r="BE103" i="15" s="1"/>
  <c r="BB103" i="15"/>
  <c r="BA103" i="15"/>
  <c r="AY103" i="15"/>
  <c r="AW103" i="15"/>
  <c r="AU103" i="15"/>
  <c r="AS103" i="15"/>
  <c r="AQ103" i="15"/>
  <c r="AO103" i="15"/>
  <c r="AM103" i="15"/>
  <c r="AJ103" i="15"/>
  <c r="AH103" i="15"/>
  <c r="AI103" i="15" s="1"/>
  <c r="AG103" i="15"/>
  <c r="AE103" i="15"/>
  <c r="AC103" i="15"/>
  <c r="AA103" i="15"/>
  <c r="X103" i="15"/>
  <c r="Y103" i="15" s="1"/>
  <c r="V103" i="15"/>
  <c r="T103" i="15"/>
  <c r="U103" i="15" s="1"/>
  <c r="R103" i="15"/>
  <c r="P103" i="15"/>
  <c r="N103" i="15"/>
  <c r="O103" i="15" s="1"/>
  <c r="M103" i="15"/>
  <c r="K103" i="15"/>
  <c r="H103" i="15"/>
  <c r="F103" i="15"/>
  <c r="I103" i="15" s="1"/>
  <c r="D103" i="15"/>
  <c r="BK102" i="15"/>
  <c r="BI102" i="15"/>
  <c r="BG102" i="15"/>
  <c r="BD102" i="15"/>
  <c r="BE102" i="15" s="1"/>
  <c r="BC102" i="15"/>
  <c r="BB102" i="15"/>
  <c r="BA102" i="15"/>
  <c r="AY102" i="15"/>
  <c r="AW102" i="15"/>
  <c r="AU102" i="15"/>
  <c r="AS102" i="15"/>
  <c r="AQ102" i="15"/>
  <c r="AO102" i="15"/>
  <c r="AM102" i="15"/>
  <c r="AK102" i="15"/>
  <c r="AJ102" i="15"/>
  <c r="AH102" i="15"/>
  <c r="AI102" i="15" s="1"/>
  <c r="AG102" i="15"/>
  <c r="AE102" i="15"/>
  <c r="AC102" i="15"/>
  <c r="AA102" i="15"/>
  <c r="Y102" i="15"/>
  <c r="X102" i="15"/>
  <c r="V102" i="15"/>
  <c r="W102" i="15" s="1"/>
  <c r="T102" i="15"/>
  <c r="D102" i="15" s="1"/>
  <c r="E102" i="15" s="1"/>
  <c r="S102" i="15"/>
  <c r="R102" i="15"/>
  <c r="Q102" i="15"/>
  <c r="P102" i="15"/>
  <c r="N102" i="15"/>
  <c r="O102" i="15" s="1"/>
  <c r="M102" i="15"/>
  <c r="K102" i="15"/>
  <c r="I102" i="15"/>
  <c r="H102" i="15"/>
  <c r="G102" i="15"/>
  <c r="F102" i="15"/>
  <c r="B102" i="15"/>
  <c r="BK101" i="15"/>
  <c r="BI101" i="15"/>
  <c r="BG101" i="15"/>
  <c r="BD101" i="15"/>
  <c r="BB101" i="15"/>
  <c r="BE101" i="15" s="1"/>
  <c r="BA101" i="15"/>
  <c r="AY101" i="15"/>
  <c r="AW101" i="15"/>
  <c r="AU101" i="15"/>
  <c r="AS101" i="15"/>
  <c r="AQ101" i="15"/>
  <c r="AO101" i="15"/>
  <c r="AM101" i="15"/>
  <c r="AJ101" i="15"/>
  <c r="AK101" i="15" s="1"/>
  <c r="AH101" i="15"/>
  <c r="AG101" i="15"/>
  <c r="AE101" i="15"/>
  <c r="AC101" i="15"/>
  <c r="AA101" i="15"/>
  <c r="X101" i="15"/>
  <c r="V101" i="15"/>
  <c r="T101" i="15"/>
  <c r="R101" i="15"/>
  <c r="U101" i="15" s="1"/>
  <c r="P101" i="15"/>
  <c r="Q101" i="15" s="1"/>
  <c r="N101" i="15"/>
  <c r="O101" i="15" s="1"/>
  <c r="M101" i="15"/>
  <c r="K101" i="15"/>
  <c r="H101" i="15"/>
  <c r="I101" i="15" s="1"/>
  <c r="F101" i="15"/>
  <c r="BK100" i="15"/>
  <c r="BI100" i="15"/>
  <c r="BG100" i="15"/>
  <c r="BE100" i="15"/>
  <c r="BD100" i="15"/>
  <c r="BC100" i="15"/>
  <c r="BB100" i="15"/>
  <c r="BA100" i="15"/>
  <c r="AY100" i="15"/>
  <c r="AW100" i="15"/>
  <c r="AU100" i="15"/>
  <c r="AS100" i="15"/>
  <c r="AQ100" i="15"/>
  <c r="AO100" i="15"/>
  <c r="AM100" i="15"/>
  <c r="AJ100" i="15"/>
  <c r="AK100" i="15" s="1"/>
  <c r="AH100" i="15"/>
  <c r="AI100" i="15" s="1"/>
  <c r="AG100" i="15"/>
  <c r="AE100" i="15"/>
  <c r="AC100" i="15"/>
  <c r="AA100" i="15"/>
  <c r="X100" i="15"/>
  <c r="Y100" i="15" s="1"/>
  <c r="V100" i="15"/>
  <c r="W100" i="15" s="1"/>
  <c r="U100" i="15"/>
  <c r="T100" i="15"/>
  <c r="S100" i="15"/>
  <c r="R100" i="15"/>
  <c r="P100" i="15"/>
  <c r="Q100" i="15" s="1"/>
  <c r="N100" i="15"/>
  <c r="O100" i="15" s="1"/>
  <c r="M100" i="15"/>
  <c r="K100" i="15"/>
  <c r="I100" i="15"/>
  <c r="H100" i="15"/>
  <c r="F100" i="15"/>
  <c r="B100" i="15" s="1"/>
  <c r="D100" i="15"/>
  <c r="C100" i="15"/>
  <c r="BK99" i="15"/>
  <c r="BI99" i="15"/>
  <c r="BG99" i="15"/>
  <c r="BD99" i="15"/>
  <c r="BB99" i="15"/>
  <c r="BC99" i="15" s="1"/>
  <c r="BA99" i="15"/>
  <c r="AY99" i="15"/>
  <c r="AW99" i="15"/>
  <c r="AU99" i="15"/>
  <c r="AS99" i="15"/>
  <c r="AQ99" i="15"/>
  <c r="AO99" i="15"/>
  <c r="AM99" i="15"/>
  <c r="AJ99" i="15"/>
  <c r="AK99" i="15" s="1"/>
  <c r="AH99" i="15"/>
  <c r="AG99" i="15"/>
  <c r="AE99" i="15"/>
  <c r="AC99" i="15"/>
  <c r="AA99" i="15"/>
  <c r="X99" i="15"/>
  <c r="Y99" i="15" s="1"/>
  <c r="V99" i="15"/>
  <c r="T99" i="15"/>
  <c r="U99" i="15" s="1"/>
  <c r="R99" i="15"/>
  <c r="S99" i="15" s="1"/>
  <c r="P99" i="15"/>
  <c r="Q99" i="15" s="1"/>
  <c r="N99" i="15"/>
  <c r="M99" i="15"/>
  <c r="K99" i="15"/>
  <c r="H99" i="15"/>
  <c r="F99" i="15"/>
  <c r="G99" i="15" s="1"/>
  <c r="BK98" i="15"/>
  <c r="BI98" i="15"/>
  <c r="BG98" i="15"/>
  <c r="BE98" i="15"/>
  <c r="BD98" i="15"/>
  <c r="BB98" i="15"/>
  <c r="BC98" i="15" s="1"/>
  <c r="BA98" i="15"/>
  <c r="AY98" i="15"/>
  <c r="AW98" i="15"/>
  <c r="AU98" i="15"/>
  <c r="AS98" i="15"/>
  <c r="AQ98" i="15"/>
  <c r="AO98" i="15"/>
  <c r="AM98" i="15"/>
  <c r="AJ98" i="15"/>
  <c r="AK98" i="15" s="1"/>
  <c r="AI98" i="15"/>
  <c r="AH98" i="15"/>
  <c r="AG98" i="15"/>
  <c r="AE98" i="15"/>
  <c r="AC98" i="15"/>
  <c r="AA98" i="15"/>
  <c r="X98" i="15"/>
  <c r="Y98" i="15" s="1"/>
  <c r="W98" i="15"/>
  <c r="V98" i="15"/>
  <c r="U98" i="15"/>
  <c r="T98" i="15"/>
  <c r="R98" i="15"/>
  <c r="S98" i="15" s="1"/>
  <c r="P98" i="15"/>
  <c r="Q98" i="15" s="1"/>
  <c r="O98" i="15"/>
  <c r="N98" i="15"/>
  <c r="M98" i="15"/>
  <c r="K98" i="15"/>
  <c r="H98" i="15"/>
  <c r="D98" i="15" s="1"/>
  <c r="F98" i="15"/>
  <c r="B98" i="15" s="1"/>
  <c r="E98" i="15"/>
  <c r="BK97" i="15"/>
  <c r="BI97" i="15"/>
  <c r="BG97" i="15"/>
  <c r="BD97" i="15"/>
  <c r="BE97" i="15" s="1"/>
  <c r="BB97" i="15"/>
  <c r="BC97" i="15" s="1"/>
  <c r="BA97" i="15"/>
  <c r="AY97" i="15"/>
  <c r="AW97" i="15"/>
  <c r="AU97" i="15"/>
  <c r="AS97" i="15"/>
  <c r="AQ97" i="15"/>
  <c r="AO97" i="15"/>
  <c r="AM97" i="15"/>
  <c r="AJ97" i="15"/>
  <c r="AH97" i="15"/>
  <c r="AK97" i="15" s="1"/>
  <c r="AG97" i="15"/>
  <c r="AE97" i="15"/>
  <c r="AC97" i="15"/>
  <c r="AA97" i="15"/>
  <c r="X97" i="15"/>
  <c r="V97" i="15"/>
  <c r="Y97" i="15" s="1"/>
  <c r="T97" i="15"/>
  <c r="U97" i="15" s="1"/>
  <c r="R97" i="15"/>
  <c r="P97" i="15"/>
  <c r="N97" i="15"/>
  <c r="Q97" i="15" s="1"/>
  <c r="M97" i="15"/>
  <c r="K97" i="15"/>
  <c r="H97" i="15"/>
  <c r="I97" i="15" s="1"/>
  <c r="F97" i="15"/>
  <c r="B97" i="15"/>
  <c r="BK96" i="15"/>
  <c r="BI96" i="15"/>
  <c r="BG96" i="15"/>
  <c r="BD96" i="15"/>
  <c r="BE96" i="15" s="1"/>
  <c r="BB96" i="15"/>
  <c r="BC96" i="15" s="1"/>
  <c r="BA96" i="15"/>
  <c r="AY96" i="15"/>
  <c r="AW96" i="15"/>
  <c r="AU96" i="15"/>
  <c r="AS96" i="15"/>
  <c r="AQ96" i="15"/>
  <c r="AO96" i="15"/>
  <c r="AM96" i="15"/>
  <c r="AK96" i="15"/>
  <c r="AJ96" i="15"/>
  <c r="AI96" i="15"/>
  <c r="AH96" i="15"/>
  <c r="AG96" i="15"/>
  <c r="AE96" i="15"/>
  <c r="AC96" i="15"/>
  <c r="AA96" i="15"/>
  <c r="Y96" i="15"/>
  <c r="X96" i="15"/>
  <c r="W96" i="15"/>
  <c r="V96" i="15"/>
  <c r="T96" i="15"/>
  <c r="U96" i="15" s="1"/>
  <c r="R96" i="15"/>
  <c r="B96" i="15" s="1"/>
  <c r="Q96" i="15"/>
  <c r="P96" i="15"/>
  <c r="O96" i="15"/>
  <c r="N96" i="15"/>
  <c r="M96" i="15"/>
  <c r="K96" i="15"/>
  <c r="H96" i="15"/>
  <c r="D96" i="15" s="1"/>
  <c r="E96" i="15" s="1"/>
  <c r="G96" i="15"/>
  <c r="F96" i="15"/>
  <c r="BK95" i="15"/>
  <c r="BI95" i="15"/>
  <c r="BG95" i="15"/>
  <c r="BD95" i="15"/>
  <c r="BE95" i="15" s="1"/>
  <c r="BB95" i="15"/>
  <c r="BA95" i="15"/>
  <c r="AY95" i="15"/>
  <c r="AW95" i="15"/>
  <c r="AU95" i="15"/>
  <c r="AS95" i="15"/>
  <c r="AQ95" i="15"/>
  <c r="AO95" i="15"/>
  <c r="AM95" i="15"/>
  <c r="AJ95" i="15"/>
  <c r="AK95" i="15" s="1"/>
  <c r="AH95" i="15"/>
  <c r="AI95" i="15" s="1"/>
  <c r="AG95" i="15"/>
  <c r="AE95" i="15"/>
  <c r="AC95" i="15"/>
  <c r="AA95" i="15"/>
  <c r="X95" i="15"/>
  <c r="Y95" i="15" s="1"/>
  <c r="V95" i="15"/>
  <c r="T95" i="15"/>
  <c r="U95" i="15" s="1"/>
  <c r="R95" i="15"/>
  <c r="P95" i="15"/>
  <c r="N95" i="15"/>
  <c r="O95" i="15" s="1"/>
  <c r="M95" i="15"/>
  <c r="K95" i="15"/>
  <c r="H95" i="15"/>
  <c r="F95" i="15"/>
  <c r="I95" i="15" s="1"/>
  <c r="D95" i="15"/>
  <c r="BK94" i="15"/>
  <c r="BI94" i="15"/>
  <c r="BG94" i="15"/>
  <c r="BD94" i="15"/>
  <c r="BE94" i="15" s="1"/>
  <c r="BC94" i="15"/>
  <c r="BB94" i="15"/>
  <c r="BA94" i="15"/>
  <c r="AY94" i="15"/>
  <c r="AW94" i="15"/>
  <c r="AU94" i="15"/>
  <c r="AS94" i="15"/>
  <c r="AQ94" i="15"/>
  <c r="AO94" i="15"/>
  <c r="AM94" i="15"/>
  <c r="AK94" i="15"/>
  <c r="AJ94" i="15"/>
  <c r="AH94" i="15"/>
  <c r="AI94" i="15" s="1"/>
  <c r="AG94" i="15"/>
  <c r="AE94" i="15"/>
  <c r="AC94" i="15"/>
  <c r="AA94" i="15"/>
  <c r="Y94" i="15"/>
  <c r="X94" i="15"/>
  <c r="V94" i="15"/>
  <c r="W94" i="15" s="1"/>
  <c r="T94" i="15"/>
  <c r="D94" i="15" s="1"/>
  <c r="E94" i="15" s="1"/>
  <c r="S94" i="15"/>
  <c r="R94" i="15"/>
  <c r="Q94" i="15"/>
  <c r="P94" i="15"/>
  <c r="N94" i="15"/>
  <c r="O94" i="15" s="1"/>
  <c r="M94" i="15"/>
  <c r="K94" i="15"/>
  <c r="I94" i="15"/>
  <c r="H94" i="15"/>
  <c r="G94" i="15"/>
  <c r="F94" i="15"/>
  <c r="B94" i="15"/>
  <c r="BK93" i="15"/>
  <c r="BI93" i="15"/>
  <c r="BG93" i="15"/>
  <c r="BD93" i="15"/>
  <c r="BB93" i="15"/>
  <c r="BE93" i="15" s="1"/>
  <c r="BA93" i="15"/>
  <c r="AY93" i="15"/>
  <c r="AW93" i="15"/>
  <c r="AU93" i="15"/>
  <c r="AS93" i="15"/>
  <c r="AQ93" i="15"/>
  <c r="AO93" i="15"/>
  <c r="AM93" i="15"/>
  <c r="AJ93" i="15"/>
  <c r="AK93" i="15" s="1"/>
  <c r="AH93" i="15"/>
  <c r="AG93" i="15"/>
  <c r="AE93" i="15"/>
  <c r="AC93" i="15"/>
  <c r="AA93" i="15"/>
  <c r="X93" i="15"/>
  <c r="V93" i="15"/>
  <c r="T93" i="15"/>
  <c r="R93" i="15"/>
  <c r="U93" i="15" s="1"/>
  <c r="P93" i="15"/>
  <c r="Q93" i="15" s="1"/>
  <c r="N93" i="15"/>
  <c r="O93" i="15" s="1"/>
  <c r="M93" i="15"/>
  <c r="K93" i="15"/>
  <c r="H93" i="15"/>
  <c r="I93" i="15" s="1"/>
  <c r="F93" i="15"/>
  <c r="BK92" i="15"/>
  <c r="BI92" i="15"/>
  <c r="BG92" i="15"/>
  <c r="BE92" i="15"/>
  <c r="BD92" i="15"/>
  <c r="BC92" i="15"/>
  <c r="BB92" i="15"/>
  <c r="BA92" i="15"/>
  <c r="AY92" i="15"/>
  <c r="AW92" i="15"/>
  <c r="AU92" i="15"/>
  <c r="AS92" i="15"/>
  <c r="AQ92" i="15"/>
  <c r="AO92" i="15"/>
  <c r="AM92" i="15"/>
  <c r="AJ92" i="15"/>
  <c r="AK92" i="15" s="1"/>
  <c r="AH92" i="15"/>
  <c r="AI92" i="15" s="1"/>
  <c r="AG92" i="15"/>
  <c r="AE92" i="15"/>
  <c r="AC92" i="15"/>
  <c r="AA92" i="15"/>
  <c r="X92" i="15"/>
  <c r="Y92" i="15" s="1"/>
  <c r="V92" i="15"/>
  <c r="W92" i="15" s="1"/>
  <c r="U92" i="15"/>
  <c r="T92" i="15"/>
  <c r="S92" i="15"/>
  <c r="R92" i="15"/>
  <c r="P92" i="15"/>
  <c r="Q92" i="15" s="1"/>
  <c r="N92" i="15"/>
  <c r="O92" i="15" s="1"/>
  <c r="M92" i="15"/>
  <c r="K92" i="15"/>
  <c r="I92" i="15"/>
  <c r="H92" i="15"/>
  <c r="F92" i="15"/>
  <c r="B92" i="15" s="1"/>
  <c r="D92" i="15"/>
  <c r="C92" i="15"/>
  <c r="BK91" i="15"/>
  <c r="BI91" i="15"/>
  <c r="BG91" i="15"/>
  <c r="BD91" i="15"/>
  <c r="BB91" i="15"/>
  <c r="BC91" i="15" s="1"/>
  <c r="BA91" i="15"/>
  <c r="AY91" i="15"/>
  <c r="AW91" i="15"/>
  <c r="AU91" i="15"/>
  <c r="AS91" i="15"/>
  <c r="AQ91" i="15"/>
  <c r="AO91" i="15"/>
  <c r="AM91" i="15"/>
  <c r="AJ91" i="15"/>
  <c r="AK91" i="15" s="1"/>
  <c r="AH91" i="15"/>
  <c r="AG91" i="15"/>
  <c r="AE91" i="15"/>
  <c r="AC91" i="15"/>
  <c r="AA91" i="15"/>
  <c r="X91" i="15"/>
  <c r="Y91" i="15" s="1"/>
  <c r="V91" i="15"/>
  <c r="T91" i="15"/>
  <c r="U91" i="15" s="1"/>
  <c r="R91" i="15"/>
  <c r="S91" i="15" s="1"/>
  <c r="P91" i="15"/>
  <c r="Q91" i="15" s="1"/>
  <c r="N91" i="15"/>
  <c r="M91" i="15"/>
  <c r="K91" i="15"/>
  <c r="H91" i="15"/>
  <c r="F91" i="15"/>
  <c r="G91" i="15" s="1"/>
  <c r="BK90" i="15"/>
  <c r="BI90" i="15"/>
  <c r="BG90" i="15"/>
  <c r="BE90" i="15"/>
  <c r="BD90" i="15"/>
  <c r="BB90" i="15"/>
  <c r="BC90" i="15" s="1"/>
  <c r="BA90" i="15"/>
  <c r="AY90" i="15"/>
  <c r="AW90" i="15"/>
  <c r="AU90" i="15"/>
  <c r="AS90" i="15"/>
  <c r="AQ90" i="15"/>
  <c r="AO90" i="15"/>
  <c r="AM90" i="15"/>
  <c r="AJ90" i="15"/>
  <c r="AK90" i="15" s="1"/>
  <c r="AI90" i="15"/>
  <c r="AH90" i="15"/>
  <c r="AG90" i="15"/>
  <c r="AE90" i="15"/>
  <c r="AC90" i="15"/>
  <c r="AA90" i="15"/>
  <c r="X90" i="15"/>
  <c r="Y90" i="15" s="1"/>
  <c r="W90" i="15"/>
  <c r="V90" i="15"/>
  <c r="U90" i="15"/>
  <c r="T90" i="15"/>
  <c r="R90" i="15"/>
  <c r="S90" i="15" s="1"/>
  <c r="P90" i="15"/>
  <c r="Q90" i="15" s="1"/>
  <c r="O90" i="15"/>
  <c r="N90" i="15"/>
  <c r="M90" i="15"/>
  <c r="K90" i="15"/>
  <c r="H90" i="15"/>
  <c r="D90" i="15" s="1"/>
  <c r="F90" i="15"/>
  <c r="B90" i="15" s="1"/>
  <c r="E90" i="15"/>
  <c r="BK89" i="15"/>
  <c r="BI89" i="15"/>
  <c r="BG89" i="15"/>
  <c r="BD89" i="15"/>
  <c r="BE89" i="15" s="1"/>
  <c r="BB89" i="15"/>
  <c r="BC89" i="15" s="1"/>
  <c r="BA89" i="15"/>
  <c r="AY89" i="15"/>
  <c r="AW89" i="15"/>
  <c r="AU89" i="15"/>
  <c r="AS89" i="15"/>
  <c r="AQ89" i="15"/>
  <c r="AO89" i="15"/>
  <c r="AM89" i="15"/>
  <c r="AJ89" i="15"/>
  <c r="AH89" i="15"/>
  <c r="AK89" i="15" s="1"/>
  <c r="AG89" i="15"/>
  <c r="AE89" i="15"/>
  <c r="AC89" i="15"/>
  <c r="AA89" i="15"/>
  <c r="X89" i="15"/>
  <c r="V89" i="15"/>
  <c r="Y89" i="15" s="1"/>
  <c r="T89" i="15"/>
  <c r="U89" i="15" s="1"/>
  <c r="R89" i="15"/>
  <c r="P89" i="15"/>
  <c r="N89" i="15"/>
  <c r="Q89" i="15" s="1"/>
  <c r="M89" i="15"/>
  <c r="K89" i="15"/>
  <c r="H89" i="15"/>
  <c r="I89" i="15" s="1"/>
  <c r="F89" i="15"/>
  <c r="B89" i="15"/>
  <c r="BK88" i="15"/>
  <c r="BI88" i="15"/>
  <c r="BG88" i="15"/>
  <c r="BD88" i="15"/>
  <c r="BE88" i="15" s="1"/>
  <c r="BB88" i="15"/>
  <c r="BC88" i="15" s="1"/>
  <c r="BA88" i="15"/>
  <c r="AY88" i="15"/>
  <c r="AW88" i="15"/>
  <c r="AU88" i="15"/>
  <c r="AS88" i="15"/>
  <c r="AQ88" i="15"/>
  <c r="AO88" i="15"/>
  <c r="AM88" i="15"/>
  <c r="AK88" i="15"/>
  <c r="AJ88" i="15"/>
  <c r="AI88" i="15"/>
  <c r="AH88" i="15"/>
  <c r="AG88" i="15"/>
  <c r="AE88" i="15"/>
  <c r="AC88" i="15"/>
  <c r="AA88" i="15"/>
  <c r="Y88" i="15"/>
  <c r="X88" i="15"/>
  <c r="W88" i="15"/>
  <c r="V88" i="15"/>
  <c r="T88" i="15"/>
  <c r="U88" i="15" s="1"/>
  <c r="R88" i="15"/>
  <c r="B88" i="15" s="1"/>
  <c r="Q88" i="15"/>
  <c r="P88" i="15"/>
  <c r="O88" i="15"/>
  <c r="N88" i="15"/>
  <c r="M88" i="15"/>
  <c r="K88" i="15"/>
  <c r="H88" i="15"/>
  <c r="D88" i="15" s="1"/>
  <c r="E88" i="15" s="1"/>
  <c r="G88" i="15"/>
  <c r="F88" i="15"/>
  <c r="BK87" i="15"/>
  <c r="BI87" i="15"/>
  <c r="BG87" i="15"/>
  <c r="BD87" i="15"/>
  <c r="BE87" i="15" s="1"/>
  <c r="BB87" i="15"/>
  <c r="BA87" i="15"/>
  <c r="AY87" i="15"/>
  <c r="AW87" i="15"/>
  <c r="AU87" i="15"/>
  <c r="AS87" i="15"/>
  <c r="AQ87" i="15"/>
  <c r="AO87" i="15"/>
  <c r="AM87" i="15"/>
  <c r="AJ87" i="15"/>
  <c r="AK87" i="15" s="1"/>
  <c r="AH87" i="15"/>
  <c r="AI87" i="15" s="1"/>
  <c r="AG87" i="15"/>
  <c r="AE87" i="15"/>
  <c r="AC87" i="15"/>
  <c r="AA87" i="15"/>
  <c r="X87" i="15"/>
  <c r="Y87" i="15" s="1"/>
  <c r="V87" i="15"/>
  <c r="T87" i="15"/>
  <c r="U87" i="15" s="1"/>
  <c r="R87" i="15"/>
  <c r="P87" i="15"/>
  <c r="N87" i="15"/>
  <c r="O87" i="15" s="1"/>
  <c r="M87" i="15"/>
  <c r="K87" i="15"/>
  <c r="H87" i="15"/>
  <c r="F87" i="15"/>
  <c r="I87" i="15" s="1"/>
  <c r="D87" i="15"/>
  <c r="BK86" i="15"/>
  <c r="BI86" i="15"/>
  <c r="BG86" i="15"/>
  <c r="BD86" i="15"/>
  <c r="BE86" i="15" s="1"/>
  <c r="BC86" i="15"/>
  <c r="BB86" i="15"/>
  <c r="BA86" i="15"/>
  <c r="AY86" i="15"/>
  <c r="AW86" i="15"/>
  <c r="AU86" i="15"/>
  <c r="AS86" i="15"/>
  <c r="AQ86" i="15"/>
  <c r="AO86" i="15"/>
  <c r="AM86" i="15"/>
  <c r="AK86" i="15"/>
  <c r="AJ86" i="15"/>
  <c r="AH86" i="15"/>
  <c r="AI86" i="15" s="1"/>
  <c r="AG86" i="15"/>
  <c r="AE86" i="15"/>
  <c r="AC86" i="15"/>
  <c r="AA86" i="15"/>
  <c r="Y86" i="15"/>
  <c r="X86" i="15"/>
  <c r="V86" i="15"/>
  <c r="W86" i="15" s="1"/>
  <c r="T86" i="15"/>
  <c r="D86" i="15" s="1"/>
  <c r="E86" i="15" s="1"/>
  <c r="S86" i="15"/>
  <c r="R86" i="15"/>
  <c r="Q86" i="15"/>
  <c r="P86" i="15"/>
  <c r="N86" i="15"/>
  <c r="O86" i="15" s="1"/>
  <c r="M86" i="15"/>
  <c r="K86" i="15"/>
  <c r="I86" i="15"/>
  <c r="H86" i="15"/>
  <c r="G86" i="15"/>
  <c r="F86" i="15"/>
  <c r="B86" i="15"/>
  <c r="C86" i="15" s="1"/>
  <c r="BK85" i="15"/>
  <c r="BI85" i="15"/>
  <c r="BG85" i="15"/>
  <c r="BD85" i="15"/>
  <c r="BB85" i="15"/>
  <c r="BE85" i="15" s="1"/>
  <c r="BA85" i="15"/>
  <c r="AY85" i="15"/>
  <c r="AW85" i="15"/>
  <c r="AU85" i="15"/>
  <c r="AS85" i="15"/>
  <c r="AQ85" i="15"/>
  <c r="AO85" i="15"/>
  <c r="AM85" i="15"/>
  <c r="AJ85" i="15"/>
  <c r="AK85" i="15" s="1"/>
  <c r="AH85" i="15"/>
  <c r="AG85" i="15"/>
  <c r="AE85" i="15"/>
  <c r="AC85" i="15"/>
  <c r="AA85" i="15"/>
  <c r="X85" i="15"/>
  <c r="V85" i="15"/>
  <c r="W85" i="15" s="1"/>
  <c r="T85" i="15"/>
  <c r="R85" i="15"/>
  <c r="U85" i="15" s="1"/>
  <c r="P85" i="15"/>
  <c r="Q85" i="15" s="1"/>
  <c r="N85" i="15"/>
  <c r="M85" i="15"/>
  <c r="K85" i="15"/>
  <c r="H85" i="15"/>
  <c r="F85" i="15"/>
  <c r="BK84" i="15"/>
  <c r="BI84" i="15"/>
  <c r="BG84" i="15"/>
  <c r="BE84" i="15"/>
  <c r="BD84" i="15"/>
  <c r="BC84" i="15"/>
  <c r="BB84" i="15"/>
  <c r="BA84" i="15"/>
  <c r="AY84" i="15"/>
  <c r="AW84" i="15"/>
  <c r="AU84" i="15"/>
  <c r="AS84" i="15"/>
  <c r="AQ84" i="15"/>
  <c r="AO84" i="15"/>
  <c r="AM84" i="15"/>
  <c r="AJ84" i="15"/>
  <c r="AK84" i="15" s="1"/>
  <c r="AH84" i="15"/>
  <c r="AI84" i="15" s="1"/>
  <c r="AG84" i="15"/>
  <c r="AE84" i="15"/>
  <c r="AC84" i="15"/>
  <c r="AA84" i="15"/>
  <c r="X84" i="15"/>
  <c r="Y84" i="15" s="1"/>
  <c r="V84" i="15"/>
  <c r="W84" i="15" s="1"/>
  <c r="U84" i="15"/>
  <c r="T84" i="15"/>
  <c r="S84" i="15"/>
  <c r="R84" i="15"/>
  <c r="P84" i="15"/>
  <c r="Q84" i="15" s="1"/>
  <c r="N84" i="15"/>
  <c r="O84" i="15" s="1"/>
  <c r="M84" i="15"/>
  <c r="K84" i="15"/>
  <c r="I84" i="15"/>
  <c r="H84" i="15"/>
  <c r="F84" i="15"/>
  <c r="B84" i="15" s="1"/>
  <c r="D84" i="15"/>
  <c r="E84" i="15" s="1"/>
  <c r="C84" i="15"/>
  <c r="BK83" i="15"/>
  <c r="BI83" i="15"/>
  <c r="BG83" i="15"/>
  <c r="BD83" i="15"/>
  <c r="BB83" i="15"/>
  <c r="BC83" i="15" s="1"/>
  <c r="BA83" i="15"/>
  <c r="AY83" i="15"/>
  <c r="AW83" i="15"/>
  <c r="AU83" i="15"/>
  <c r="AS83" i="15"/>
  <c r="AQ83" i="15"/>
  <c r="AO83" i="15"/>
  <c r="AM83" i="15"/>
  <c r="AJ83" i="15"/>
  <c r="AK83" i="15" s="1"/>
  <c r="AH83" i="15"/>
  <c r="AG83" i="15"/>
  <c r="AE83" i="15"/>
  <c r="AC83" i="15"/>
  <c r="AA83" i="15"/>
  <c r="X83" i="15"/>
  <c r="Y83" i="15" s="1"/>
  <c r="V83" i="15"/>
  <c r="T83" i="15"/>
  <c r="R83" i="15"/>
  <c r="S83" i="15" s="1"/>
  <c r="P83" i="15"/>
  <c r="Q83" i="15" s="1"/>
  <c r="N83" i="15"/>
  <c r="M83" i="15"/>
  <c r="K83" i="15"/>
  <c r="H83" i="15"/>
  <c r="F83" i="15"/>
  <c r="G83" i="15" s="1"/>
  <c r="BK82" i="15"/>
  <c r="BI82" i="15"/>
  <c r="BG82" i="15"/>
  <c r="BE82" i="15"/>
  <c r="BD82" i="15"/>
  <c r="BB82" i="15"/>
  <c r="BC82" i="15" s="1"/>
  <c r="BA82" i="15"/>
  <c r="AY82" i="15"/>
  <c r="AW82" i="15"/>
  <c r="AU82" i="15"/>
  <c r="AS82" i="15"/>
  <c r="AQ82" i="15"/>
  <c r="AO82" i="15"/>
  <c r="AM82" i="15"/>
  <c r="AJ82" i="15"/>
  <c r="AK82" i="15" s="1"/>
  <c r="AI82" i="15"/>
  <c r="AH82" i="15"/>
  <c r="AG82" i="15"/>
  <c r="AE82" i="15"/>
  <c r="AC82" i="15"/>
  <c r="AA82" i="15"/>
  <c r="X82" i="15"/>
  <c r="Y82" i="15" s="1"/>
  <c r="W82" i="15"/>
  <c r="V82" i="15"/>
  <c r="U82" i="15"/>
  <c r="T82" i="15"/>
  <c r="R82" i="15"/>
  <c r="S82" i="15" s="1"/>
  <c r="P82" i="15"/>
  <c r="Q82" i="15" s="1"/>
  <c r="O82" i="15"/>
  <c r="N82" i="15"/>
  <c r="M82" i="15"/>
  <c r="K82" i="15"/>
  <c r="H82" i="15"/>
  <c r="D82" i="15" s="1"/>
  <c r="F82" i="15"/>
  <c r="B82" i="15" s="1"/>
  <c r="BK81" i="15"/>
  <c r="BI81" i="15"/>
  <c r="BG81" i="15"/>
  <c r="BD81" i="15"/>
  <c r="BE81" i="15" s="1"/>
  <c r="BB81" i="15"/>
  <c r="BC81" i="15" s="1"/>
  <c r="BA81" i="15"/>
  <c r="AY81" i="15"/>
  <c r="AW81" i="15"/>
  <c r="AU81" i="15"/>
  <c r="AS81" i="15"/>
  <c r="AQ81" i="15"/>
  <c r="AO81" i="15"/>
  <c r="AM81" i="15"/>
  <c r="AJ81" i="15"/>
  <c r="AH81" i="15"/>
  <c r="AK81" i="15" s="1"/>
  <c r="AG81" i="15"/>
  <c r="AE81" i="15"/>
  <c r="AC81" i="15"/>
  <c r="AA81" i="15"/>
  <c r="X81" i="15"/>
  <c r="V81" i="15"/>
  <c r="Y81" i="15" s="1"/>
  <c r="T81" i="15"/>
  <c r="U81" i="15" s="1"/>
  <c r="R81" i="15"/>
  <c r="S81" i="15" s="1"/>
  <c r="P81" i="15"/>
  <c r="N81" i="15"/>
  <c r="Q81" i="15" s="1"/>
  <c r="M81" i="15"/>
  <c r="K81" i="15"/>
  <c r="H81" i="15"/>
  <c r="I81" i="15" s="1"/>
  <c r="F81" i="15"/>
  <c r="B81" i="15"/>
  <c r="BK80" i="15"/>
  <c r="BI80" i="15"/>
  <c r="BG80" i="15"/>
  <c r="BD80" i="15"/>
  <c r="BE80" i="15" s="1"/>
  <c r="BB80" i="15"/>
  <c r="BC80" i="15" s="1"/>
  <c r="BA80" i="15"/>
  <c r="AY80" i="15"/>
  <c r="AW80" i="15"/>
  <c r="AU80" i="15"/>
  <c r="AS80" i="15"/>
  <c r="AQ80" i="15"/>
  <c r="AO80" i="15"/>
  <c r="AM80" i="15"/>
  <c r="AK80" i="15"/>
  <c r="AJ80" i="15"/>
  <c r="AI80" i="15"/>
  <c r="AH80" i="15"/>
  <c r="AG80" i="15"/>
  <c r="AE80" i="15"/>
  <c r="AC80" i="15"/>
  <c r="AA80" i="15"/>
  <c r="Y80" i="15"/>
  <c r="X80" i="15"/>
  <c r="W80" i="15"/>
  <c r="V80" i="15"/>
  <c r="T80" i="15"/>
  <c r="U80" i="15" s="1"/>
  <c r="R80" i="15"/>
  <c r="B80" i="15" s="1"/>
  <c r="Q80" i="15"/>
  <c r="P80" i="15"/>
  <c r="O80" i="15"/>
  <c r="N80" i="15"/>
  <c r="M80" i="15"/>
  <c r="K80" i="15"/>
  <c r="H80" i="15"/>
  <c r="D80" i="15" s="1"/>
  <c r="E80" i="15" s="1"/>
  <c r="G80" i="15"/>
  <c r="F80" i="15"/>
  <c r="BK79" i="15"/>
  <c r="BI79" i="15"/>
  <c r="BG79" i="15"/>
  <c r="BD79" i="15"/>
  <c r="BB79" i="15"/>
  <c r="BA79" i="15"/>
  <c r="AY79" i="15"/>
  <c r="AW79" i="15"/>
  <c r="AU79" i="15"/>
  <c r="AS79" i="15"/>
  <c r="AQ79" i="15"/>
  <c r="AO79" i="15"/>
  <c r="AM79" i="15"/>
  <c r="AJ79" i="15"/>
  <c r="AH79" i="15"/>
  <c r="AI79" i="15" s="1"/>
  <c r="AG79" i="15"/>
  <c r="AE79" i="15"/>
  <c r="AC79" i="15"/>
  <c r="AA79" i="15"/>
  <c r="X79" i="15"/>
  <c r="Y79" i="15" s="1"/>
  <c r="V79" i="15"/>
  <c r="W79" i="15" s="1"/>
  <c r="T79" i="15"/>
  <c r="R79" i="15"/>
  <c r="P79" i="15"/>
  <c r="N79" i="15"/>
  <c r="O79" i="15" s="1"/>
  <c r="M79" i="15"/>
  <c r="K79" i="15"/>
  <c r="H79" i="15"/>
  <c r="F79" i="15"/>
  <c r="I79" i="15" s="1"/>
  <c r="B79" i="15"/>
  <c r="BK78" i="15"/>
  <c r="BI78" i="15"/>
  <c r="BG78" i="15"/>
  <c r="BD78" i="15"/>
  <c r="BE78" i="15" s="1"/>
  <c r="BC78" i="15"/>
  <c r="BB78" i="15"/>
  <c r="BA78" i="15"/>
  <c r="AY78" i="15"/>
  <c r="AW78" i="15"/>
  <c r="AU78" i="15"/>
  <c r="AS78" i="15"/>
  <c r="AQ78" i="15"/>
  <c r="AO78" i="15"/>
  <c r="AM78" i="15"/>
  <c r="AK78" i="15"/>
  <c r="AJ78" i="15"/>
  <c r="AH78" i="15"/>
  <c r="AI78" i="15" s="1"/>
  <c r="AG78" i="15"/>
  <c r="AE78" i="15"/>
  <c r="AC78" i="15"/>
  <c r="AA78" i="15"/>
  <c r="Y78" i="15"/>
  <c r="X78" i="15"/>
  <c r="V78" i="15"/>
  <c r="W78" i="15" s="1"/>
  <c r="T78" i="15"/>
  <c r="S78" i="15"/>
  <c r="R78" i="15"/>
  <c r="Q78" i="15"/>
  <c r="P78" i="15"/>
  <c r="N78" i="15"/>
  <c r="O78" i="15" s="1"/>
  <c r="M78" i="15"/>
  <c r="K78" i="15"/>
  <c r="I78" i="15"/>
  <c r="H78" i="15"/>
  <c r="G78" i="15"/>
  <c r="F78" i="15"/>
  <c r="B78" i="15"/>
  <c r="BK77" i="15"/>
  <c r="BI77" i="15"/>
  <c r="BG77" i="15"/>
  <c r="BD77" i="15"/>
  <c r="BB77" i="15"/>
  <c r="BE77" i="15" s="1"/>
  <c r="BA77" i="15"/>
  <c r="AY77" i="15"/>
  <c r="AW77" i="15"/>
  <c r="AU77" i="15"/>
  <c r="AS77" i="15"/>
  <c r="AQ77" i="15"/>
  <c r="AO77" i="15"/>
  <c r="AM77" i="15"/>
  <c r="AJ77" i="15"/>
  <c r="AH77" i="15"/>
  <c r="AI77" i="15" s="1"/>
  <c r="AG77" i="15"/>
  <c r="AE77" i="15"/>
  <c r="AC77" i="15"/>
  <c r="AA77" i="15"/>
  <c r="X77" i="15"/>
  <c r="D77" i="15" s="1"/>
  <c r="V77" i="15"/>
  <c r="W77" i="15" s="1"/>
  <c r="T77" i="15"/>
  <c r="R77" i="15"/>
  <c r="U77" i="15" s="1"/>
  <c r="P77" i="15"/>
  <c r="Q77" i="15" s="1"/>
  <c r="N77" i="15"/>
  <c r="M77" i="15"/>
  <c r="K77" i="15"/>
  <c r="H77" i="15"/>
  <c r="G77" i="15"/>
  <c r="F77" i="15"/>
  <c r="BK76" i="15"/>
  <c r="BI76" i="15"/>
  <c r="BG76" i="15"/>
  <c r="BE76" i="15"/>
  <c r="BD76" i="15"/>
  <c r="BC76" i="15"/>
  <c r="BB76" i="15"/>
  <c r="BA76" i="15"/>
  <c r="AY76" i="15"/>
  <c r="AW76" i="15"/>
  <c r="AU76" i="15"/>
  <c r="AS76" i="15"/>
  <c r="AQ76" i="15"/>
  <c r="AO76" i="15"/>
  <c r="AM76" i="15"/>
  <c r="AJ76" i="15"/>
  <c r="AH76" i="15"/>
  <c r="AI76" i="15" s="1"/>
  <c r="AG76" i="15"/>
  <c r="AE76" i="15"/>
  <c r="AC76" i="15"/>
  <c r="AA76" i="15"/>
  <c r="X76" i="15"/>
  <c r="Y76" i="15" s="1"/>
  <c r="V76" i="15"/>
  <c r="W76" i="15" s="1"/>
  <c r="U76" i="15"/>
  <c r="T76" i="15"/>
  <c r="S76" i="15"/>
  <c r="R76" i="15"/>
  <c r="P76" i="15"/>
  <c r="N76" i="15"/>
  <c r="O76" i="15" s="1"/>
  <c r="M76" i="15"/>
  <c r="K76" i="15"/>
  <c r="I76" i="15"/>
  <c r="H76" i="15"/>
  <c r="F76" i="15"/>
  <c r="D76" i="15"/>
  <c r="BK75" i="15"/>
  <c r="BI75" i="15"/>
  <c r="BG75" i="15"/>
  <c r="BD75" i="15"/>
  <c r="BE75" i="15" s="1"/>
  <c r="BC75" i="15"/>
  <c r="BB75" i="15"/>
  <c r="BA75" i="15"/>
  <c r="AY75" i="15"/>
  <c r="AW75" i="15"/>
  <c r="AU75" i="15"/>
  <c r="AS75" i="15"/>
  <c r="AQ75" i="15"/>
  <c r="AO75" i="15"/>
  <c r="AM75" i="15"/>
  <c r="AJ75" i="15"/>
  <c r="AH75" i="15"/>
  <c r="AG75" i="15"/>
  <c r="AE75" i="15"/>
  <c r="AC75" i="15"/>
  <c r="AA75" i="15"/>
  <c r="X75" i="15"/>
  <c r="V75" i="15"/>
  <c r="T75" i="15"/>
  <c r="R75" i="15"/>
  <c r="S75" i="15" s="1"/>
  <c r="P75" i="15"/>
  <c r="N75" i="15"/>
  <c r="M75" i="15"/>
  <c r="K75" i="15"/>
  <c r="H75" i="15"/>
  <c r="F75" i="15"/>
  <c r="B75" i="15"/>
  <c r="BK74" i="15"/>
  <c r="BI74" i="15"/>
  <c r="BG74" i="15"/>
  <c r="BE74" i="15"/>
  <c r="BD74" i="15"/>
  <c r="BB74" i="15"/>
  <c r="BC74" i="15" s="1"/>
  <c r="BA74" i="15"/>
  <c r="AY74" i="15"/>
  <c r="AW74" i="15"/>
  <c r="AU74" i="15"/>
  <c r="AS74" i="15"/>
  <c r="AQ74" i="15"/>
  <c r="AO74" i="15"/>
  <c r="AM74" i="15"/>
  <c r="AJ74" i="15"/>
  <c r="AK74" i="15" s="1"/>
  <c r="AI74" i="15"/>
  <c r="AH74" i="15"/>
  <c r="AG74" i="15"/>
  <c r="AE74" i="15"/>
  <c r="AC74" i="15"/>
  <c r="AA74" i="15"/>
  <c r="X74" i="15"/>
  <c r="Y74" i="15" s="1"/>
  <c r="W74" i="15"/>
  <c r="V74" i="15"/>
  <c r="U74" i="15"/>
  <c r="T74" i="15"/>
  <c r="R74" i="15"/>
  <c r="S74" i="15" s="1"/>
  <c r="Q74" i="15"/>
  <c r="P74" i="15"/>
  <c r="O74" i="15"/>
  <c r="N74" i="15"/>
  <c r="M74" i="15"/>
  <c r="K74" i="15"/>
  <c r="H74" i="15"/>
  <c r="F74" i="15"/>
  <c r="B74" i="15" s="1"/>
  <c r="BK73" i="15"/>
  <c r="BI73" i="15"/>
  <c r="BG73" i="15"/>
  <c r="BD73" i="15"/>
  <c r="BB73" i="15"/>
  <c r="BC73" i="15" s="1"/>
  <c r="BA73" i="15"/>
  <c r="AY73" i="15"/>
  <c r="AW73" i="15"/>
  <c r="AU73" i="15"/>
  <c r="AS73" i="15"/>
  <c r="AQ73" i="15"/>
  <c r="AO73" i="15"/>
  <c r="AM73" i="15"/>
  <c r="AJ73" i="15"/>
  <c r="AH73" i="15"/>
  <c r="AG73" i="15"/>
  <c r="AE73" i="15"/>
  <c r="AC73" i="15"/>
  <c r="AA73" i="15"/>
  <c r="Y73" i="15"/>
  <c r="X73" i="15"/>
  <c r="V73" i="15"/>
  <c r="W73" i="15" s="1"/>
  <c r="U73" i="15"/>
  <c r="T73" i="15"/>
  <c r="R73" i="15"/>
  <c r="P73" i="15"/>
  <c r="N73" i="15"/>
  <c r="O73" i="15" s="1"/>
  <c r="M73" i="15"/>
  <c r="K73" i="15"/>
  <c r="H73" i="15"/>
  <c r="F73" i="15"/>
  <c r="BK72" i="15"/>
  <c r="BI72" i="15"/>
  <c r="BG72" i="15"/>
  <c r="BD72" i="15"/>
  <c r="BE72" i="15" s="1"/>
  <c r="BB72" i="15"/>
  <c r="BC72" i="15" s="1"/>
  <c r="BA72" i="15"/>
  <c r="AY72" i="15"/>
  <c r="AW72" i="15"/>
  <c r="AU72" i="15"/>
  <c r="AS72" i="15"/>
  <c r="AQ72" i="15"/>
  <c r="AO72" i="15"/>
  <c r="AM72" i="15"/>
  <c r="AJ72" i="15"/>
  <c r="AH72" i="15"/>
  <c r="AK72" i="15" s="1"/>
  <c r="AG72" i="15"/>
  <c r="AE72" i="15"/>
  <c r="AC72" i="15"/>
  <c r="AA72" i="15"/>
  <c r="X72" i="15"/>
  <c r="V72" i="15"/>
  <c r="Y72" i="15" s="1"/>
  <c r="T72" i="15"/>
  <c r="R72" i="15"/>
  <c r="Q72" i="15"/>
  <c r="P72" i="15"/>
  <c r="O72" i="15"/>
  <c r="N72" i="15"/>
  <c r="M72" i="15"/>
  <c r="K72" i="15"/>
  <c r="I72" i="15"/>
  <c r="H72" i="15"/>
  <c r="G72" i="15"/>
  <c r="F72" i="15"/>
  <c r="B72" i="15"/>
  <c r="BK71" i="15"/>
  <c r="BI71" i="15"/>
  <c r="BG71" i="15"/>
  <c r="BD71" i="15"/>
  <c r="BE71" i="15" s="1"/>
  <c r="BB71" i="15"/>
  <c r="BA71" i="15"/>
  <c r="AY71" i="15"/>
  <c r="AW71" i="15"/>
  <c r="AU71" i="15"/>
  <c r="AS71" i="15"/>
  <c r="AQ71" i="15"/>
  <c r="AO71" i="15"/>
  <c r="AM71" i="15"/>
  <c r="AJ71" i="15"/>
  <c r="AK71" i="15" s="1"/>
  <c r="AI71" i="15"/>
  <c r="AH71" i="15"/>
  <c r="AG71" i="15"/>
  <c r="AE71" i="15"/>
  <c r="AC71" i="15"/>
  <c r="AA71" i="15"/>
  <c r="X71" i="15"/>
  <c r="Y71" i="15" s="1"/>
  <c r="W71" i="15"/>
  <c r="V71" i="15"/>
  <c r="T71" i="15"/>
  <c r="U71" i="15" s="1"/>
  <c r="S71" i="15"/>
  <c r="R71" i="15"/>
  <c r="P71" i="15"/>
  <c r="N71" i="15"/>
  <c r="M71" i="15"/>
  <c r="K71" i="15"/>
  <c r="I71" i="15"/>
  <c r="H71" i="15"/>
  <c r="G71" i="15"/>
  <c r="F71" i="15"/>
  <c r="D71" i="15"/>
  <c r="BK70" i="15"/>
  <c r="BI70" i="15"/>
  <c r="BG70" i="15"/>
  <c r="BE70" i="15"/>
  <c r="BD70" i="15"/>
  <c r="BC70" i="15"/>
  <c r="BB70" i="15"/>
  <c r="BA70" i="15"/>
  <c r="AY70" i="15"/>
  <c r="AW70" i="15"/>
  <c r="AU70" i="15"/>
  <c r="AS70" i="15"/>
  <c r="AQ70" i="15"/>
  <c r="AO70" i="15"/>
  <c r="AM70" i="15"/>
  <c r="AJ70" i="15"/>
  <c r="AH70" i="15"/>
  <c r="AI70" i="15" s="1"/>
  <c r="AG70" i="15"/>
  <c r="AE70" i="15"/>
  <c r="AC70" i="15"/>
  <c r="AA70" i="15"/>
  <c r="Y70" i="15"/>
  <c r="X70" i="15"/>
  <c r="V70" i="15"/>
  <c r="U70" i="15"/>
  <c r="T70" i="15"/>
  <c r="S70" i="15"/>
  <c r="R70" i="15"/>
  <c r="P70" i="15"/>
  <c r="N70" i="15"/>
  <c r="M70" i="15"/>
  <c r="K70" i="15"/>
  <c r="H70" i="15"/>
  <c r="F70" i="15"/>
  <c r="BK69" i="15"/>
  <c r="BI69" i="15"/>
  <c r="BG69" i="15"/>
  <c r="BE69" i="15"/>
  <c r="BD69" i="15"/>
  <c r="BB69" i="15"/>
  <c r="BC69" i="15" s="1"/>
  <c r="BA69" i="15"/>
  <c r="AY69" i="15"/>
  <c r="AW69" i="15"/>
  <c r="AU69" i="15"/>
  <c r="AS69" i="15"/>
  <c r="AQ69" i="15"/>
  <c r="AO69" i="15"/>
  <c r="AM69" i="15"/>
  <c r="AJ69" i="15"/>
  <c r="AK69" i="15" s="1"/>
  <c r="AH69" i="15"/>
  <c r="AI69" i="15" s="1"/>
  <c r="AG69" i="15"/>
  <c r="AE69" i="15"/>
  <c r="AC69" i="15"/>
  <c r="AA69" i="15"/>
  <c r="X69" i="15"/>
  <c r="Y69" i="15" s="1"/>
  <c r="V69" i="15"/>
  <c r="W69" i="15" s="1"/>
  <c r="U69" i="15"/>
  <c r="T69" i="15"/>
  <c r="R69" i="15"/>
  <c r="S69" i="15" s="1"/>
  <c r="P69" i="15"/>
  <c r="Q69" i="15" s="1"/>
  <c r="N69" i="15"/>
  <c r="O69" i="15" s="1"/>
  <c r="M69" i="15"/>
  <c r="K69" i="15"/>
  <c r="H69" i="15"/>
  <c r="I69" i="15" s="1"/>
  <c r="F69" i="15"/>
  <c r="B69" i="15" s="1"/>
  <c r="C69" i="15" s="1"/>
  <c r="D69" i="15"/>
  <c r="BK68" i="15"/>
  <c r="BI68" i="15"/>
  <c r="BG68" i="15"/>
  <c r="BD68" i="15"/>
  <c r="BB68" i="15"/>
  <c r="BA68" i="15"/>
  <c r="AY68" i="15"/>
  <c r="AW68" i="15"/>
  <c r="AU68" i="15"/>
  <c r="AS68" i="15"/>
  <c r="AQ68" i="15"/>
  <c r="AO68" i="15"/>
  <c r="AM68" i="15"/>
  <c r="AK68" i="15"/>
  <c r="AJ68" i="15"/>
  <c r="AI68" i="15"/>
  <c r="AH68" i="15"/>
  <c r="AG68" i="15"/>
  <c r="AE68" i="15"/>
  <c r="AC68" i="15"/>
  <c r="AA68" i="15"/>
  <c r="Y68" i="15"/>
  <c r="X68" i="15"/>
  <c r="W68" i="15"/>
  <c r="V68" i="15"/>
  <c r="T68" i="15"/>
  <c r="R68" i="15"/>
  <c r="Q68" i="15"/>
  <c r="P68" i="15"/>
  <c r="O68" i="15"/>
  <c r="N68" i="15"/>
  <c r="M68" i="15"/>
  <c r="K68" i="15"/>
  <c r="H68" i="15"/>
  <c r="F68" i="15"/>
  <c r="BK67" i="15"/>
  <c r="BI67" i="15"/>
  <c r="BG67" i="15"/>
  <c r="BD67" i="15"/>
  <c r="BE67" i="15" s="1"/>
  <c r="BB67" i="15"/>
  <c r="BC67" i="15" s="1"/>
  <c r="BA67" i="15"/>
  <c r="AY67" i="15"/>
  <c r="AW67" i="15"/>
  <c r="AU67" i="15"/>
  <c r="AS67" i="15"/>
  <c r="AQ67" i="15"/>
  <c r="AO67" i="15"/>
  <c r="AM67" i="15"/>
  <c r="AJ67" i="15"/>
  <c r="AK67" i="15" s="1"/>
  <c r="AI67" i="15"/>
  <c r="AH67" i="15"/>
  <c r="AG67" i="15"/>
  <c r="AE67" i="15"/>
  <c r="AC67" i="15"/>
  <c r="AA67" i="15"/>
  <c r="X67" i="15"/>
  <c r="Y67" i="15" s="1"/>
  <c r="W67" i="15"/>
  <c r="V67" i="15"/>
  <c r="T67" i="15"/>
  <c r="D67" i="15" s="1"/>
  <c r="E67" i="15" s="1"/>
  <c r="R67" i="15"/>
  <c r="S67" i="15" s="1"/>
  <c r="P67" i="15"/>
  <c r="Q67" i="15" s="1"/>
  <c r="O67" i="15"/>
  <c r="N67" i="15"/>
  <c r="M67" i="15"/>
  <c r="K67" i="15"/>
  <c r="H67" i="15"/>
  <c r="I67" i="15" s="1"/>
  <c r="F67" i="15"/>
  <c r="B67" i="15" s="1"/>
  <c r="C67" i="15" s="1"/>
  <c r="BK66" i="15"/>
  <c r="BI66" i="15"/>
  <c r="BG66" i="15"/>
  <c r="BD66" i="15"/>
  <c r="BB66" i="15"/>
  <c r="BA66" i="15"/>
  <c r="AY66" i="15"/>
  <c r="AW66" i="15"/>
  <c r="AU66" i="15"/>
  <c r="AS66" i="15"/>
  <c r="AQ66" i="15"/>
  <c r="AO66" i="15"/>
  <c r="AM66" i="15"/>
  <c r="AK66" i="15"/>
  <c r="AJ66" i="15"/>
  <c r="AI66" i="15"/>
  <c r="AH66" i="15"/>
  <c r="AG66" i="15"/>
  <c r="AE66" i="15"/>
  <c r="AC66" i="15"/>
  <c r="AA66" i="15"/>
  <c r="Y66" i="15"/>
  <c r="X66" i="15"/>
  <c r="W66" i="15"/>
  <c r="V66" i="15"/>
  <c r="T66" i="15"/>
  <c r="R66" i="15"/>
  <c r="Q66" i="15"/>
  <c r="P66" i="15"/>
  <c r="O66" i="15"/>
  <c r="N66" i="15"/>
  <c r="M66" i="15"/>
  <c r="K66" i="15"/>
  <c r="I66" i="15"/>
  <c r="H66" i="15"/>
  <c r="G66" i="15"/>
  <c r="F66" i="15"/>
  <c r="B66" i="15"/>
  <c r="BK65" i="15"/>
  <c r="BI65" i="15"/>
  <c r="BG65" i="15"/>
  <c r="BD65" i="15"/>
  <c r="BE65" i="15" s="1"/>
  <c r="BB65" i="15"/>
  <c r="BC65" i="15" s="1"/>
  <c r="BA65" i="15"/>
  <c r="AY65" i="15"/>
  <c r="AW65" i="15"/>
  <c r="AU65" i="15"/>
  <c r="AS65" i="15"/>
  <c r="AQ65" i="15"/>
  <c r="AO65" i="15"/>
  <c r="AM65" i="15"/>
  <c r="AK65" i="15"/>
  <c r="AJ65" i="15"/>
  <c r="AH65" i="15"/>
  <c r="AI65" i="15" s="1"/>
  <c r="AG65" i="15"/>
  <c r="AE65" i="15"/>
  <c r="AC65" i="15"/>
  <c r="AA65" i="15"/>
  <c r="Y65" i="15"/>
  <c r="X65" i="15"/>
  <c r="V65" i="15"/>
  <c r="W65" i="15" s="1"/>
  <c r="T65" i="15"/>
  <c r="U65" i="15" s="1"/>
  <c r="R65" i="15"/>
  <c r="B65" i="15" s="1"/>
  <c r="C65" i="15" s="1"/>
  <c r="Q65" i="15"/>
  <c r="P65" i="15"/>
  <c r="N65" i="15"/>
  <c r="O65" i="15" s="1"/>
  <c r="M65" i="15"/>
  <c r="K65" i="15"/>
  <c r="H65" i="15"/>
  <c r="I65" i="15" s="1"/>
  <c r="G65" i="15"/>
  <c r="F65" i="15"/>
  <c r="D65" i="15"/>
  <c r="BK64" i="15"/>
  <c r="BI64" i="15"/>
  <c r="BG64" i="15"/>
  <c r="BE64" i="15"/>
  <c r="BD64" i="15"/>
  <c r="BC64" i="15"/>
  <c r="BB64" i="15"/>
  <c r="BA64" i="15"/>
  <c r="AY64" i="15"/>
  <c r="AW64" i="15"/>
  <c r="AU64" i="15"/>
  <c r="AS64" i="15"/>
  <c r="AQ64" i="15"/>
  <c r="AO64" i="15"/>
  <c r="AM64" i="15"/>
  <c r="AJ64" i="15"/>
  <c r="AH64" i="15"/>
  <c r="AG64" i="15"/>
  <c r="AE64" i="15"/>
  <c r="AC64" i="15"/>
  <c r="AA64" i="15"/>
  <c r="X64" i="15"/>
  <c r="V64" i="15"/>
  <c r="U64" i="15"/>
  <c r="T64" i="15"/>
  <c r="S64" i="15"/>
  <c r="R64" i="15"/>
  <c r="P64" i="15"/>
  <c r="N64" i="15"/>
  <c r="M64" i="15"/>
  <c r="K64" i="15"/>
  <c r="I64" i="15"/>
  <c r="H64" i="15"/>
  <c r="G64" i="15"/>
  <c r="F64" i="15"/>
  <c r="D64" i="15"/>
  <c r="BK63" i="15"/>
  <c r="BI63" i="15"/>
  <c r="BG63" i="15"/>
  <c r="BD63" i="15"/>
  <c r="BE63" i="15" s="1"/>
  <c r="BC63" i="15"/>
  <c r="BB63" i="15"/>
  <c r="BA63" i="15"/>
  <c r="AY63" i="15"/>
  <c r="AW63" i="15"/>
  <c r="AU63" i="15"/>
  <c r="AS63" i="15"/>
  <c r="AQ63" i="15"/>
  <c r="AO63" i="15"/>
  <c r="AM63" i="15"/>
  <c r="AJ63" i="15"/>
  <c r="AK63" i="15" s="1"/>
  <c r="AH63" i="15"/>
  <c r="AI63" i="15" s="1"/>
  <c r="AG63" i="15"/>
  <c r="AE63" i="15"/>
  <c r="AC63" i="15"/>
  <c r="AA63" i="15"/>
  <c r="X63" i="15"/>
  <c r="Y63" i="15" s="1"/>
  <c r="V63" i="15"/>
  <c r="W63" i="15" s="1"/>
  <c r="T63" i="15"/>
  <c r="U63" i="15" s="1"/>
  <c r="S63" i="15"/>
  <c r="R63" i="15"/>
  <c r="P63" i="15"/>
  <c r="Q63" i="15" s="1"/>
  <c r="N63" i="15"/>
  <c r="O63" i="15" s="1"/>
  <c r="M63" i="15"/>
  <c r="K63" i="15"/>
  <c r="I63" i="15"/>
  <c r="H63" i="15"/>
  <c r="D63" i="15" s="1"/>
  <c r="F63" i="15"/>
  <c r="G63" i="15" s="1"/>
  <c r="BK62" i="15"/>
  <c r="BI62" i="15"/>
  <c r="BG62" i="15"/>
  <c r="BE62" i="15"/>
  <c r="BD62" i="15"/>
  <c r="BC62" i="15"/>
  <c r="BB62" i="15"/>
  <c r="BA62" i="15"/>
  <c r="AY62" i="15"/>
  <c r="AW62" i="15"/>
  <c r="AU62" i="15"/>
  <c r="AS62" i="15"/>
  <c r="AQ62" i="15"/>
  <c r="AO62" i="15"/>
  <c r="AM62" i="15"/>
  <c r="AJ62" i="15"/>
  <c r="AH62" i="15"/>
  <c r="AG62" i="15"/>
  <c r="AE62" i="15"/>
  <c r="AC62" i="15"/>
  <c r="AA62" i="15"/>
  <c r="X62" i="15"/>
  <c r="V62" i="15"/>
  <c r="U62" i="15"/>
  <c r="T62" i="15"/>
  <c r="S62" i="15"/>
  <c r="R62" i="15"/>
  <c r="P62" i="15"/>
  <c r="N62" i="15"/>
  <c r="M62" i="15"/>
  <c r="K62" i="15"/>
  <c r="H62" i="15"/>
  <c r="F62" i="15"/>
  <c r="BK61" i="15"/>
  <c r="BI61" i="15"/>
  <c r="BG61" i="15"/>
  <c r="BE61" i="15"/>
  <c r="BD61" i="15"/>
  <c r="BB61" i="15"/>
  <c r="BC61" i="15" s="1"/>
  <c r="BA61" i="15"/>
  <c r="AY61" i="15"/>
  <c r="AW61" i="15"/>
  <c r="AU61" i="15"/>
  <c r="AS61" i="15"/>
  <c r="AQ61" i="15"/>
  <c r="AO61" i="15"/>
  <c r="AM61" i="15"/>
  <c r="AJ61" i="15"/>
  <c r="AK61" i="15" s="1"/>
  <c r="AH61" i="15"/>
  <c r="AI61" i="15" s="1"/>
  <c r="AG61" i="15"/>
  <c r="AE61" i="15"/>
  <c r="AC61" i="15"/>
  <c r="AA61" i="15"/>
  <c r="X61" i="15"/>
  <c r="Y61" i="15" s="1"/>
  <c r="V61" i="15"/>
  <c r="W61" i="15" s="1"/>
  <c r="U61" i="15"/>
  <c r="T61" i="15"/>
  <c r="R61" i="15"/>
  <c r="B61" i="15" s="1"/>
  <c r="P61" i="15"/>
  <c r="Q61" i="15" s="1"/>
  <c r="N61" i="15"/>
  <c r="O61" i="15" s="1"/>
  <c r="M61" i="15"/>
  <c r="K61" i="15"/>
  <c r="H61" i="15"/>
  <c r="I61" i="15" s="1"/>
  <c r="F61" i="15"/>
  <c r="G61" i="15" s="1"/>
  <c r="BK60" i="15"/>
  <c r="BI60" i="15"/>
  <c r="BG60" i="15"/>
  <c r="BD60" i="15"/>
  <c r="BB60" i="15"/>
  <c r="BA60" i="15"/>
  <c r="AY60" i="15"/>
  <c r="AW60" i="15"/>
  <c r="AU60" i="15"/>
  <c r="AS60" i="15"/>
  <c r="AQ60" i="15"/>
  <c r="AO60" i="15"/>
  <c r="AM60" i="15"/>
  <c r="AK60" i="15"/>
  <c r="AJ60" i="15"/>
  <c r="AI60" i="15"/>
  <c r="AH60" i="15"/>
  <c r="AG60" i="15"/>
  <c r="AE60" i="15"/>
  <c r="AC60" i="15"/>
  <c r="AA60" i="15"/>
  <c r="Y60" i="15"/>
  <c r="X60" i="15"/>
  <c r="W60" i="15"/>
  <c r="V60" i="15"/>
  <c r="T60" i="15"/>
  <c r="R60" i="15"/>
  <c r="Q60" i="15"/>
  <c r="P60" i="15"/>
  <c r="O60" i="15"/>
  <c r="N60" i="15"/>
  <c r="M60" i="15"/>
  <c r="K60" i="15"/>
  <c r="H60" i="15"/>
  <c r="F60" i="15"/>
  <c r="BK59" i="15"/>
  <c r="BI59" i="15"/>
  <c r="BG59" i="15"/>
  <c r="BD59" i="15"/>
  <c r="BE59" i="15" s="1"/>
  <c r="BB59" i="15"/>
  <c r="BC59" i="15" s="1"/>
  <c r="BA59" i="15"/>
  <c r="AY59" i="15"/>
  <c r="AW59" i="15"/>
  <c r="AU59" i="15"/>
  <c r="AS59" i="15"/>
  <c r="AQ59" i="15"/>
  <c r="AO59" i="15"/>
  <c r="AM59" i="15"/>
  <c r="AJ59" i="15"/>
  <c r="AK59" i="15" s="1"/>
  <c r="AI59" i="15"/>
  <c r="AH59" i="15"/>
  <c r="AG59" i="15"/>
  <c r="AE59" i="15"/>
  <c r="AC59" i="15"/>
  <c r="AA59" i="15"/>
  <c r="X59" i="15"/>
  <c r="Y59" i="15" s="1"/>
  <c r="W59" i="15"/>
  <c r="V59" i="15"/>
  <c r="T59" i="15"/>
  <c r="D59" i="15" s="1"/>
  <c r="R59" i="15"/>
  <c r="S59" i="15" s="1"/>
  <c r="P59" i="15"/>
  <c r="Q59" i="15" s="1"/>
  <c r="O59" i="15"/>
  <c r="N59" i="15"/>
  <c r="M59" i="15"/>
  <c r="K59" i="15"/>
  <c r="H59" i="15"/>
  <c r="I59" i="15" s="1"/>
  <c r="F59" i="15"/>
  <c r="G59" i="15" s="1"/>
  <c r="E59" i="15"/>
  <c r="B59" i="15"/>
  <c r="C59" i="15" s="1"/>
  <c r="BK58" i="15"/>
  <c r="BI58" i="15"/>
  <c r="BG58" i="15"/>
  <c r="BD58" i="15"/>
  <c r="BB58" i="15"/>
  <c r="BA58" i="15"/>
  <c r="AY58" i="15"/>
  <c r="AW58" i="15"/>
  <c r="AU58" i="15"/>
  <c r="AS58" i="15"/>
  <c r="AQ58" i="15"/>
  <c r="AO58" i="15"/>
  <c r="AM58" i="15"/>
  <c r="AK58" i="15"/>
  <c r="AJ58" i="15"/>
  <c r="AI58" i="15"/>
  <c r="AH58" i="15"/>
  <c r="AG58" i="15"/>
  <c r="AE58" i="15"/>
  <c r="AC58" i="15"/>
  <c r="AA58" i="15"/>
  <c r="Y58" i="15"/>
  <c r="X58" i="15"/>
  <c r="W58" i="15"/>
  <c r="V58" i="15"/>
  <c r="T58" i="15"/>
  <c r="R58" i="15"/>
  <c r="Q58" i="15"/>
  <c r="P58" i="15"/>
  <c r="O58" i="15"/>
  <c r="N58" i="15"/>
  <c r="M58" i="15"/>
  <c r="K58" i="15"/>
  <c r="I58" i="15"/>
  <c r="H58" i="15"/>
  <c r="G58" i="15"/>
  <c r="F58" i="15"/>
  <c r="B58" i="15"/>
  <c r="BK57" i="15"/>
  <c r="BI57" i="15"/>
  <c r="BG57" i="15"/>
  <c r="BD57" i="15"/>
  <c r="BE57" i="15" s="1"/>
  <c r="BB57" i="15"/>
  <c r="BC57" i="15" s="1"/>
  <c r="BA57" i="15"/>
  <c r="AY57" i="15"/>
  <c r="AW57" i="15"/>
  <c r="AU57" i="15"/>
  <c r="AS57" i="15"/>
  <c r="AQ57" i="15"/>
  <c r="AO57" i="15"/>
  <c r="AM57" i="15"/>
  <c r="AK57" i="15"/>
  <c r="AJ57" i="15"/>
  <c r="AH57" i="15"/>
  <c r="AI57" i="15" s="1"/>
  <c r="AG57" i="15"/>
  <c r="AE57" i="15"/>
  <c r="AC57" i="15"/>
  <c r="AA57" i="15"/>
  <c r="Y57" i="15"/>
  <c r="X57" i="15"/>
  <c r="V57" i="15"/>
  <c r="W57" i="15" s="1"/>
  <c r="T57" i="15"/>
  <c r="U57" i="15" s="1"/>
  <c r="R57" i="15"/>
  <c r="S57" i="15" s="1"/>
  <c r="Q57" i="15"/>
  <c r="P57" i="15"/>
  <c r="N57" i="15"/>
  <c r="O57" i="15" s="1"/>
  <c r="M57" i="15"/>
  <c r="K57" i="15"/>
  <c r="H57" i="15"/>
  <c r="I57" i="15" s="1"/>
  <c r="G57" i="15"/>
  <c r="F57" i="15"/>
  <c r="B57" i="15" s="1"/>
  <c r="C57" i="15" s="1"/>
  <c r="D57" i="15"/>
  <c r="BK56" i="15"/>
  <c r="BI56" i="15"/>
  <c r="BG56" i="15"/>
  <c r="BE56" i="15"/>
  <c r="BD56" i="15"/>
  <c r="BC56" i="15"/>
  <c r="BB56" i="15"/>
  <c r="BA56" i="15"/>
  <c r="AY56" i="15"/>
  <c r="AW56" i="15"/>
  <c r="AU56" i="15"/>
  <c r="AS56" i="15"/>
  <c r="AQ56" i="15"/>
  <c r="AO56" i="15"/>
  <c r="AM56" i="15"/>
  <c r="AJ56" i="15"/>
  <c r="AH56" i="15"/>
  <c r="AG56" i="15"/>
  <c r="AE56" i="15"/>
  <c r="AC56" i="15"/>
  <c r="AA56" i="15"/>
  <c r="X56" i="15"/>
  <c r="V56" i="15"/>
  <c r="U56" i="15"/>
  <c r="T56" i="15"/>
  <c r="S56" i="15"/>
  <c r="R56" i="15"/>
  <c r="P56" i="15"/>
  <c r="N56" i="15"/>
  <c r="M56" i="15"/>
  <c r="K56" i="15"/>
  <c r="I56" i="15"/>
  <c r="H56" i="15"/>
  <c r="G56" i="15"/>
  <c r="F56" i="15"/>
  <c r="B56" i="15" s="1"/>
  <c r="D56" i="15"/>
  <c r="E56" i="15" s="1"/>
  <c r="BK55" i="15"/>
  <c r="BI55" i="15"/>
  <c r="BG55" i="15"/>
  <c r="BD55" i="15"/>
  <c r="BE55" i="15" s="1"/>
  <c r="BC55" i="15"/>
  <c r="BB55" i="15"/>
  <c r="BA55" i="15"/>
  <c r="AY55" i="15"/>
  <c r="AW55" i="15"/>
  <c r="AU55" i="15"/>
  <c r="AS55" i="15"/>
  <c r="AQ55" i="15"/>
  <c r="AO55" i="15"/>
  <c r="AM55" i="15"/>
  <c r="AJ55" i="15"/>
  <c r="AK55" i="15" s="1"/>
  <c r="AH55" i="15"/>
  <c r="AI55" i="15" s="1"/>
  <c r="AG55" i="15"/>
  <c r="AE55" i="15"/>
  <c r="AC55" i="15"/>
  <c r="AA55" i="15"/>
  <c r="X55" i="15"/>
  <c r="Y55" i="15" s="1"/>
  <c r="V55" i="15"/>
  <c r="W55" i="15" s="1"/>
  <c r="T55" i="15"/>
  <c r="U55" i="15" s="1"/>
  <c r="S55" i="15"/>
  <c r="R55" i="15"/>
  <c r="P55" i="15"/>
  <c r="Q55" i="15" s="1"/>
  <c r="N55" i="15"/>
  <c r="O55" i="15" s="1"/>
  <c r="M55" i="15"/>
  <c r="K55" i="15"/>
  <c r="I55" i="15"/>
  <c r="H55" i="15"/>
  <c r="D55" i="15" s="1"/>
  <c r="F55" i="15"/>
  <c r="G55" i="15" s="1"/>
  <c r="BK54" i="15"/>
  <c r="BI54" i="15"/>
  <c r="BG54" i="15"/>
  <c r="BE54" i="15"/>
  <c r="BD54" i="15"/>
  <c r="BC54" i="15"/>
  <c r="BB54" i="15"/>
  <c r="BA54" i="15"/>
  <c r="AY54" i="15"/>
  <c r="AW54" i="15"/>
  <c r="AU54" i="15"/>
  <c r="AS54" i="15"/>
  <c r="AQ54" i="15"/>
  <c r="AO54" i="15"/>
  <c r="AM54" i="15"/>
  <c r="AJ54" i="15"/>
  <c r="AH54" i="15"/>
  <c r="AG54" i="15"/>
  <c r="AE54" i="15"/>
  <c r="AC54" i="15"/>
  <c r="AA54" i="15"/>
  <c r="X54" i="15"/>
  <c r="V54" i="15"/>
  <c r="U54" i="15"/>
  <c r="T54" i="15"/>
  <c r="S54" i="15"/>
  <c r="R54" i="15"/>
  <c r="P54" i="15"/>
  <c r="N54" i="15"/>
  <c r="M54" i="15"/>
  <c r="K54" i="15"/>
  <c r="H54" i="15"/>
  <c r="D54" i="15" s="1"/>
  <c r="F54" i="15"/>
  <c r="BK53" i="15"/>
  <c r="BI53" i="15"/>
  <c r="BG53" i="15"/>
  <c r="BE53" i="15"/>
  <c r="BD53" i="15"/>
  <c r="BB53" i="15"/>
  <c r="BC53" i="15" s="1"/>
  <c r="BA53" i="15"/>
  <c r="AY53" i="15"/>
  <c r="AW53" i="15"/>
  <c r="AU53" i="15"/>
  <c r="AS53" i="15"/>
  <c r="AQ53" i="15"/>
  <c r="AO53" i="15"/>
  <c r="AM53" i="15"/>
  <c r="AJ53" i="15"/>
  <c r="AK53" i="15" s="1"/>
  <c r="AH53" i="15"/>
  <c r="AI53" i="15" s="1"/>
  <c r="AG53" i="15"/>
  <c r="AE53" i="15"/>
  <c r="AC53" i="15"/>
  <c r="AA53" i="15"/>
  <c r="X53" i="15"/>
  <c r="Y53" i="15" s="1"/>
  <c r="V53" i="15"/>
  <c r="W53" i="15" s="1"/>
  <c r="U53" i="15"/>
  <c r="T53" i="15"/>
  <c r="R53" i="15"/>
  <c r="B53" i="15" s="1"/>
  <c r="P53" i="15"/>
  <c r="Q53" i="15" s="1"/>
  <c r="N53" i="15"/>
  <c r="O53" i="15" s="1"/>
  <c r="M53" i="15"/>
  <c r="K53" i="15"/>
  <c r="H53" i="15"/>
  <c r="I53" i="15" s="1"/>
  <c r="F53" i="15"/>
  <c r="G53" i="15" s="1"/>
  <c r="BK52" i="15"/>
  <c r="BI52" i="15"/>
  <c r="BG52" i="15"/>
  <c r="BD52" i="15"/>
  <c r="BB52" i="15"/>
  <c r="BA52" i="15"/>
  <c r="AY52" i="15"/>
  <c r="AW52" i="15"/>
  <c r="AU52" i="15"/>
  <c r="AS52" i="15"/>
  <c r="AQ52" i="15"/>
  <c r="AO52" i="15"/>
  <c r="AM52" i="15"/>
  <c r="AK52" i="15"/>
  <c r="AJ52" i="15"/>
  <c r="AI52" i="15"/>
  <c r="AH52" i="15"/>
  <c r="AG52" i="15"/>
  <c r="AE52" i="15"/>
  <c r="AC52" i="15"/>
  <c r="AA52" i="15"/>
  <c r="Y52" i="15"/>
  <c r="X52" i="15"/>
  <c r="W52" i="15"/>
  <c r="V52" i="15"/>
  <c r="T52" i="15"/>
  <c r="R52" i="15"/>
  <c r="Q52" i="15"/>
  <c r="P52" i="15"/>
  <c r="O52" i="15"/>
  <c r="N52" i="15"/>
  <c r="M52" i="15"/>
  <c r="K52" i="15"/>
  <c r="H52" i="15"/>
  <c r="F52" i="15"/>
  <c r="BK51" i="15"/>
  <c r="BI51" i="15"/>
  <c r="BG51" i="15"/>
  <c r="BD51" i="15"/>
  <c r="BE51" i="15" s="1"/>
  <c r="BB51" i="15"/>
  <c r="BC51" i="15" s="1"/>
  <c r="BA51" i="15"/>
  <c r="AY51" i="15"/>
  <c r="AW51" i="15"/>
  <c r="AU51" i="15"/>
  <c r="AS51" i="15"/>
  <c r="AQ51" i="15"/>
  <c r="AO51" i="15"/>
  <c r="AM51" i="15"/>
  <c r="AJ51" i="15"/>
  <c r="AK51" i="15" s="1"/>
  <c r="AI51" i="15"/>
  <c r="AH51" i="15"/>
  <c r="AG51" i="15"/>
  <c r="AE51" i="15"/>
  <c r="AC51" i="15"/>
  <c r="AA51" i="15"/>
  <c r="X51" i="15"/>
  <c r="Y51" i="15" s="1"/>
  <c r="W51" i="15"/>
  <c r="V51" i="15"/>
  <c r="T51" i="15"/>
  <c r="D51" i="15" s="1"/>
  <c r="E51" i="15" s="1"/>
  <c r="R51" i="15"/>
  <c r="S51" i="15" s="1"/>
  <c r="P51" i="15"/>
  <c r="Q51" i="15" s="1"/>
  <c r="O51" i="15"/>
  <c r="N51" i="15"/>
  <c r="M51" i="15"/>
  <c r="K51" i="15"/>
  <c r="H51" i="15"/>
  <c r="I51" i="15" s="1"/>
  <c r="F51" i="15"/>
  <c r="G51" i="15" s="1"/>
  <c r="B51" i="15"/>
  <c r="BK50" i="15"/>
  <c r="BI50" i="15"/>
  <c r="BG50" i="15"/>
  <c r="BD50" i="15"/>
  <c r="BB50" i="15"/>
  <c r="BA50" i="15"/>
  <c r="AY50" i="15"/>
  <c r="AW50" i="15"/>
  <c r="AU50" i="15"/>
  <c r="AS50" i="15"/>
  <c r="AQ50" i="15"/>
  <c r="AO50" i="15"/>
  <c r="AM50" i="15"/>
  <c r="AK50" i="15"/>
  <c r="AJ50" i="15"/>
  <c r="AI50" i="15"/>
  <c r="AH50" i="15"/>
  <c r="AG50" i="15"/>
  <c r="AE50" i="15"/>
  <c r="AC50" i="15"/>
  <c r="AA50" i="15"/>
  <c r="Y50" i="15"/>
  <c r="X50" i="15"/>
  <c r="W50" i="15"/>
  <c r="V50" i="15"/>
  <c r="T50" i="15"/>
  <c r="R50" i="15"/>
  <c r="Q50" i="15"/>
  <c r="P50" i="15"/>
  <c r="O50" i="15"/>
  <c r="N50" i="15"/>
  <c r="M50" i="15"/>
  <c r="K50" i="15"/>
  <c r="I50" i="15"/>
  <c r="H50" i="15"/>
  <c r="G50" i="15"/>
  <c r="F50" i="15"/>
  <c r="B50" i="15"/>
  <c r="BK49" i="15"/>
  <c r="BI49" i="15"/>
  <c r="BG49" i="15"/>
  <c r="BD49" i="15"/>
  <c r="BE49" i="15" s="1"/>
  <c r="BB49" i="15"/>
  <c r="BC49" i="15" s="1"/>
  <c r="BA49" i="15"/>
  <c r="AY49" i="15"/>
  <c r="AW49" i="15"/>
  <c r="AU49" i="15"/>
  <c r="AS49" i="15"/>
  <c r="AQ49" i="15"/>
  <c r="AO49" i="15"/>
  <c r="AM49" i="15"/>
  <c r="AK49" i="15"/>
  <c r="AJ49" i="15"/>
  <c r="AH49" i="15"/>
  <c r="AI49" i="15" s="1"/>
  <c r="AG49" i="15"/>
  <c r="AE49" i="15"/>
  <c r="AC49" i="15"/>
  <c r="AA49" i="15"/>
  <c r="Y49" i="15"/>
  <c r="X49" i="15"/>
  <c r="V49" i="15"/>
  <c r="W49" i="15" s="1"/>
  <c r="T49" i="15"/>
  <c r="U49" i="15" s="1"/>
  <c r="R49" i="15"/>
  <c r="S49" i="15" s="1"/>
  <c r="Q49" i="15"/>
  <c r="P49" i="15"/>
  <c r="N49" i="15"/>
  <c r="O49" i="15" s="1"/>
  <c r="M49" i="15"/>
  <c r="K49" i="15"/>
  <c r="H49" i="15"/>
  <c r="I49" i="15" s="1"/>
  <c r="G49" i="15"/>
  <c r="F49" i="15"/>
  <c r="B49" i="15" s="1"/>
  <c r="C49" i="15" s="1"/>
  <c r="D49" i="15"/>
  <c r="BK48" i="15"/>
  <c r="BI48" i="15"/>
  <c r="BG48" i="15"/>
  <c r="BE48" i="15"/>
  <c r="BD48" i="15"/>
  <c r="BC48" i="15"/>
  <c r="BB48" i="15"/>
  <c r="BA48" i="15"/>
  <c r="AY48" i="15"/>
  <c r="AW48" i="15"/>
  <c r="AU48" i="15"/>
  <c r="AS48" i="15"/>
  <c r="AQ48" i="15"/>
  <c r="AO48" i="15"/>
  <c r="AM48" i="15"/>
  <c r="AJ48" i="15"/>
  <c r="AH48" i="15"/>
  <c r="AG48" i="15"/>
  <c r="AE48" i="15"/>
  <c r="AC48" i="15"/>
  <c r="AA48" i="15"/>
  <c r="X48" i="15"/>
  <c r="V48" i="15"/>
  <c r="U48" i="15"/>
  <c r="T48" i="15"/>
  <c r="S48" i="15"/>
  <c r="R48" i="15"/>
  <c r="P48" i="15"/>
  <c r="N48" i="15"/>
  <c r="M48" i="15"/>
  <c r="K48" i="15"/>
  <c r="I48" i="15"/>
  <c r="H48" i="15"/>
  <c r="G48" i="15"/>
  <c r="F48" i="15"/>
  <c r="D48" i="15"/>
  <c r="BK47" i="15"/>
  <c r="BI47" i="15"/>
  <c r="BG47" i="15"/>
  <c r="BD47" i="15"/>
  <c r="BE47" i="15" s="1"/>
  <c r="BC47" i="15"/>
  <c r="BB47" i="15"/>
  <c r="BA47" i="15"/>
  <c r="AY47" i="15"/>
  <c r="AW47" i="15"/>
  <c r="AU47" i="15"/>
  <c r="AS47" i="15"/>
  <c r="AQ47" i="15"/>
  <c r="AO47" i="15"/>
  <c r="AM47" i="15"/>
  <c r="AJ47" i="15"/>
  <c r="AK47" i="15" s="1"/>
  <c r="AH47" i="15"/>
  <c r="AI47" i="15" s="1"/>
  <c r="AG47" i="15"/>
  <c r="AE47" i="15"/>
  <c r="AC47" i="15"/>
  <c r="AA47" i="15"/>
  <c r="X47" i="15"/>
  <c r="Y47" i="15" s="1"/>
  <c r="V47" i="15"/>
  <c r="W47" i="15" s="1"/>
  <c r="T47" i="15"/>
  <c r="U47" i="15" s="1"/>
  <c r="S47" i="15"/>
  <c r="R47" i="15"/>
  <c r="P47" i="15"/>
  <c r="Q47" i="15" s="1"/>
  <c r="N47" i="15"/>
  <c r="O47" i="15" s="1"/>
  <c r="M47" i="15"/>
  <c r="K47" i="15"/>
  <c r="I47" i="15"/>
  <c r="H47" i="15"/>
  <c r="D47" i="15" s="1"/>
  <c r="F47" i="15"/>
  <c r="G47" i="15" s="1"/>
  <c r="BK46" i="15"/>
  <c r="BI46" i="15"/>
  <c r="BG46" i="15"/>
  <c r="BE46" i="15"/>
  <c r="BD46" i="15"/>
  <c r="BC46" i="15"/>
  <c r="BB46" i="15"/>
  <c r="BA46" i="15"/>
  <c r="AY46" i="15"/>
  <c r="AW46" i="15"/>
  <c r="AU46" i="15"/>
  <c r="AS46" i="15"/>
  <c r="AQ46" i="15"/>
  <c r="AO46" i="15"/>
  <c r="AM46" i="15"/>
  <c r="AJ46" i="15"/>
  <c r="AH46" i="15"/>
  <c r="AG46" i="15"/>
  <c r="AE46" i="15"/>
  <c r="AC46" i="15"/>
  <c r="AA46" i="15"/>
  <c r="X46" i="15"/>
  <c r="V46" i="15"/>
  <c r="U46" i="15"/>
  <c r="T46" i="15"/>
  <c r="S46" i="15"/>
  <c r="R46" i="15"/>
  <c r="P46" i="15"/>
  <c r="N46" i="15"/>
  <c r="M46" i="15"/>
  <c r="K46" i="15"/>
  <c r="H46" i="15"/>
  <c r="F46" i="15"/>
  <c r="BK45" i="15"/>
  <c r="BI45" i="15"/>
  <c r="BG45" i="15"/>
  <c r="BE45" i="15"/>
  <c r="BD45" i="15"/>
  <c r="BB45" i="15"/>
  <c r="BC45" i="15" s="1"/>
  <c r="BA45" i="15"/>
  <c r="AY45" i="15"/>
  <c r="AW45" i="15"/>
  <c r="AU45" i="15"/>
  <c r="AS45" i="15"/>
  <c r="AQ45" i="15"/>
  <c r="AO45" i="15"/>
  <c r="AM45" i="15"/>
  <c r="AJ45" i="15"/>
  <c r="AK45" i="15" s="1"/>
  <c r="AH45" i="15"/>
  <c r="AI45" i="15" s="1"/>
  <c r="AG45" i="15"/>
  <c r="AE45" i="15"/>
  <c r="AC45" i="15"/>
  <c r="AA45" i="15"/>
  <c r="X45" i="15"/>
  <c r="Y45" i="15" s="1"/>
  <c r="V45" i="15"/>
  <c r="W45" i="15" s="1"/>
  <c r="U45" i="15"/>
  <c r="T45" i="15"/>
  <c r="R45" i="15"/>
  <c r="P45" i="15"/>
  <c r="Q45" i="15" s="1"/>
  <c r="N45" i="15"/>
  <c r="O45" i="15" s="1"/>
  <c r="M45" i="15"/>
  <c r="K45" i="15"/>
  <c r="H45" i="15"/>
  <c r="F45" i="15"/>
  <c r="G45" i="15" s="1"/>
  <c r="BK44" i="15"/>
  <c r="BI44" i="15"/>
  <c r="BG44" i="15"/>
  <c r="BD44" i="15"/>
  <c r="BB44" i="15"/>
  <c r="BA44" i="15"/>
  <c r="AY44" i="15"/>
  <c r="AW44" i="15"/>
  <c r="AU44" i="15"/>
  <c r="AS44" i="15"/>
  <c r="AQ44" i="15"/>
  <c r="AO44" i="15"/>
  <c r="AM44" i="15"/>
  <c r="AK44" i="15"/>
  <c r="AJ44" i="15"/>
  <c r="AI44" i="15"/>
  <c r="AH44" i="15"/>
  <c r="AG44" i="15"/>
  <c r="AE44" i="15"/>
  <c r="AC44" i="15"/>
  <c r="AA44" i="15"/>
  <c r="Y44" i="15"/>
  <c r="X44" i="15"/>
  <c r="W44" i="15"/>
  <c r="V44" i="15"/>
  <c r="T44" i="15"/>
  <c r="R44" i="15"/>
  <c r="Q44" i="15"/>
  <c r="P44" i="15"/>
  <c r="O44" i="15"/>
  <c r="N44" i="15"/>
  <c r="M44" i="15"/>
  <c r="K44" i="15"/>
  <c r="H44" i="15"/>
  <c r="F44" i="15"/>
  <c r="BK43" i="15"/>
  <c r="BI43" i="15"/>
  <c r="BG43" i="15"/>
  <c r="BD43" i="15"/>
  <c r="BE43" i="15" s="1"/>
  <c r="BB43" i="15"/>
  <c r="BA43" i="15"/>
  <c r="AY43" i="15"/>
  <c r="AW43" i="15"/>
  <c r="AU43" i="15"/>
  <c r="AS43" i="15"/>
  <c r="AQ43" i="15"/>
  <c r="AO43" i="15"/>
  <c r="AM43" i="15"/>
  <c r="AJ43" i="15"/>
  <c r="AK43" i="15" s="1"/>
  <c r="AI43" i="15"/>
  <c r="AH43" i="15"/>
  <c r="AG43" i="15"/>
  <c r="AE43" i="15"/>
  <c r="AC43" i="15"/>
  <c r="AA43" i="15"/>
  <c r="X43" i="15"/>
  <c r="Y43" i="15" s="1"/>
  <c r="W43" i="15"/>
  <c r="V43" i="15"/>
  <c r="T43" i="15"/>
  <c r="R43" i="15"/>
  <c r="P43" i="15"/>
  <c r="N43" i="15"/>
  <c r="O43" i="15" s="1"/>
  <c r="M43" i="15"/>
  <c r="K43" i="15"/>
  <c r="H43" i="15"/>
  <c r="I43" i="15" s="1"/>
  <c r="F43" i="15"/>
  <c r="G43" i="15" s="1"/>
  <c r="BK42" i="15"/>
  <c r="BI42" i="15"/>
  <c r="BG42" i="15"/>
  <c r="BD42" i="15"/>
  <c r="BE42" i="15" s="1"/>
  <c r="BC42" i="15"/>
  <c r="BB42" i="15"/>
  <c r="BA42" i="15"/>
  <c r="AY42" i="15"/>
  <c r="AW42" i="15"/>
  <c r="AU42" i="15"/>
  <c r="AS42" i="15"/>
  <c r="AQ42" i="15"/>
  <c r="AO42" i="15"/>
  <c r="AM42" i="15"/>
  <c r="AK42" i="15"/>
  <c r="AJ42" i="15"/>
  <c r="AI42" i="15"/>
  <c r="AH42" i="15"/>
  <c r="AG42" i="15"/>
  <c r="AE42" i="15"/>
  <c r="AC42" i="15"/>
  <c r="AA42" i="15"/>
  <c r="Y42" i="15"/>
  <c r="X42" i="15"/>
  <c r="W42" i="15"/>
  <c r="V42" i="15"/>
  <c r="T42" i="15"/>
  <c r="S42" i="15"/>
  <c r="R42" i="15"/>
  <c r="Q42" i="15"/>
  <c r="P42" i="15"/>
  <c r="O42" i="15"/>
  <c r="N42" i="15"/>
  <c r="M42" i="15"/>
  <c r="K42" i="15"/>
  <c r="I42" i="15"/>
  <c r="H42" i="15"/>
  <c r="G42" i="15"/>
  <c r="F42" i="15"/>
  <c r="B42" i="15"/>
  <c r="BK41" i="15"/>
  <c r="BI41" i="15"/>
  <c r="BG41" i="15"/>
  <c r="BD41" i="15"/>
  <c r="BE41" i="15" s="1"/>
  <c r="BB41" i="15"/>
  <c r="BA41" i="15"/>
  <c r="AY41" i="15"/>
  <c r="AW41" i="15"/>
  <c r="AU41" i="15"/>
  <c r="AS41" i="15"/>
  <c r="AQ41" i="15"/>
  <c r="AO41" i="15"/>
  <c r="AM41" i="15"/>
  <c r="AJ41" i="15"/>
  <c r="AK41" i="15" s="1"/>
  <c r="AH41" i="15"/>
  <c r="AI41" i="15" s="1"/>
  <c r="AG41" i="15"/>
  <c r="AE41" i="15"/>
  <c r="AC41" i="15"/>
  <c r="AA41" i="15"/>
  <c r="Y41" i="15"/>
  <c r="X41" i="15"/>
  <c r="V41" i="15"/>
  <c r="W41" i="15" s="1"/>
  <c r="T41" i="15"/>
  <c r="U41" i="15" s="1"/>
  <c r="R41" i="15"/>
  <c r="P41" i="15"/>
  <c r="N41" i="15"/>
  <c r="M41" i="15"/>
  <c r="K41" i="15"/>
  <c r="H41" i="15"/>
  <c r="I41" i="15" s="1"/>
  <c r="G41" i="15"/>
  <c r="F41" i="15"/>
  <c r="BK40" i="15"/>
  <c r="BI40" i="15"/>
  <c r="BG40" i="15"/>
  <c r="BE40" i="15"/>
  <c r="BD40" i="15"/>
  <c r="BC40" i="15"/>
  <c r="BB40" i="15"/>
  <c r="BA40" i="15"/>
  <c r="AY40" i="15"/>
  <c r="AW40" i="15"/>
  <c r="AU40" i="15"/>
  <c r="AS40" i="15"/>
  <c r="AQ40" i="15"/>
  <c r="AO40" i="15"/>
  <c r="AM40" i="15"/>
  <c r="AK40" i="15"/>
  <c r="AJ40" i="15"/>
  <c r="AH40" i="15"/>
  <c r="AI40" i="15" s="1"/>
  <c r="AG40" i="15"/>
  <c r="AE40" i="15"/>
  <c r="AC40" i="15"/>
  <c r="AA40" i="15"/>
  <c r="X40" i="15"/>
  <c r="V40" i="15"/>
  <c r="U40" i="15"/>
  <c r="T40" i="15"/>
  <c r="S40" i="15"/>
  <c r="R40" i="15"/>
  <c r="P40" i="15"/>
  <c r="N40" i="15"/>
  <c r="O40" i="15" s="1"/>
  <c r="M40" i="15"/>
  <c r="K40" i="15"/>
  <c r="I40" i="15"/>
  <c r="H40" i="15"/>
  <c r="G40" i="15"/>
  <c r="F40" i="15"/>
  <c r="D40" i="15"/>
  <c r="BK39" i="15"/>
  <c r="BI39" i="15"/>
  <c r="BG39" i="15"/>
  <c r="BD39" i="15"/>
  <c r="BE39" i="15" s="1"/>
  <c r="BC39" i="15"/>
  <c r="BB39" i="15"/>
  <c r="BA39" i="15"/>
  <c r="AY39" i="15"/>
  <c r="AW39" i="15"/>
  <c r="AU39" i="15"/>
  <c r="AS39" i="15"/>
  <c r="AQ39" i="15"/>
  <c r="AO39" i="15"/>
  <c r="AM39" i="15"/>
  <c r="AJ39" i="15"/>
  <c r="AH39" i="15"/>
  <c r="AI39" i="15" s="1"/>
  <c r="AG39" i="15"/>
  <c r="AE39" i="15"/>
  <c r="AC39" i="15"/>
  <c r="AA39" i="15"/>
  <c r="X39" i="15"/>
  <c r="Y39" i="15" s="1"/>
  <c r="V39" i="15"/>
  <c r="T39" i="15"/>
  <c r="R39" i="15"/>
  <c r="S39" i="15" s="1"/>
  <c r="P39" i="15"/>
  <c r="Q39" i="15" s="1"/>
  <c r="N39" i="15"/>
  <c r="M39" i="15"/>
  <c r="K39" i="15"/>
  <c r="H39" i="15"/>
  <c r="I39" i="15" s="1"/>
  <c r="F39" i="15"/>
  <c r="D39" i="15"/>
  <c r="BK38" i="15"/>
  <c r="BI38" i="15"/>
  <c r="BG38" i="15"/>
  <c r="BE38" i="15"/>
  <c r="BD38" i="15"/>
  <c r="BC38" i="15"/>
  <c r="BB38" i="15"/>
  <c r="BA38" i="15"/>
  <c r="AY38" i="15"/>
  <c r="AW38" i="15"/>
  <c r="AU38" i="15"/>
  <c r="AS38" i="15"/>
  <c r="AQ38" i="15"/>
  <c r="AO38" i="15"/>
  <c r="AM38" i="15"/>
  <c r="AJ38" i="15"/>
  <c r="AH38" i="15"/>
  <c r="AG38" i="15"/>
  <c r="AE38" i="15"/>
  <c r="AC38" i="15"/>
  <c r="AA38" i="15"/>
  <c r="X38" i="15"/>
  <c r="Y38" i="15" s="1"/>
  <c r="W38" i="15"/>
  <c r="V38" i="15"/>
  <c r="U38" i="15"/>
  <c r="T38" i="15"/>
  <c r="S38" i="15"/>
  <c r="R38" i="15"/>
  <c r="P38" i="15"/>
  <c r="Q38" i="15" s="1"/>
  <c r="O38" i="15"/>
  <c r="N38" i="15"/>
  <c r="M38" i="15"/>
  <c r="K38" i="15"/>
  <c r="I38" i="15"/>
  <c r="H38" i="15"/>
  <c r="F38" i="15"/>
  <c r="BK37" i="15"/>
  <c r="BI37" i="15"/>
  <c r="BG37" i="15"/>
  <c r="BD37" i="15"/>
  <c r="BE37" i="15" s="1"/>
  <c r="BB37" i="15"/>
  <c r="BA37" i="15"/>
  <c r="AY37" i="15"/>
  <c r="AW37" i="15"/>
  <c r="AU37" i="15"/>
  <c r="AS37" i="15"/>
  <c r="AQ37" i="15"/>
  <c r="AO37" i="15"/>
  <c r="AM37" i="15"/>
  <c r="AJ37" i="15"/>
  <c r="AH37" i="15"/>
  <c r="AI37" i="15" s="1"/>
  <c r="AG37" i="15"/>
  <c r="AE37" i="15"/>
  <c r="AC37" i="15"/>
  <c r="AA37" i="15"/>
  <c r="X37" i="15"/>
  <c r="Y37" i="15" s="1"/>
  <c r="V37" i="15"/>
  <c r="W37" i="15" s="1"/>
  <c r="T37" i="15"/>
  <c r="U37" i="15" s="1"/>
  <c r="R37" i="15"/>
  <c r="P37" i="15"/>
  <c r="N37" i="15"/>
  <c r="O37" i="15" s="1"/>
  <c r="M37" i="15"/>
  <c r="K37" i="15"/>
  <c r="H37" i="15"/>
  <c r="F37" i="15"/>
  <c r="BK36" i="15"/>
  <c r="BI36" i="15"/>
  <c r="BG36" i="15"/>
  <c r="BE36" i="15"/>
  <c r="BD36" i="15"/>
  <c r="BB36" i="15"/>
  <c r="BC36" i="15" s="1"/>
  <c r="BA36" i="15"/>
  <c r="AY36" i="15"/>
  <c r="AW36" i="15"/>
  <c r="AU36" i="15"/>
  <c r="AS36" i="15"/>
  <c r="AQ36" i="15"/>
  <c r="AO36" i="15"/>
  <c r="AM36" i="15"/>
  <c r="AK36" i="15"/>
  <c r="AJ36" i="15"/>
  <c r="AI36" i="15"/>
  <c r="AH36" i="15"/>
  <c r="AG36" i="15"/>
  <c r="AE36" i="15"/>
  <c r="AC36" i="15"/>
  <c r="AA36" i="15"/>
  <c r="Y36" i="15"/>
  <c r="X36" i="15"/>
  <c r="W36" i="15"/>
  <c r="V36" i="15"/>
  <c r="U36" i="15"/>
  <c r="T36" i="15"/>
  <c r="R36" i="15"/>
  <c r="S36" i="15" s="1"/>
  <c r="Q36" i="15"/>
  <c r="P36" i="15"/>
  <c r="O36" i="15"/>
  <c r="N36" i="15"/>
  <c r="M36" i="15"/>
  <c r="K36" i="15"/>
  <c r="H36" i="15"/>
  <c r="G36" i="15"/>
  <c r="F36" i="15"/>
  <c r="B36" i="15"/>
  <c r="BK35" i="15"/>
  <c r="BI35" i="15"/>
  <c r="BG35" i="15"/>
  <c r="BE35" i="15"/>
  <c r="BD35" i="15"/>
  <c r="BB35" i="15"/>
  <c r="BC35" i="15" s="1"/>
  <c r="BA35" i="15"/>
  <c r="AY35" i="15"/>
  <c r="AW35" i="15"/>
  <c r="AU35" i="15"/>
  <c r="AS35" i="15"/>
  <c r="AQ35" i="15"/>
  <c r="AO35" i="15"/>
  <c r="AM35" i="15"/>
  <c r="AJ35" i="15"/>
  <c r="AH35" i="15"/>
  <c r="AG35" i="15"/>
  <c r="AE35" i="15"/>
  <c r="AC35" i="15"/>
  <c r="AA35" i="15"/>
  <c r="X35" i="15"/>
  <c r="V35" i="15"/>
  <c r="T35" i="15"/>
  <c r="U35" i="15" s="1"/>
  <c r="R35" i="15"/>
  <c r="P35" i="15"/>
  <c r="Q35" i="15" s="1"/>
  <c r="O35" i="15"/>
  <c r="N35" i="15"/>
  <c r="M35" i="15"/>
  <c r="K35" i="15"/>
  <c r="H35" i="15"/>
  <c r="I35" i="15" s="1"/>
  <c r="F35" i="15"/>
  <c r="B35" i="15" s="1"/>
  <c r="BK34" i="15"/>
  <c r="BI34" i="15"/>
  <c r="BG34" i="15"/>
  <c r="BD34" i="15"/>
  <c r="BE34" i="15" s="1"/>
  <c r="BC34" i="15"/>
  <c r="BB34" i="15"/>
  <c r="BA34" i="15"/>
  <c r="AY34" i="15"/>
  <c r="AW34" i="15"/>
  <c r="AU34" i="15"/>
  <c r="AS34" i="15"/>
  <c r="AQ34" i="15"/>
  <c r="AO34" i="15"/>
  <c r="AM34" i="15"/>
  <c r="AK34" i="15"/>
  <c r="AJ34" i="15"/>
  <c r="AI34" i="15"/>
  <c r="AH34" i="15"/>
  <c r="AG34" i="15"/>
  <c r="AE34" i="15"/>
  <c r="AC34" i="15"/>
  <c r="AA34" i="15"/>
  <c r="Y34" i="15"/>
  <c r="X34" i="15"/>
  <c r="W34" i="15"/>
  <c r="V34" i="15"/>
  <c r="T34" i="15"/>
  <c r="U34" i="15" s="1"/>
  <c r="S34" i="15"/>
  <c r="R34" i="15"/>
  <c r="Q34" i="15"/>
  <c r="P34" i="15"/>
  <c r="O34" i="15"/>
  <c r="N34" i="15"/>
  <c r="M34" i="15"/>
  <c r="K34" i="15"/>
  <c r="I34" i="15"/>
  <c r="H34" i="15"/>
  <c r="G34" i="15" s="1"/>
  <c r="F34" i="15"/>
  <c r="B34" i="15"/>
  <c r="BK33" i="15"/>
  <c r="BI33" i="15"/>
  <c r="BG33" i="15"/>
  <c r="BD33" i="15"/>
  <c r="BE33" i="15" s="1"/>
  <c r="BC33" i="15"/>
  <c r="BB33" i="15"/>
  <c r="BA33" i="15"/>
  <c r="AY33" i="15"/>
  <c r="AW33" i="15"/>
  <c r="AU33" i="15"/>
  <c r="AS33" i="15"/>
  <c r="AQ33" i="15"/>
  <c r="AO33" i="15"/>
  <c r="AM33" i="15"/>
  <c r="AJ33" i="15"/>
  <c r="AK33" i="15" s="1"/>
  <c r="AI33" i="15"/>
  <c r="AH33" i="15"/>
  <c r="AG33" i="15"/>
  <c r="AE33" i="15"/>
  <c r="AC33" i="15"/>
  <c r="AA33" i="15"/>
  <c r="X33" i="15"/>
  <c r="Y33" i="15" s="1"/>
  <c r="W33" i="15"/>
  <c r="V33" i="15"/>
  <c r="T33" i="15"/>
  <c r="R33" i="15"/>
  <c r="S33" i="15" s="1"/>
  <c r="P33" i="15"/>
  <c r="Q33" i="15" s="1"/>
  <c r="N33" i="15"/>
  <c r="O33" i="15" s="1"/>
  <c r="M33" i="15"/>
  <c r="K33" i="15"/>
  <c r="H33" i="15"/>
  <c r="I33" i="15" s="1"/>
  <c r="F33" i="15"/>
  <c r="G33" i="15" s="1"/>
  <c r="D33" i="15"/>
  <c r="BK32" i="15"/>
  <c r="BI32" i="15"/>
  <c r="BG32" i="15"/>
  <c r="BD32" i="15"/>
  <c r="BE32" i="15" s="1"/>
  <c r="BC32" i="15"/>
  <c r="BB32" i="15"/>
  <c r="BA32" i="15"/>
  <c r="AY32" i="15"/>
  <c r="AW32" i="15"/>
  <c r="AU32" i="15"/>
  <c r="AS32" i="15"/>
  <c r="AQ32" i="15"/>
  <c r="AO32" i="15"/>
  <c r="AM32" i="15"/>
  <c r="AJ32" i="15"/>
  <c r="AH32" i="15"/>
  <c r="AI32" i="15" s="1"/>
  <c r="AG32" i="15"/>
  <c r="AE32" i="15"/>
  <c r="AC32" i="15"/>
  <c r="AA32" i="15"/>
  <c r="X32" i="15"/>
  <c r="V32" i="15"/>
  <c r="W32" i="15" s="1"/>
  <c r="T32" i="15"/>
  <c r="U32" i="15" s="1"/>
  <c r="S32" i="15"/>
  <c r="R32" i="15"/>
  <c r="P32" i="15"/>
  <c r="N32" i="15"/>
  <c r="O32" i="15" s="1"/>
  <c r="M32" i="15"/>
  <c r="K32" i="15"/>
  <c r="H32" i="15"/>
  <c r="F32" i="15"/>
  <c r="B32" i="15" s="1"/>
  <c r="BK31" i="15"/>
  <c r="BI31" i="15"/>
  <c r="BG31" i="15"/>
  <c r="BD31" i="15"/>
  <c r="BE31" i="15" s="1"/>
  <c r="BC31" i="15"/>
  <c r="BB31" i="15"/>
  <c r="BA31" i="15"/>
  <c r="AY31" i="15"/>
  <c r="AW31" i="15"/>
  <c r="AU31" i="15"/>
  <c r="AS31" i="15"/>
  <c r="AQ31" i="15"/>
  <c r="AO31" i="15"/>
  <c r="AM31" i="15"/>
  <c r="AJ31" i="15"/>
  <c r="AK31" i="15" s="1"/>
  <c r="AI31" i="15"/>
  <c r="AH31" i="15"/>
  <c r="AG31" i="15"/>
  <c r="AE31" i="15"/>
  <c r="AC31" i="15"/>
  <c r="AA31" i="15"/>
  <c r="X31" i="15"/>
  <c r="Y31" i="15" s="1"/>
  <c r="W31" i="15"/>
  <c r="V31" i="15"/>
  <c r="T31" i="15"/>
  <c r="U31" i="15" s="1"/>
  <c r="S31" i="15"/>
  <c r="R31" i="15"/>
  <c r="P31" i="15"/>
  <c r="Q31" i="15" s="1"/>
  <c r="O31" i="15"/>
  <c r="N31" i="15"/>
  <c r="M31" i="15"/>
  <c r="K31" i="15"/>
  <c r="H31" i="15"/>
  <c r="F31" i="15"/>
  <c r="B31" i="15" s="1"/>
  <c r="BK30" i="15"/>
  <c r="BI30" i="15"/>
  <c r="BG30" i="15"/>
  <c r="BD30" i="15"/>
  <c r="BB30" i="15"/>
  <c r="BA30" i="15"/>
  <c r="AY30" i="15"/>
  <c r="AW30" i="15"/>
  <c r="AU30" i="15"/>
  <c r="AS30" i="15"/>
  <c r="AQ30" i="15"/>
  <c r="AO30" i="15"/>
  <c r="AM30" i="15"/>
  <c r="AJ30" i="15"/>
  <c r="AK30" i="15" s="1"/>
  <c r="AH30" i="15"/>
  <c r="AI30" i="15" s="1"/>
  <c r="AG30" i="15"/>
  <c r="AE30" i="15"/>
  <c r="AC30" i="15"/>
  <c r="AA30" i="15"/>
  <c r="X30" i="15"/>
  <c r="Y30" i="15" s="1"/>
  <c r="V30" i="15"/>
  <c r="W30" i="15" s="1"/>
  <c r="T30" i="15"/>
  <c r="R30" i="15"/>
  <c r="P30" i="15"/>
  <c r="Q30" i="15" s="1"/>
  <c r="N30" i="15"/>
  <c r="O30" i="15" s="1"/>
  <c r="M30" i="15"/>
  <c r="K30" i="15"/>
  <c r="H30" i="15"/>
  <c r="F30" i="15"/>
  <c r="G30" i="15" s="1"/>
  <c r="B30" i="15"/>
  <c r="BK29" i="15"/>
  <c r="BI29" i="15"/>
  <c r="BG29" i="15"/>
  <c r="BD29" i="15"/>
  <c r="BB29" i="15"/>
  <c r="BE29" i="15" s="1"/>
  <c r="BA29" i="15"/>
  <c r="AY29" i="15"/>
  <c r="AW29" i="15"/>
  <c r="AU29" i="15"/>
  <c r="AS29" i="15"/>
  <c r="AQ29" i="15"/>
  <c r="AO29" i="15"/>
  <c r="AM29" i="15"/>
  <c r="AK29" i="15"/>
  <c r="AJ29" i="15"/>
  <c r="AH29" i="15"/>
  <c r="AI29" i="15" s="1"/>
  <c r="AG29" i="15"/>
  <c r="AE29" i="15"/>
  <c r="AC29" i="15"/>
  <c r="AA29" i="15"/>
  <c r="Y29" i="15"/>
  <c r="X29" i="15"/>
  <c r="V29" i="15"/>
  <c r="W29" i="15" s="1"/>
  <c r="T29" i="15"/>
  <c r="S29" i="15"/>
  <c r="R29" i="15"/>
  <c r="U29" i="15" s="1"/>
  <c r="Q29" i="15"/>
  <c r="P29" i="15"/>
  <c r="N29" i="15"/>
  <c r="O29" i="15" s="1"/>
  <c r="M29" i="15"/>
  <c r="K29" i="15"/>
  <c r="I29" i="15"/>
  <c r="H29" i="15"/>
  <c r="D29" i="15" s="1"/>
  <c r="G29" i="15"/>
  <c r="F29" i="15"/>
  <c r="B29" i="15" s="1"/>
  <c r="C29" i="15" s="1"/>
  <c r="BK28" i="15"/>
  <c r="BI28" i="15"/>
  <c r="BG28" i="15"/>
  <c r="BD28" i="15"/>
  <c r="BB28" i="15"/>
  <c r="BC28" i="15" s="1"/>
  <c r="BA28" i="15"/>
  <c r="AY28" i="15"/>
  <c r="AW28" i="15"/>
  <c r="AU28" i="15"/>
  <c r="AS28" i="15"/>
  <c r="AQ28" i="15"/>
  <c r="AO28" i="15"/>
  <c r="AM28" i="15"/>
  <c r="AJ28" i="15"/>
  <c r="AH28" i="15"/>
  <c r="AI28" i="15" s="1"/>
  <c r="AG28" i="15"/>
  <c r="AE28" i="15"/>
  <c r="AC28" i="15"/>
  <c r="AA28" i="15"/>
  <c r="X28" i="15"/>
  <c r="Y28" i="15" s="1"/>
  <c r="V28" i="15"/>
  <c r="W28" i="15" s="1"/>
  <c r="T28" i="15"/>
  <c r="R28" i="15"/>
  <c r="S28" i="15" s="1"/>
  <c r="P28" i="15"/>
  <c r="N28" i="15"/>
  <c r="O28" i="15" s="1"/>
  <c r="M28" i="15"/>
  <c r="K28" i="15"/>
  <c r="H28" i="15"/>
  <c r="I28" i="15" s="1"/>
  <c r="F28" i="15"/>
  <c r="B28" i="15" s="1"/>
  <c r="C28" i="15" s="1"/>
  <c r="D28" i="15"/>
  <c r="BK27" i="15"/>
  <c r="BI27" i="15"/>
  <c r="BG27" i="15"/>
  <c r="BE27" i="15"/>
  <c r="BD27" i="15"/>
  <c r="BC27" i="15"/>
  <c r="BB27" i="15"/>
  <c r="BA27" i="15"/>
  <c r="AY27" i="15"/>
  <c r="AW27" i="15"/>
  <c r="AU27" i="15"/>
  <c r="AS27" i="15"/>
  <c r="AQ27" i="15"/>
  <c r="AO27" i="15"/>
  <c r="AM27" i="15"/>
  <c r="AJ27" i="15"/>
  <c r="AK27" i="15" s="1"/>
  <c r="AI27" i="15"/>
  <c r="AH27" i="15"/>
  <c r="AG27" i="15"/>
  <c r="AE27" i="15"/>
  <c r="AC27" i="15"/>
  <c r="AA27" i="15"/>
  <c r="X27" i="15"/>
  <c r="Y27" i="15" s="1"/>
  <c r="W27" i="15"/>
  <c r="V27" i="15"/>
  <c r="U27" i="15"/>
  <c r="T27" i="15"/>
  <c r="S27" i="15"/>
  <c r="R27" i="15"/>
  <c r="P27" i="15"/>
  <c r="Q27" i="15" s="1"/>
  <c r="O27" i="15"/>
  <c r="N27" i="15"/>
  <c r="M27" i="15"/>
  <c r="K27" i="15"/>
  <c r="I27" i="15"/>
  <c r="H27" i="15"/>
  <c r="D27" i="15" s="1"/>
  <c r="F27" i="15"/>
  <c r="G27" i="15" s="1"/>
  <c r="B27" i="15"/>
  <c r="BK26" i="15"/>
  <c r="BI26" i="15"/>
  <c r="BG26" i="15"/>
  <c r="BD26" i="15"/>
  <c r="BE26" i="15" s="1"/>
  <c r="BB26" i="15"/>
  <c r="BC26" i="15" s="1"/>
  <c r="BA26" i="15"/>
  <c r="AY26" i="15"/>
  <c r="AW26" i="15"/>
  <c r="AU26" i="15"/>
  <c r="AS26" i="15"/>
  <c r="AQ26" i="15"/>
  <c r="AO26" i="15"/>
  <c r="AM26" i="15"/>
  <c r="AJ26" i="15"/>
  <c r="AH26" i="15"/>
  <c r="AG26" i="15"/>
  <c r="AE26" i="15"/>
  <c r="AC26" i="15"/>
  <c r="AA26" i="15"/>
  <c r="X26" i="15"/>
  <c r="V26" i="15"/>
  <c r="T26" i="15"/>
  <c r="U26" i="15" s="1"/>
  <c r="R26" i="15"/>
  <c r="S26" i="15" s="1"/>
  <c r="P26" i="15"/>
  <c r="N26" i="15"/>
  <c r="M26" i="15"/>
  <c r="K26" i="15"/>
  <c r="H26" i="15"/>
  <c r="F26" i="15"/>
  <c r="BK25" i="15"/>
  <c r="BI25" i="15"/>
  <c r="BG25" i="15"/>
  <c r="BE25" i="15"/>
  <c r="BD25" i="15"/>
  <c r="BB25" i="15"/>
  <c r="BC25" i="15" s="1"/>
  <c r="BA25" i="15"/>
  <c r="AY25" i="15"/>
  <c r="AW25" i="15"/>
  <c r="AU25" i="15"/>
  <c r="AS25" i="15"/>
  <c r="AQ25" i="15"/>
  <c r="AO25" i="15"/>
  <c r="AM25" i="15"/>
  <c r="AK25" i="15"/>
  <c r="AJ25" i="15"/>
  <c r="AI25" i="15"/>
  <c r="AH25" i="15"/>
  <c r="AG25" i="15"/>
  <c r="AE25" i="15"/>
  <c r="AC25" i="15"/>
  <c r="AA25" i="15"/>
  <c r="Y25" i="15"/>
  <c r="X25" i="15"/>
  <c r="W25" i="15"/>
  <c r="V25" i="15"/>
  <c r="B25" i="15" s="1"/>
  <c r="E25" i="15" s="1"/>
  <c r="U25" i="15"/>
  <c r="T25" i="15"/>
  <c r="R25" i="15"/>
  <c r="S25" i="15" s="1"/>
  <c r="Q25" i="15"/>
  <c r="P25" i="15"/>
  <c r="O25" i="15"/>
  <c r="N25" i="15"/>
  <c r="M25" i="15"/>
  <c r="K25" i="15"/>
  <c r="H25" i="15"/>
  <c r="I25" i="15" s="1"/>
  <c r="G25" i="15"/>
  <c r="F25" i="15"/>
  <c r="D25" i="15"/>
  <c r="BK24" i="15"/>
  <c r="BI24" i="15"/>
  <c r="BG24" i="15"/>
  <c r="BD24" i="15"/>
  <c r="BE24" i="15" s="1"/>
  <c r="BB24" i="15"/>
  <c r="BC24" i="15" s="1"/>
  <c r="BA24" i="15"/>
  <c r="AY24" i="15"/>
  <c r="AW24" i="15"/>
  <c r="AU24" i="15"/>
  <c r="AS24" i="15"/>
  <c r="AQ24" i="15"/>
  <c r="AO24" i="15"/>
  <c r="AM24" i="15"/>
  <c r="AJ24" i="15"/>
  <c r="AH24" i="15"/>
  <c r="AI24" i="15" s="1"/>
  <c r="AG24" i="15"/>
  <c r="AE24" i="15"/>
  <c r="AC24" i="15"/>
  <c r="AA24" i="15"/>
  <c r="X24" i="15"/>
  <c r="V24" i="15"/>
  <c r="W24" i="15" s="1"/>
  <c r="T24" i="15"/>
  <c r="U24" i="15" s="1"/>
  <c r="R24" i="15"/>
  <c r="P24" i="15"/>
  <c r="N24" i="15"/>
  <c r="O24" i="15" s="1"/>
  <c r="M24" i="15"/>
  <c r="K24" i="15"/>
  <c r="H24" i="15"/>
  <c r="F24" i="15"/>
  <c r="BK23" i="15"/>
  <c r="BI23" i="15"/>
  <c r="BG23" i="15"/>
  <c r="BD23" i="15"/>
  <c r="BE23" i="15" s="1"/>
  <c r="BC23" i="15"/>
  <c r="BB23" i="15"/>
  <c r="BA23" i="15"/>
  <c r="AY23" i="15"/>
  <c r="AW23" i="15"/>
  <c r="AU23" i="15"/>
  <c r="AS23" i="15"/>
  <c r="AQ23" i="15"/>
  <c r="AO23" i="15"/>
  <c r="AM23" i="15"/>
  <c r="AK23" i="15"/>
  <c r="AJ23" i="15"/>
  <c r="AI23" i="15"/>
  <c r="AH23" i="15"/>
  <c r="AG23" i="15"/>
  <c r="AE23" i="15"/>
  <c r="AC23" i="15"/>
  <c r="AA23" i="15"/>
  <c r="Y23" i="15"/>
  <c r="X23" i="15"/>
  <c r="D23" i="15" s="1"/>
  <c r="W23" i="15"/>
  <c r="V23" i="15"/>
  <c r="T23" i="15"/>
  <c r="U23" i="15" s="1"/>
  <c r="S23" i="15"/>
  <c r="R23" i="15"/>
  <c r="Q23" i="15"/>
  <c r="P23" i="15"/>
  <c r="O23" i="15"/>
  <c r="N23" i="15"/>
  <c r="M23" i="15"/>
  <c r="K23" i="15"/>
  <c r="I23" i="15"/>
  <c r="H23" i="15"/>
  <c r="G23" i="15"/>
  <c r="F23" i="15"/>
  <c r="B23" i="15" s="1"/>
  <c r="C23" i="15" s="1"/>
  <c r="BK22" i="15"/>
  <c r="BI22" i="15"/>
  <c r="BG22" i="15"/>
  <c r="BD22" i="15"/>
  <c r="BB22" i="15"/>
  <c r="BA22" i="15"/>
  <c r="AY22" i="15"/>
  <c r="AW22" i="15"/>
  <c r="AU22" i="15"/>
  <c r="AS22" i="15"/>
  <c r="AQ22" i="15"/>
  <c r="AO22" i="15"/>
  <c r="AM22" i="15"/>
  <c r="AJ22" i="15"/>
  <c r="AK22" i="15" s="1"/>
  <c r="AH22" i="15"/>
  <c r="AI22" i="15" s="1"/>
  <c r="AG22" i="15"/>
  <c r="AE22" i="15"/>
  <c r="AC22" i="15"/>
  <c r="AA22" i="15"/>
  <c r="X22" i="15"/>
  <c r="Y22" i="15" s="1"/>
  <c r="V22" i="15"/>
  <c r="W22" i="15" s="1"/>
  <c r="T22" i="15"/>
  <c r="R22" i="15"/>
  <c r="P22" i="15"/>
  <c r="Q22" i="15" s="1"/>
  <c r="N22" i="15"/>
  <c r="O22" i="15" s="1"/>
  <c r="M22" i="15"/>
  <c r="K22" i="15"/>
  <c r="H22" i="15"/>
  <c r="F22" i="15"/>
  <c r="G22" i="15" s="1"/>
  <c r="B22" i="15"/>
  <c r="BK21" i="15"/>
  <c r="BI21" i="15"/>
  <c r="BG21" i="15"/>
  <c r="BE21" i="15"/>
  <c r="BD21" i="15"/>
  <c r="BC21" i="15"/>
  <c r="BB21" i="15"/>
  <c r="BA21" i="15"/>
  <c r="AY21" i="15"/>
  <c r="AW21" i="15"/>
  <c r="AU21" i="15"/>
  <c r="AS21" i="15"/>
  <c r="AQ21" i="15"/>
  <c r="AO21" i="15"/>
  <c r="AM21" i="15"/>
  <c r="AK21" i="15"/>
  <c r="AJ21" i="15"/>
  <c r="AH21" i="15"/>
  <c r="AI21" i="15" s="1"/>
  <c r="AG21" i="15"/>
  <c r="AE21" i="15"/>
  <c r="AC21" i="15"/>
  <c r="AA21" i="15"/>
  <c r="Y21" i="15"/>
  <c r="X21" i="15"/>
  <c r="V21" i="15"/>
  <c r="W21" i="15" s="1"/>
  <c r="U21" i="15"/>
  <c r="T21" i="15"/>
  <c r="S21" i="15"/>
  <c r="R21" i="15"/>
  <c r="Q21" i="15"/>
  <c r="P21" i="15"/>
  <c r="N21" i="15"/>
  <c r="O21" i="15" s="1"/>
  <c r="M21" i="15"/>
  <c r="K21" i="15"/>
  <c r="I21" i="15"/>
  <c r="H21" i="15"/>
  <c r="D21" i="15" s="1"/>
  <c r="G21" i="15"/>
  <c r="F21" i="15"/>
  <c r="B21" i="15" s="1"/>
  <c r="C21" i="15" s="1"/>
  <c r="BK20" i="15"/>
  <c r="BI20" i="15"/>
  <c r="BG20" i="15"/>
  <c r="BD20" i="15"/>
  <c r="BB20" i="15"/>
  <c r="BC20" i="15" s="1"/>
  <c r="BA20" i="15"/>
  <c r="AY20" i="15"/>
  <c r="AW20" i="15"/>
  <c r="AU20" i="15"/>
  <c r="AS20" i="15"/>
  <c r="AQ20" i="15"/>
  <c r="AO20" i="15"/>
  <c r="AM20" i="15"/>
  <c r="AJ20" i="15"/>
  <c r="AH20" i="15"/>
  <c r="AI20" i="15" s="1"/>
  <c r="AG20" i="15"/>
  <c r="AE20" i="15"/>
  <c r="AC20" i="15"/>
  <c r="AA20" i="15"/>
  <c r="X20" i="15"/>
  <c r="V20" i="15"/>
  <c r="W20" i="15" s="1"/>
  <c r="T20" i="15"/>
  <c r="R20" i="15"/>
  <c r="S20" i="15" s="1"/>
  <c r="P20" i="15"/>
  <c r="Q20" i="15" s="1"/>
  <c r="N20" i="15"/>
  <c r="O20" i="15" s="1"/>
  <c r="M20" i="15"/>
  <c r="K20" i="15"/>
  <c r="H20" i="15"/>
  <c r="I20" i="15" s="1"/>
  <c r="F20" i="15"/>
  <c r="D20" i="15"/>
  <c r="BK19" i="15"/>
  <c r="BI19" i="15"/>
  <c r="BG19" i="15"/>
  <c r="BE19" i="15"/>
  <c r="BD19" i="15"/>
  <c r="BC19" i="15"/>
  <c r="BB19" i="15"/>
  <c r="BA19" i="15"/>
  <c r="AY19" i="15"/>
  <c r="AW19" i="15"/>
  <c r="AU19" i="15"/>
  <c r="AS19" i="15"/>
  <c r="AQ19" i="15"/>
  <c r="AO19" i="15"/>
  <c r="AM19" i="15"/>
  <c r="AK19" i="15"/>
  <c r="AJ19" i="15"/>
  <c r="AI19" i="15"/>
  <c r="AH19" i="15"/>
  <c r="AG19" i="15"/>
  <c r="AE19" i="15"/>
  <c r="AC19" i="15"/>
  <c r="AA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K19" i="15"/>
  <c r="I19" i="15"/>
  <c r="H19" i="15"/>
  <c r="D19" i="15" s="1"/>
  <c r="F19" i="15"/>
  <c r="G19" i="15" s="1"/>
  <c r="B19" i="15"/>
  <c r="BK18" i="15"/>
  <c r="BI18" i="15"/>
  <c r="BG18" i="15"/>
  <c r="BD18" i="15"/>
  <c r="BE18" i="15" s="1"/>
  <c r="BB18" i="15"/>
  <c r="BC18" i="15" s="1"/>
  <c r="BA18" i="15"/>
  <c r="AY18" i="15"/>
  <c r="AW18" i="15"/>
  <c r="AU18" i="15"/>
  <c r="AS18" i="15"/>
  <c r="AQ18" i="15"/>
  <c r="AO18" i="15"/>
  <c r="AM18" i="15"/>
  <c r="AJ18" i="15"/>
  <c r="AH18" i="15"/>
  <c r="AG18" i="15"/>
  <c r="AE18" i="15"/>
  <c r="AC18" i="15"/>
  <c r="AA18" i="15"/>
  <c r="X18" i="15"/>
  <c r="V18" i="15"/>
  <c r="T18" i="15"/>
  <c r="U18" i="15" s="1"/>
  <c r="R18" i="15"/>
  <c r="S18" i="15" s="1"/>
  <c r="P18" i="15"/>
  <c r="N18" i="15"/>
  <c r="M18" i="15"/>
  <c r="K18" i="15"/>
  <c r="H18" i="15"/>
  <c r="D18" i="15" s="1"/>
  <c r="F18" i="15"/>
  <c r="BK17" i="15"/>
  <c r="BI17" i="15"/>
  <c r="BG17" i="15"/>
  <c r="BE17" i="15"/>
  <c r="BD17" i="15"/>
  <c r="BB17" i="15"/>
  <c r="BC17" i="15" s="1"/>
  <c r="BA17" i="15"/>
  <c r="AY17" i="15"/>
  <c r="AW17" i="15"/>
  <c r="AU17" i="15"/>
  <c r="AS17" i="15"/>
  <c r="AQ17" i="15"/>
  <c r="AO17" i="15"/>
  <c r="AM17" i="15"/>
  <c r="AK17" i="15"/>
  <c r="AJ17" i="15"/>
  <c r="AI17" i="15"/>
  <c r="AH17" i="15"/>
  <c r="AG17" i="15"/>
  <c r="AE17" i="15"/>
  <c r="AC17" i="15"/>
  <c r="AA17" i="15"/>
  <c r="Y17" i="15"/>
  <c r="X17" i="15"/>
  <c r="W17" i="15"/>
  <c r="V17" i="15"/>
  <c r="B17" i="15" s="1"/>
  <c r="E17" i="15" s="1"/>
  <c r="U17" i="15"/>
  <c r="T17" i="15"/>
  <c r="R17" i="15"/>
  <c r="S17" i="15" s="1"/>
  <c r="Q17" i="15"/>
  <c r="P17" i="15"/>
  <c r="O17" i="15"/>
  <c r="N17" i="15"/>
  <c r="M17" i="15"/>
  <c r="K17" i="15"/>
  <c r="H17" i="15"/>
  <c r="I17" i="15" s="1"/>
  <c r="G17" i="15"/>
  <c r="F17" i="15"/>
  <c r="D17" i="15"/>
  <c r="BK16" i="15"/>
  <c r="BI16" i="15"/>
  <c r="BG16" i="15"/>
  <c r="BD16" i="15"/>
  <c r="BE16" i="15" s="1"/>
  <c r="BB16" i="15"/>
  <c r="BC16" i="15" s="1"/>
  <c r="BA16" i="15"/>
  <c r="AY16" i="15"/>
  <c r="AW16" i="15"/>
  <c r="AU16" i="15"/>
  <c r="AS16" i="15"/>
  <c r="AQ16" i="15"/>
  <c r="AO16" i="15"/>
  <c r="AM16" i="15"/>
  <c r="AJ16" i="15"/>
  <c r="AH16" i="15"/>
  <c r="AI16" i="15" s="1"/>
  <c r="AG16" i="15"/>
  <c r="AE16" i="15"/>
  <c r="AC16" i="15"/>
  <c r="AA16" i="15"/>
  <c r="X16" i="15"/>
  <c r="V16" i="15"/>
  <c r="W16" i="15" s="1"/>
  <c r="T16" i="15"/>
  <c r="U16" i="15" s="1"/>
  <c r="R16" i="15"/>
  <c r="P16" i="15"/>
  <c r="N16" i="15"/>
  <c r="O16" i="15" s="1"/>
  <c r="M16" i="15"/>
  <c r="K16" i="15"/>
  <c r="H16" i="15"/>
  <c r="F16" i="15"/>
  <c r="BK15" i="15"/>
  <c r="BI15" i="15"/>
  <c r="BG15" i="15"/>
  <c r="BD15" i="15"/>
  <c r="BE15" i="15" s="1"/>
  <c r="BC15" i="15"/>
  <c r="BB15" i="15"/>
  <c r="BA15" i="15"/>
  <c r="AY15" i="15"/>
  <c r="AW15" i="15"/>
  <c r="AU15" i="15"/>
  <c r="AS15" i="15"/>
  <c r="AQ15" i="15"/>
  <c r="AO15" i="15"/>
  <c r="AM15" i="15"/>
  <c r="AK15" i="15"/>
  <c r="AJ15" i="15"/>
  <c r="AI15" i="15"/>
  <c r="AH15" i="15"/>
  <c r="AG15" i="15"/>
  <c r="AE15" i="15"/>
  <c r="AC15" i="15"/>
  <c r="AA15" i="15"/>
  <c r="Y15" i="15"/>
  <c r="X15" i="15"/>
  <c r="D15" i="15" s="1"/>
  <c r="W15" i="15"/>
  <c r="V15" i="15"/>
  <c r="T15" i="15"/>
  <c r="U15" i="15" s="1"/>
  <c r="S15" i="15"/>
  <c r="R15" i="15"/>
  <c r="Q15" i="15"/>
  <c r="P15" i="15"/>
  <c r="O15" i="15"/>
  <c r="N15" i="15"/>
  <c r="M15" i="15"/>
  <c r="K15" i="15"/>
  <c r="I15" i="15"/>
  <c r="H15" i="15"/>
  <c r="G15" i="15"/>
  <c r="F15" i="15"/>
  <c r="B15" i="15" s="1"/>
  <c r="BK14" i="15"/>
  <c r="BI14" i="15"/>
  <c r="BG14" i="15"/>
  <c r="BD14" i="15"/>
  <c r="BB14" i="15"/>
  <c r="BA14" i="15"/>
  <c r="AY14" i="15"/>
  <c r="AW14" i="15"/>
  <c r="AU14" i="15"/>
  <c r="AS14" i="15"/>
  <c r="AQ14" i="15"/>
  <c r="AO14" i="15"/>
  <c r="AM14" i="15"/>
  <c r="AJ14" i="15"/>
  <c r="AK14" i="15" s="1"/>
  <c r="AH14" i="15"/>
  <c r="AI14" i="15" s="1"/>
  <c r="AG14" i="15"/>
  <c r="AE14" i="15"/>
  <c r="AC14" i="15"/>
  <c r="AA14" i="15"/>
  <c r="X14" i="15"/>
  <c r="Y14" i="15" s="1"/>
  <c r="V14" i="15"/>
  <c r="W14" i="15" s="1"/>
  <c r="T14" i="15"/>
  <c r="R14" i="15"/>
  <c r="P14" i="15"/>
  <c r="Q14" i="15" s="1"/>
  <c r="N14" i="15"/>
  <c r="O14" i="15" s="1"/>
  <c r="M14" i="15"/>
  <c r="K14" i="15"/>
  <c r="H14" i="15"/>
  <c r="F14" i="15"/>
  <c r="G14" i="15" s="1"/>
  <c r="B14" i="15"/>
  <c r="BK13" i="15"/>
  <c r="BI13" i="15"/>
  <c r="BG13" i="15"/>
  <c r="BE13" i="15"/>
  <c r="BD13" i="15"/>
  <c r="BC13" i="15"/>
  <c r="BB13" i="15"/>
  <c r="BA13" i="15"/>
  <c r="AY13" i="15"/>
  <c r="AW13" i="15"/>
  <c r="AU13" i="15"/>
  <c r="AS13" i="15"/>
  <c r="AQ13" i="15"/>
  <c r="AO13" i="15"/>
  <c r="AM13" i="15"/>
  <c r="AK13" i="15"/>
  <c r="AJ13" i="15"/>
  <c r="AH13" i="15"/>
  <c r="AI13" i="15" s="1"/>
  <c r="AG13" i="15"/>
  <c r="AE13" i="15"/>
  <c r="AC13" i="15"/>
  <c r="AA13" i="15"/>
  <c r="Y13" i="15"/>
  <c r="X13" i="15"/>
  <c r="V13" i="15"/>
  <c r="W13" i="15" s="1"/>
  <c r="U13" i="15"/>
  <c r="T13" i="15"/>
  <c r="S13" i="15"/>
  <c r="R13" i="15"/>
  <c r="Q13" i="15"/>
  <c r="P13" i="15"/>
  <c r="N13" i="15"/>
  <c r="O13" i="15" s="1"/>
  <c r="M13" i="15"/>
  <c r="K13" i="15"/>
  <c r="I13" i="15"/>
  <c r="H13" i="15"/>
  <c r="D13" i="15" s="1"/>
  <c r="E13" i="15" s="1"/>
  <c r="G13" i="15"/>
  <c r="F13" i="15"/>
  <c r="B13" i="15" s="1"/>
  <c r="BK12" i="15"/>
  <c r="BI12" i="15"/>
  <c r="BG12" i="15"/>
  <c r="BD12" i="15"/>
  <c r="BB12" i="15"/>
  <c r="BC12" i="15" s="1"/>
  <c r="BA12" i="15"/>
  <c r="AY12" i="15"/>
  <c r="AW12" i="15"/>
  <c r="AU12" i="15"/>
  <c r="AS12" i="15"/>
  <c r="AQ12" i="15"/>
  <c r="AO12" i="15"/>
  <c r="AM12" i="15"/>
  <c r="AJ12" i="15"/>
  <c r="AK12" i="15" s="1"/>
  <c r="AH12" i="15"/>
  <c r="AI12" i="15" s="1"/>
  <c r="AG12" i="15"/>
  <c r="AE12" i="15"/>
  <c r="AC12" i="15"/>
  <c r="AA12" i="15"/>
  <c r="X12" i="15"/>
  <c r="V12" i="15"/>
  <c r="W12" i="15" s="1"/>
  <c r="T12" i="15"/>
  <c r="S12" i="15"/>
  <c r="R12" i="15"/>
  <c r="U12" i="15" s="1"/>
  <c r="P12" i="15"/>
  <c r="N12" i="15"/>
  <c r="O12" i="15" s="1"/>
  <c r="M12" i="15"/>
  <c r="K12" i="15"/>
  <c r="H12" i="15"/>
  <c r="F12" i="15"/>
  <c r="D12" i="15"/>
  <c r="BK11" i="15"/>
  <c r="BI11" i="15"/>
  <c r="BG11" i="15"/>
  <c r="BE11" i="15"/>
  <c r="BD11" i="15"/>
  <c r="BC11" i="15"/>
  <c r="BB11" i="15"/>
  <c r="BA11" i="15"/>
  <c r="AY11" i="15"/>
  <c r="AW11" i="15"/>
  <c r="AU11" i="15"/>
  <c r="AS11" i="15"/>
  <c r="AQ11" i="15"/>
  <c r="AO11" i="15"/>
  <c r="AM11" i="15"/>
  <c r="AJ11" i="15"/>
  <c r="AK11" i="15" s="1"/>
  <c r="AH11" i="15"/>
  <c r="AG11" i="15"/>
  <c r="AE11" i="15"/>
  <c r="AC11" i="15"/>
  <c r="AA11" i="15"/>
  <c r="X11" i="15"/>
  <c r="Y11" i="15" s="1"/>
  <c r="V11" i="15"/>
  <c r="U11" i="15"/>
  <c r="T11" i="15"/>
  <c r="S11" i="15"/>
  <c r="R11" i="15"/>
  <c r="P11" i="15"/>
  <c r="Q11" i="15" s="1"/>
  <c r="N11" i="15"/>
  <c r="M11" i="15"/>
  <c r="K11" i="15"/>
  <c r="I11" i="15"/>
  <c r="H11" i="15"/>
  <c r="D11" i="15" s="1"/>
  <c r="F11" i="15"/>
  <c r="G11" i="15" s="1"/>
  <c r="BK10" i="15"/>
  <c r="BI10" i="15"/>
  <c r="BG10" i="15"/>
  <c r="BD10" i="15"/>
  <c r="BB10" i="15"/>
  <c r="BE10" i="15" s="1"/>
  <c r="BA10" i="15"/>
  <c r="AY10" i="15"/>
  <c r="AW10" i="15"/>
  <c r="AU10" i="15"/>
  <c r="AS10" i="15"/>
  <c r="AQ10" i="15"/>
  <c r="AO10" i="15"/>
  <c r="AM10" i="15"/>
  <c r="AJ10" i="15"/>
  <c r="AH10" i="15"/>
  <c r="AG10" i="15"/>
  <c r="AE10" i="15"/>
  <c r="AC10" i="15"/>
  <c r="AA10" i="15"/>
  <c r="X10" i="15"/>
  <c r="V10" i="15"/>
  <c r="T10" i="15"/>
  <c r="R10" i="15"/>
  <c r="U10" i="15" s="1"/>
  <c r="P10" i="15"/>
  <c r="N10" i="15"/>
  <c r="M10" i="15"/>
  <c r="K10" i="15"/>
  <c r="H10" i="15"/>
  <c r="D10" i="15" s="1"/>
  <c r="F10" i="15"/>
  <c r="BK9" i="15"/>
  <c r="BI9" i="15"/>
  <c r="BG9" i="15"/>
  <c r="BE9" i="15"/>
  <c r="BD9" i="15"/>
  <c r="BB9" i="15"/>
  <c r="BC9" i="15" s="1"/>
  <c r="BA9" i="15"/>
  <c r="AY9" i="15"/>
  <c r="AW9" i="15"/>
  <c r="AU9" i="15"/>
  <c r="AS9" i="15"/>
  <c r="AQ9" i="15"/>
  <c r="AO9" i="15"/>
  <c r="AM9" i="15"/>
  <c r="AK9" i="15"/>
  <c r="AJ9" i="15"/>
  <c r="AI9" i="15"/>
  <c r="AH9" i="15"/>
  <c r="AG9" i="15"/>
  <c r="AE9" i="15"/>
  <c r="AC9" i="15"/>
  <c r="AA9" i="15"/>
  <c r="Y9" i="15"/>
  <c r="X9" i="15"/>
  <c r="W9" i="15"/>
  <c r="V9" i="15"/>
  <c r="U9" i="15"/>
  <c r="T9" i="15"/>
  <c r="R9" i="15"/>
  <c r="S9" i="15" s="1"/>
  <c r="Q9" i="15"/>
  <c r="P9" i="15"/>
  <c r="O9" i="15"/>
  <c r="N9" i="15"/>
  <c r="M9" i="15"/>
  <c r="K9" i="15"/>
  <c r="H9" i="15"/>
  <c r="I9" i="15" s="1"/>
  <c r="F9" i="15"/>
  <c r="BK8" i="15"/>
  <c r="BI8" i="15"/>
  <c r="BG8" i="15"/>
  <c r="BD8" i="15"/>
  <c r="BB8" i="15"/>
  <c r="BC8" i="15" s="1"/>
  <c r="BA8" i="15"/>
  <c r="AY8" i="15"/>
  <c r="AW8" i="15"/>
  <c r="AU8" i="15"/>
  <c r="AS8" i="15"/>
  <c r="AQ8" i="15"/>
  <c r="AO8" i="15"/>
  <c r="AM8" i="15"/>
  <c r="AJ8" i="15"/>
  <c r="AI8" i="15"/>
  <c r="AH8" i="15"/>
  <c r="AK8" i="15" s="1"/>
  <c r="AG8" i="15"/>
  <c r="AE8" i="15"/>
  <c r="AC8" i="15"/>
  <c r="AA8" i="15"/>
  <c r="X8" i="15"/>
  <c r="W8" i="15"/>
  <c r="V8" i="15"/>
  <c r="Y8" i="15" s="1"/>
  <c r="T8" i="15"/>
  <c r="R8" i="15"/>
  <c r="P8" i="15"/>
  <c r="O8" i="15"/>
  <c r="N8" i="15"/>
  <c r="Q8" i="15" s="1"/>
  <c r="M8" i="15"/>
  <c r="K8" i="15"/>
  <c r="H8" i="15"/>
  <c r="F8" i="15"/>
  <c r="BK7" i="15"/>
  <c r="BI7" i="15"/>
  <c r="BG7" i="15"/>
  <c r="BD7" i="15"/>
  <c r="BE7" i="15" s="1"/>
  <c r="BB7" i="15"/>
  <c r="BA7" i="15"/>
  <c r="AY7" i="15"/>
  <c r="AW7" i="15"/>
  <c r="AU7" i="15"/>
  <c r="AS7" i="15"/>
  <c r="AQ7" i="15"/>
  <c r="AO7" i="15"/>
  <c r="AM7" i="15"/>
  <c r="AK7" i="15"/>
  <c r="AJ7" i="15"/>
  <c r="AI7" i="15"/>
  <c r="AH7" i="15"/>
  <c r="AG7" i="15"/>
  <c r="AE7" i="15"/>
  <c r="AC7" i="15"/>
  <c r="AA7" i="15"/>
  <c r="Y7" i="15"/>
  <c r="X7" i="15"/>
  <c r="W7" i="15"/>
  <c r="V7" i="15"/>
  <c r="T7" i="15"/>
  <c r="U7" i="15" s="1"/>
  <c r="R7" i="15"/>
  <c r="Q7" i="15"/>
  <c r="P7" i="15"/>
  <c r="O7" i="15"/>
  <c r="N7" i="15"/>
  <c r="M7" i="15"/>
  <c r="K7" i="15"/>
  <c r="I7" i="15"/>
  <c r="H7" i="15"/>
  <c r="G7" i="15"/>
  <c r="F7" i="15"/>
  <c r="B7" i="15"/>
  <c r="BK6" i="15"/>
  <c r="BI6" i="15"/>
  <c r="BG6" i="15"/>
  <c r="BD6" i="15"/>
  <c r="BB6" i="15"/>
  <c r="BA6" i="15"/>
  <c r="AY6" i="15"/>
  <c r="AW6" i="15"/>
  <c r="AU6" i="15"/>
  <c r="AS6" i="15"/>
  <c r="AQ6" i="15"/>
  <c r="AO6" i="15"/>
  <c r="AM6" i="15"/>
  <c r="AJ6" i="15"/>
  <c r="AH6" i="15"/>
  <c r="AK6" i="15" s="1"/>
  <c r="AG6" i="15"/>
  <c r="AE6" i="15"/>
  <c r="AC6" i="15"/>
  <c r="AA6" i="15"/>
  <c r="X6" i="15"/>
  <c r="V6" i="15"/>
  <c r="Y6" i="15" s="1"/>
  <c r="T6" i="15"/>
  <c r="R6" i="15"/>
  <c r="P6" i="15"/>
  <c r="N6" i="15"/>
  <c r="Q6" i="15" s="1"/>
  <c r="M6" i="15"/>
  <c r="K6" i="15"/>
  <c r="H6" i="15"/>
  <c r="G6" i="15"/>
  <c r="F6" i="15"/>
  <c r="I6" i="15" s="1"/>
  <c r="B6" i="15"/>
  <c r="BK5" i="15"/>
  <c r="BI5" i="15"/>
  <c r="BG5" i="15"/>
  <c r="BE5" i="15"/>
  <c r="BD5" i="15"/>
  <c r="BC5" i="15"/>
  <c r="BB5" i="15"/>
  <c r="BA5" i="15"/>
  <c r="AY5" i="15"/>
  <c r="AW5" i="15"/>
  <c r="AU5" i="15"/>
  <c r="AS5" i="15"/>
  <c r="AQ5" i="15"/>
  <c r="AO5" i="15"/>
  <c r="AM5" i="15"/>
  <c r="AK5" i="15"/>
  <c r="AJ5" i="15"/>
  <c r="AH5" i="15"/>
  <c r="AI5" i="15" s="1"/>
  <c r="AG5" i="15"/>
  <c r="AE5" i="15"/>
  <c r="AC5" i="15"/>
  <c r="AA5" i="15"/>
  <c r="Y5" i="15"/>
  <c r="X5" i="15"/>
  <c r="V5" i="15"/>
  <c r="W5" i="15" s="1"/>
  <c r="U5" i="15"/>
  <c r="T5" i="15"/>
  <c r="S5" i="15"/>
  <c r="R5" i="15"/>
  <c r="Q5" i="15"/>
  <c r="P5" i="15"/>
  <c r="N5" i="15"/>
  <c r="O5" i="15" s="1"/>
  <c r="M5" i="15"/>
  <c r="K5" i="15"/>
  <c r="I5" i="15"/>
  <c r="H5" i="15"/>
  <c r="G5" i="15"/>
  <c r="F5" i="15"/>
  <c r="B5" i="15" s="1"/>
  <c r="C5" i="15" s="1"/>
  <c r="D5" i="15"/>
  <c r="E5" i="15" s="1"/>
  <c r="BK4" i="15"/>
  <c r="BI4" i="15"/>
  <c r="BG4" i="15"/>
  <c r="BD4" i="15"/>
  <c r="BC4" i="15"/>
  <c r="BB4" i="15"/>
  <c r="BE4" i="15" s="1"/>
  <c r="BA4" i="15"/>
  <c r="AY4" i="15"/>
  <c r="AW4" i="15"/>
  <c r="AU4" i="15"/>
  <c r="AS4" i="15"/>
  <c r="AQ4" i="15"/>
  <c r="AO4" i="15"/>
  <c r="AM4" i="15"/>
  <c r="AJ4" i="15"/>
  <c r="AH4" i="15"/>
  <c r="AI4" i="15" s="1"/>
  <c r="AG4" i="15"/>
  <c r="AE4" i="15"/>
  <c r="AC4" i="15"/>
  <c r="AA4" i="15"/>
  <c r="X4" i="15"/>
  <c r="Y4" i="15" s="1"/>
  <c r="V4" i="15"/>
  <c r="W4" i="15" s="1"/>
  <c r="T4" i="15"/>
  <c r="S4" i="15"/>
  <c r="R4" i="15"/>
  <c r="U4" i="15" s="1"/>
  <c r="P4" i="15"/>
  <c r="Q4" i="15" s="1"/>
  <c r="N4" i="15"/>
  <c r="O4" i="15" s="1"/>
  <c r="M4" i="15"/>
  <c r="K4" i="15"/>
  <c r="H4" i="15"/>
  <c r="F4" i="15"/>
  <c r="D4" i="15"/>
  <c r="BK3" i="15"/>
  <c r="BI3" i="15"/>
  <c r="BG3" i="15"/>
  <c r="BE3" i="15"/>
  <c r="BD3" i="15"/>
  <c r="BC3" i="15"/>
  <c r="BB3" i="15"/>
  <c r="BA3" i="15"/>
  <c r="AY3" i="15"/>
  <c r="AW3" i="15"/>
  <c r="AU3" i="15"/>
  <c r="AS3" i="15"/>
  <c r="AQ3" i="15"/>
  <c r="AO3" i="15"/>
  <c r="AM3" i="15"/>
  <c r="AJ3" i="15"/>
  <c r="AK3" i="15" s="1"/>
  <c r="AH3" i="15"/>
  <c r="AG3" i="15"/>
  <c r="AE3" i="15"/>
  <c r="AC3" i="15"/>
  <c r="AA3" i="15"/>
  <c r="X3" i="15"/>
  <c r="Y3" i="15" s="1"/>
  <c r="V3" i="15"/>
  <c r="U3" i="15"/>
  <c r="T3" i="15"/>
  <c r="S3" i="15"/>
  <c r="R3" i="15"/>
  <c r="P3" i="15"/>
  <c r="Q3" i="15" s="1"/>
  <c r="N3" i="15"/>
  <c r="M3" i="15"/>
  <c r="K3" i="15"/>
  <c r="I3" i="15"/>
  <c r="H3" i="15"/>
  <c r="D3" i="15" s="1"/>
  <c r="F3" i="15"/>
  <c r="G3" i="15" s="1"/>
  <c r="AB112" i="14"/>
  <c r="Z112" i="14"/>
  <c r="X112" i="14"/>
  <c r="V112" i="14"/>
  <c r="T112" i="14"/>
  <c r="R112" i="14"/>
  <c r="P112" i="14"/>
  <c r="N112" i="14"/>
  <c r="L112" i="14"/>
  <c r="J112" i="14"/>
  <c r="H112" i="14"/>
  <c r="F112" i="14"/>
  <c r="D112" i="14"/>
  <c r="B112" i="14"/>
  <c r="AB111" i="14"/>
  <c r="Z111" i="14"/>
  <c r="X111" i="14"/>
  <c r="V111" i="14"/>
  <c r="T111" i="14"/>
  <c r="R111" i="14"/>
  <c r="P111" i="14"/>
  <c r="N111" i="14"/>
  <c r="L111" i="14"/>
  <c r="J111" i="14"/>
  <c r="H111" i="14"/>
  <c r="F111" i="14"/>
  <c r="D111" i="14"/>
  <c r="B111" i="14"/>
  <c r="AB110" i="14"/>
  <c r="Z110" i="14"/>
  <c r="X110" i="14"/>
  <c r="V110" i="14"/>
  <c r="T110" i="14"/>
  <c r="R110" i="14"/>
  <c r="P110" i="14"/>
  <c r="N110" i="14"/>
  <c r="L110" i="14"/>
  <c r="J110" i="14"/>
  <c r="H110" i="14"/>
  <c r="F110" i="14"/>
  <c r="D110" i="14"/>
  <c r="B110" i="14"/>
  <c r="AB109" i="14"/>
  <c r="Z109" i="14"/>
  <c r="X109" i="14"/>
  <c r="V109" i="14"/>
  <c r="T109" i="14"/>
  <c r="R109" i="14"/>
  <c r="P109" i="14"/>
  <c r="N109" i="14"/>
  <c r="L109" i="14"/>
  <c r="J109" i="14"/>
  <c r="H109" i="14"/>
  <c r="F109" i="14"/>
  <c r="D109" i="14"/>
  <c r="B109" i="14"/>
  <c r="AB108" i="14"/>
  <c r="Z108" i="14"/>
  <c r="X108" i="14"/>
  <c r="V108" i="14"/>
  <c r="T108" i="14"/>
  <c r="R108" i="14"/>
  <c r="P108" i="14"/>
  <c r="N108" i="14"/>
  <c r="L108" i="14"/>
  <c r="J108" i="14"/>
  <c r="H108" i="14"/>
  <c r="F108" i="14"/>
  <c r="D108" i="14"/>
  <c r="B108" i="14"/>
  <c r="AB107" i="14"/>
  <c r="Z107" i="14"/>
  <c r="X107" i="14"/>
  <c r="V107" i="14"/>
  <c r="T107" i="14"/>
  <c r="R107" i="14"/>
  <c r="P107" i="14"/>
  <c r="N107" i="14"/>
  <c r="L107" i="14"/>
  <c r="J107" i="14"/>
  <c r="H107" i="14"/>
  <c r="F107" i="14"/>
  <c r="D107" i="14"/>
  <c r="B107" i="14"/>
  <c r="AB106" i="14"/>
  <c r="Z106" i="14"/>
  <c r="X106" i="14"/>
  <c r="V106" i="14"/>
  <c r="T106" i="14"/>
  <c r="R106" i="14"/>
  <c r="P106" i="14"/>
  <c r="N106" i="14"/>
  <c r="L106" i="14"/>
  <c r="J106" i="14"/>
  <c r="H106" i="14"/>
  <c r="F106" i="14"/>
  <c r="D106" i="14"/>
  <c r="B106" i="14"/>
  <c r="AB105" i="14"/>
  <c r="Z105" i="14"/>
  <c r="X105" i="14"/>
  <c r="V105" i="14"/>
  <c r="T105" i="14"/>
  <c r="R105" i="14"/>
  <c r="P105" i="14"/>
  <c r="N105" i="14"/>
  <c r="L105" i="14"/>
  <c r="J105" i="14"/>
  <c r="H105" i="14"/>
  <c r="F105" i="14"/>
  <c r="D105" i="14"/>
  <c r="B105" i="14"/>
  <c r="AB104" i="14"/>
  <c r="Z104" i="14"/>
  <c r="X104" i="14"/>
  <c r="V104" i="14"/>
  <c r="T104" i="14"/>
  <c r="R104" i="14"/>
  <c r="P104" i="14"/>
  <c r="N104" i="14"/>
  <c r="L104" i="14"/>
  <c r="J104" i="14"/>
  <c r="H104" i="14"/>
  <c r="F104" i="14"/>
  <c r="D104" i="14"/>
  <c r="B104" i="14"/>
  <c r="AB103" i="14"/>
  <c r="Z103" i="14"/>
  <c r="X103" i="14"/>
  <c r="V103" i="14"/>
  <c r="T103" i="14"/>
  <c r="R103" i="14"/>
  <c r="P103" i="14"/>
  <c r="N103" i="14"/>
  <c r="L103" i="14"/>
  <c r="J103" i="14"/>
  <c r="H103" i="14"/>
  <c r="F103" i="14"/>
  <c r="D103" i="14"/>
  <c r="B103" i="14"/>
  <c r="AB102" i="14"/>
  <c r="Z102" i="14"/>
  <c r="X102" i="14"/>
  <c r="V102" i="14"/>
  <c r="T102" i="14"/>
  <c r="R102" i="14"/>
  <c r="P102" i="14"/>
  <c r="N102" i="14"/>
  <c r="L102" i="14"/>
  <c r="J102" i="14"/>
  <c r="H102" i="14"/>
  <c r="F102" i="14"/>
  <c r="D102" i="14"/>
  <c r="B102" i="14"/>
  <c r="AB101" i="14"/>
  <c r="Z101" i="14"/>
  <c r="X101" i="14"/>
  <c r="V101" i="14"/>
  <c r="T101" i="14"/>
  <c r="R101" i="14"/>
  <c r="P101" i="14"/>
  <c r="N101" i="14"/>
  <c r="L101" i="14"/>
  <c r="J101" i="14"/>
  <c r="H101" i="14"/>
  <c r="F101" i="14"/>
  <c r="D101" i="14"/>
  <c r="B101" i="14"/>
  <c r="AB100" i="14"/>
  <c r="Z100" i="14"/>
  <c r="X100" i="14"/>
  <c r="V100" i="14"/>
  <c r="T100" i="14"/>
  <c r="R100" i="14"/>
  <c r="P100" i="14"/>
  <c r="N100" i="14"/>
  <c r="L100" i="14"/>
  <c r="J100" i="14"/>
  <c r="H100" i="14"/>
  <c r="F100" i="14"/>
  <c r="D100" i="14"/>
  <c r="B100" i="14"/>
  <c r="AB99" i="14"/>
  <c r="Z99" i="14"/>
  <c r="X99" i="14"/>
  <c r="V99" i="14"/>
  <c r="T99" i="14"/>
  <c r="R99" i="14"/>
  <c r="P99" i="14"/>
  <c r="N99" i="14"/>
  <c r="L99" i="14"/>
  <c r="J99" i="14"/>
  <c r="H99" i="14"/>
  <c r="F99" i="14"/>
  <c r="D99" i="14"/>
  <c r="B99" i="14"/>
  <c r="AB98" i="14"/>
  <c r="Z98" i="14"/>
  <c r="X98" i="14"/>
  <c r="V98" i="14"/>
  <c r="T98" i="14"/>
  <c r="R98" i="14"/>
  <c r="P98" i="14"/>
  <c r="N98" i="14"/>
  <c r="L98" i="14"/>
  <c r="J98" i="14"/>
  <c r="H98" i="14"/>
  <c r="F98" i="14"/>
  <c r="D98" i="14"/>
  <c r="B98" i="14"/>
  <c r="AB97" i="14"/>
  <c r="Z97" i="14"/>
  <c r="X97" i="14"/>
  <c r="V97" i="14"/>
  <c r="T97" i="14"/>
  <c r="R97" i="14"/>
  <c r="P97" i="14"/>
  <c r="N97" i="14"/>
  <c r="L97" i="14"/>
  <c r="J97" i="14"/>
  <c r="H97" i="14"/>
  <c r="F97" i="14"/>
  <c r="D97" i="14"/>
  <c r="B97" i="14"/>
  <c r="AB96" i="14"/>
  <c r="Z96" i="14"/>
  <c r="X96" i="14"/>
  <c r="V96" i="14"/>
  <c r="T96" i="14"/>
  <c r="R96" i="14"/>
  <c r="P96" i="14"/>
  <c r="N96" i="14"/>
  <c r="L96" i="14"/>
  <c r="J96" i="14"/>
  <c r="H96" i="14"/>
  <c r="F96" i="14"/>
  <c r="D96" i="14"/>
  <c r="B96" i="14"/>
  <c r="AB95" i="14"/>
  <c r="Z95" i="14"/>
  <c r="X95" i="14"/>
  <c r="V95" i="14"/>
  <c r="T95" i="14"/>
  <c r="R95" i="14"/>
  <c r="P95" i="14"/>
  <c r="N95" i="14"/>
  <c r="L95" i="14"/>
  <c r="J95" i="14"/>
  <c r="H95" i="14"/>
  <c r="F95" i="14"/>
  <c r="D95" i="14"/>
  <c r="B95" i="14"/>
  <c r="AB94" i="14"/>
  <c r="Z94" i="14"/>
  <c r="X94" i="14"/>
  <c r="V94" i="14"/>
  <c r="T94" i="14"/>
  <c r="R94" i="14"/>
  <c r="P94" i="14"/>
  <c r="N94" i="14"/>
  <c r="L94" i="14"/>
  <c r="J94" i="14"/>
  <c r="H94" i="14"/>
  <c r="F94" i="14"/>
  <c r="D94" i="14"/>
  <c r="B94" i="14"/>
  <c r="AB93" i="14"/>
  <c r="Z93" i="14"/>
  <c r="X93" i="14"/>
  <c r="V93" i="14"/>
  <c r="T93" i="14"/>
  <c r="R93" i="14"/>
  <c r="P93" i="14"/>
  <c r="N93" i="14"/>
  <c r="L93" i="14"/>
  <c r="J93" i="14"/>
  <c r="H93" i="14"/>
  <c r="F93" i="14"/>
  <c r="D93" i="14"/>
  <c r="B93" i="14"/>
  <c r="AB92" i="14"/>
  <c r="Z92" i="14"/>
  <c r="X92" i="14"/>
  <c r="V92" i="14"/>
  <c r="T92" i="14"/>
  <c r="R92" i="14"/>
  <c r="P92" i="14"/>
  <c r="N92" i="14"/>
  <c r="L92" i="14"/>
  <c r="J92" i="14"/>
  <c r="H92" i="14"/>
  <c r="F92" i="14"/>
  <c r="D92" i="14"/>
  <c r="B92" i="14"/>
  <c r="AB91" i="14"/>
  <c r="Z91" i="14"/>
  <c r="X91" i="14"/>
  <c r="V91" i="14"/>
  <c r="T91" i="14"/>
  <c r="R91" i="14"/>
  <c r="P91" i="14"/>
  <c r="N91" i="14"/>
  <c r="L91" i="14"/>
  <c r="J91" i="14"/>
  <c r="H91" i="14"/>
  <c r="F91" i="14"/>
  <c r="D91" i="14"/>
  <c r="B91" i="14"/>
  <c r="AB90" i="14"/>
  <c r="Z90" i="14"/>
  <c r="X90" i="14"/>
  <c r="V90" i="14"/>
  <c r="T90" i="14"/>
  <c r="R90" i="14"/>
  <c r="P90" i="14"/>
  <c r="N90" i="14"/>
  <c r="L90" i="14"/>
  <c r="J90" i="14"/>
  <c r="H90" i="14"/>
  <c r="F90" i="14"/>
  <c r="D90" i="14"/>
  <c r="B90" i="14"/>
  <c r="AB89" i="14"/>
  <c r="Z89" i="14"/>
  <c r="X89" i="14"/>
  <c r="V89" i="14"/>
  <c r="T89" i="14"/>
  <c r="R89" i="14"/>
  <c r="P89" i="14"/>
  <c r="N89" i="14"/>
  <c r="L89" i="14"/>
  <c r="J89" i="14"/>
  <c r="H89" i="14"/>
  <c r="F89" i="14"/>
  <c r="D89" i="14"/>
  <c r="B89" i="14"/>
  <c r="AB88" i="14"/>
  <c r="Z88" i="14"/>
  <c r="X88" i="14"/>
  <c r="V88" i="14"/>
  <c r="T88" i="14"/>
  <c r="R88" i="14"/>
  <c r="P88" i="14"/>
  <c r="N88" i="14"/>
  <c r="L88" i="14"/>
  <c r="J88" i="14"/>
  <c r="H88" i="14"/>
  <c r="F88" i="14"/>
  <c r="D88" i="14"/>
  <c r="B88" i="14"/>
  <c r="AB87" i="14"/>
  <c r="Z87" i="14"/>
  <c r="X87" i="14"/>
  <c r="V87" i="14"/>
  <c r="T87" i="14"/>
  <c r="R87" i="14"/>
  <c r="P87" i="14"/>
  <c r="N87" i="14"/>
  <c r="L87" i="14"/>
  <c r="J87" i="14"/>
  <c r="H87" i="14"/>
  <c r="F87" i="14"/>
  <c r="D87" i="14"/>
  <c r="B87" i="14"/>
  <c r="AB86" i="14"/>
  <c r="Z86" i="14"/>
  <c r="X86" i="14"/>
  <c r="V86" i="14"/>
  <c r="T86" i="14"/>
  <c r="R86" i="14"/>
  <c r="P86" i="14"/>
  <c r="N86" i="14"/>
  <c r="L86" i="14"/>
  <c r="J86" i="14"/>
  <c r="H86" i="14"/>
  <c r="F86" i="14"/>
  <c r="D86" i="14"/>
  <c r="B86" i="14"/>
  <c r="AB85" i="14"/>
  <c r="Z85" i="14"/>
  <c r="X85" i="14"/>
  <c r="V85" i="14"/>
  <c r="T85" i="14"/>
  <c r="R85" i="14"/>
  <c r="P85" i="14"/>
  <c r="N85" i="14"/>
  <c r="L85" i="14"/>
  <c r="J85" i="14"/>
  <c r="H85" i="14"/>
  <c r="F85" i="14"/>
  <c r="D85" i="14"/>
  <c r="B85" i="14"/>
  <c r="AB84" i="14"/>
  <c r="Z84" i="14"/>
  <c r="X84" i="14"/>
  <c r="V84" i="14"/>
  <c r="T84" i="14"/>
  <c r="R84" i="14"/>
  <c r="P84" i="14"/>
  <c r="N84" i="14"/>
  <c r="L84" i="14"/>
  <c r="J84" i="14"/>
  <c r="H84" i="14"/>
  <c r="F84" i="14"/>
  <c r="D84" i="14"/>
  <c r="B84" i="14"/>
  <c r="AB83" i="14"/>
  <c r="Z83" i="14"/>
  <c r="X83" i="14"/>
  <c r="V83" i="14"/>
  <c r="T83" i="14"/>
  <c r="R83" i="14"/>
  <c r="P83" i="14"/>
  <c r="N83" i="14"/>
  <c r="L83" i="14"/>
  <c r="J83" i="14"/>
  <c r="H83" i="14"/>
  <c r="F83" i="14"/>
  <c r="D83" i="14"/>
  <c r="B83" i="14"/>
  <c r="AB82" i="14"/>
  <c r="Z82" i="14"/>
  <c r="X82" i="14"/>
  <c r="V82" i="14"/>
  <c r="T82" i="14"/>
  <c r="R82" i="14"/>
  <c r="P82" i="14"/>
  <c r="N82" i="14"/>
  <c r="L82" i="14"/>
  <c r="J82" i="14"/>
  <c r="H82" i="14"/>
  <c r="F82" i="14"/>
  <c r="D82" i="14"/>
  <c r="B82" i="14"/>
  <c r="AB81" i="14"/>
  <c r="Z81" i="14"/>
  <c r="X81" i="14"/>
  <c r="V81" i="14"/>
  <c r="T81" i="14"/>
  <c r="R81" i="14"/>
  <c r="P81" i="14"/>
  <c r="N81" i="14"/>
  <c r="L81" i="14"/>
  <c r="J81" i="14"/>
  <c r="H81" i="14"/>
  <c r="F81" i="14"/>
  <c r="D81" i="14"/>
  <c r="B81" i="14"/>
  <c r="AB80" i="14"/>
  <c r="Z80" i="14"/>
  <c r="X80" i="14"/>
  <c r="V80" i="14"/>
  <c r="T80" i="14"/>
  <c r="R80" i="14"/>
  <c r="P80" i="14"/>
  <c r="N80" i="14"/>
  <c r="L80" i="14"/>
  <c r="J80" i="14"/>
  <c r="H80" i="14"/>
  <c r="F80" i="14"/>
  <c r="D80" i="14"/>
  <c r="B80" i="14"/>
  <c r="AB79" i="14"/>
  <c r="Z79" i="14"/>
  <c r="X79" i="14"/>
  <c r="V79" i="14"/>
  <c r="T79" i="14"/>
  <c r="R79" i="14"/>
  <c r="P79" i="14"/>
  <c r="N79" i="14"/>
  <c r="L79" i="14"/>
  <c r="J79" i="14"/>
  <c r="H79" i="14"/>
  <c r="F79" i="14"/>
  <c r="D79" i="14"/>
  <c r="B79" i="14"/>
  <c r="AB78" i="14"/>
  <c r="Z78" i="14"/>
  <c r="X78" i="14"/>
  <c r="V78" i="14"/>
  <c r="T78" i="14"/>
  <c r="R78" i="14"/>
  <c r="P78" i="14"/>
  <c r="N78" i="14"/>
  <c r="L78" i="14"/>
  <c r="J78" i="14"/>
  <c r="H78" i="14"/>
  <c r="F78" i="14"/>
  <c r="D78" i="14"/>
  <c r="B78" i="14"/>
  <c r="AB77" i="14"/>
  <c r="Z77" i="14"/>
  <c r="X77" i="14"/>
  <c r="V77" i="14"/>
  <c r="T77" i="14"/>
  <c r="R77" i="14"/>
  <c r="P77" i="14"/>
  <c r="N77" i="14"/>
  <c r="L77" i="14"/>
  <c r="J77" i="14"/>
  <c r="H77" i="14"/>
  <c r="F77" i="14"/>
  <c r="D77" i="14"/>
  <c r="B77" i="14"/>
  <c r="AB76" i="14"/>
  <c r="Z76" i="14"/>
  <c r="X76" i="14"/>
  <c r="V76" i="14"/>
  <c r="T76" i="14"/>
  <c r="R76" i="14"/>
  <c r="P76" i="14"/>
  <c r="N76" i="14"/>
  <c r="L76" i="14"/>
  <c r="J76" i="14"/>
  <c r="H76" i="14"/>
  <c r="F76" i="14"/>
  <c r="D76" i="14"/>
  <c r="B76" i="14"/>
  <c r="AB75" i="14"/>
  <c r="Z75" i="14"/>
  <c r="X75" i="14"/>
  <c r="V75" i="14"/>
  <c r="T75" i="14"/>
  <c r="R75" i="14"/>
  <c r="P75" i="14"/>
  <c r="N75" i="14"/>
  <c r="L75" i="14"/>
  <c r="J75" i="14"/>
  <c r="H75" i="14"/>
  <c r="F75" i="14"/>
  <c r="D75" i="14"/>
  <c r="B75" i="14"/>
  <c r="AB74" i="14"/>
  <c r="Z74" i="14"/>
  <c r="X74" i="14"/>
  <c r="V74" i="14"/>
  <c r="T74" i="14"/>
  <c r="R74" i="14"/>
  <c r="P74" i="14"/>
  <c r="N74" i="14"/>
  <c r="L74" i="14"/>
  <c r="J74" i="14"/>
  <c r="H74" i="14"/>
  <c r="F74" i="14"/>
  <c r="D74" i="14"/>
  <c r="B74" i="14"/>
  <c r="AB73" i="14"/>
  <c r="Z73" i="14"/>
  <c r="X73" i="14"/>
  <c r="V73" i="14"/>
  <c r="T73" i="14"/>
  <c r="R73" i="14"/>
  <c r="P73" i="14"/>
  <c r="N73" i="14"/>
  <c r="L73" i="14"/>
  <c r="J73" i="14"/>
  <c r="H73" i="14"/>
  <c r="F73" i="14"/>
  <c r="D73" i="14"/>
  <c r="B73" i="14"/>
  <c r="AB72" i="14"/>
  <c r="Z72" i="14"/>
  <c r="X72" i="14"/>
  <c r="V72" i="14"/>
  <c r="T72" i="14"/>
  <c r="R72" i="14"/>
  <c r="P72" i="14"/>
  <c r="N72" i="14"/>
  <c r="L72" i="14"/>
  <c r="J72" i="14"/>
  <c r="H72" i="14"/>
  <c r="F72" i="14"/>
  <c r="D72" i="14"/>
  <c r="B72" i="14"/>
  <c r="AB71" i="14"/>
  <c r="Z71" i="14"/>
  <c r="X71" i="14"/>
  <c r="V71" i="14"/>
  <c r="T71" i="14"/>
  <c r="R71" i="14"/>
  <c r="P71" i="14"/>
  <c r="N71" i="14"/>
  <c r="L71" i="14"/>
  <c r="J71" i="14"/>
  <c r="H71" i="14"/>
  <c r="F71" i="14"/>
  <c r="D71" i="14"/>
  <c r="B71" i="14"/>
  <c r="AB70" i="14"/>
  <c r="Z70" i="14"/>
  <c r="X70" i="14"/>
  <c r="V70" i="14"/>
  <c r="T70" i="14"/>
  <c r="R70" i="14"/>
  <c r="P70" i="14"/>
  <c r="N70" i="14"/>
  <c r="L70" i="14"/>
  <c r="J70" i="14"/>
  <c r="H70" i="14"/>
  <c r="F70" i="14"/>
  <c r="D70" i="14"/>
  <c r="B70" i="14"/>
  <c r="AB69" i="14"/>
  <c r="Z69" i="14"/>
  <c r="X69" i="14"/>
  <c r="V69" i="14"/>
  <c r="T69" i="14"/>
  <c r="R69" i="14"/>
  <c r="P69" i="14"/>
  <c r="N69" i="14"/>
  <c r="L69" i="14"/>
  <c r="J69" i="14"/>
  <c r="H69" i="14"/>
  <c r="F69" i="14"/>
  <c r="D69" i="14"/>
  <c r="B69" i="14"/>
  <c r="AB68" i="14"/>
  <c r="Z68" i="14"/>
  <c r="X68" i="14"/>
  <c r="V68" i="14"/>
  <c r="T68" i="14"/>
  <c r="R68" i="14"/>
  <c r="P68" i="14"/>
  <c r="N68" i="14"/>
  <c r="L68" i="14"/>
  <c r="J68" i="14"/>
  <c r="H68" i="14"/>
  <c r="F68" i="14"/>
  <c r="D68" i="14"/>
  <c r="B68" i="14"/>
  <c r="AB67" i="14"/>
  <c r="Z67" i="14"/>
  <c r="X67" i="14"/>
  <c r="V67" i="14"/>
  <c r="T67" i="14"/>
  <c r="R67" i="14"/>
  <c r="P67" i="14"/>
  <c r="N67" i="14"/>
  <c r="L67" i="14"/>
  <c r="J67" i="14"/>
  <c r="H67" i="14"/>
  <c r="F67" i="14"/>
  <c r="D67" i="14"/>
  <c r="B67" i="14"/>
  <c r="AB66" i="14"/>
  <c r="Z66" i="14"/>
  <c r="X66" i="14"/>
  <c r="V66" i="14"/>
  <c r="T66" i="14"/>
  <c r="R66" i="14"/>
  <c r="P66" i="14"/>
  <c r="N66" i="14"/>
  <c r="L66" i="14"/>
  <c r="J66" i="14"/>
  <c r="H66" i="14"/>
  <c r="F66" i="14"/>
  <c r="D66" i="14"/>
  <c r="B66" i="14"/>
  <c r="AB65" i="14"/>
  <c r="Z65" i="14"/>
  <c r="X65" i="14"/>
  <c r="V65" i="14"/>
  <c r="T65" i="14"/>
  <c r="R65" i="14"/>
  <c r="P65" i="14"/>
  <c r="N65" i="14"/>
  <c r="L65" i="14"/>
  <c r="J65" i="14"/>
  <c r="H65" i="14"/>
  <c r="F65" i="14"/>
  <c r="D65" i="14"/>
  <c r="B65" i="14"/>
  <c r="AB64" i="14"/>
  <c r="Z64" i="14"/>
  <c r="X64" i="14"/>
  <c r="V64" i="14"/>
  <c r="T64" i="14"/>
  <c r="R64" i="14"/>
  <c r="P64" i="14"/>
  <c r="N64" i="14"/>
  <c r="L64" i="14"/>
  <c r="J64" i="14"/>
  <c r="H64" i="14"/>
  <c r="F64" i="14"/>
  <c r="D64" i="14"/>
  <c r="B64" i="14"/>
  <c r="AB63" i="14"/>
  <c r="Z63" i="14"/>
  <c r="X63" i="14"/>
  <c r="V63" i="14"/>
  <c r="T63" i="14"/>
  <c r="R63" i="14"/>
  <c r="P63" i="14"/>
  <c r="N63" i="14"/>
  <c r="L63" i="14"/>
  <c r="J63" i="14"/>
  <c r="H63" i="14"/>
  <c r="F63" i="14"/>
  <c r="D63" i="14"/>
  <c r="B63" i="14"/>
  <c r="AB62" i="14"/>
  <c r="Z62" i="14"/>
  <c r="X62" i="14"/>
  <c r="V62" i="14"/>
  <c r="T62" i="14"/>
  <c r="R62" i="14"/>
  <c r="P62" i="14"/>
  <c r="N62" i="14"/>
  <c r="L62" i="14"/>
  <c r="J62" i="14"/>
  <c r="H62" i="14"/>
  <c r="F62" i="14"/>
  <c r="D62" i="14"/>
  <c r="B62" i="14"/>
  <c r="AB61" i="14"/>
  <c r="Z61" i="14"/>
  <c r="X61" i="14"/>
  <c r="V61" i="14"/>
  <c r="T61" i="14"/>
  <c r="R61" i="14"/>
  <c r="P61" i="14"/>
  <c r="N61" i="14"/>
  <c r="L61" i="14"/>
  <c r="J61" i="14"/>
  <c r="H61" i="14"/>
  <c r="F61" i="14"/>
  <c r="D61" i="14"/>
  <c r="B61" i="14"/>
  <c r="AB60" i="14"/>
  <c r="Z60" i="14"/>
  <c r="X60" i="14"/>
  <c r="V60" i="14"/>
  <c r="T60" i="14"/>
  <c r="R60" i="14"/>
  <c r="P60" i="14"/>
  <c r="N60" i="14"/>
  <c r="L60" i="14"/>
  <c r="J60" i="14"/>
  <c r="H60" i="14"/>
  <c r="F60" i="14"/>
  <c r="D60" i="14"/>
  <c r="B60" i="14"/>
  <c r="AB59" i="14"/>
  <c r="Z59" i="14"/>
  <c r="X59" i="14"/>
  <c r="V59" i="14"/>
  <c r="T59" i="14"/>
  <c r="R59" i="14"/>
  <c r="P59" i="14"/>
  <c r="N59" i="14"/>
  <c r="L59" i="14"/>
  <c r="J59" i="14"/>
  <c r="H59" i="14"/>
  <c r="F59" i="14"/>
  <c r="D59" i="14"/>
  <c r="B59" i="14"/>
  <c r="AB58" i="14"/>
  <c r="Z58" i="14"/>
  <c r="X58" i="14"/>
  <c r="V58" i="14"/>
  <c r="T58" i="14"/>
  <c r="R58" i="14"/>
  <c r="P58" i="14"/>
  <c r="N58" i="14"/>
  <c r="L58" i="14"/>
  <c r="J58" i="14"/>
  <c r="H58" i="14"/>
  <c r="F58" i="14"/>
  <c r="D58" i="14"/>
  <c r="B58" i="14"/>
  <c r="AB57" i="14"/>
  <c r="Z57" i="14"/>
  <c r="X57" i="14"/>
  <c r="V57" i="14"/>
  <c r="T57" i="14"/>
  <c r="R57" i="14"/>
  <c r="P57" i="14"/>
  <c r="N57" i="14"/>
  <c r="L57" i="14"/>
  <c r="J57" i="14"/>
  <c r="H57" i="14"/>
  <c r="F57" i="14"/>
  <c r="D57" i="14"/>
  <c r="B57" i="14"/>
  <c r="AB56" i="14"/>
  <c r="Z56" i="14"/>
  <c r="X56" i="14"/>
  <c r="V56" i="14"/>
  <c r="T56" i="14"/>
  <c r="R56" i="14"/>
  <c r="P56" i="14"/>
  <c r="N56" i="14"/>
  <c r="L56" i="14"/>
  <c r="J56" i="14"/>
  <c r="H56" i="14"/>
  <c r="F56" i="14"/>
  <c r="D56" i="14"/>
  <c r="B56" i="14"/>
  <c r="AB55" i="14"/>
  <c r="Z55" i="14"/>
  <c r="X55" i="14"/>
  <c r="V55" i="14"/>
  <c r="T55" i="14"/>
  <c r="R55" i="14"/>
  <c r="P55" i="14"/>
  <c r="N55" i="14"/>
  <c r="L55" i="14"/>
  <c r="J55" i="14"/>
  <c r="H55" i="14"/>
  <c r="F55" i="14"/>
  <c r="D55" i="14"/>
  <c r="B55" i="14"/>
  <c r="AB54" i="14"/>
  <c r="Z54" i="14"/>
  <c r="X54" i="14"/>
  <c r="V54" i="14"/>
  <c r="T54" i="14"/>
  <c r="R54" i="14"/>
  <c r="P54" i="14"/>
  <c r="N54" i="14"/>
  <c r="L54" i="14"/>
  <c r="J54" i="14"/>
  <c r="H54" i="14"/>
  <c r="F54" i="14"/>
  <c r="D54" i="14"/>
  <c r="B54" i="14"/>
  <c r="AB53" i="14"/>
  <c r="Z53" i="14"/>
  <c r="X53" i="14"/>
  <c r="V53" i="14"/>
  <c r="T53" i="14"/>
  <c r="R53" i="14"/>
  <c r="P53" i="14"/>
  <c r="N53" i="14"/>
  <c r="L53" i="14"/>
  <c r="J53" i="14"/>
  <c r="H53" i="14"/>
  <c r="F53" i="14"/>
  <c r="D53" i="14"/>
  <c r="B53" i="14"/>
  <c r="AB52" i="14"/>
  <c r="Z52" i="14"/>
  <c r="X52" i="14"/>
  <c r="V52" i="14"/>
  <c r="T52" i="14"/>
  <c r="R52" i="14"/>
  <c r="P52" i="14"/>
  <c r="N52" i="14"/>
  <c r="L52" i="14"/>
  <c r="J52" i="14"/>
  <c r="H52" i="14"/>
  <c r="F52" i="14"/>
  <c r="D52" i="14"/>
  <c r="B52" i="14"/>
  <c r="AB51" i="14"/>
  <c r="Z51" i="14"/>
  <c r="X51" i="14"/>
  <c r="V51" i="14"/>
  <c r="T51" i="14"/>
  <c r="R51" i="14"/>
  <c r="P51" i="14"/>
  <c r="N51" i="14"/>
  <c r="L51" i="14"/>
  <c r="J51" i="14"/>
  <c r="H51" i="14"/>
  <c r="F51" i="14"/>
  <c r="D51" i="14"/>
  <c r="B51" i="14"/>
  <c r="AB50" i="14"/>
  <c r="Z50" i="14"/>
  <c r="X50" i="14"/>
  <c r="V50" i="14"/>
  <c r="T50" i="14"/>
  <c r="R50" i="14"/>
  <c r="P50" i="14"/>
  <c r="N50" i="14"/>
  <c r="L50" i="14"/>
  <c r="J50" i="14"/>
  <c r="H50" i="14"/>
  <c r="F50" i="14"/>
  <c r="D50" i="14"/>
  <c r="B50" i="14"/>
  <c r="AB49" i="14"/>
  <c r="Z49" i="14"/>
  <c r="X49" i="14"/>
  <c r="V49" i="14"/>
  <c r="T49" i="14"/>
  <c r="R49" i="14"/>
  <c r="P49" i="14"/>
  <c r="N49" i="14"/>
  <c r="L49" i="14"/>
  <c r="J49" i="14"/>
  <c r="H49" i="14"/>
  <c r="F49" i="14"/>
  <c r="D49" i="14"/>
  <c r="B49" i="14"/>
  <c r="AB48" i="14"/>
  <c r="Z48" i="14"/>
  <c r="X48" i="14"/>
  <c r="V48" i="14"/>
  <c r="T48" i="14"/>
  <c r="R48" i="14"/>
  <c r="P48" i="14"/>
  <c r="N48" i="14"/>
  <c r="L48" i="14"/>
  <c r="J48" i="14"/>
  <c r="H48" i="14"/>
  <c r="F48" i="14"/>
  <c r="D48" i="14"/>
  <c r="B48" i="14"/>
  <c r="AB47" i="14"/>
  <c r="Z47" i="14"/>
  <c r="X47" i="14"/>
  <c r="V47" i="14"/>
  <c r="T47" i="14"/>
  <c r="R47" i="14"/>
  <c r="P47" i="14"/>
  <c r="N47" i="14"/>
  <c r="L47" i="14"/>
  <c r="J47" i="14"/>
  <c r="H47" i="14"/>
  <c r="F47" i="14"/>
  <c r="D47" i="14"/>
  <c r="B47" i="14"/>
  <c r="AB46" i="14"/>
  <c r="Z46" i="14"/>
  <c r="X46" i="14"/>
  <c r="V46" i="14"/>
  <c r="T46" i="14"/>
  <c r="R46" i="14"/>
  <c r="P46" i="14"/>
  <c r="N46" i="14"/>
  <c r="L46" i="14"/>
  <c r="J46" i="14"/>
  <c r="H46" i="14"/>
  <c r="F46" i="14"/>
  <c r="D46" i="14"/>
  <c r="B46" i="14"/>
  <c r="AB45" i="14"/>
  <c r="Z45" i="14"/>
  <c r="X45" i="14"/>
  <c r="V45" i="14"/>
  <c r="T45" i="14"/>
  <c r="R45" i="14"/>
  <c r="P45" i="14"/>
  <c r="N45" i="14"/>
  <c r="L45" i="14"/>
  <c r="J45" i="14"/>
  <c r="H45" i="14"/>
  <c r="F45" i="14"/>
  <c r="D45" i="14"/>
  <c r="B45" i="14"/>
  <c r="AB44" i="14"/>
  <c r="Z44" i="14"/>
  <c r="X44" i="14"/>
  <c r="V44" i="14"/>
  <c r="T44" i="14"/>
  <c r="R44" i="14"/>
  <c r="P44" i="14"/>
  <c r="N44" i="14"/>
  <c r="L44" i="14"/>
  <c r="J44" i="14"/>
  <c r="H44" i="14"/>
  <c r="F44" i="14"/>
  <c r="D44" i="14"/>
  <c r="B44" i="14"/>
  <c r="AB43" i="14"/>
  <c r="Z43" i="14"/>
  <c r="X43" i="14"/>
  <c r="V43" i="14"/>
  <c r="T43" i="14"/>
  <c r="R43" i="14"/>
  <c r="P43" i="14"/>
  <c r="N43" i="14"/>
  <c r="L43" i="14"/>
  <c r="J43" i="14"/>
  <c r="H43" i="14"/>
  <c r="F43" i="14"/>
  <c r="D43" i="14"/>
  <c r="B43" i="14"/>
  <c r="AB42" i="14"/>
  <c r="Z42" i="14"/>
  <c r="X42" i="14"/>
  <c r="V42" i="14"/>
  <c r="T42" i="14"/>
  <c r="R42" i="14"/>
  <c r="P42" i="14"/>
  <c r="N42" i="14"/>
  <c r="L42" i="14"/>
  <c r="J42" i="14"/>
  <c r="H42" i="14"/>
  <c r="F42" i="14"/>
  <c r="D42" i="14"/>
  <c r="B42" i="14"/>
  <c r="AB41" i="14"/>
  <c r="Z41" i="14"/>
  <c r="X41" i="14"/>
  <c r="V41" i="14"/>
  <c r="T41" i="14"/>
  <c r="R41" i="14"/>
  <c r="P41" i="14"/>
  <c r="N41" i="14"/>
  <c r="L41" i="14"/>
  <c r="J41" i="14"/>
  <c r="H41" i="14"/>
  <c r="F41" i="14"/>
  <c r="D41" i="14"/>
  <c r="B41" i="14"/>
  <c r="AB40" i="14"/>
  <c r="Z40" i="14"/>
  <c r="X40" i="14"/>
  <c r="V40" i="14"/>
  <c r="T40" i="14"/>
  <c r="R40" i="14"/>
  <c r="P40" i="14"/>
  <c r="N40" i="14"/>
  <c r="L40" i="14"/>
  <c r="J40" i="14"/>
  <c r="H40" i="14"/>
  <c r="F40" i="14"/>
  <c r="D40" i="14"/>
  <c r="B40" i="14"/>
  <c r="AB39" i="14"/>
  <c r="Z39" i="14"/>
  <c r="X39" i="14"/>
  <c r="V39" i="14"/>
  <c r="T39" i="14"/>
  <c r="R39" i="14"/>
  <c r="P39" i="14"/>
  <c r="N39" i="14"/>
  <c r="L39" i="14"/>
  <c r="J39" i="14"/>
  <c r="H39" i="14"/>
  <c r="F39" i="14"/>
  <c r="D39" i="14"/>
  <c r="B39" i="14"/>
  <c r="AB38" i="14"/>
  <c r="Z38" i="14"/>
  <c r="X38" i="14"/>
  <c r="V38" i="14"/>
  <c r="T38" i="14"/>
  <c r="R38" i="14"/>
  <c r="P38" i="14"/>
  <c r="N38" i="14"/>
  <c r="L38" i="14"/>
  <c r="J38" i="14"/>
  <c r="H38" i="14"/>
  <c r="F38" i="14"/>
  <c r="D38" i="14"/>
  <c r="B38" i="14"/>
  <c r="AB37" i="14"/>
  <c r="Z37" i="14"/>
  <c r="X37" i="14"/>
  <c r="V37" i="14"/>
  <c r="T37" i="14"/>
  <c r="R37" i="14"/>
  <c r="P37" i="14"/>
  <c r="N37" i="14"/>
  <c r="L37" i="14"/>
  <c r="J37" i="14"/>
  <c r="H37" i="14"/>
  <c r="F37" i="14"/>
  <c r="D37" i="14"/>
  <c r="B37" i="14"/>
  <c r="AB36" i="14"/>
  <c r="Z36" i="14"/>
  <c r="X36" i="14"/>
  <c r="V36" i="14"/>
  <c r="T36" i="14"/>
  <c r="R36" i="14"/>
  <c r="P36" i="14"/>
  <c r="N36" i="14"/>
  <c r="L36" i="14"/>
  <c r="J36" i="14"/>
  <c r="H36" i="14"/>
  <c r="F36" i="14"/>
  <c r="D36" i="14"/>
  <c r="B36" i="14"/>
  <c r="AB35" i="14"/>
  <c r="Z35" i="14"/>
  <c r="X35" i="14"/>
  <c r="V35" i="14"/>
  <c r="T35" i="14"/>
  <c r="R35" i="14"/>
  <c r="P35" i="14"/>
  <c r="N35" i="14"/>
  <c r="L35" i="14"/>
  <c r="J35" i="14"/>
  <c r="H35" i="14"/>
  <c r="F35" i="14"/>
  <c r="D35" i="14"/>
  <c r="B35" i="14"/>
  <c r="AB34" i="14"/>
  <c r="Z34" i="14"/>
  <c r="X34" i="14"/>
  <c r="V34" i="14"/>
  <c r="T34" i="14"/>
  <c r="R34" i="14"/>
  <c r="P34" i="14"/>
  <c r="N34" i="14"/>
  <c r="L34" i="14"/>
  <c r="J34" i="14"/>
  <c r="H34" i="14"/>
  <c r="F34" i="14"/>
  <c r="D34" i="14"/>
  <c r="B34" i="14"/>
  <c r="AB33" i="14"/>
  <c r="Z33" i="14"/>
  <c r="X33" i="14"/>
  <c r="V33" i="14"/>
  <c r="T33" i="14"/>
  <c r="R33" i="14"/>
  <c r="P33" i="14"/>
  <c r="N33" i="14"/>
  <c r="L33" i="14"/>
  <c r="J33" i="14"/>
  <c r="H33" i="14"/>
  <c r="F33" i="14"/>
  <c r="D33" i="14"/>
  <c r="B33" i="14"/>
  <c r="AB32" i="14"/>
  <c r="Z32" i="14"/>
  <c r="X32" i="14"/>
  <c r="V32" i="14"/>
  <c r="T32" i="14"/>
  <c r="R32" i="14"/>
  <c r="P32" i="14"/>
  <c r="N32" i="14"/>
  <c r="L32" i="14"/>
  <c r="J32" i="14"/>
  <c r="H32" i="14"/>
  <c r="F32" i="14"/>
  <c r="D32" i="14"/>
  <c r="B32" i="14"/>
  <c r="AB31" i="14"/>
  <c r="Z31" i="14"/>
  <c r="X31" i="14"/>
  <c r="V31" i="14"/>
  <c r="T31" i="14"/>
  <c r="R31" i="14"/>
  <c r="P31" i="14"/>
  <c r="N31" i="14"/>
  <c r="L31" i="14"/>
  <c r="J31" i="14"/>
  <c r="H31" i="14"/>
  <c r="F31" i="14"/>
  <c r="D31" i="14"/>
  <c r="B31" i="14"/>
  <c r="AB30" i="14"/>
  <c r="Z30" i="14"/>
  <c r="X30" i="14"/>
  <c r="V30" i="14"/>
  <c r="T30" i="14"/>
  <c r="R30" i="14"/>
  <c r="P30" i="14"/>
  <c r="N30" i="14"/>
  <c r="L30" i="14"/>
  <c r="J30" i="14"/>
  <c r="H30" i="14"/>
  <c r="F30" i="14"/>
  <c r="D30" i="14"/>
  <c r="B30" i="14"/>
  <c r="AB29" i="14"/>
  <c r="Z29" i="14"/>
  <c r="X29" i="14"/>
  <c r="V29" i="14"/>
  <c r="T29" i="14"/>
  <c r="R29" i="14"/>
  <c r="P29" i="14"/>
  <c r="N29" i="14"/>
  <c r="L29" i="14"/>
  <c r="J29" i="14"/>
  <c r="H29" i="14"/>
  <c r="F29" i="14"/>
  <c r="D29" i="14"/>
  <c r="B29" i="14"/>
  <c r="AB28" i="14"/>
  <c r="Z28" i="14"/>
  <c r="X28" i="14"/>
  <c r="V28" i="14"/>
  <c r="T28" i="14"/>
  <c r="R28" i="14"/>
  <c r="P28" i="14"/>
  <c r="N28" i="14"/>
  <c r="L28" i="14"/>
  <c r="J28" i="14"/>
  <c r="H28" i="14"/>
  <c r="F28" i="14"/>
  <c r="D28" i="14"/>
  <c r="B28" i="14"/>
  <c r="AB27" i="14"/>
  <c r="Z27" i="14"/>
  <c r="X27" i="14"/>
  <c r="V27" i="14"/>
  <c r="T27" i="14"/>
  <c r="R27" i="14"/>
  <c r="P27" i="14"/>
  <c r="N27" i="14"/>
  <c r="L27" i="14"/>
  <c r="J27" i="14"/>
  <c r="H27" i="14"/>
  <c r="F27" i="14"/>
  <c r="D27" i="14"/>
  <c r="B27" i="14"/>
  <c r="AB26" i="14"/>
  <c r="Z26" i="14"/>
  <c r="X26" i="14"/>
  <c r="V26" i="14"/>
  <c r="T26" i="14"/>
  <c r="R26" i="14"/>
  <c r="P26" i="14"/>
  <c r="N26" i="14"/>
  <c r="L26" i="14"/>
  <c r="J26" i="14"/>
  <c r="H26" i="14"/>
  <c r="F26" i="14"/>
  <c r="D26" i="14"/>
  <c r="B26" i="14"/>
  <c r="AB25" i="14"/>
  <c r="Z25" i="14"/>
  <c r="X25" i="14"/>
  <c r="V25" i="14"/>
  <c r="T25" i="14"/>
  <c r="R25" i="14"/>
  <c r="P25" i="14"/>
  <c r="N25" i="14"/>
  <c r="L25" i="14"/>
  <c r="J25" i="14"/>
  <c r="H25" i="14"/>
  <c r="F25" i="14"/>
  <c r="D25" i="14"/>
  <c r="B25" i="14"/>
  <c r="AB24" i="14"/>
  <c r="Z24" i="14"/>
  <c r="X24" i="14"/>
  <c r="V24" i="14"/>
  <c r="T24" i="14"/>
  <c r="R24" i="14"/>
  <c r="P24" i="14"/>
  <c r="N24" i="14"/>
  <c r="L24" i="14"/>
  <c r="J24" i="14"/>
  <c r="H24" i="14"/>
  <c r="F24" i="14"/>
  <c r="D24" i="14"/>
  <c r="B24" i="14"/>
  <c r="AB23" i="14"/>
  <c r="Z23" i="14"/>
  <c r="X23" i="14"/>
  <c r="V23" i="14"/>
  <c r="T23" i="14"/>
  <c r="R23" i="14"/>
  <c r="P23" i="14"/>
  <c r="N23" i="14"/>
  <c r="L23" i="14"/>
  <c r="J23" i="14"/>
  <c r="H23" i="14"/>
  <c r="F23" i="14"/>
  <c r="D23" i="14"/>
  <c r="B23" i="14"/>
  <c r="AB22" i="14"/>
  <c r="Z22" i="14"/>
  <c r="X22" i="14"/>
  <c r="V22" i="14"/>
  <c r="T22" i="14"/>
  <c r="R22" i="14"/>
  <c r="P22" i="14"/>
  <c r="N22" i="14"/>
  <c r="L22" i="14"/>
  <c r="J22" i="14"/>
  <c r="H22" i="14"/>
  <c r="F22" i="14"/>
  <c r="D22" i="14"/>
  <c r="B22" i="14"/>
  <c r="AB21" i="14"/>
  <c r="Z21" i="14"/>
  <c r="X21" i="14"/>
  <c r="V21" i="14"/>
  <c r="T21" i="14"/>
  <c r="R21" i="14"/>
  <c r="P21" i="14"/>
  <c r="N21" i="14"/>
  <c r="L21" i="14"/>
  <c r="J21" i="14"/>
  <c r="H21" i="14"/>
  <c r="F21" i="14"/>
  <c r="D21" i="14"/>
  <c r="B21" i="14"/>
  <c r="AB20" i="14"/>
  <c r="Z20" i="14"/>
  <c r="X20" i="14"/>
  <c r="V20" i="14"/>
  <c r="T20" i="14"/>
  <c r="R20" i="14"/>
  <c r="P20" i="14"/>
  <c r="N20" i="14"/>
  <c r="L20" i="14"/>
  <c r="J20" i="14"/>
  <c r="H20" i="14"/>
  <c r="F20" i="14"/>
  <c r="D20" i="14"/>
  <c r="B20" i="14"/>
  <c r="AB19" i="14"/>
  <c r="Z19" i="14"/>
  <c r="X19" i="14"/>
  <c r="V19" i="14"/>
  <c r="T19" i="14"/>
  <c r="R19" i="14"/>
  <c r="P19" i="14"/>
  <c r="N19" i="14"/>
  <c r="L19" i="14"/>
  <c r="J19" i="14"/>
  <c r="H19" i="14"/>
  <c r="F19" i="14"/>
  <c r="D19" i="14"/>
  <c r="B19" i="14"/>
  <c r="AB18" i="14"/>
  <c r="Z18" i="14"/>
  <c r="X18" i="14"/>
  <c r="V18" i="14"/>
  <c r="T18" i="14"/>
  <c r="R18" i="14"/>
  <c r="P18" i="14"/>
  <c r="N18" i="14"/>
  <c r="L18" i="14"/>
  <c r="J18" i="14"/>
  <c r="H18" i="14"/>
  <c r="F18" i="14"/>
  <c r="D18" i="14"/>
  <c r="B18" i="14"/>
  <c r="AB17" i="14"/>
  <c r="Z17" i="14"/>
  <c r="X17" i="14"/>
  <c r="V17" i="14"/>
  <c r="T17" i="14"/>
  <c r="R17" i="14"/>
  <c r="P17" i="14"/>
  <c r="N17" i="14"/>
  <c r="L17" i="14"/>
  <c r="J17" i="14"/>
  <c r="H17" i="14"/>
  <c r="F17" i="14"/>
  <c r="D17" i="14"/>
  <c r="B17" i="14"/>
  <c r="AB16" i="14"/>
  <c r="Z16" i="14"/>
  <c r="X16" i="14"/>
  <c r="V16" i="14"/>
  <c r="T16" i="14"/>
  <c r="R16" i="14"/>
  <c r="P16" i="14"/>
  <c r="N16" i="14"/>
  <c r="L16" i="14"/>
  <c r="J16" i="14"/>
  <c r="H16" i="14"/>
  <c r="F16" i="14"/>
  <c r="D16" i="14"/>
  <c r="B16" i="14"/>
  <c r="AB15" i="14"/>
  <c r="Z15" i="14"/>
  <c r="X15" i="14"/>
  <c r="V15" i="14"/>
  <c r="T15" i="14"/>
  <c r="R15" i="14"/>
  <c r="P15" i="14"/>
  <c r="N15" i="14"/>
  <c r="L15" i="14"/>
  <c r="J15" i="14"/>
  <c r="H15" i="14"/>
  <c r="F15" i="14"/>
  <c r="D15" i="14"/>
  <c r="B15" i="14"/>
  <c r="AB14" i="14"/>
  <c r="Z14" i="14"/>
  <c r="X14" i="14"/>
  <c r="V14" i="14"/>
  <c r="T14" i="14"/>
  <c r="R14" i="14"/>
  <c r="P14" i="14"/>
  <c r="N14" i="14"/>
  <c r="L14" i="14"/>
  <c r="J14" i="14"/>
  <c r="H14" i="14"/>
  <c r="F14" i="14"/>
  <c r="D14" i="14"/>
  <c r="B14" i="14"/>
  <c r="AB13" i="14"/>
  <c r="Z13" i="14"/>
  <c r="X13" i="14"/>
  <c r="V13" i="14"/>
  <c r="T13" i="14"/>
  <c r="R13" i="14"/>
  <c r="P13" i="14"/>
  <c r="N13" i="14"/>
  <c r="L13" i="14"/>
  <c r="J13" i="14"/>
  <c r="H13" i="14"/>
  <c r="F13" i="14"/>
  <c r="D13" i="14"/>
  <c r="B13" i="14"/>
  <c r="AB12" i="14"/>
  <c r="Z12" i="14"/>
  <c r="X12" i="14"/>
  <c r="V12" i="14"/>
  <c r="T12" i="14"/>
  <c r="R12" i="14"/>
  <c r="P12" i="14"/>
  <c r="N12" i="14"/>
  <c r="L12" i="14"/>
  <c r="J12" i="14"/>
  <c r="H12" i="14"/>
  <c r="F12" i="14"/>
  <c r="D12" i="14"/>
  <c r="B12" i="14"/>
  <c r="AB11" i="14"/>
  <c r="Z11" i="14"/>
  <c r="X11" i="14"/>
  <c r="V11" i="14"/>
  <c r="T11" i="14"/>
  <c r="R11" i="14"/>
  <c r="P11" i="14"/>
  <c r="N11" i="14"/>
  <c r="L11" i="14"/>
  <c r="J11" i="14"/>
  <c r="H11" i="14"/>
  <c r="F11" i="14"/>
  <c r="D11" i="14"/>
  <c r="B11" i="14"/>
  <c r="AB10" i="14"/>
  <c r="Z10" i="14"/>
  <c r="X10" i="14"/>
  <c r="V10" i="14"/>
  <c r="T10" i="14"/>
  <c r="R10" i="14"/>
  <c r="P10" i="14"/>
  <c r="N10" i="14"/>
  <c r="L10" i="14"/>
  <c r="J10" i="14"/>
  <c r="H10" i="14"/>
  <c r="F10" i="14"/>
  <c r="D10" i="14"/>
  <c r="B10" i="14"/>
  <c r="AB9" i="14"/>
  <c r="Z9" i="14"/>
  <c r="X9" i="14"/>
  <c r="V9" i="14"/>
  <c r="T9" i="14"/>
  <c r="R9" i="14"/>
  <c r="P9" i="14"/>
  <c r="N9" i="14"/>
  <c r="L9" i="14"/>
  <c r="J9" i="14"/>
  <c r="H9" i="14"/>
  <c r="F9" i="14"/>
  <c r="D9" i="14"/>
  <c r="B9" i="14"/>
  <c r="AB8" i="14"/>
  <c r="Z8" i="14"/>
  <c r="X8" i="14"/>
  <c r="V8" i="14"/>
  <c r="T8" i="14"/>
  <c r="R8" i="14"/>
  <c r="P8" i="14"/>
  <c r="N8" i="14"/>
  <c r="L8" i="14"/>
  <c r="J8" i="14"/>
  <c r="H8" i="14"/>
  <c r="F8" i="14"/>
  <c r="D8" i="14"/>
  <c r="B8" i="14"/>
  <c r="AB7" i="14"/>
  <c r="Z7" i="14"/>
  <c r="X7" i="14"/>
  <c r="V7" i="14"/>
  <c r="T7" i="14"/>
  <c r="R7" i="14"/>
  <c r="P7" i="14"/>
  <c r="N7" i="14"/>
  <c r="L7" i="14"/>
  <c r="J7" i="14"/>
  <c r="H7" i="14"/>
  <c r="F7" i="14"/>
  <c r="D7" i="14"/>
  <c r="B7" i="14"/>
  <c r="AB6" i="14"/>
  <c r="Z6" i="14"/>
  <c r="X6" i="14"/>
  <c r="V6" i="14"/>
  <c r="T6" i="14"/>
  <c r="R6" i="14"/>
  <c r="P6" i="14"/>
  <c r="N6" i="14"/>
  <c r="L6" i="14"/>
  <c r="J6" i="14"/>
  <c r="H6" i="14"/>
  <c r="F6" i="14"/>
  <c r="D6" i="14"/>
  <c r="B6" i="14"/>
  <c r="AB5" i="14"/>
  <c r="Z5" i="14"/>
  <c r="X5" i="14"/>
  <c r="V5" i="14"/>
  <c r="T5" i="14"/>
  <c r="R5" i="14"/>
  <c r="P5" i="14"/>
  <c r="N5" i="14"/>
  <c r="L5" i="14"/>
  <c r="J5" i="14"/>
  <c r="H5" i="14"/>
  <c r="F5" i="14"/>
  <c r="D5" i="14"/>
  <c r="B5" i="14"/>
  <c r="AB4" i="14"/>
  <c r="Z4" i="14"/>
  <c r="X4" i="14"/>
  <c r="V4" i="14"/>
  <c r="T4" i="14"/>
  <c r="R4" i="14"/>
  <c r="P4" i="14"/>
  <c r="N4" i="14"/>
  <c r="L4" i="14"/>
  <c r="J4" i="14"/>
  <c r="H4" i="14"/>
  <c r="F4" i="14"/>
  <c r="D4" i="14"/>
  <c r="B4" i="14"/>
  <c r="AB3" i="14"/>
  <c r="Z3" i="14"/>
  <c r="X3" i="14"/>
  <c r="V3" i="14"/>
  <c r="T3" i="14"/>
  <c r="R3" i="14"/>
  <c r="P3" i="14"/>
  <c r="N3" i="14"/>
  <c r="L3" i="14"/>
  <c r="J3" i="14"/>
  <c r="H3" i="14"/>
  <c r="F3" i="14"/>
  <c r="D3" i="14"/>
  <c r="B3" i="14"/>
  <c r="Q427" i="13"/>
  <c r="P427" i="13"/>
  <c r="O427" i="13"/>
  <c r="M427" i="13"/>
  <c r="L427" i="13"/>
  <c r="K427" i="13"/>
  <c r="I427" i="13"/>
  <c r="G427" i="13"/>
  <c r="E427" i="13"/>
  <c r="C427" i="13"/>
  <c r="S427" i="13" s="1"/>
  <c r="T427" i="13" s="1"/>
  <c r="R426" i="13"/>
  <c r="Q426" i="13"/>
  <c r="O426" i="13"/>
  <c r="P426" i="13" s="1"/>
  <c r="M426" i="13"/>
  <c r="K426" i="13"/>
  <c r="I426" i="13"/>
  <c r="G426" i="13"/>
  <c r="F426" i="13"/>
  <c r="E426" i="13"/>
  <c r="C426" i="13"/>
  <c r="Q425" i="13"/>
  <c r="R425" i="13" s="1"/>
  <c r="P425" i="13"/>
  <c r="O425" i="13"/>
  <c r="N425" i="13"/>
  <c r="M425" i="13"/>
  <c r="L425" i="13"/>
  <c r="K425" i="13"/>
  <c r="I425" i="13"/>
  <c r="J425" i="13" s="1"/>
  <c r="G425" i="13"/>
  <c r="H425" i="13" s="1"/>
  <c r="F425" i="13"/>
  <c r="E425" i="13"/>
  <c r="C425" i="13"/>
  <c r="S424" i="13"/>
  <c r="T424" i="13" s="1"/>
  <c r="R424" i="13"/>
  <c r="Q424" i="13"/>
  <c r="P424" i="13"/>
  <c r="O424" i="13"/>
  <c r="N424" i="13"/>
  <c r="M424" i="13"/>
  <c r="K424" i="13"/>
  <c r="J424" i="13"/>
  <c r="I424" i="13"/>
  <c r="G424" i="13"/>
  <c r="H424" i="13" s="1"/>
  <c r="F424" i="13"/>
  <c r="E424" i="13"/>
  <c r="C424" i="13"/>
  <c r="Q423" i="13"/>
  <c r="R423" i="13" s="1"/>
  <c r="P423" i="13"/>
  <c r="O423" i="13"/>
  <c r="N423" i="13"/>
  <c r="M423" i="13"/>
  <c r="L423" i="13"/>
  <c r="K423" i="13"/>
  <c r="I423" i="13"/>
  <c r="J423" i="13" s="1"/>
  <c r="H423" i="13"/>
  <c r="G423" i="13"/>
  <c r="F423" i="13"/>
  <c r="E423" i="13"/>
  <c r="D423" i="13"/>
  <c r="C423" i="13"/>
  <c r="S423" i="13" s="1"/>
  <c r="T423" i="13" s="1"/>
  <c r="Q422" i="13"/>
  <c r="O422" i="13"/>
  <c r="M422" i="13"/>
  <c r="K422" i="13"/>
  <c r="I422" i="13"/>
  <c r="G422" i="13"/>
  <c r="E422" i="13"/>
  <c r="C422" i="13"/>
  <c r="T421" i="13"/>
  <c r="R421" i="13"/>
  <c r="Q421" i="13"/>
  <c r="O421" i="13"/>
  <c r="P421" i="13" s="1"/>
  <c r="N421" i="13"/>
  <c r="M421" i="13"/>
  <c r="L421" i="13"/>
  <c r="K421" i="13"/>
  <c r="J421" i="13"/>
  <c r="D421" i="13" s="1"/>
  <c r="I421" i="13"/>
  <c r="G421" i="13"/>
  <c r="H421" i="13" s="1"/>
  <c r="F421" i="13"/>
  <c r="E421" i="13"/>
  <c r="C421" i="13"/>
  <c r="S421" i="13" s="1"/>
  <c r="T420" i="13"/>
  <c r="Q420" i="13"/>
  <c r="R420" i="13" s="1"/>
  <c r="O420" i="13"/>
  <c r="N420" i="13"/>
  <c r="M420" i="13"/>
  <c r="L420" i="13"/>
  <c r="K420" i="13"/>
  <c r="I420" i="13"/>
  <c r="J420" i="13" s="1"/>
  <c r="G420" i="13"/>
  <c r="F420" i="13"/>
  <c r="E420" i="13"/>
  <c r="C420" i="13"/>
  <c r="S420" i="13" s="1"/>
  <c r="Q419" i="13"/>
  <c r="O419" i="13"/>
  <c r="M419" i="13"/>
  <c r="K419" i="13"/>
  <c r="I419" i="13"/>
  <c r="G419" i="13"/>
  <c r="E419" i="13"/>
  <c r="C419" i="13"/>
  <c r="N419" i="13" s="1"/>
  <c r="R418" i="13"/>
  <c r="Q418" i="13"/>
  <c r="P418" i="13"/>
  <c r="O418" i="13"/>
  <c r="M418" i="13"/>
  <c r="N418" i="13" s="1"/>
  <c r="L418" i="13"/>
  <c r="K418" i="13"/>
  <c r="J418" i="13"/>
  <c r="I418" i="13"/>
  <c r="H418" i="13"/>
  <c r="G418" i="13"/>
  <c r="E418" i="13"/>
  <c r="F418" i="13" s="1"/>
  <c r="C418" i="13"/>
  <c r="S418" i="13" s="1"/>
  <c r="T418" i="13" s="1"/>
  <c r="Q417" i="13"/>
  <c r="R417" i="13" s="1"/>
  <c r="P417" i="13"/>
  <c r="O417" i="13"/>
  <c r="N417" i="13"/>
  <c r="M417" i="13"/>
  <c r="L417" i="13"/>
  <c r="K417" i="13"/>
  <c r="I417" i="13"/>
  <c r="J417" i="13" s="1"/>
  <c r="H417" i="13"/>
  <c r="G417" i="13"/>
  <c r="F417" i="13"/>
  <c r="E417" i="13"/>
  <c r="C417" i="13"/>
  <c r="S417" i="13" s="1"/>
  <c r="T417" i="13" s="1"/>
  <c r="S416" i="13"/>
  <c r="T416" i="13" s="1"/>
  <c r="Q416" i="13"/>
  <c r="P416" i="13"/>
  <c r="O416" i="13"/>
  <c r="M416" i="13"/>
  <c r="K416" i="13"/>
  <c r="L416" i="13" s="1"/>
  <c r="I416" i="13"/>
  <c r="H416" i="13"/>
  <c r="G416" i="13"/>
  <c r="E416" i="13"/>
  <c r="C416" i="13"/>
  <c r="R415" i="13"/>
  <c r="Q415" i="13"/>
  <c r="P415" i="13"/>
  <c r="O415" i="13"/>
  <c r="N415" i="13"/>
  <c r="M415" i="13"/>
  <c r="L415" i="13"/>
  <c r="K415" i="13"/>
  <c r="J415" i="13"/>
  <c r="I415" i="13"/>
  <c r="H415" i="13"/>
  <c r="G415" i="13"/>
  <c r="F415" i="13"/>
  <c r="D415" i="13" s="1"/>
  <c r="E415" i="13"/>
  <c r="C415" i="13"/>
  <c r="Q414" i="13"/>
  <c r="P414" i="13"/>
  <c r="O414" i="13"/>
  <c r="N414" i="13"/>
  <c r="M414" i="13"/>
  <c r="L414" i="13"/>
  <c r="K414" i="13"/>
  <c r="I414" i="13"/>
  <c r="G414" i="13"/>
  <c r="H414" i="13" s="1"/>
  <c r="F414" i="13"/>
  <c r="E414" i="13"/>
  <c r="C414" i="13"/>
  <c r="S414" i="13" s="1"/>
  <c r="T414" i="13" s="1"/>
  <c r="Q413" i="13"/>
  <c r="R413" i="13" s="1"/>
  <c r="P413" i="13"/>
  <c r="O413" i="13"/>
  <c r="M413" i="13"/>
  <c r="N413" i="13" s="1"/>
  <c r="L413" i="13"/>
  <c r="K413" i="13"/>
  <c r="J413" i="13"/>
  <c r="I413" i="13"/>
  <c r="H413" i="13"/>
  <c r="G413" i="13"/>
  <c r="E413" i="13"/>
  <c r="F413" i="13" s="1"/>
  <c r="C413" i="13"/>
  <c r="S412" i="13"/>
  <c r="T412" i="13" s="1"/>
  <c r="R412" i="13"/>
  <c r="Q412" i="13"/>
  <c r="O412" i="13"/>
  <c r="P412" i="13" s="1"/>
  <c r="M412" i="13"/>
  <c r="L412" i="13"/>
  <c r="K412" i="13"/>
  <c r="I412" i="13"/>
  <c r="J412" i="13" s="1"/>
  <c r="G412" i="13"/>
  <c r="H412" i="13" s="1"/>
  <c r="E412" i="13"/>
  <c r="C412" i="13"/>
  <c r="T411" i="13"/>
  <c r="Q411" i="13"/>
  <c r="R411" i="13" s="1"/>
  <c r="O411" i="13"/>
  <c r="N411" i="13"/>
  <c r="M411" i="13"/>
  <c r="L411" i="13"/>
  <c r="K411" i="13"/>
  <c r="I411" i="13"/>
  <c r="J411" i="13" s="1"/>
  <c r="G411" i="13"/>
  <c r="E411" i="13"/>
  <c r="S411" i="13" s="1"/>
  <c r="C411" i="13"/>
  <c r="Q410" i="13"/>
  <c r="O410" i="13"/>
  <c r="M410" i="13"/>
  <c r="K410" i="13"/>
  <c r="I410" i="13"/>
  <c r="G410" i="13"/>
  <c r="E410" i="13"/>
  <c r="C410" i="13"/>
  <c r="P410" i="13" s="1"/>
  <c r="Q409" i="13"/>
  <c r="R409" i="13" s="1"/>
  <c r="P409" i="13"/>
  <c r="O409" i="13"/>
  <c r="N409" i="13"/>
  <c r="M409" i="13"/>
  <c r="L409" i="13"/>
  <c r="K409" i="13"/>
  <c r="I409" i="13"/>
  <c r="J409" i="13" s="1"/>
  <c r="H409" i="13"/>
  <c r="G409" i="13"/>
  <c r="F409" i="13"/>
  <c r="E409" i="13"/>
  <c r="C409" i="13"/>
  <c r="S409" i="13" s="1"/>
  <c r="T409" i="13" s="1"/>
  <c r="S408" i="13"/>
  <c r="T408" i="13" s="1"/>
  <c r="Q408" i="13"/>
  <c r="R408" i="13" s="1"/>
  <c r="P408" i="13"/>
  <c r="O408" i="13"/>
  <c r="N408" i="13"/>
  <c r="M408" i="13"/>
  <c r="K408" i="13"/>
  <c r="L408" i="13" s="1"/>
  <c r="I408" i="13"/>
  <c r="J408" i="13" s="1"/>
  <c r="H408" i="13"/>
  <c r="G408" i="13"/>
  <c r="F408" i="13"/>
  <c r="E408" i="13"/>
  <c r="C408" i="13"/>
  <c r="T407" i="13"/>
  <c r="S407" i="13"/>
  <c r="R407" i="13"/>
  <c r="Q407" i="13"/>
  <c r="P407" i="13"/>
  <c r="O407" i="13"/>
  <c r="M407" i="13"/>
  <c r="N407" i="13" s="1"/>
  <c r="K407" i="13"/>
  <c r="L407" i="13" s="1"/>
  <c r="J407" i="13"/>
  <c r="I407" i="13"/>
  <c r="H407" i="13"/>
  <c r="G407" i="13"/>
  <c r="E407" i="13"/>
  <c r="F407" i="13" s="1"/>
  <c r="C407" i="13"/>
  <c r="R406" i="13"/>
  <c r="Q406" i="13"/>
  <c r="O406" i="13"/>
  <c r="P406" i="13" s="1"/>
  <c r="N406" i="13"/>
  <c r="M406" i="13"/>
  <c r="L406" i="13"/>
  <c r="K406" i="13"/>
  <c r="J406" i="13"/>
  <c r="I406" i="13"/>
  <c r="G406" i="13"/>
  <c r="H406" i="13" s="1"/>
  <c r="F406" i="13"/>
  <c r="D406" i="13" s="1"/>
  <c r="E406" i="13"/>
  <c r="C406" i="13"/>
  <c r="Q405" i="13"/>
  <c r="R405" i="13" s="1"/>
  <c r="O405" i="13"/>
  <c r="P405" i="13" s="1"/>
  <c r="N405" i="13"/>
  <c r="M405" i="13"/>
  <c r="L405" i="13"/>
  <c r="K405" i="13"/>
  <c r="I405" i="13"/>
  <c r="J405" i="13" s="1"/>
  <c r="H405" i="13"/>
  <c r="G405" i="13"/>
  <c r="F405" i="13"/>
  <c r="D405" i="13" s="1"/>
  <c r="E405" i="13"/>
  <c r="C405" i="13"/>
  <c r="S405" i="13" s="1"/>
  <c r="T405" i="13" s="1"/>
  <c r="Q404" i="13"/>
  <c r="O404" i="13"/>
  <c r="N404" i="13"/>
  <c r="M404" i="13"/>
  <c r="K404" i="13"/>
  <c r="I404" i="13"/>
  <c r="G404" i="13"/>
  <c r="E404" i="13"/>
  <c r="C404" i="13"/>
  <c r="Q403" i="13"/>
  <c r="O403" i="13"/>
  <c r="M403" i="13"/>
  <c r="L403" i="13"/>
  <c r="K403" i="13"/>
  <c r="I403" i="13"/>
  <c r="H403" i="13"/>
  <c r="G403" i="13"/>
  <c r="E403" i="13"/>
  <c r="F403" i="13" s="1"/>
  <c r="C403" i="13"/>
  <c r="R402" i="13"/>
  <c r="Q402" i="13"/>
  <c r="O402" i="13"/>
  <c r="P402" i="13" s="1"/>
  <c r="M402" i="13"/>
  <c r="N402" i="13" s="1"/>
  <c r="L402" i="13"/>
  <c r="D402" i="13" s="1"/>
  <c r="K402" i="13"/>
  <c r="J402" i="13"/>
  <c r="I402" i="13"/>
  <c r="G402" i="13"/>
  <c r="H402" i="13" s="1"/>
  <c r="F402" i="13"/>
  <c r="E402" i="13"/>
  <c r="C402" i="13"/>
  <c r="S402" i="13" s="1"/>
  <c r="T402" i="13" s="1"/>
  <c r="T401" i="13"/>
  <c r="Q401" i="13"/>
  <c r="R401" i="13" s="1"/>
  <c r="P401" i="13"/>
  <c r="O401" i="13"/>
  <c r="N401" i="13"/>
  <c r="M401" i="13"/>
  <c r="L401" i="13"/>
  <c r="K401" i="13"/>
  <c r="I401" i="13"/>
  <c r="J401" i="13" s="1"/>
  <c r="G401" i="13"/>
  <c r="H401" i="13" s="1"/>
  <c r="F401" i="13"/>
  <c r="E401" i="13"/>
  <c r="C401" i="13"/>
  <c r="S401" i="13" s="1"/>
  <c r="S400" i="13"/>
  <c r="T400" i="13" s="1"/>
  <c r="R400" i="13"/>
  <c r="Q400" i="13"/>
  <c r="P400" i="13"/>
  <c r="O400" i="13"/>
  <c r="N400" i="13"/>
  <c r="M400" i="13"/>
  <c r="K400" i="13"/>
  <c r="L400" i="13" s="1"/>
  <c r="J400" i="13"/>
  <c r="I400" i="13"/>
  <c r="G400" i="13"/>
  <c r="E400" i="13"/>
  <c r="C400" i="13"/>
  <c r="H400" i="13" s="1"/>
  <c r="S399" i="13"/>
  <c r="T399" i="13" s="1"/>
  <c r="R399" i="13"/>
  <c r="Q399" i="13"/>
  <c r="P399" i="13"/>
  <c r="O399" i="13"/>
  <c r="M399" i="13"/>
  <c r="N399" i="13" s="1"/>
  <c r="K399" i="13"/>
  <c r="L399" i="13" s="1"/>
  <c r="J399" i="13"/>
  <c r="I399" i="13"/>
  <c r="G399" i="13"/>
  <c r="H399" i="13" s="1"/>
  <c r="E399" i="13"/>
  <c r="C399" i="13"/>
  <c r="T398" i="13"/>
  <c r="R398" i="13"/>
  <c r="Q398" i="13"/>
  <c r="O398" i="13"/>
  <c r="P398" i="13" s="1"/>
  <c r="N398" i="13"/>
  <c r="M398" i="13"/>
  <c r="L398" i="13"/>
  <c r="K398" i="13"/>
  <c r="J398" i="13"/>
  <c r="I398" i="13"/>
  <c r="G398" i="13"/>
  <c r="H398" i="13" s="1"/>
  <c r="E398" i="13"/>
  <c r="F398" i="13" s="1"/>
  <c r="C398" i="13"/>
  <c r="S398" i="13" s="1"/>
  <c r="Q397" i="13"/>
  <c r="O397" i="13"/>
  <c r="M397" i="13"/>
  <c r="K397" i="13"/>
  <c r="I397" i="13"/>
  <c r="H397" i="13"/>
  <c r="G397" i="13"/>
  <c r="E397" i="13"/>
  <c r="C397" i="13"/>
  <c r="R396" i="13"/>
  <c r="Q396" i="13"/>
  <c r="P396" i="13"/>
  <c r="O396" i="13"/>
  <c r="N396" i="13"/>
  <c r="M396" i="13"/>
  <c r="K396" i="13"/>
  <c r="L396" i="13" s="1"/>
  <c r="I396" i="13"/>
  <c r="J396" i="13" s="1"/>
  <c r="H396" i="13"/>
  <c r="G396" i="13"/>
  <c r="E396" i="13"/>
  <c r="F396" i="13" s="1"/>
  <c r="C396" i="13"/>
  <c r="T395" i="13"/>
  <c r="S395" i="13"/>
  <c r="R395" i="13"/>
  <c r="Q395" i="13"/>
  <c r="P395" i="13"/>
  <c r="O395" i="13"/>
  <c r="M395" i="13"/>
  <c r="N395" i="13" s="1"/>
  <c r="K395" i="13"/>
  <c r="L395" i="13" s="1"/>
  <c r="J395" i="13"/>
  <c r="I395" i="13"/>
  <c r="G395" i="13"/>
  <c r="H395" i="13" s="1"/>
  <c r="D395" i="13" s="1"/>
  <c r="E395" i="13"/>
  <c r="F395" i="13" s="1"/>
  <c r="C395" i="13"/>
  <c r="Q394" i="13"/>
  <c r="R394" i="13" s="1"/>
  <c r="O394" i="13"/>
  <c r="P394" i="13" s="1"/>
  <c r="N394" i="13"/>
  <c r="M394" i="13"/>
  <c r="L394" i="13"/>
  <c r="K394" i="13"/>
  <c r="J394" i="13"/>
  <c r="I394" i="13"/>
  <c r="G394" i="13"/>
  <c r="H394" i="13" s="1"/>
  <c r="F394" i="13"/>
  <c r="D394" i="13" s="1"/>
  <c r="E394" i="13"/>
  <c r="C394" i="13"/>
  <c r="S393" i="13"/>
  <c r="T393" i="13" s="1"/>
  <c r="Q393" i="13"/>
  <c r="O393" i="13"/>
  <c r="P393" i="13" s="1"/>
  <c r="N393" i="13"/>
  <c r="M393" i="13"/>
  <c r="K393" i="13"/>
  <c r="I393" i="13"/>
  <c r="J393" i="13" s="1"/>
  <c r="G393" i="13"/>
  <c r="H393" i="13" s="1"/>
  <c r="F393" i="13"/>
  <c r="E393" i="13"/>
  <c r="C393" i="13"/>
  <c r="L393" i="13" s="1"/>
  <c r="R392" i="13"/>
  <c r="Q392" i="13"/>
  <c r="P392" i="13"/>
  <c r="O392" i="13"/>
  <c r="N392" i="13"/>
  <c r="M392" i="13"/>
  <c r="K392" i="13"/>
  <c r="L392" i="13" s="1"/>
  <c r="I392" i="13"/>
  <c r="J392" i="13" s="1"/>
  <c r="H392" i="13"/>
  <c r="G392" i="13"/>
  <c r="E392" i="13"/>
  <c r="F392" i="13" s="1"/>
  <c r="D392" i="13" s="1"/>
  <c r="C392" i="13"/>
  <c r="S392" i="13" s="1"/>
  <c r="T392" i="13" s="1"/>
  <c r="R391" i="13"/>
  <c r="Q391" i="13"/>
  <c r="P391" i="13"/>
  <c r="O391" i="13"/>
  <c r="M391" i="13"/>
  <c r="N391" i="13" s="1"/>
  <c r="K391" i="13"/>
  <c r="L391" i="13" s="1"/>
  <c r="I391" i="13"/>
  <c r="G391" i="13"/>
  <c r="H391" i="13" s="1"/>
  <c r="E391" i="13"/>
  <c r="F391" i="13" s="1"/>
  <c r="C391" i="13"/>
  <c r="S391" i="13" s="1"/>
  <c r="T391" i="13" s="1"/>
  <c r="Q390" i="13"/>
  <c r="R390" i="13" s="1"/>
  <c r="O390" i="13"/>
  <c r="P390" i="13" s="1"/>
  <c r="N390" i="13"/>
  <c r="M390" i="13"/>
  <c r="L390" i="13"/>
  <c r="K390" i="13"/>
  <c r="J390" i="13"/>
  <c r="I390" i="13"/>
  <c r="G390" i="13"/>
  <c r="H390" i="13" s="1"/>
  <c r="E390" i="13"/>
  <c r="F390" i="13" s="1"/>
  <c r="D390" i="13"/>
  <c r="C390" i="13"/>
  <c r="S390" i="13" s="1"/>
  <c r="T390" i="13" s="1"/>
  <c r="Q389" i="13"/>
  <c r="O389" i="13"/>
  <c r="M389" i="13"/>
  <c r="K389" i="13"/>
  <c r="I389" i="13"/>
  <c r="G389" i="13"/>
  <c r="E389" i="13"/>
  <c r="C389" i="13"/>
  <c r="Q388" i="13"/>
  <c r="P388" i="13"/>
  <c r="O388" i="13"/>
  <c r="M388" i="13"/>
  <c r="N388" i="13" s="1"/>
  <c r="K388" i="13"/>
  <c r="I388" i="13"/>
  <c r="J388" i="13" s="1"/>
  <c r="G388" i="13"/>
  <c r="E388" i="13"/>
  <c r="F388" i="13" s="1"/>
  <c r="C388" i="13"/>
  <c r="Q387" i="13"/>
  <c r="O387" i="13"/>
  <c r="M387" i="13"/>
  <c r="L387" i="13"/>
  <c r="K387" i="13"/>
  <c r="I387" i="13"/>
  <c r="G387" i="13"/>
  <c r="E387" i="13"/>
  <c r="C387" i="13"/>
  <c r="Q386" i="13"/>
  <c r="R386" i="13" s="1"/>
  <c r="O386" i="13"/>
  <c r="P386" i="13" s="1"/>
  <c r="N386" i="13"/>
  <c r="M386" i="13"/>
  <c r="L386" i="13"/>
  <c r="K386" i="13"/>
  <c r="J386" i="13"/>
  <c r="I386" i="13"/>
  <c r="G386" i="13"/>
  <c r="H386" i="13" s="1"/>
  <c r="E386" i="13"/>
  <c r="F386" i="13" s="1"/>
  <c r="C386" i="13"/>
  <c r="Q385" i="13"/>
  <c r="O385" i="13"/>
  <c r="N385" i="13"/>
  <c r="M385" i="13"/>
  <c r="K385" i="13"/>
  <c r="I385" i="13"/>
  <c r="G385" i="13"/>
  <c r="E385" i="13"/>
  <c r="C385" i="13"/>
  <c r="Q384" i="13"/>
  <c r="R384" i="13" s="1"/>
  <c r="O384" i="13"/>
  <c r="P384" i="13" s="1"/>
  <c r="N384" i="13"/>
  <c r="M384" i="13"/>
  <c r="K384" i="13"/>
  <c r="L384" i="13" s="1"/>
  <c r="I384" i="13"/>
  <c r="J384" i="13" s="1"/>
  <c r="G384" i="13"/>
  <c r="F384" i="13"/>
  <c r="E384" i="13"/>
  <c r="C384" i="13"/>
  <c r="S384" i="13" s="1"/>
  <c r="T384" i="13" s="1"/>
  <c r="S383" i="13"/>
  <c r="T383" i="13" s="1"/>
  <c r="Q383" i="13"/>
  <c r="R383" i="13" s="1"/>
  <c r="O383" i="13"/>
  <c r="M383" i="13"/>
  <c r="K383" i="13"/>
  <c r="L383" i="13" s="1"/>
  <c r="I383" i="13"/>
  <c r="G383" i="13"/>
  <c r="H383" i="13" s="1"/>
  <c r="E383" i="13"/>
  <c r="C383" i="13"/>
  <c r="P383" i="13" s="1"/>
  <c r="Q382" i="13"/>
  <c r="O382" i="13"/>
  <c r="M382" i="13"/>
  <c r="K382" i="13"/>
  <c r="I382" i="13"/>
  <c r="G382" i="13"/>
  <c r="E382" i="13"/>
  <c r="C382" i="13"/>
  <c r="P382" i="13" s="1"/>
  <c r="R381" i="13"/>
  <c r="Q381" i="13"/>
  <c r="O381" i="13"/>
  <c r="P381" i="13" s="1"/>
  <c r="M381" i="13"/>
  <c r="L381" i="13"/>
  <c r="K381" i="13"/>
  <c r="J381" i="13"/>
  <c r="I381" i="13"/>
  <c r="G381" i="13"/>
  <c r="H381" i="13" s="1"/>
  <c r="E381" i="13"/>
  <c r="F381" i="13" s="1"/>
  <c r="C381" i="13"/>
  <c r="S381" i="13" s="1"/>
  <c r="T381" i="13" s="1"/>
  <c r="T380" i="13"/>
  <c r="S380" i="13"/>
  <c r="Q380" i="13"/>
  <c r="R380" i="13" s="1"/>
  <c r="O380" i="13"/>
  <c r="N380" i="13"/>
  <c r="M380" i="13"/>
  <c r="L380" i="13"/>
  <c r="K380" i="13"/>
  <c r="I380" i="13"/>
  <c r="J380" i="13" s="1"/>
  <c r="G380" i="13"/>
  <c r="H380" i="13" s="1"/>
  <c r="F380" i="13"/>
  <c r="E380" i="13"/>
  <c r="C380" i="13"/>
  <c r="S379" i="13"/>
  <c r="T379" i="13" s="1"/>
  <c r="Q379" i="13"/>
  <c r="O379" i="13"/>
  <c r="P379" i="13" s="1"/>
  <c r="M379" i="13"/>
  <c r="K379" i="13"/>
  <c r="L379" i="13" s="1"/>
  <c r="I379" i="13"/>
  <c r="H379" i="13"/>
  <c r="G379" i="13"/>
  <c r="F379" i="13"/>
  <c r="E379" i="13"/>
  <c r="C379" i="13"/>
  <c r="N379" i="13" s="1"/>
  <c r="R378" i="13"/>
  <c r="Q378" i="13"/>
  <c r="P378" i="13"/>
  <c r="O378" i="13"/>
  <c r="M378" i="13"/>
  <c r="N378" i="13" s="1"/>
  <c r="K378" i="13"/>
  <c r="L378" i="13" s="1"/>
  <c r="J378" i="13"/>
  <c r="I378" i="13"/>
  <c r="H378" i="13"/>
  <c r="G378" i="13"/>
  <c r="E378" i="13"/>
  <c r="F378" i="13" s="1"/>
  <c r="D378" i="13" s="1"/>
  <c r="C378" i="13"/>
  <c r="S377" i="13"/>
  <c r="T377" i="13" s="1"/>
  <c r="R377" i="13"/>
  <c r="Q377" i="13"/>
  <c r="O377" i="13"/>
  <c r="P377" i="13" s="1"/>
  <c r="M377" i="13"/>
  <c r="L377" i="13"/>
  <c r="K377" i="13"/>
  <c r="I377" i="13"/>
  <c r="J377" i="13" s="1"/>
  <c r="G377" i="13"/>
  <c r="H377" i="13" s="1"/>
  <c r="E377" i="13"/>
  <c r="C377" i="13"/>
  <c r="T376" i="13"/>
  <c r="Q376" i="13"/>
  <c r="R376" i="13" s="1"/>
  <c r="O376" i="13"/>
  <c r="P376" i="13" s="1"/>
  <c r="N376" i="13"/>
  <c r="M376" i="13"/>
  <c r="L376" i="13"/>
  <c r="K376" i="13"/>
  <c r="I376" i="13"/>
  <c r="J376" i="13" s="1"/>
  <c r="G376" i="13"/>
  <c r="H376" i="13" s="1"/>
  <c r="F376" i="13"/>
  <c r="D376" i="13" s="1"/>
  <c r="E376" i="13"/>
  <c r="S376" i="13" s="1"/>
  <c r="C376" i="13"/>
  <c r="Q375" i="13"/>
  <c r="O375" i="13"/>
  <c r="M375" i="13"/>
  <c r="N375" i="13" s="1"/>
  <c r="K375" i="13"/>
  <c r="I375" i="13"/>
  <c r="G375" i="13"/>
  <c r="E375" i="13"/>
  <c r="C375" i="13"/>
  <c r="S374" i="13"/>
  <c r="T374" i="13" s="1"/>
  <c r="R374" i="13"/>
  <c r="Q374" i="13"/>
  <c r="P374" i="13"/>
  <c r="O374" i="13"/>
  <c r="M374" i="13"/>
  <c r="N374" i="13" s="1"/>
  <c r="K374" i="13"/>
  <c r="J374" i="13"/>
  <c r="I374" i="13"/>
  <c r="H374" i="13"/>
  <c r="G374" i="13"/>
  <c r="E374" i="13"/>
  <c r="F374" i="13" s="1"/>
  <c r="C374" i="13"/>
  <c r="Q373" i="13"/>
  <c r="R373" i="13" s="1"/>
  <c r="O373" i="13"/>
  <c r="P373" i="13" s="1"/>
  <c r="M373" i="13"/>
  <c r="L373" i="13"/>
  <c r="K373" i="13"/>
  <c r="J373" i="13"/>
  <c r="I373" i="13"/>
  <c r="G373" i="13"/>
  <c r="H373" i="13" s="1"/>
  <c r="E373" i="13"/>
  <c r="C373" i="13"/>
  <c r="Q372" i="13"/>
  <c r="R372" i="13" s="1"/>
  <c r="O372" i="13"/>
  <c r="M372" i="13"/>
  <c r="N372" i="13" s="1"/>
  <c r="K372" i="13"/>
  <c r="I372" i="13"/>
  <c r="G372" i="13"/>
  <c r="F372" i="13"/>
  <c r="E372" i="13"/>
  <c r="C372" i="13"/>
  <c r="Q371" i="13"/>
  <c r="O371" i="13"/>
  <c r="M371" i="13"/>
  <c r="K371" i="13"/>
  <c r="L371" i="13" s="1"/>
  <c r="I371" i="13"/>
  <c r="J371" i="13" s="1"/>
  <c r="G371" i="13"/>
  <c r="E371" i="13"/>
  <c r="C371" i="13"/>
  <c r="N371" i="13" s="1"/>
  <c r="R370" i="13"/>
  <c r="Q370" i="13"/>
  <c r="P370" i="13"/>
  <c r="O370" i="13"/>
  <c r="M370" i="13"/>
  <c r="N370" i="13" s="1"/>
  <c r="K370" i="13"/>
  <c r="L370" i="13" s="1"/>
  <c r="J370" i="13"/>
  <c r="I370" i="13"/>
  <c r="H370" i="13"/>
  <c r="G370" i="13"/>
  <c r="E370" i="13"/>
  <c r="F370" i="13" s="1"/>
  <c r="C370" i="13"/>
  <c r="Q369" i="13"/>
  <c r="O369" i="13"/>
  <c r="M369" i="13"/>
  <c r="K369" i="13"/>
  <c r="I369" i="13"/>
  <c r="G369" i="13"/>
  <c r="E369" i="13"/>
  <c r="C369" i="13"/>
  <c r="Q368" i="13"/>
  <c r="R368" i="13" s="1"/>
  <c r="O368" i="13"/>
  <c r="P368" i="13" s="1"/>
  <c r="N368" i="13"/>
  <c r="M368" i="13"/>
  <c r="L368" i="13"/>
  <c r="K368" i="13"/>
  <c r="I368" i="13"/>
  <c r="J368" i="13" s="1"/>
  <c r="G368" i="13"/>
  <c r="F368" i="13"/>
  <c r="E368" i="13"/>
  <c r="C368" i="13"/>
  <c r="S368" i="13" s="1"/>
  <c r="T368" i="13" s="1"/>
  <c r="S367" i="13"/>
  <c r="T367" i="13" s="1"/>
  <c r="Q367" i="13"/>
  <c r="R367" i="13" s="1"/>
  <c r="O367" i="13"/>
  <c r="M367" i="13"/>
  <c r="K367" i="13"/>
  <c r="L367" i="13" s="1"/>
  <c r="I367" i="13"/>
  <c r="H367" i="13"/>
  <c r="G367" i="13"/>
  <c r="E367" i="13"/>
  <c r="C367" i="13"/>
  <c r="P367" i="13" s="1"/>
  <c r="R366" i="13"/>
  <c r="Q366" i="13"/>
  <c r="O366" i="13"/>
  <c r="P366" i="13" s="1"/>
  <c r="M366" i="13"/>
  <c r="K366" i="13"/>
  <c r="I366" i="13"/>
  <c r="H366" i="13"/>
  <c r="G366" i="13"/>
  <c r="E366" i="13"/>
  <c r="F366" i="13" s="1"/>
  <c r="C366" i="13"/>
  <c r="R365" i="13"/>
  <c r="Q365" i="13"/>
  <c r="O365" i="13"/>
  <c r="P365" i="13" s="1"/>
  <c r="M365" i="13"/>
  <c r="K365" i="13"/>
  <c r="L365" i="13" s="1"/>
  <c r="J365" i="13"/>
  <c r="I365" i="13"/>
  <c r="G365" i="13"/>
  <c r="H365" i="13" s="1"/>
  <c r="E365" i="13"/>
  <c r="F365" i="13" s="1"/>
  <c r="C365" i="13"/>
  <c r="S365" i="13" s="1"/>
  <c r="T365" i="13" s="1"/>
  <c r="S364" i="13"/>
  <c r="T364" i="13" s="1"/>
  <c r="Q364" i="13"/>
  <c r="R364" i="13" s="1"/>
  <c r="O364" i="13"/>
  <c r="N364" i="13"/>
  <c r="M364" i="13"/>
  <c r="L364" i="13"/>
  <c r="K364" i="13"/>
  <c r="I364" i="13"/>
  <c r="J364" i="13" s="1"/>
  <c r="G364" i="13"/>
  <c r="H364" i="13" s="1"/>
  <c r="F364" i="13"/>
  <c r="E364" i="13"/>
  <c r="C364" i="13"/>
  <c r="Q363" i="13"/>
  <c r="P363" i="13"/>
  <c r="O363" i="13"/>
  <c r="M363" i="13"/>
  <c r="K363" i="13"/>
  <c r="L363" i="13" s="1"/>
  <c r="I363" i="13"/>
  <c r="H363" i="13"/>
  <c r="G363" i="13"/>
  <c r="E363" i="13"/>
  <c r="S363" i="13" s="1"/>
  <c r="T363" i="13" s="1"/>
  <c r="C363" i="13"/>
  <c r="N363" i="13" s="1"/>
  <c r="R362" i="13"/>
  <c r="Q362" i="13"/>
  <c r="P362" i="13"/>
  <c r="O362" i="13"/>
  <c r="M362" i="13"/>
  <c r="N362" i="13" s="1"/>
  <c r="K362" i="13"/>
  <c r="L362" i="13" s="1"/>
  <c r="J362" i="13"/>
  <c r="I362" i="13"/>
  <c r="H362" i="13"/>
  <c r="G362" i="13"/>
  <c r="E362" i="13"/>
  <c r="F362" i="13" s="1"/>
  <c r="C362" i="13"/>
  <c r="S362" i="13" s="1"/>
  <c r="T362" i="13" s="1"/>
  <c r="T361" i="13"/>
  <c r="S361" i="13"/>
  <c r="R361" i="13"/>
  <c r="Q361" i="13"/>
  <c r="O361" i="13"/>
  <c r="P361" i="13" s="1"/>
  <c r="M361" i="13"/>
  <c r="L361" i="13"/>
  <c r="K361" i="13"/>
  <c r="J361" i="13"/>
  <c r="I361" i="13"/>
  <c r="G361" i="13"/>
  <c r="H361" i="13" s="1"/>
  <c r="E361" i="13"/>
  <c r="C361" i="13"/>
  <c r="Q360" i="13"/>
  <c r="O360" i="13"/>
  <c r="P360" i="13" s="1"/>
  <c r="M360" i="13"/>
  <c r="L360" i="13"/>
  <c r="K360" i="13"/>
  <c r="J360" i="13"/>
  <c r="I360" i="13"/>
  <c r="G360" i="13"/>
  <c r="E360" i="13"/>
  <c r="C360" i="13"/>
  <c r="Q359" i="13"/>
  <c r="O359" i="13"/>
  <c r="M359" i="13"/>
  <c r="K359" i="13"/>
  <c r="I359" i="13"/>
  <c r="G359" i="13"/>
  <c r="E359" i="13"/>
  <c r="C359" i="13"/>
  <c r="R358" i="13"/>
  <c r="Q358" i="13"/>
  <c r="P358" i="13"/>
  <c r="O358" i="13"/>
  <c r="N358" i="13"/>
  <c r="M358" i="13"/>
  <c r="K358" i="13"/>
  <c r="L358" i="13" s="1"/>
  <c r="I358" i="13"/>
  <c r="J358" i="13" s="1"/>
  <c r="G358" i="13"/>
  <c r="H358" i="13" s="1"/>
  <c r="F358" i="13"/>
  <c r="E358" i="13"/>
  <c r="S358" i="13" s="1"/>
  <c r="T358" i="13" s="1"/>
  <c r="C358" i="13"/>
  <c r="R357" i="13"/>
  <c r="Q357" i="13"/>
  <c r="P357" i="13"/>
  <c r="O357" i="13"/>
  <c r="M357" i="13"/>
  <c r="N357" i="13" s="1"/>
  <c r="K357" i="13"/>
  <c r="L357" i="13" s="1"/>
  <c r="I357" i="13"/>
  <c r="J357" i="13" s="1"/>
  <c r="G357" i="13"/>
  <c r="H357" i="13" s="1"/>
  <c r="E357" i="13"/>
  <c r="C357" i="13"/>
  <c r="T356" i="13"/>
  <c r="R356" i="13"/>
  <c r="Q356" i="13"/>
  <c r="O356" i="13"/>
  <c r="P356" i="13" s="1"/>
  <c r="N356" i="13"/>
  <c r="M356" i="13"/>
  <c r="K356" i="13"/>
  <c r="L356" i="13" s="1"/>
  <c r="I356" i="13"/>
  <c r="J356" i="13" s="1"/>
  <c r="G356" i="13"/>
  <c r="H356" i="13" s="1"/>
  <c r="E356" i="13"/>
  <c r="S356" i="13" s="1"/>
  <c r="C356" i="13"/>
  <c r="Q355" i="13"/>
  <c r="R355" i="13" s="1"/>
  <c r="O355" i="13"/>
  <c r="P355" i="13" s="1"/>
  <c r="N355" i="13"/>
  <c r="M355" i="13"/>
  <c r="K355" i="13"/>
  <c r="L355" i="13" s="1"/>
  <c r="I355" i="13"/>
  <c r="J355" i="13" s="1"/>
  <c r="H355" i="13"/>
  <c r="G355" i="13"/>
  <c r="F355" i="13"/>
  <c r="E355" i="13"/>
  <c r="S355" i="13" s="1"/>
  <c r="T355" i="13" s="1"/>
  <c r="C355" i="13"/>
  <c r="S354" i="13"/>
  <c r="T354" i="13" s="1"/>
  <c r="Q354" i="13"/>
  <c r="R354" i="13" s="1"/>
  <c r="O354" i="13"/>
  <c r="P354" i="13" s="1"/>
  <c r="N354" i="13"/>
  <c r="M354" i="13"/>
  <c r="K354" i="13"/>
  <c r="J354" i="13"/>
  <c r="I354" i="13"/>
  <c r="H354" i="13"/>
  <c r="G354" i="13"/>
  <c r="E354" i="13"/>
  <c r="F354" i="13" s="1"/>
  <c r="C354" i="13"/>
  <c r="S353" i="13"/>
  <c r="T353" i="13" s="1"/>
  <c r="Q353" i="13"/>
  <c r="R353" i="13" s="1"/>
  <c r="O353" i="13"/>
  <c r="P353" i="13" s="1"/>
  <c r="M353" i="13"/>
  <c r="N353" i="13" s="1"/>
  <c r="K353" i="13"/>
  <c r="J353" i="13"/>
  <c r="I353" i="13"/>
  <c r="H353" i="13"/>
  <c r="G353" i="13"/>
  <c r="E353" i="13"/>
  <c r="F353" i="13" s="1"/>
  <c r="C353" i="13"/>
  <c r="L353" i="13" s="1"/>
  <c r="D353" i="13" s="1"/>
  <c r="Q352" i="13"/>
  <c r="R352" i="13" s="1"/>
  <c r="O352" i="13"/>
  <c r="M352" i="13"/>
  <c r="N352" i="13" s="1"/>
  <c r="K352" i="13"/>
  <c r="J352" i="13"/>
  <c r="I352" i="13"/>
  <c r="G352" i="13"/>
  <c r="H352" i="13" s="1"/>
  <c r="E352" i="13"/>
  <c r="F352" i="13" s="1"/>
  <c r="C352" i="13"/>
  <c r="L352" i="13" s="1"/>
  <c r="S351" i="13"/>
  <c r="T351" i="13" s="1"/>
  <c r="Q351" i="13"/>
  <c r="P351" i="13"/>
  <c r="O351" i="13"/>
  <c r="M351" i="13"/>
  <c r="N351" i="13" s="1"/>
  <c r="K351" i="13"/>
  <c r="I351" i="13"/>
  <c r="J351" i="13" s="1"/>
  <c r="G351" i="13"/>
  <c r="H351" i="13" s="1"/>
  <c r="E351" i="13"/>
  <c r="F351" i="13" s="1"/>
  <c r="C351" i="13"/>
  <c r="L351" i="13" s="1"/>
  <c r="Q350" i="13"/>
  <c r="O350" i="13"/>
  <c r="N350" i="13"/>
  <c r="M350" i="13"/>
  <c r="K350" i="13"/>
  <c r="I350" i="13"/>
  <c r="J350" i="13" s="1"/>
  <c r="G350" i="13"/>
  <c r="E350" i="13"/>
  <c r="C350" i="13"/>
  <c r="S350" i="13" s="1"/>
  <c r="T350" i="13" s="1"/>
  <c r="Q349" i="13"/>
  <c r="O349" i="13"/>
  <c r="M349" i="13"/>
  <c r="N349" i="13" s="1"/>
  <c r="K349" i="13"/>
  <c r="I349" i="13"/>
  <c r="G349" i="13"/>
  <c r="E349" i="13"/>
  <c r="C349" i="13"/>
  <c r="S349" i="13" s="1"/>
  <c r="T349" i="13" s="1"/>
  <c r="R348" i="13"/>
  <c r="Q348" i="13"/>
  <c r="O348" i="13"/>
  <c r="M348" i="13"/>
  <c r="K348" i="13"/>
  <c r="I348" i="13"/>
  <c r="G348" i="13"/>
  <c r="F348" i="13"/>
  <c r="E348" i="13"/>
  <c r="C348" i="13"/>
  <c r="S348" i="13" s="1"/>
  <c r="T348" i="13" s="1"/>
  <c r="Q347" i="13"/>
  <c r="O347" i="13"/>
  <c r="M347" i="13"/>
  <c r="K347" i="13"/>
  <c r="I347" i="13"/>
  <c r="G347" i="13"/>
  <c r="E347" i="13"/>
  <c r="C347" i="13"/>
  <c r="S347" i="13" s="1"/>
  <c r="T347" i="13" s="1"/>
  <c r="Q346" i="13"/>
  <c r="R346" i="13" s="1"/>
  <c r="O346" i="13"/>
  <c r="M346" i="13"/>
  <c r="N346" i="13" s="1"/>
  <c r="K346" i="13"/>
  <c r="L346" i="13" s="1"/>
  <c r="I346" i="13"/>
  <c r="H346" i="13"/>
  <c r="G346" i="13"/>
  <c r="F346" i="13"/>
  <c r="E346" i="13"/>
  <c r="C346" i="13"/>
  <c r="Q345" i="13"/>
  <c r="R345" i="13" s="1"/>
  <c r="O345" i="13"/>
  <c r="M345" i="13"/>
  <c r="K345" i="13"/>
  <c r="L345" i="13" s="1"/>
  <c r="I345" i="13"/>
  <c r="G345" i="13"/>
  <c r="E345" i="13"/>
  <c r="F345" i="13" s="1"/>
  <c r="C345" i="13"/>
  <c r="Q344" i="13"/>
  <c r="O344" i="13"/>
  <c r="N344" i="13"/>
  <c r="M344" i="13"/>
  <c r="K344" i="13"/>
  <c r="L344" i="13" s="1"/>
  <c r="I344" i="13"/>
  <c r="G344" i="13"/>
  <c r="E344" i="13"/>
  <c r="C344" i="13"/>
  <c r="T343" i="13"/>
  <c r="Q343" i="13"/>
  <c r="O343" i="13"/>
  <c r="M343" i="13"/>
  <c r="K343" i="13"/>
  <c r="L343" i="13" s="1"/>
  <c r="I343" i="13"/>
  <c r="G343" i="13"/>
  <c r="E343" i="13"/>
  <c r="C343" i="13"/>
  <c r="S343" i="13" s="1"/>
  <c r="R342" i="13"/>
  <c r="Q342" i="13"/>
  <c r="P342" i="13"/>
  <c r="O342" i="13"/>
  <c r="N342" i="13"/>
  <c r="M342" i="13"/>
  <c r="K342" i="13"/>
  <c r="L342" i="13" s="1"/>
  <c r="I342" i="13"/>
  <c r="J342" i="13" s="1"/>
  <c r="G342" i="13"/>
  <c r="H342" i="13" s="1"/>
  <c r="E342" i="13"/>
  <c r="C342" i="13"/>
  <c r="S341" i="13"/>
  <c r="T341" i="13" s="1"/>
  <c r="R341" i="13"/>
  <c r="Q341" i="13"/>
  <c r="P341" i="13"/>
  <c r="O341" i="13"/>
  <c r="M341" i="13"/>
  <c r="N341" i="13" s="1"/>
  <c r="K341" i="13"/>
  <c r="L341" i="13" s="1"/>
  <c r="I341" i="13"/>
  <c r="J341" i="13" s="1"/>
  <c r="G341" i="13"/>
  <c r="H341" i="13" s="1"/>
  <c r="D341" i="13" s="1"/>
  <c r="E341" i="13"/>
  <c r="F341" i="13" s="1"/>
  <c r="C341" i="13"/>
  <c r="S340" i="13"/>
  <c r="T340" i="13" s="1"/>
  <c r="Q340" i="13"/>
  <c r="O340" i="13"/>
  <c r="P340" i="13" s="1"/>
  <c r="M340" i="13"/>
  <c r="N340" i="13" s="1"/>
  <c r="K340" i="13"/>
  <c r="L340" i="13" s="1"/>
  <c r="I340" i="13"/>
  <c r="J340" i="13" s="1"/>
  <c r="G340" i="13"/>
  <c r="E340" i="13"/>
  <c r="F340" i="13" s="1"/>
  <c r="C340" i="13"/>
  <c r="R340" i="13" s="1"/>
  <c r="Q339" i="13"/>
  <c r="R339" i="13" s="1"/>
  <c r="P339" i="13"/>
  <c r="O339" i="13"/>
  <c r="M339" i="13"/>
  <c r="L339" i="13"/>
  <c r="K339" i="13"/>
  <c r="I339" i="13"/>
  <c r="J339" i="13" s="1"/>
  <c r="G339" i="13"/>
  <c r="H339" i="13" s="1"/>
  <c r="E339" i="13"/>
  <c r="C339" i="13"/>
  <c r="Q338" i="13"/>
  <c r="R338" i="13" s="1"/>
  <c r="O338" i="13"/>
  <c r="M338" i="13"/>
  <c r="K338" i="13"/>
  <c r="I338" i="13"/>
  <c r="G338" i="13"/>
  <c r="E338" i="13"/>
  <c r="C338" i="13"/>
  <c r="Q337" i="13"/>
  <c r="P337" i="13"/>
  <c r="O337" i="13"/>
  <c r="M337" i="13"/>
  <c r="K337" i="13"/>
  <c r="L337" i="13" s="1"/>
  <c r="I337" i="13"/>
  <c r="J337" i="13" s="1"/>
  <c r="G337" i="13"/>
  <c r="H337" i="13" s="1"/>
  <c r="E337" i="13"/>
  <c r="F337" i="13" s="1"/>
  <c r="C337" i="13"/>
  <c r="S337" i="13" s="1"/>
  <c r="T337" i="13" s="1"/>
  <c r="S336" i="13"/>
  <c r="T336" i="13" s="1"/>
  <c r="R336" i="13"/>
  <c r="Q336" i="13"/>
  <c r="O336" i="13"/>
  <c r="M336" i="13"/>
  <c r="N336" i="13" s="1"/>
  <c r="K336" i="13"/>
  <c r="J336" i="13"/>
  <c r="I336" i="13"/>
  <c r="G336" i="13"/>
  <c r="H336" i="13" s="1"/>
  <c r="F336" i="13"/>
  <c r="E336" i="13"/>
  <c r="C336" i="13"/>
  <c r="Q335" i="13"/>
  <c r="O335" i="13"/>
  <c r="P335" i="13" s="1"/>
  <c r="M335" i="13"/>
  <c r="K335" i="13"/>
  <c r="I335" i="13"/>
  <c r="G335" i="13"/>
  <c r="E335" i="13"/>
  <c r="C335" i="13"/>
  <c r="S335" i="13" s="1"/>
  <c r="T335" i="13" s="1"/>
  <c r="Q334" i="13"/>
  <c r="R334" i="13" s="1"/>
  <c r="O334" i="13"/>
  <c r="M334" i="13"/>
  <c r="K334" i="13"/>
  <c r="L334" i="13" s="1"/>
  <c r="J334" i="13"/>
  <c r="I334" i="13"/>
  <c r="G334" i="13"/>
  <c r="F334" i="13"/>
  <c r="E334" i="13"/>
  <c r="C334" i="13"/>
  <c r="S334" i="13" s="1"/>
  <c r="T334" i="13" s="1"/>
  <c r="S333" i="13"/>
  <c r="T333" i="13" s="1"/>
  <c r="Q333" i="13"/>
  <c r="R333" i="13" s="1"/>
  <c r="O333" i="13"/>
  <c r="P333" i="13" s="1"/>
  <c r="M333" i="13"/>
  <c r="K333" i="13"/>
  <c r="L333" i="13" s="1"/>
  <c r="I333" i="13"/>
  <c r="H333" i="13"/>
  <c r="G333" i="13"/>
  <c r="E333" i="13"/>
  <c r="C333" i="13"/>
  <c r="Q332" i="13"/>
  <c r="O332" i="13"/>
  <c r="N332" i="13"/>
  <c r="M332" i="13"/>
  <c r="K332" i="13"/>
  <c r="I332" i="13"/>
  <c r="G332" i="13"/>
  <c r="E332" i="13"/>
  <c r="C332" i="13"/>
  <c r="Q331" i="13"/>
  <c r="R331" i="13" s="1"/>
  <c r="O331" i="13"/>
  <c r="P331" i="13" s="1"/>
  <c r="M331" i="13"/>
  <c r="L331" i="13"/>
  <c r="K331" i="13"/>
  <c r="I331" i="13"/>
  <c r="G331" i="13"/>
  <c r="H331" i="13" s="1"/>
  <c r="E331" i="13"/>
  <c r="C331" i="13"/>
  <c r="S331" i="13" s="1"/>
  <c r="T331" i="13" s="1"/>
  <c r="S330" i="13"/>
  <c r="T330" i="13" s="1"/>
  <c r="R330" i="13"/>
  <c r="Q330" i="13"/>
  <c r="O330" i="13"/>
  <c r="M330" i="13"/>
  <c r="K330" i="13"/>
  <c r="I330" i="13"/>
  <c r="J330" i="13" s="1"/>
  <c r="G330" i="13"/>
  <c r="H330" i="13" s="1"/>
  <c r="E330" i="13"/>
  <c r="F330" i="13" s="1"/>
  <c r="C330" i="13"/>
  <c r="N330" i="13" s="1"/>
  <c r="Q329" i="13"/>
  <c r="R329" i="13" s="1"/>
  <c r="O329" i="13"/>
  <c r="P329" i="13" s="1"/>
  <c r="M329" i="13"/>
  <c r="K329" i="13"/>
  <c r="L329" i="13" s="1"/>
  <c r="I329" i="13"/>
  <c r="J329" i="13" s="1"/>
  <c r="H329" i="13"/>
  <c r="G329" i="13"/>
  <c r="E329" i="13"/>
  <c r="C329" i="13"/>
  <c r="R328" i="13"/>
  <c r="Q328" i="13"/>
  <c r="O328" i="13"/>
  <c r="P328" i="13" s="1"/>
  <c r="M328" i="13"/>
  <c r="N328" i="13" s="1"/>
  <c r="K328" i="13"/>
  <c r="L328" i="13" s="1"/>
  <c r="I328" i="13"/>
  <c r="J328" i="13" s="1"/>
  <c r="G328" i="13"/>
  <c r="H328" i="13" s="1"/>
  <c r="E328" i="13"/>
  <c r="F328" i="13" s="1"/>
  <c r="C328" i="13"/>
  <c r="S328" i="13" s="1"/>
  <c r="T328" i="13" s="1"/>
  <c r="T327" i="13"/>
  <c r="S327" i="13"/>
  <c r="Q327" i="13"/>
  <c r="O327" i="13"/>
  <c r="P327" i="13" s="1"/>
  <c r="M327" i="13"/>
  <c r="L327" i="13"/>
  <c r="K327" i="13"/>
  <c r="I327" i="13"/>
  <c r="J327" i="13" s="1"/>
  <c r="H327" i="13"/>
  <c r="G327" i="13"/>
  <c r="E327" i="13"/>
  <c r="C327" i="13"/>
  <c r="Q326" i="13"/>
  <c r="R326" i="13" s="1"/>
  <c r="O326" i="13"/>
  <c r="P326" i="13" s="1"/>
  <c r="M326" i="13"/>
  <c r="N326" i="13" s="1"/>
  <c r="K326" i="13"/>
  <c r="L326" i="13" s="1"/>
  <c r="I326" i="13"/>
  <c r="J326" i="13" s="1"/>
  <c r="G326" i="13"/>
  <c r="H326" i="13" s="1"/>
  <c r="E326" i="13"/>
  <c r="S326" i="13" s="1"/>
  <c r="T326" i="13" s="1"/>
  <c r="C326" i="13"/>
  <c r="Q325" i="13"/>
  <c r="O325" i="13"/>
  <c r="M325" i="13"/>
  <c r="N325" i="13" s="1"/>
  <c r="L325" i="13"/>
  <c r="K325" i="13"/>
  <c r="I325" i="13"/>
  <c r="G325" i="13"/>
  <c r="E325" i="13"/>
  <c r="C325" i="13"/>
  <c r="S324" i="13"/>
  <c r="T324" i="13" s="1"/>
  <c r="Q324" i="13"/>
  <c r="R324" i="13" s="1"/>
  <c r="O324" i="13"/>
  <c r="P324" i="13" s="1"/>
  <c r="M324" i="13"/>
  <c r="N324" i="13" s="1"/>
  <c r="K324" i="13"/>
  <c r="I324" i="13"/>
  <c r="J324" i="13" s="1"/>
  <c r="G324" i="13"/>
  <c r="E324" i="13"/>
  <c r="F324" i="13" s="1"/>
  <c r="C324" i="13"/>
  <c r="Q323" i="13"/>
  <c r="O323" i="13"/>
  <c r="P323" i="13" s="1"/>
  <c r="M323" i="13"/>
  <c r="N323" i="13" s="1"/>
  <c r="K323" i="13"/>
  <c r="I323" i="13"/>
  <c r="G323" i="13"/>
  <c r="E323" i="13"/>
  <c r="C323" i="13"/>
  <c r="J323" i="13" s="1"/>
  <c r="Q322" i="13"/>
  <c r="R322" i="13" s="1"/>
  <c r="O322" i="13"/>
  <c r="P322" i="13" s="1"/>
  <c r="M322" i="13"/>
  <c r="N322" i="13" s="1"/>
  <c r="L322" i="13"/>
  <c r="K322" i="13"/>
  <c r="I322" i="13"/>
  <c r="J322" i="13" s="1"/>
  <c r="G322" i="13"/>
  <c r="H322" i="13" s="1"/>
  <c r="E322" i="13"/>
  <c r="F322" i="13" s="1"/>
  <c r="D322" i="13"/>
  <c r="C322" i="13"/>
  <c r="Q321" i="13"/>
  <c r="R321" i="13" s="1"/>
  <c r="O321" i="13"/>
  <c r="P321" i="13" s="1"/>
  <c r="N321" i="13"/>
  <c r="M321" i="13"/>
  <c r="K321" i="13"/>
  <c r="L321" i="13" s="1"/>
  <c r="I321" i="13"/>
  <c r="J321" i="13" s="1"/>
  <c r="G321" i="13"/>
  <c r="H321" i="13" s="1"/>
  <c r="F321" i="13"/>
  <c r="E321" i="13"/>
  <c r="C321" i="13"/>
  <c r="S321" i="13" s="1"/>
  <c r="T321" i="13" s="1"/>
  <c r="Q320" i="13"/>
  <c r="R320" i="13" s="1"/>
  <c r="P320" i="13"/>
  <c r="O320" i="13"/>
  <c r="M320" i="13"/>
  <c r="N320" i="13" s="1"/>
  <c r="K320" i="13"/>
  <c r="L320" i="13" s="1"/>
  <c r="I320" i="13"/>
  <c r="J320" i="13" s="1"/>
  <c r="H320" i="13"/>
  <c r="G320" i="13"/>
  <c r="E320" i="13"/>
  <c r="F320" i="13" s="1"/>
  <c r="C320" i="13"/>
  <c r="S320" i="13" s="1"/>
  <c r="T320" i="13" s="1"/>
  <c r="Q319" i="13"/>
  <c r="O319" i="13"/>
  <c r="M319" i="13"/>
  <c r="K319" i="13"/>
  <c r="I319" i="13"/>
  <c r="G319" i="13"/>
  <c r="E319" i="13"/>
  <c r="C319" i="13"/>
  <c r="Q318" i="13"/>
  <c r="R318" i="13" s="1"/>
  <c r="O318" i="13"/>
  <c r="P318" i="13" s="1"/>
  <c r="M318" i="13"/>
  <c r="N318" i="13" s="1"/>
  <c r="L318" i="13"/>
  <c r="K318" i="13"/>
  <c r="I318" i="13"/>
  <c r="J318" i="13" s="1"/>
  <c r="G318" i="13"/>
  <c r="H318" i="13" s="1"/>
  <c r="D318" i="13" s="1"/>
  <c r="E318" i="13"/>
  <c r="F318" i="13" s="1"/>
  <c r="C318" i="13"/>
  <c r="S318" i="13" s="1"/>
  <c r="T318" i="13" s="1"/>
  <c r="Q317" i="13"/>
  <c r="R317" i="13" s="1"/>
  <c r="O317" i="13"/>
  <c r="P317" i="13" s="1"/>
  <c r="N317" i="13"/>
  <c r="M317" i="13"/>
  <c r="K317" i="13"/>
  <c r="L317" i="13" s="1"/>
  <c r="I317" i="13"/>
  <c r="J317" i="13" s="1"/>
  <c r="G317" i="13"/>
  <c r="H317" i="13" s="1"/>
  <c r="F317" i="13"/>
  <c r="E317" i="13"/>
  <c r="C317" i="13"/>
  <c r="S317" i="13" s="1"/>
  <c r="T317" i="13" s="1"/>
  <c r="Q316" i="13"/>
  <c r="R316" i="13" s="1"/>
  <c r="P316" i="13"/>
  <c r="O316" i="13"/>
  <c r="M316" i="13"/>
  <c r="N316" i="13" s="1"/>
  <c r="K316" i="13"/>
  <c r="L316" i="13" s="1"/>
  <c r="I316" i="13"/>
  <c r="J316" i="13" s="1"/>
  <c r="H316" i="13"/>
  <c r="G316" i="13"/>
  <c r="E316" i="13"/>
  <c r="F316" i="13" s="1"/>
  <c r="C316" i="13"/>
  <c r="S316" i="13" s="1"/>
  <c r="T316" i="13" s="1"/>
  <c r="S315" i="13"/>
  <c r="T315" i="13" s="1"/>
  <c r="Q315" i="13"/>
  <c r="O315" i="13"/>
  <c r="M315" i="13"/>
  <c r="N315" i="13" s="1"/>
  <c r="K315" i="13"/>
  <c r="J315" i="13"/>
  <c r="I315" i="13"/>
  <c r="G315" i="13"/>
  <c r="H315" i="13" s="1"/>
  <c r="E315" i="13"/>
  <c r="C315" i="13"/>
  <c r="R315" i="13" s="1"/>
  <c r="Q314" i="13"/>
  <c r="R314" i="13" s="1"/>
  <c r="O314" i="13"/>
  <c r="P314" i="13" s="1"/>
  <c r="M314" i="13"/>
  <c r="N314" i="13" s="1"/>
  <c r="L314" i="13"/>
  <c r="D314" i="13" s="1"/>
  <c r="K314" i="13"/>
  <c r="I314" i="13"/>
  <c r="J314" i="13" s="1"/>
  <c r="G314" i="13"/>
  <c r="H314" i="13" s="1"/>
  <c r="E314" i="13"/>
  <c r="F314" i="13" s="1"/>
  <c r="C314" i="13"/>
  <c r="S314" i="13" s="1"/>
  <c r="T314" i="13" s="1"/>
  <c r="Q313" i="13"/>
  <c r="R313" i="13" s="1"/>
  <c r="O313" i="13"/>
  <c r="P313" i="13" s="1"/>
  <c r="N313" i="13"/>
  <c r="M313" i="13"/>
  <c r="K313" i="13"/>
  <c r="L313" i="13" s="1"/>
  <c r="I313" i="13"/>
  <c r="J313" i="13" s="1"/>
  <c r="G313" i="13"/>
  <c r="H313" i="13" s="1"/>
  <c r="F313" i="13"/>
  <c r="E313" i="13"/>
  <c r="C313" i="13"/>
  <c r="S313" i="13" s="1"/>
  <c r="T313" i="13" s="1"/>
  <c r="Q312" i="13"/>
  <c r="R312" i="13" s="1"/>
  <c r="P312" i="13"/>
  <c r="O312" i="13"/>
  <c r="M312" i="13"/>
  <c r="N312" i="13" s="1"/>
  <c r="K312" i="13"/>
  <c r="L312" i="13" s="1"/>
  <c r="I312" i="13"/>
  <c r="J312" i="13" s="1"/>
  <c r="H312" i="13"/>
  <c r="G312" i="13"/>
  <c r="E312" i="13"/>
  <c r="F312" i="13" s="1"/>
  <c r="D312" i="13" s="1"/>
  <c r="C312" i="13"/>
  <c r="Q311" i="13"/>
  <c r="O311" i="13"/>
  <c r="M311" i="13"/>
  <c r="N311" i="13" s="1"/>
  <c r="K311" i="13"/>
  <c r="L311" i="13" s="1"/>
  <c r="J311" i="13"/>
  <c r="I311" i="13"/>
  <c r="G311" i="13"/>
  <c r="E311" i="13"/>
  <c r="C311" i="13"/>
  <c r="S311" i="13" s="1"/>
  <c r="T311" i="13" s="1"/>
  <c r="Q310" i="13"/>
  <c r="R310" i="13" s="1"/>
  <c r="O310" i="13"/>
  <c r="P310" i="13" s="1"/>
  <c r="M310" i="13"/>
  <c r="N310" i="13" s="1"/>
  <c r="D310" i="13" s="1"/>
  <c r="L310" i="13"/>
  <c r="K310" i="13"/>
  <c r="I310" i="13"/>
  <c r="J310" i="13" s="1"/>
  <c r="G310" i="13"/>
  <c r="H310" i="13" s="1"/>
  <c r="E310" i="13"/>
  <c r="F310" i="13" s="1"/>
  <c r="C310" i="13"/>
  <c r="S310" i="13" s="1"/>
  <c r="T310" i="13" s="1"/>
  <c r="S309" i="13"/>
  <c r="T309" i="13" s="1"/>
  <c r="Q309" i="13"/>
  <c r="O309" i="13"/>
  <c r="M309" i="13"/>
  <c r="K309" i="13"/>
  <c r="L309" i="13" s="1"/>
  <c r="I309" i="13"/>
  <c r="J309" i="13" s="1"/>
  <c r="G309" i="13"/>
  <c r="H309" i="13" s="1"/>
  <c r="F309" i="13"/>
  <c r="E309" i="13"/>
  <c r="C309" i="13"/>
  <c r="N309" i="13" s="1"/>
  <c r="Q308" i="13"/>
  <c r="R308" i="13" s="1"/>
  <c r="P308" i="13"/>
  <c r="O308" i="13"/>
  <c r="M308" i="13"/>
  <c r="N308" i="13" s="1"/>
  <c r="K308" i="13"/>
  <c r="L308" i="13" s="1"/>
  <c r="I308" i="13"/>
  <c r="J308" i="13" s="1"/>
  <c r="H308" i="13"/>
  <c r="G308" i="13"/>
  <c r="E308" i="13"/>
  <c r="F308" i="13" s="1"/>
  <c r="C308" i="13"/>
  <c r="S308" i="13" s="1"/>
  <c r="T308" i="13" s="1"/>
  <c r="Q307" i="13"/>
  <c r="O307" i="13"/>
  <c r="P307" i="13" s="1"/>
  <c r="M307" i="13"/>
  <c r="K307" i="13"/>
  <c r="I307" i="13"/>
  <c r="G307" i="13"/>
  <c r="E307" i="13"/>
  <c r="F307" i="13" s="1"/>
  <c r="C307" i="13"/>
  <c r="J307" i="13" s="1"/>
  <c r="Q306" i="13"/>
  <c r="R306" i="13" s="1"/>
  <c r="O306" i="13"/>
  <c r="P306" i="13" s="1"/>
  <c r="M306" i="13"/>
  <c r="N306" i="13" s="1"/>
  <c r="L306" i="13"/>
  <c r="K306" i="13"/>
  <c r="I306" i="13"/>
  <c r="J306" i="13" s="1"/>
  <c r="G306" i="13"/>
  <c r="H306" i="13" s="1"/>
  <c r="E306" i="13"/>
  <c r="F306" i="13" s="1"/>
  <c r="D306" i="13" s="1"/>
  <c r="C306" i="13"/>
  <c r="Q305" i="13"/>
  <c r="R305" i="13" s="1"/>
  <c r="O305" i="13"/>
  <c r="N305" i="13"/>
  <c r="M305" i="13"/>
  <c r="K305" i="13"/>
  <c r="L305" i="13" s="1"/>
  <c r="I305" i="13"/>
  <c r="G305" i="13"/>
  <c r="E305" i="13"/>
  <c r="C305" i="13"/>
  <c r="S305" i="13" s="1"/>
  <c r="T305" i="13" s="1"/>
  <c r="Q304" i="13"/>
  <c r="R304" i="13" s="1"/>
  <c r="P304" i="13"/>
  <c r="O304" i="13"/>
  <c r="M304" i="13"/>
  <c r="N304" i="13" s="1"/>
  <c r="K304" i="13"/>
  <c r="L304" i="13" s="1"/>
  <c r="I304" i="13"/>
  <c r="J304" i="13" s="1"/>
  <c r="H304" i="13"/>
  <c r="G304" i="13"/>
  <c r="E304" i="13"/>
  <c r="F304" i="13" s="1"/>
  <c r="D304" i="13" s="1"/>
  <c r="C304" i="13"/>
  <c r="S303" i="13"/>
  <c r="T303" i="13" s="1"/>
  <c r="Q303" i="13"/>
  <c r="O303" i="13"/>
  <c r="M303" i="13"/>
  <c r="N303" i="13" s="1"/>
  <c r="K303" i="13"/>
  <c r="J303" i="13"/>
  <c r="I303" i="13"/>
  <c r="G303" i="13"/>
  <c r="H303" i="13" s="1"/>
  <c r="E303" i="13"/>
  <c r="C303" i="13"/>
  <c r="R303" i="13" s="1"/>
  <c r="Q302" i="13"/>
  <c r="R302" i="13" s="1"/>
  <c r="O302" i="13"/>
  <c r="P302" i="13" s="1"/>
  <c r="M302" i="13"/>
  <c r="N302" i="13" s="1"/>
  <c r="L302" i="13"/>
  <c r="D302" i="13" s="1"/>
  <c r="K302" i="13"/>
  <c r="I302" i="13"/>
  <c r="J302" i="13" s="1"/>
  <c r="G302" i="13"/>
  <c r="H302" i="13" s="1"/>
  <c r="E302" i="13"/>
  <c r="F302" i="13" s="1"/>
  <c r="C302" i="13"/>
  <c r="S302" i="13" s="1"/>
  <c r="T302" i="13" s="1"/>
  <c r="Q301" i="13"/>
  <c r="O301" i="13"/>
  <c r="M301" i="13"/>
  <c r="K301" i="13"/>
  <c r="I301" i="13"/>
  <c r="G301" i="13"/>
  <c r="E301" i="13"/>
  <c r="C301" i="13"/>
  <c r="Q300" i="13"/>
  <c r="R300" i="13" s="1"/>
  <c r="O300" i="13"/>
  <c r="M300" i="13"/>
  <c r="N300" i="13" s="1"/>
  <c r="K300" i="13"/>
  <c r="L300" i="13" s="1"/>
  <c r="I300" i="13"/>
  <c r="J300" i="13" s="1"/>
  <c r="H300" i="13"/>
  <c r="G300" i="13"/>
  <c r="E300" i="13"/>
  <c r="F300" i="13" s="1"/>
  <c r="C300" i="13"/>
  <c r="S300" i="13" s="1"/>
  <c r="T300" i="13" s="1"/>
  <c r="Q299" i="13"/>
  <c r="O299" i="13"/>
  <c r="M299" i="13"/>
  <c r="N299" i="13" s="1"/>
  <c r="K299" i="13"/>
  <c r="I299" i="13"/>
  <c r="G299" i="13"/>
  <c r="E299" i="13"/>
  <c r="C299" i="13"/>
  <c r="J299" i="13" s="1"/>
  <c r="Q298" i="13"/>
  <c r="R298" i="13" s="1"/>
  <c r="O298" i="13"/>
  <c r="P298" i="13" s="1"/>
  <c r="M298" i="13"/>
  <c r="N298" i="13" s="1"/>
  <c r="L298" i="13"/>
  <c r="K298" i="13"/>
  <c r="I298" i="13"/>
  <c r="J298" i="13" s="1"/>
  <c r="G298" i="13"/>
  <c r="H298" i="13" s="1"/>
  <c r="E298" i="13"/>
  <c r="F298" i="13" s="1"/>
  <c r="D298" i="13"/>
  <c r="C298" i="13"/>
  <c r="Q297" i="13"/>
  <c r="O297" i="13"/>
  <c r="M297" i="13"/>
  <c r="K297" i="13"/>
  <c r="L297" i="13" s="1"/>
  <c r="I297" i="13"/>
  <c r="J297" i="13" s="1"/>
  <c r="G297" i="13"/>
  <c r="E297" i="13"/>
  <c r="C297" i="13"/>
  <c r="S297" i="13" s="1"/>
  <c r="T297" i="13" s="1"/>
  <c r="Q296" i="13"/>
  <c r="R296" i="13" s="1"/>
  <c r="O296" i="13"/>
  <c r="M296" i="13"/>
  <c r="K296" i="13"/>
  <c r="I296" i="13"/>
  <c r="G296" i="13"/>
  <c r="E296" i="13"/>
  <c r="F296" i="13" s="1"/>
  <c r="C296" i="13"/>
  <c r="H296" i="13" s="1"/>
  <c r="S295" i="13"/>
  <c r="T295" i="13" s="1"/>
  <c r="Q295" i="13"/>
  <c r="O295" i="13"/>
  <c r="M295" i="13"/>
  <c r="N295" i="13" s="1"/>
  <c r="K295" i="13"/>
  <c r="J295" i="13"/>
  <c r="I295" i="13"/>
  <c r="G295" i="13"/>
  <c r="H295" i="13" s="1"/>
  <c r="E295" i="13"/>
  <c r="C295" i="13"/>
  <c r="R295" i="13" s="1"/>
  <c r="Q294" i="13"/>
  <c r="R294" i="13" s="1"/>
  <c r="O294" i="13"/>
  <c r="P294" i="13" s="1"/>
  <c r="M294" i="13"/>
  <c r="N294" i="13" s="1"/>
  <c r="L294" i="13"/>
  <c r="D294" i="13" s="1"/>
  <c r="K294" i="13"/>
  <c r="I294" i="13"/>
  <c r="J294" i="13" s="1"/>
  <c r="G294" i="13"/>
  <c r="H294" i="13" s="1"/>
  <c r="E294" i="13"/>
  <c r="F294" i="13" s="1"/>
  <c r="C294" i="13"/>
  <c r="S294" i="13" s="1"/>
  <c r="T294" i="13" s="1"/>
  <c r="Q293" i="13"/>
  <c r="O293" i="13"/>
  <c r="M293" i="13"/>
  <c r="K293" i="13"/>
  <c r="I293" i="13"/>
  <c r="G293" i="13"/>
  <c r="E293" i="13"/>
  <c r="C293" i="13"/>
  <c r="Q292" i="13"/>
  <c r="R292" i="13" s="1"/>
  <c r="O292" i="13"/>
  <c r="M292" i="13"/>
  <c r="N292" i="13" s="1"/>
  <c r="K292" i="13"/>
  <c r="L292" i="13" s="1"/>
  <c r="I292" i="13"/>
  <c r="J292" i="13" s="1"/>
  <c r="H292" i="13"/>
  <c r="G292" i="13"/>
  <c r="E292" i="13"/>
  <c r="F292" i="13" s="1"/>
  <c r="C292" i="13"/>
  <c r="S292" i="13" s="1"/>
  <c r="T292" i="13" s="1"/>
  <c r="Q291" i="13"/>
  <c r="O291" i="13"/>
  <c r="M291" i="13"/>
  <c r="N291" i="13" s="1"/>
  <c r="K291" i="13"/>
  <c r="I291" i="13"/>
  <c r="G291" i="13"/>
  <c r="E291" i="13"/>
  <c r="C291" i="13"/>
  <c r="J291" i="13" s="1"/>
  <c r="Q290" i="13"/>
  <c r="R290" i="13" s="1"/>
  <c r="O290" i="13"/>
  <c r="P290" i="13" s="1"/>
  <c r="M290" i="13"/>
  <c r="N290" i="13" s="1"/>
  <c r="L290" i="13"/>
  <c r="K290" i="13"/>
  <c r="I290" i="13"/>
  <c r="J290" i="13" s="1"/>
  <c r="G290" i="13"/>
  <c r="H290" i="13" s="1"/>
  <c r="E290" i="13"/>
  <c r="F290" i="13" s="1"/>
  <c r="D290" i="13"/>
  <c r="C290" i="13"/>
  <c r="Q289" i="13"/>
  <c r="O289" i="13"/>
  <c r="M289" i="13"/>
  <c r="K289" i="13"/>
  <c r="L289" i="13" s="1"/>
  <c r="I289" i="13"/>
  <c r="J289" i="13" s="1"/>
  <c r="G289" i="13"/>
  <c r="E289" i="13"/>
  <c r="C289" i="13"/>
  <c r="S289" i="13" s="1"/>
  <c r="T289" i="13" s="1"/>
  <c r="Q288" i="13"/>
  <c r="R288" i="13" s="1"/>
  <c r="O288" i="13"/>
  <c r="M288" i="13"/>
  <c r="K288" i="13"/>
  <c r="I288" i="13"/>
  <c r="G288" i="13"/>
  <c r="E288" i="13"/>
  <c r="F288" i="13" s="1"/>
  <c r="C288" i="13"/>
  <c r="H288" i="13" s="1"/>
  <c r="S287" i="13"/>
  <c r="T287" i="13" s="1"/>
  <c r="Q287" i="13"/>
  <c r="O287" i="13"/>
  <c r="M287" i="13"/>
  <c r="N287" i="13" s="1"/>
  <c r="K287" i="13"/>
  <c r="J287" i="13"/>
  <c r="I287" i="13"/>
  <c r="G287" i="13"/>
  <c r="H287" i="13" s="1"/>
  <c r="E287" i="13"/>
  <c r="C287" i="13"/>
  <c r="R287" i="13" s="1"/>
  <c r="Q286" i="13"/>
  <c r="R286" i="13" s="1"/>
  <c r="O286" i="13"/>
  <c r="P286" i="13" s="1"/>
  <c r="M286" i="13"/>
  <c r="N286" i="13" s="1"/>
  <c r="L286" i="13"/>
  <c r="D286" i="13" s="1"/>
  <c r="K286" i="13"/>
  <c r="I286" i="13"/>
  <c r="J286" i="13" s="1"/>
  <c r="G286" i="13"/>
  <c r="H286" i="13" s="1"/>
  <c r="E286" i="13"/>
  <c r="F286" i="13" s="1"/>
  <c r="C286" i="13"/>
  <c r="S286" i="13" s="1"/>
  <c r="T286" i="13" s="1"/>
  <c r="Q285" i="13"/>
  <c r="O285" i="13"/>
  <c r="M285" i="13"/>
  <c r="K285" i="13"/>
  <c r="I285" i="13"/>
  <c r="G285" i="13"/>
  <c r="E285" i="13"/>
  <c r="C285" i="13"/>
  <c r="Q284" i="13"/>
  <c r="R284" i="13" s="1"/>
  <c r="O284" i="13"/>
  <c r="M284" i="13"/>
  <c r="N284" i="13" s="1"/>
  <c r="K284" i="13"/>
  <c r="L284" i="13" s="1"/>
  <c r="I284" i="13"/>
  <c r="J284" i="13" s="1"/>
  <c r="H284" i="13"/>
  <c r="G284" i="13"/>
  <c r="E284" i="13"/>
  <c r="F284" i="13" s="1"/>
  <c r="C284" i="13"/>
  <c r="S284" i="13" s="1"/>
  <c r="T284" i="13" s="1"/>
  <c r="Q283" i="13"/>
  <c r="O283" i="13"/>
  <c r="M283" i="13"/>
  <c r="N283" i="13" s="1"/>
  <c r="K283" i="13"/>
  <c r="I283" i="13"/>
  <c r="G283" i="13"/>
  <c r="E283" i="13"/>
  <c r="C283" i="13"/>
  <c r="J283" i="13" s="1"/>
  <c r="Q282" i="13"/>
  <c r="R282" i="13" s="1"/>
  <c r="O282" i="13"/>
  <c r="P282" i="13" s="1"/>
  <c r="M282" i="13"/>
  <c r="N282" i="13" s="1"/>
  <c r="L282" i="13"/>
  <c r="K282" i="13"/>
  <c r="I282" i="13"/>
  <c r="J282" i="13" s="1"/>
  <c r="G282" i="13"/>
  <c r="H282" i="13" s="1"/>
  <c r="E282" i="13"/>
  <c r="F282" i="13" s="1"/>
  <c r="D282" i="13"/>
  <c r="C282" i="13"/>
  <c r="Q281" i="13"/>
  <c r="O281" i="13"/>
  <c r="M281" i="13"/>
  <c r="K281" i="13"/>
  <c r="L281" i="13" s="1"/>
  <c r="I281" i="13"/>
  <c r="G281" i="13"/>
  <c r="E281" i="13"/>
  <c r="C281" i="13"/>
  <c r="S281" i="13" s="1"/>
  <c r="T281" i="13" s="1"/>
  <c r="S280" i="13"/>
  <c r="T280" i="13" s="1"/>
  <c r="R280" i="13"/>
  <c r="Q280" i="13"/>
  <c r="P280" i="13"/>
  <c r="O280" i="13"/>
  <c r="M280" i="13"/>
  <c r="N280" i="13" s="1"/>
  <c r="K280" i="13"/>
  <c r="L280" i="13" s="1"/>
  <c r="J280" i="13"/>
  <c r="I280" i="13"/>
  <c r="H280" i="13"/>
  <c r="G280" i="13"/>
  <c r="E280" i="13"/>
  <c r="F280" i="13" s="1"/>
  <c r="C280" i="13"/>
  <c r="R279" i="13"/>
  <c r="Q279" i="13"/>
  <c r="O279" i="13"/>
  <c r="P279" i="13" s="1"/>
  <c r="M279" i="13"/>
  <c r="L279" i="13"/>
  <c r="K279" i="13"/>
  <c r="J279" i="13"/>
  <c r="I279" i="13"/>
  <c r="G279" i="13"/>
  <c r="H279" i="13" s="1"/>
  <c r="E279" i="13"/>
  <c r="F279" i="13" s="1"/>
  <c r="C279" i="13"/>
  <c r="Q278" i="13"/>
  <c r="R278" i="13" s="1"/>
  <c r="O278" i="13"/>
  <c r="P278" i="13" s="1"/>
  <c r="M278" i="13"/>
  <c r="N278" i="13" s="1"/>
  <c r="L278" i="13"/>
  <c r="K278" i="13"/>
  <c r="I278" i="13"/>
  <c r="J278" i="13" s="1"/>
  <c r="G278" i="13"/>
  <c r="H278" i="13" s="1"/>
  <c r="E278" i="13"/>
  <c r="F278" i="13" s="1"/>
  <c r="D278" i="13" s="1"/>
  <c r="C278" i="13"/>
  <c r="S278" i="13" s="1"/>
  <c r="T278" i="13" s="1"/>
  <c r="S277" i="13"/>
  <c r="T277" i="13" s="1"/>
  <c r="Q277" i="13"/>
  <c r="R277" i="13" s="1"/>
  <c r="O277" i="13"/>
  <c r="P277" i="13" s="1"/>
  <c r="M277" i="13"/>
  <c r="K277" i="13"/>
  <c r="L277" i="13" s="1"/>
  <c r="I277" i="13"/>
  <c r="J277" i="13" s="1"/>
  <c r="G277" i="13"/>
  <c r="H277" i="13" s="1"/>
  <c r="E277" i="13"/>
  <c r="C277" i="13"/>
  <c r="F277" i="13" s="1"/>
  <c r="Q276" i="13"/>
  <c r="R276" i="13" s="1"/>
  <c r="O276" i="13"/>
  <c r="M276" i="13"/>
  <c r="K276" i="13"/>
  <c r="I276" i="13"/>
  <c r="J276" i="13" s="1"/>
  <c r="G276" i="13"/>
  <c r="E276" i="13"/>
  <c r="C276" i="13"/>
  <c r="Q275" i="13"/>
  <c r="O275" i="13"/>
  <c r="M275" i="13"/>
  <c r="K275" i="13"/>
  <c r="L275" i="13" s="1"/>
  <c r="I275" i="13"/>
  <c r="G275" i="13"/>
  <c r="E275" i="13"/>
  <c r="C275" i="13"/>
  <c r="J275" i="13" s="1"/>
  <c r="T274" i="13"/>
  <c r="Q274" i="13"/>
  <c r="R274" i="13" s="1"/>
  <c r="O274" i="13"/>
  <c r="P274" i="13" s="1"/>
  <c r="N274" i="13"/>
  <c r="M274" i="13"/>
  <c r="L274" i="13"/>
  <c r="K274" i="13"/>
  <c r="I274" i="13"/>
  <c r="J274" i="13" s="1"/>
  <c r="G274" i="13"/>
  <c r="H274" i="13" s="1"/>
  <c r="F274" i="13"/>
  <c r="D274" i="13" s="1"/>
  <c r="E274" i="13"/>
  <c r="C274" i="13"/>
  <c r="S274" i="13" s="1"/>
  <c r="Q273" i="13"/>
  <c r="O273" i="13"/>
  <c r="M273" i="13"/>
  <c r="K273" i="13"/>
  <c r="I273" i="13"/>
  <c r="G273" i="13"/>
  <c r="E273" i="13"/>
  <c r="C273" i="13"/>
  <c r="R272" i="13"/>
  <c r="Q272" i="13"/>
  <c r="P272" i="13"/>
  <c r="O272" i="13"/>
  <c r="M272" i="13"/>
  <c r="N272" i="13" s="1"/>
  <c r="K272" i="13"/>
  <c r="L272" i="13" s="1"/>
  <c r="J272" i="13"/>
  <c r="I272" i="13"/>
  <c r="H272" i="13"/>
  <c r="G272" i="13"/>
  <c r="E272" i="13"/>
  <c r="F272" i="13" s="1"/>
  <c r="C272" i="13"/>
  <c r="S272" i="13" s="1"/>
  <c r="T272" i="13" s="1"/>
  <c r="T271" i="13"/>
  <c r="S271" i="13"/>
  <c r="R271" i="13"/>
  <c r="Q271" i="13"/>
  <c r="O271" i="13"/>
  <c r="P271" i="13" s="1"/>
  <c r="M271" i="13"/>
  <c r="L271" i="13"/>
  <c r="K271" i="13"/>
  <c r="J271" i="13"/>
  <c r="I271" i="13"/>
  <c r="G271" i="13"/>
  <c r="H271" i="13" s="1"/>
  <c r="E271" i="13"/>
  <c r="C271" i="13"/>
  <c r="Q270" i="13"/>
  <c r="R270" i="13" s="1"/>
  <c r="O270" i="13"/>
  <c r="P270" i="13" s="1"/>
  <c r="M270" i="13"/>
  <c r="N270" i="13" s="1"/>
  <c r="L270" i="13"/>
  <c r="K270" i="13"/>
  <c r="I270" i="13"/>
  <c r="J270" i="13" s="1"/>
  <c r="G270" i="13"/>
  <c r="H270" i="13" s="1"/>
  <c r="E270" i="13"/>
  <c r="F270" i="13" s="1"/>
  <c r="D270" i="13" s="1"/>
  <c r="C270" i="13"/>
  <c r="S270" i="13" s="1"/>
  <c r="T270" i="13" s="1"/>
  <c r="Q269" i="13"/>
  <c r="R269" i="13" s="1"/>
  <c r="O269" i="13"/>
  <c r="P269" i="13" s="1"/>
  <c r="M269" i="13"/>
  <c r="K269" i="13"/>
  <c r="L269" i="13" s="1"/>
  <c r="I269" i="13"/>
  <c r="J269" i="13" s="1"/>
  <c r="G269" i="13"/>
  <c r="H269" i="13" s="1"/>
  <c r="E269" i="13"/>
  <c r="C269" i="13"/>
  <c r="S269" i="13" s="1"/>
  <c r="T269" i="13" s="1"/>
  <c r="S268" i="13"/>
  <c r="T268" i="13" s="1"/>
  <c r="Q268" i="13"/>
  <c r="R268" i="13" s="1"/>
  <c r="O268" i="13"/>
  <c r="M268" i="13"/>
  <c r="K268" i="13"/>
  <c r="L268" i="13" s="1"/>
  <c r="I268" i="13"/>
  <c r="J268" i="13" s="1"/>
  <c r="H268" i="13"/>
  <c r="G268" i="13"/>
  <c r="E268" i="13"/>
  <c r="F268" i="13" s="1"/>
  <c r="C268" i="13"/>
  <c r="P268" i="13" s="1"/>
  <c r="T267" i="13"/>
  <c r="S267" i="13"/>
  <c r="R267" i="13"/>
  <c r="Q267" i="13"/>
  <c r="P267" i="13"/>
  <c r="O267" i="13"/>
  <c r="M267" i="13"/>
  <c r="N267" i="13" s="1"/>
  <c r="K267" i="13"/>
  <c r="L267" i="13" s="1"/>
  <c r="I267" i="13"/>
  <c r="J267" i="13" s="1"/>
  <c r="G267" i="13"/>
  <c r="H267" i="13" s="1"/>
  <c r="E267" i="13"/>
  <c r="C267" i="13"/>
  <c r="R266" i="13"/>
  <c r="Q266" i="13"/>
  <c r="O266" i="13"/>
  <c r="P266" i="13" s="1"/>
  <c r="M266" i="13"/>
  <c r="N266" i="13" s="1"/>
  <c r="K266" i="13"/>
  <c r="L266" i="13" s="1"/>
  <c r="I266" i="13"/>
  <c r="J266" i="13" s="1"/>
  <c r="G266" i="13"/>
  <c r="H266" i="13" s="1"/>
  <c r="E266" i="13"/>
  <c r="F266" i="13" s="1"/>
  <c r="D266" i="13" s="1"/>
  <c r="C266" i="13"/>
  <c r="S266" i="13" s="1"/>
  <c r="T266" i="13" s="1"/>
  <c r="Q265" i="13"/>
  <c r="R265" i="13" s="1"/>
  <c r="O265" i="13"/>
  <c r="P265" i="13" s="1"/>
  <c r="M265" i="13"/>
  <c r="N265" i="13" s="1"/>
  <c r="K265" i="13"/>
  <c r="L265" i="13" s="1"/>
  <c r="I265" i="13"/>
  <c r="J265" i="13" s="1"/>
  <c r="G265" i="13"/>
  <c r="H265" i="13" s="1"/>
  <c r="E265" i="13"/>
  <c r="F265" i="13" s="1"/>
  <c r="D265" i="13" s="1"/>
  <c r="C265" i="13"/>
  <c r="S265" i="13" s="1"/>
  <c r="T265" i="13" s="1"/>
  <c r="Q264" i="13"/>
  <c r="O264" i="13"/>
  <c r="M264" i="13"/>
  <c r="K264" i="13"/>
  <c r="I264" i="13"/>
  <c r="G264" i="13"/>
  <c r="H264" i="13" s="1"/>
  <c r="E264" i="13"/>
  <c r="C264" i="13"/>
  <c r="S264" i="13" s="1"/>
  <c r="T264" i="13" s="1"/>
  <c r="Q263" i="13"/>
  <c r="R263" i="13" s="1"/>
  <c r="O263" i="13"/>
  <c r="P263" i="13" s="1"/>
  <c r="M263" i="13"/>
  <c r="N263" i="13" s="1"/>
  <c r="K263" i="13"/>
  <c r="L263" i="13" s="1"/>
  <c r="I263" i="13"/>
  <c r="J263" i="13" s="1"/>
  <c r="G263" i="13"/>
  <c r="H263" i="13" s="1"/>
  <c r="E263" i="13"/>
  <c r="F263" i="13" s="1"/>
  <c r="C263" i="13"/>
  <c r="S263" i="13" s="1"/>
  <c r="T263" i="13" s="1"/>
  <c r="Q262" i="13"/>
  <c r="R262" i="13" s="1"/>
  <c r="O262" i="13"/>
  <c r="P262" i="13" s="1"/>
  <c r="M262" i="13"/>
  <c r="N262" i="13" s="1"/>
  <c r="K262" i="13"/>
  <c r="L262" i="13" s="1"/>
  <c r="I262" i="13"/>
  <c r="J262" i="13" s="1"/>
  <c r="G262" i="13"/>
  <c r="H262" i="13" s="1"/>
  <c r="E262" i="13"/>
  <c r="F262" i="13" s="1"/>
  <c r="C262" i="13"/>
  <c r="S262" i="13" s="1"/>
  <c r="T262" i="13" s="1"/>
  <c r="Q261" i="13"/>
  <c r="R261" i="13" s="1"/>
  <c r="O261" i="13"/>
  <c r="P261" i="13" s="1"/>
  <c r="M261" i="13"/>
  <c r="N261" i="13" s="1"/>
  <c r="K261" i="13"/>
  <c r="L261" i="13" s="1"/>
  <c r="I261" i="13"/>
  <c r="J261" i="13" s="1"/>
  <c r="G261" i="13"/>
  <c r="H261" i="13" s="1"/>
  <c r="E261" i="13"/>
  <c r="F261" i="13" s="1"/>
  <c r="C261" i="13"/>
  <c r="S261" i="13" s="1"/>
  <c r="T261" i="13" s="1"/>
  <c r="Q260" i="13"/>
  <c r="O260" i="13"/>
  <c r="M260" i="13"/>
  <c r="L260" i="13"/>
  <c r="K260" i="13"/>
  <c r="I260" i="13"/>
  <c r="J260" i="13" s="1"/>
  <c r="G260" i="13"/>
  <c r="E260" i="13"/>
  <c r="C260" i="13"/>
  <c r="S260" i="13" s="1"/>
  <c r="T260" i="13" s="1"/>
  <c r="Q259" i="13"/>
  <c r="R259" i="13" s="1"/>
  <c r="O259" i="13"/>
  <c r="P259" i="13" s="1"/>
  <c r="M259" i="13"/>
  <c r="N259" i="13" s="1"/>
  <c r="K259" i="13"/>
  <c r="L259" i="13" s="1"/>
  <c r="I259" i="13"/>
  <c r="J259" i="13" s="1"/>
  <c r="G259" i="13"/>
  <c r="H259" i="13" s="1"/>
  <c r="F259" i="13"/>
  <c r="E259" i="13"/>
  <c r="C259" i="13"/>
  <c r="S259" i="13" s="1"/>
  <c r="T259" i="13" s="1"/>
  <c r="Q258" i="13"/>
  <c r="R258" i="13" s="1"/>
  <c r="P258" i="13"/>
  <c r="O258" i="13"/>
  <c r="M258" i="13"/>
  <c r="N258" i="13" s="1"/>
  <c r="K258" i="13"/>
  <c r="L258" i="13" s="1"/>
  <c r="I258" i="13"/>
  <c r="J258" i="13" s="1"/>
  <c r="G258" i="13"/>
  <c r="H258" i="13" s="1"/>
  <c r="E258" i="13"/>
  <c r="F258" i="13" s="1"/>
  <c r="C258" i="13"/>
  <c r="S258" i="13" s="1"/>
  <c r="T258" i="13" s="1"/>
  <c r="Q257" i="13"/>
  <c r="R257" i="13" s="1"/>
  <c r="O257" i="13"/>
  <c r="P257" i="13" s="1"/>
  <c r="M257" i="13"/>
  <c r="K257" i="13"/>
  <c r="L257" i="13" s="1"/>
  <c r="I257" i="13"/>
  <c r="J257" i="13" s="1"/>
  <c r="G257" i="13"/>
  <c r="E257" i="13"/>
  <c r="C257" i="13"/>
  <c r="S257" i="13" s="1"/>
  <c r="T257" i="13" s="1"/>
  <c r="Q256" i="13"/>
  <c r="R256" i="13" s="1"/>
  <c r="O256" i="13"/>
  <c r="M256" i="13"/>
  <c r="N256" i="13" s="1"/>
  <c r="K256" i="13"/>
  <c r="L256" i="13" s="1"/>
  <c r="I256" i="13"/>
  <c r="G256" i="13"/>
  <c r="E256" i="13"/>
  <c r="C256" i="13"/>
  <c r="S256" i="13" s="1"/>
  <c r="T256" i="13" s="1"/>
  <c r="Q255" i="13"/>
  <c r="R255" i="13" s="1"/>
  <c r="O255" i="13"/>
  <c r="P255" i="13" s="1"/>
  <c r="M255" i="13"/>
  <c r="N255" i="13" s="1"/>
  <c r="K255" i="13"/>
  <c r="L255" i="13" s="1"/>
  <c r="I255" i="13"/>
  <c r="J255" i="13" s="1"/>
  <c r="G255" i="13"/>
  <c r="H255" i="13" s="1"/>
  <c r="E255" i="13"/>
  <c r="F255" i="13" s="1"/>
  <c r="C255" i="13"/>
  <c r="Q254" i="13"/>
  <c r="O254" i="13"/>
  <c r="M254" i="13"/>
  <c r="N254" i="13" s="1"/>
  <c r="K254" i="13"/>
  <c r="I254" i="13"/>
  <c r="J254" i="13" s="1"/>
  <c r="G254" i="13"/>
  <c r="H254" i="13" s="1"/>
  <c r="E254" i="13"/>
  <c r="C254" i="13"/>
  <c r="S254" i="13" s="1"/>
  <c r="T254" i="13" s="1"/>
  <c r="R253" i="13"/>
  <c r="Q253" i="13"/>
  <c r="O253" i="13"/>
  <c r="P253" i="13" s="1"/>
  <c r="M253" i="13"/>
  <c r="K253" i="13"/>
  <c r="I253" i="13"/>
  <c r="J253" i="13" s="1"/>
  <c r="G253" i="13"/>
  <c r="E253" i="13"/>
  <c r="F253" i="13" s="1"/>
  <c r="C253" i="13"/>
  <c r="Q252" i="13"/>
  <c r="O252" i="13"/>
  <c r="M252" i="13"/>
  <c r="N252" i="13" s="1"/>
  <c r="K252" i="13"/>
  <c r="L252" i="13" s="1"/>
  <c r="I252" i="13"/>
  <c r="J252" i="13" s="1"/>
  <c r="G252" i="13"/>
  <c r="H252" i="13" s="1"/>
  <c r="E252" i="13"/>
  <c r="C252" i="13"/>
  <c r="S252" i="13" s="1"/>
  <c r="T252" i="13" s="1"/>
  <c r="Q251" i="13"/>
  <c r="O251" i="13"/>
  <c r="P251" i="13" s="1"/>
  <c r="M251" i="13"/>
  <c r="N251" i="13" s="1"/>
  <c r="K251" i="13"/>
  <c r="I251" i="13"/>
  <c r="G251" i="13"/>
  <c r="H251" i="13" s="1"/>
  <c r="E251" i="13"/>
  <c r="F251" i="13" s="1"/>
  <c r="C251" i="13"/>
  <c r="S250" i="13"/>
  <c r="T250" i="13" s="1"/>
  <c r="Q250" i="13"/>
  <c r="R250" i="13" s="1"/>
  <c r="O250" i="13"/>
  <c r="P250" i="13" s="1"/>
  <c r="M250" i="13"/>
  <c r="K250" i="13"/>
  <c r="L250" i="13" s="1"/>
  <c r="I250" i="13"/>
  <c r="J250" i="13" s="1"/>
  <c r="G250" i="13"/>
  <c r="H250" i="13" s="1"/>
  <c r="E250" i="13"/>
  <c r="C250" i="13"/>
  <c r="S249" i="13"/>
  <c r="T249" i="13" s="1"/>
  <c r="Q249" i="13"/>
  <c r="R249" i="13" s="1"/>
  <c r="O249" i="13"/>
  <c r="M249" i="13"/>
  <c r="K249" i="13"/>
  <c r="L249" i="13" s="1"/>
  <c r="I249" i="13"/>
  <c r="J249" i="13" s="1"/>
  <c r="G249" i="13"/>
  <c r="H249" i="13" s="1"/>
  <c r="E249" i="13"/>
  <c r="F249" i="13" s="1"/>
  <c r="C249" i="13"/>
  <c r="Q248" i="13"/>
  <c r="O248" i="13"/>
  <c r="P248" i="13" s="1"/>
  <c r="M248" i="13"/>
  <c r="N248" i="13" s="1"/>
  <c r="K248" i="13"/>
  <c r="L248" i="13" s="1"/>
  <c r="I248" i="13"/>
  <c r="G248" i="13"/>
  <c r="E248" i="13"/>
  <c r="F248" i="13" s="1"/>
  <c r="C248" i="13"/>
  <c r="Q247" i="13"/>
  <c r="R247" i="13" s="1"/>
  <c r="O247" i="13"/>
  <c r="N247" i="13"/>
  <c r="M247" i="13"/>
  <c r="K247" i="13"/>
  <c r="L247" i="13" s="1"/>
  <c r="I247" i="13"/>
  <c r="J247" i="13" s="1"/>
  <c r="G247" i="13"/>
  <c r="H247" i="13" s="1"/>
  <c r="E247" i="13"/>
  <c r="F247" i="13" s="1"/>
  <c r="C247" i="13"/>
  <c r="S247" i="13" s="1"/>
  <c r="T247" i="13" s="1"/>
  <c r="Q246" i="13"/>
  <c r="R246" i="13" s="1"/>
  <c r="O246" i="13"/>
  <c r="M246" i="13"/>
  <c r="N246" i="13" s="1"/>
  <c r="K246" i="13"/>
  <c r="L246" i="13" s="1"/>
  <c r="I246" i="13"/>
  <c r="J246" i="13" s="1"/>
  <c r="G246" i="13"/>
  <c r="H246" i="13" s="1"/>
  <c r="E246" i="13"/>
  <c r="C246" i="13"/>
  <c r="S246" i="13" s="1"/>
  <c r="T246" i="13" s="1"/>
  <c r="Q245" i="13"/>
  <c r="R245" i="13" s="1"/>
  <c r="O245" i="13"/>
  <c r="M245" i="13"/>
  <c r="N245" i="13" s="1"/>
  <c r="K245" i="13"/>
  <c r="L245" i="13" s="1"/>
  <c r="I245" i="13"/>
  <c r="J245" i="13" s="1"/>
  <c r="G245" i="13"/>
  <c r="F245" i="13"/>
  <c r="E245" i="13"/>
  <c r="C245" i="13"/>
  <c r="S245" i="13" s="1"/>
  <c r="T245" i="13" s="1"/>
  <c r="Q244" i="13"/>
  <c r="O244" i="13"/>
  <c r="P244" i="13" s="1"/>
  <c r="M244" i="13"/>
  <c r="N244" i="13" s="1"/>
  <c r="K244" i="13"/>
  <c r="L244" i="13" s="1"/>
  <c r="I244" i="13"/>
  <c r="G244" i="13"/>
  <c r="H244" i="13" s="1"/>
  <c r="F244" i="13"/>
  <c r="E244" i="13"/>
  <c r="C244" i="13"/>
  <c r="S244" i="13" s="1"/>
  <c r="T244" i="13" s="1"/>
  <c r="Q243" i="13"/>
  <c r="R243" i="13" s="1"/>
  <c r="O243" i="13"/>
  <c r="P243" i="13" s="1"/>
  <c r="M243" i="13"/>
  <c r="N243" i="13" s="1"/>
  <c r="K243" i="13"/>
  <c r="I243" i="13"/>
  <c r="G243" i="13"/>
  <c r="E243" i="13"/>
  <c r="C243" i="13"/>
  <c r="Q242" i="13"/>
  <c r="O242" i="13"/>
  <c r="M242" i="13"/>
  <c r="L242" i="13"/>
  <c r="K242" i="13"/>
  <c r="I242" i="13"/>
  <c r="G242" i="13"/>
  <c r="H242" i="13" s="1"/>
  <c r="E242" i="13"/>
  <c r="C242" i="13"/>
  <c r="Q241" i="13"/>
  <c r="O241" i="13"/>
  <c r="M241" i="13"/>
  <c r="K241" i="13"/>
  <c r="I241" i="13"/>
  <c r="G241" i="13"/>
  <c r="E241" i="13"/>
  <c r="F241" i="13" s="1"/>
  <c r="C241" i="13"/>
  <c r="L241" i="13" s="1"/>
  <c r="Q240" i="13"/>
  <c r="R240" i="13" s="1"/>
  <c r="O240" i="13"/>
  <c r="P240" i="13" s="1"/>
  <c r="M240" i="13"/>
  <c r="N240" i="13" s="1"/>
  <c r="K240" i="13"/>
  <c r="L240" i="13" s="1"/>
  <c r="I240" i="13"/>
  <c r="J240" i="13" s="1"/>
  <c r="G240" i="13"/>
  <c r="H240" i="13" s="1"/>
  <c r="E240" i="13"/>
  <c r="F240" i="13" s="1"/>
  <c r="C240" i="13"/>
  <c r="Q239" i="13"/>
  <c r="R239" i="13" s="1"/>
  <c r="O239" i="13"/>
  <c r="P239" i="13" s="1"/>
  <c r="M239" i="13"/>
  <c r="N239" i="13" s="1"/>
  <c r="K239" i="13"/>
  <c r="L239" i="13" s="1"/>
  <c r="I239" i="13"/>
  <c r="J239" i="13" s="1"/>
  <c r="G239" i="13"/>
  <c r="H239" i="13" s="1"/>
  <c r="E239" i="13"/>
  <c r="F239" i="13" s="1"/>
  <c r="C239" i="13"/>
  <c r="S239" i="13" s="1"/>
  <c r="T239" i="13" s="1"/>
  <c r="Q238" i="13"/>
  <c r="R238" i="13" s="1"/>
  <c r="O238" i="13"/>
  <c r="P238" i="13" s="1"/>
  <c r="M238" i="13"/>
  <c r="N238" i="13" s="1"/>
  <c r="K238" i="13"/>
  <c r="L238" i="13" s="1"/>
  <c r="I238" i="13"/>
  <c r="J238" i="13" s="1"/>
  <c r="G238" i="13"/>
  <c r="H238" i="13" s="1"/>
  <c r="E238" i="13"/>
  <c r="F238" i="13" s="1"/>
  <c r="C238" i="13"/>
  <c r="S238" i="13" s="1"/>
  <c r="T238" i="13" s="1"/>
  <c r="Q237" i="13"/>
  <c r="R237" i="13" s="1"/>
  <c r="O237" i="13"/>
  <c r="M237" i="13"/>
  <c r="K237" i="13"/>
  <c r="I237" i="13"/>
  <c r="G237" i="13"/>
  <c r="E237" i="13"/>
  <c r="C237" i="13"/>
  <c r="S237" i="13" s="1"/>
  <c r="T237" i="13" s="1"/>
  <c r="S112" i="13"/>
  <c r="T112" i="13" s="1"/>
  <c r="Q112" i="13"/>
  <c r="R112" i="13" s="1"/>
  <c r="N112" i="13"/>
  <c r="J112" i="13"/>
  <c r="H112" i="13"/>
  <c r="F112" i="13"/>
  <c r="E112" i="13"/>
  <c r="C112" i="13"/>
  <c r="P112" i="13" s="1"/>
  <c r="R111" i="13"/>
  <c r="Q111" i="13"/>
  <c r="H111" i="13"/>
  <c r="E111" i="13"/>
  <c r="F111" i="13" s="1"/>
  <c r="C111" i="13"/>
  <c r="P111" i="13" s="1"/>
  <c r="Q110" i="13"/>
  <c r="R110" i="13" s="1"/>
  <c r="N110" i="13"/>
  <c r="L110" i="13"/>
  <c r="J110" i="13"/>
  <c r="E110" i="13"/>
  <c r="F110" i="13" s="1"/>
  <c r="C110" i="13"/>
  <c r="H110" i="13" s="1"/>
  <c r="T109" i="13"/>
  <c r="R109" i="13"/>
  <c r="Q109" i="13"/>
  <c r="N109" i="13"/>
  <c r="L109" i="13"/>
  <c r="J109" i="13"/>
  <c r="H109" i="13"/>
  <c r="E109" i="13"/>
  <c r="S109" i="13" s="1"/>
  <c r="C109" i="13"/>
  <c r="P109" i="13" s="1"/>
  <c r="S108" i="13"/>
  <c r="T108" i="13" s="1"/>
  <c r="Q108" i="13"/>
  <c r="R108" i="13" s="1"/>
  <c r="N108" i="13"/>
  <c r="F108" i="13"/>
  <c r="E108" i="13"/>
  <c r="C108" i="13"/>
  <c r="L108" i="13" s="1"/>
  <c r="Q107" i="13"/>
  <c r="R107" i="13" s="1"/>
  <c r="L107" i="13"/>
  <c r="E107" i="13"/>
  <c r="F107" i="13" s="1"/>
  <c r="C107" i="13"/>
  <c r="H107" i="13" s="1"/>
  <c r="S106" i="13"/>
  <c r="T106" i="13" s="1"/>
  <c r="Q106" i="13"/>
  <c r="R106" i="13" s="1"/>
  <c r="N106" i="13"/>
  <c r="L106" i="13"/>
  <c r="J106" i="13"/>
  <c r="H106" i="13"/>
  <c r="F106" i="13"/>
  <c r="E106" i="13"/>
  <c r="C106" i="13"/>
  <c r="P106" i="13" s="1"/>
  <c r="Q105" i="13"/>
  <c r="E105" i="13"/>
  <c r="C105" i="13"/>
  <c r="P105" i="13" s="1"/>
  <c r="S104" i="13"/>
  <c r="T104" i="13" s="1"/>
  <c r="Q104" i="13"/>
  <c r="R104" i="13" s="1"/>
  <c r="N104" i="13"/>
  <c r="J104" i="13"/>
  <c r="H104" i="13"/>
  <c r="F104" i="13"/>
  <c r="E104" i="13"/>
  <c r="C104" i="13"/>
  <c r="P104" i="13" s="1"/>
  <c r="R103" i="13"/>
  <c r="Q103" i="13"/>
  <c r="H103" i="13"/>
  <c r="E103" i="13"/>
  <c r="F103" i="13" s="1"/>
  <c r="C103" i="13"/>
  <c r="P103" i="13" s="1"/>
  <c r="Q102" i="13"/>
  <c r="R102" i="13" s="1"/>
  <c r="N102" i="13"/>
  <c r="L102" i="13"/>
  <c r="J102" i="13"/>
  <c r="E102" i="13"/>
  <c r="F102" i="13" s="1"/>
  <c r="C102" i="13"/>
  <c r="H102" i="13" s="1"/>
  <c r="T101" i="13"/>
  <c r="R101" i="13"/>
  <c r="Q101" i="13"/>
  <c r="N101" i="13"/>
  <c r="L101" i="13"/>
  <c r="J101" i="13"/>
  <c r="H101" i="13"/>
  <c r="E101" i="13"/>
  <c r="S101" i="13" s="1"/>
  <c r="C101" i="13"/>
  <c r="P101" i="13" s="1"/>
  <c r="S100" i="13"/>
  <c r="T100" i="13" s="1"/>
  <c r="Q100" i="13"/>
  <c r="R100" i="13" s="1"/>
  <c r="F100" i="13"/>
  <c r="E100" i="13"/>
  <c r="C100" i="13"/>
  <c r="N100" i="13" s="1"/>
  <c r="Q99" i="13"/>
  <c r="R99" i="13" s="1"/>
  <c r="L99" i="13"/>
  <c r="E99" i="13"/>
  <c r="F99" i="13" s="1"/>
  <c r="C99" i="13"/>
  <c r="H99" i="13" s="1"/>
  <c r="S98" i="13"/>
  <c r="T98" i="13" s="1"/>
  <c r="Q98" i="13"/>
  <c r="R98" i="13" s="1"/>
  <c r="N98" i="13"/>
  <c r="L98" i="13"/>
  <c r="J98" i="13"/>
  <c r="H98" i="13"/>
  <c r="F98" i="13"/>
  <c r="D98" i="13" s="1"/>
  <c r="E98" i="13"/>
  <c r="C98" i="13"/>
  <c r="P98" i="13" s="1"/>
  <c r="Q97" i="13"/>
  <c r="E97" i="13"/>
  <c r="F97" i="13" s="1"/>
  <c r="C97" i="13"/>
  <c r="S96" i="13"/>
  <c r="T96" i="13" s="1"/>
  <c r="Q96" i="13"/>
  <c r="R96" i="13" s="1"/>
  <c r="N96" i="13"/>
  <c r="J96" i="13"/>
  <c r="H96" i="13"/>
  <c r="F96" i="13"/>
  <c r="E96" i="13"/>
  <c r="C96" i="13"/>
  <c r="P96" i="13" s="1"/>
  <c r="R95" i="13"/>
  <c r="Q95" i="13"/>
  <c r="H95" i="13"/>
  <c r="E95" i="13"/>
  <c r="F95" i="13" s="1"/>
  <c r="C95" i="13"/>
  <c r="P95" i="13" s="1"/>
  <c r="Q94" i="13"/>
  <c r="R94" i="13" s="1"/>
  <c r="N94" i="13"/>
  <c r="L94" i="13"/>
  <c r="J94" i="13"/>
  <c r="E94" i="13"/>
  <c r="F94" i="13" s="1"/>
  <c r="C94" i="13"/>
  <c r="H94" i="13" s="1"/>
  <c r="R93" i="13"/>
  <c r="Q93" i="13"/>
  <c r="N93" i="13"/>
  <c r="L93" i="13"/>
  <c r="J93" i="13"/>
  <c r="H93" i="13"/>
  <c r="E93" i="13"/>
  <c r="S93" i="13" s="1"/>
  <c r="T93" i="13" s="1"/>
  <c r="C93" i="13"/>
  <c r="P93" i="13" s="1"/>
  <c r="S92" i="13"/>
  <c r="T92" i="13" s="1"/>
  <c r="Q92" i="13"/>
  <c r="R92" i="13" s="1"/>
  <c r="F92" i="13"/>
  <c r="E92" i="13"/>
  <c r="C92" i="13"/>
  <c r="N92" i="13" s="1"/>
  <c r="Q91" i="13"/>
  <c r="R91" i="13" s="1"/>
  <c r="L91" i="13"/>
  <c r="E91" i="13"/>
  <c r="F91" i="13" s="1"/>
  <c r="C91" i="13"/>
  <c r="H91" i="13" s="1"/>
  <c r="S90" i="13"/>
  <c r="T90" i="13" s="1"/>
  <c r="Q90" i="13"/>
  <c r="R90" i="13" s="1"/>
  <c r="N90" i="13"/>
  <c r="L90" i="13"/>
  <c r="J90" i="13"/>
  <c r="H90" i="13"/>
  <c r="F90" i="13"/>
  <c r="E90" i="13"/>
  <c r="C90" i="13"/>
  <c r="P90" i="13" s="1"/>
  <c r="Q89" i="13"/>
  <c r="P89" i="13"/>
  <c r="E89" i="13"/>
  <c r="F89" i="13" s="1"/>
  <c r="C89" i="13"/>
  <c r="S88" i="13"/>
  <c r="T88" i="13" s="1"/>
  <c r="Q88" i="13"/>
  <c r="R88" i="13" s="1"/>
  <c r="N88" i="13"/>
  <c r="J88" i="13"/>
  <c r="H88" i="13"/>
  <c r="F88" i="13"/>
  <c r="E88" i="13"/>
  <c r="C88" i="13"/>
  <c r="P88" i="13" s="1"/>
  <c r="R87" i="13"/>
  <c r="Q87" i="13"/>
  <c r="H87" i="13"/>
  <c r="E87" i="13"/>
  <c r="F87" i="13" s="1"/>
  <c r="C87" i="13"/>
  <c r="P87" i="13" s="1"/>
  <c r="Q86" i="13"/>
  <c r="R86" i="13" s="1"/>
  <c r="N86" i="13"/>
  <c r="L86" i="13"/>
  <c r="J86" i="13"/>
  <c r="E86" i="13"/>
  <c r="F86" i="13" s="1"/>
  <c r="C86" i="13"/>
  <c r="H86" i="13" s="1"/>
  <c r="T85" i="13"/>
  <c r="R85" i="13"/>
  <c r="Q85" i="13"/>
  <c r="N85" i="13"/>
  <c r="L85" i="13"/>
  <c r="J85" i="13"/>
  <c r="H85" i="13"/>
  <c r="E85" i="13"/>
  <c r="S85" i="13" s="1"/>
  <c r="C85" i="13"/>
  <c r="P85" i="13" s="1"/>
  <c r="S84" i="13"/>
  <c r="T84" i="13" s="1"/>
  <c r="Q84" i="13"/>
  <c r="R84" i="13" s="1"/>
  <c r="F84" i="13"/>
  <c r="E84" i="13"/>
  <c r="C84" i="13"/>
  <c r="N84" i="13" s="1"/>
  <c r="Q83" i="13"/>
  <c r="R83" i="13" s="1"/>
  <c r="L83" i="13"/>
  <c r="E83" i="13"/>
  <c r="F83" i="13" s="1"/>
  <c r="C83" i="13"/>
  <c r="H83" i="13" s="1"/>
  <c r="S82" i="13"/>
  <c r="T82" i="13" s="1"/>
  <c r="Q82" i="13"/>
  <c r="R82" i="13" s="1"/>
  <c r="N82" i="13"/>
  <c r="L82" i="13"/>
  <c r="J82" i="13"/>
  <c r="H82" i="13"/>
  <c r="F82" i="13"/>
  <c r="E82" i="13"/>
  <c r="C82" i="13"/>
  <c r="P82" i="13" s="1"/>
  <c r="Q81" i="13"/>
  <c r="E81" i="13"/>
  <c r="F81" i="13" s="1"/>
  <c r="C81" i="13"/>
  <c r="S80" i="13"/>
  <c r="T80" i="13" s="1"/>
  <c r="Q80" i="13"/>
  <c r="R80" i="13" s="1"/>
  <c r="N80" i="13"/>
  <c r="J80" i="13"/>
  <c r="H80" i="13"/>
  <c r="F80" i="13"/>
  <c r="E80" i="13"/>
  <c r="C80" i="13"/>
  <c r="P80" i="13" s="1"/>
  <c r="R79" i="13"/>
  <c r="Q79" i="13"/>
  <c r="H79" i="13"/>
  <c r="E79" i="13"/>
  <c r="F79" i="13" s="1"/>
  <c r="C79" i="13"/>
  <c r="P79" i="13" s="1"/>
  <c r="Q78" i="13"/>
  <c r="R78" i="13" s="1"/>
  <c r="N78" i="13"/>
  <c r="L78" i="13"/>
  <c r="J78" i="13"/>
  <c r="E78" i="13"/>
  <c r="F78" i="13" s="1"/>
  <c r="C78" i="13"/>
  <c r="H78" i="13" s="1"/>
  <c r="T77" i="13"/>
  <c r="R77" i="13"/>
  <c r="Q77" i="13"/>
  <c r="L77" i="13"/>
  <c r="H77" i="13"/>
  <c r="E77" i="13"/>
  <c r="S77" i="13" s="1"/>
  <c r="C77" i="13"/>
  <c r="P77" i="13" s="1"/>
  <c r="S76" i="13"/>
  <c r="T76" i="13" s="1"/>
  <c r="Q76" i="13"/>
  <c r="R76" i="13" s="1"/>
  <c r="F76" i="13"/>
  <c r="E76" i="13"/>
  <c r="C76" i="13"/>
  <c r="N76" i="13" s="1"/>
  <c r="Q75" i="13"/>
  <c r="R75" i="13" s="1"/>
  <c r="L75" i="13"/>
  <c r="E75" i="13"/>
  <c r="F75" i="13" s="1"/>
  <c r="C75" i="13"/>
  <c r="H75" i="13" s="1"/>
  <c r="S74" i="13"/>
  <c r="T74" i="13" s="1"/>
  <c r="Q74" i="13"/>
  <c r="R74" i="13" s="1"/>
  <c r="N74" i="13"/>
  <c r="L74" i="13"/>
  <c r="J74" i="13"/>
  <c r="H74" i="13"/>
  <c r="F74" i="13"/>
  <c r="D74" i="13" s="1"/>
  <c r="E74" i="13"/>
  <c r="C74" i="13"/>
  <c r="P74" i="13" s="1"/>
  <c r="Q73" i="13"/>
  <c r="E73" i="13"/>
  <c r="C73" i="13"/>
  <c r="S72" i="13"/>
  <c r="T72" i="13" s="1"/>
  <c r="Q72" i="13"/>
  <c r="R72" i="13" s="1"/>
  <c r="N72" i="13"/>
  <c r="J72" i="13"/>
  <c r="H72" i="13"/>
  <c r="F72" i="13"/>
  <c r="E72" i="13"/>
  <c r="C72" i="13"/>
  <c r="P72" i="13" s="1"/>
  <c r="R71" i="13"/>
  <c r="Q71" i="13"/>
  <c r="H71" i="13"/>
  <c r="E71" i="13"/>
  <c r="F71" i="13" s="1"/>
  <c r="C71" i="13"/>
  <c r="P71" i="13" s="1"/>
  <c r="S70" i="13"/>
  <c r="T70" i="13" s="1"/>
  <c r="Q70" i="13"/>
  <c r="R70" i="13" s="1"/>
  <c r="N70" i="13"/>
  <c r="L70" i="13"/>
  <c r="J70" i="13"/>
  <c r="F70" i="13"/>
  <c r="E70" i="13"/>
  <c r="C70" i="13"/>
  <c r="H70" i="13" s="1"/>
  <c r="R69" i="13"/>
  <c r="Q69" i="13"/>
  <c r="L69" i="13"/>
  <c r="H69" i="13"/>
  <c r="E69" i="13"/>
  <c r="S69" i="13" s="1"/>
  <c r="T69" i="13" s="1"/>
  <c r="C69" i="13"/>
  <c r="P69" i="13" s="1"/>
  <c r="S68" i="13"/>
  <c r="T68" i="13" s="1"/>
  <c r="Q68" i="13"/>
  <c r="R68" i="13" s="1"/>
  <c r="F68" i="13"/>
  <c r="E68" i="13"/>
  <c r="C68" i="13"/>
  <c r="N68" i="13" s="1"/>
  <c r="Q67" i="13"/>
  <c r="L67" i="13"/>
  <c r="E67" i="13"/>
  <c r="F67" i="13" s="1"/>
  <c r="C67" i="13"/>
  <c r="H67" i="13" s="1"/>
  <c r="S66" i="13"/>
  <c r="T66" i="13" s="1"/>
  <c r="R66" i="13"/>
  <c r="Q66" i="13"/>
  <c r="N66" i="13"/>
  <c r="L66" i="13"/>
  <c r="J66" i="13"/>
  <c r="H66" i="13"/>
  <c r="F66" i="13"/>
  <c r="D66" i="13" s="1"/>
  <c r="E66" i="13"/>
  <c r="C66" i="13"/>
  <c r="P66" i="13" s="1"/>
  <c r="R65" i="13"/>
  <c r="Q65" i="13"/>
  <c r="P65" i="13"/>
  <c r="E65" i="13"/>
  <c r="F65" i="13" s="1"/>
  <c r="C65" i="13"/>
  <c r="S64" i="13"/>
  <c r="T64" i="13" s="1"/>
  <c r="Q64" i="13"/>
  <c r="R64" i="13" s="1"/>
  <c r="N64" i="13"/>
  <c r="J64" i="13"/>
  <c r="H64" i="13"/>
  <c r="F64" i="13"/>
  <c r="E64" i="13"/>
  <c r="C64" i="13"/>
  <c r="P64" i="13" s="1"/>
  <c r="R63" i="13"/>
  <c r="Q63" i="13"/>
  <c r="H63" i="13"/>
  <c r="E63" i="13"/>
  <c r="F63" i="13" s="1"/>
  <c r="C63" i="13"/>
  <c r="P63" i="13" s="1"/>
  <c r="S62" i="13"/>
  <c r="T62" i="13" s="1"/>
  <c r="Q62" i="13"/>
  <c r="R62" i="13" s="1"/>
  <c r="N62" i="13"/>
  <c r="L62" i="13"/>
  <c r="J62" i="13"/>
  <c r="F62" i="13"/>
  <c r="E62" i="13"/>
  <c r="C62" i="13"/>
  <c r="H62" i="13" s="1"/>
  <c r="R61" i="13"/>
  <c r="Q61" i="13"/>
  <c r="L61" i="13"/>
  <c r="H61" i="13"/>
  <c r="E61" i="13"/>
  <c r="S61" i="13" s="1"/>
  <c r="T61" i="13" s="1"/>
  <c r="C61" i="13"/>
  <c r="P61" i="13" s="1"/>
  <c r="S60" i="13"/>
  <c r="T60" i="13" s="1"/>
  <c r="Q60" i="13"/>
  <c r="R60" i="13" s="1"/>
  <c r="F60" i="13"/>
  <c r="E60" i="13"/>
  <c r="C60" i="13"/>
  <c r="N60" i="13" s="1"/>
  <c r="Q59" i="13"/>
  <c r="P59" i="13"/>
  <c r="E59" i="13"/>
  <c r="C59" i="13"/>
  <c r="L59" i="13" s="1"/>
  <c r="Q58" i="13"/>
  <c r="R58" i="13" s="1"/>
  <c r="N58" i="13"/>
  <c r="L58" i="13"/>
  <c r="J58" i="13"/>
  <c r="H58" i="13"/>
  <c r="E58" i="13"/>
  <c r="F58" i="13" s="1"/>
  <c r="D58" i="13" s="1"/>
  <c r="C58" i="13"/>
  <c r="P58" i="13" s="1"/>
  <c r="Q57" i="13"/>
  <c r="P57" i="13"/>
  <c r="H57" i="13"/>
  <c r="E57" i="13"/>
  <c r="C57" i="13"/>
  <c r="R57" i="13" s="1"/>
  <c r="S56" i="13"/>
  <c r="T56" i="13" s="1"/>
  <c r="Q56" i="13"/>
  <c r="R56" i="13" s="1"/>
  <c r="N56" i="13"/>
  <c r="J56" i="13"/>
  <c r="H56" i="13"/>
  <c r="F56" i="13"/>
  <c r="E56" i="13"/>
  <c r="C56" i="13"/>
  <c r="P56" i="13" s="1"/>
  <c r="Q55" i="13"/>
  <c r="E55" i="13"/>
  <c r="C55" i="13"/>
  <c r="S54" i="13"/>
  <c r="T54" i="13" s="1"/>
  <c r="Q54" i="13"/>
  <c r="R54" i="13" s="1"/>
  <c r="N54" i="13"/>
  <c r="L54" i="13"/>
  <c r="J54" i="13"/>
  <c r="F54" i="13"/>
  <c r="E54" i="13"/>
  <c r="C54" i="13"/>
  <c r="H54" i="13" s="1"/>
  <c r="Q53" i="13"/>
  <c r="L53" i="13"/>
  <c r="H53" i="13"/>
  <c r="E53" i="13"/>
  <c r="C53" i="13"/>
  <c r="R53" i="13" s="1"/>
  <c r="Q52" i="13"/>
  <c r="R52" i="13" s="1"/>
  <c r="P52" i="13"/>
  <c r="N52" i="13"/>
  <c r="J52" i="13"/>
  <c r="F52" i="13"/>
  <c r="E52" i="13"/>
  <c r="C52" i="13"/>
  <c r="Q51" i="13"/>
  <c r="P51" i="13"/>
  <c r="H51" i="13"/>
  <c r="E51" i="13"/>
  <c r="C51" i="13"/>
  <c r="R51" i="13" s="1"/>
  <c r="Q50" i="13"/>
  <c r="R50" i="13" s="1"/>
  <c r="N50" i="13"/>
  <c r="L50" i="13"/>
  <c r="J50" i="13"/>
  <c r="H50" i="13"/>
  <c r="F50" i="13"/>
  <c r="E50" i="13"/>
  <c r="S50" i="13" s="1"/>
  <c r="T50" i="13" s="1"/>
  <c r="C50" i="13"/>
  <c r="P50" i="13" s="1"/>
  <c r="Q49" i="13"/>
  <c r="N49" i="13"/>
  <c r="H49" i="13"/>
  <c r="E49" i="13"/>
  <c r="F49" i="13" s="1"/>
  <c r="C49" i="13"/>
  <c r="Q48" i="13"/>
  <c r="H48" i="13"/>
  <c r="F48" i="13"/>
  <c r="E48" i="13"/>
  <c r="C48" i="13"/>
  <c r="N48" i="13" s="1"/>
  <c r="Q47" i="13"/>
  <c r="P47" i="13"/>
  <c r="E47" i="13"/>
  <c r="C47" i="13"/>
  <c r="R46" i="13"/>
  <c r="Q46" i="13"/>
  <c r="P46" i="13"/>
  <c r="N46" i="13"/>
  <c r="L46" i="13"/>
  <c r="J46" i="13"/>
  <c r="F46" i="13"/>
  <c r="D46" i="13" s="1"/>
  <c r="E46" i="13"/>
  <c r="S46" i="13" s="1"/>
  <c r="T46" i="13" s="1"/>
  <c r="C46" i="13"/>
  <c r="H46" i="13" s="1"/>
  <c r="R45" i="13"/>
  <c r="Q45" i="13"/>
  <c r="P45" i="13"/>
  <c r="N45" i="13"/>
  <c r="L45" i="13"/>
  <c r="H45" i="13"/>
  <c r="E45" i="13"/>
  <c r="F45" i="13" s="1"/>
  <c r="C45" i="13"/>
  <c r="J45" i="13" s="1"/>
  <c r="T44" i="13"/>
  <c r="S44" i="13"/>
  <c r="Q44" i="13"/>
  <c r="H44" i="13"/>
  <c r="F44" i="13"/>
  <c r="E44" i="13"/>
  <c r="C44" i="13"/>
  <c r="P44" i="13" s="1"/>
  <c r="Q43" i="13"/>
  <c r="R43" i="13" s="1"/>
  <c r="E43" i="13"/>
  <c r="C43" i="13"/>
  <c r="R42" i="13"/>
  <c r="Q42" i="13"/>
  <c r="L42" i="13"/>
  <c r="J42" i="13"/>
  <c r="E42" i="13"/>
  <c r="F42" i="13" s="1"/>
  <c r="C42" i="13"/>
  <c r="S42" i="13" s="1"/>
  <c r="T42" i="13" s="1"/>
  <c r="R41" i="13"/>
  <c r="Q41" i="13"/>
  <c r="N41" i="13"/>
  <c r="L41" i="13"/>
  <c r="J41" i="13"/>
  <c r="H41" i="13"/>
  <c r="F41" i="13"/>
  <c r="E41" i="13"/>
  <c r="S41" i="13" s="1"/>
  <c r="T41" i="13" s="1"/>
  <c r="C41" i="13"/>
  <c r="P41" i="13" s="1"/>
  <c r="Q40" i="13"/>
  <c r="E40" i="13"/>
  <c r="F40" i="13" s="1"/>
  <c r="C40" i="13"/>
  <c r="P40" i="13" s="1"/>
  <c r="T39" i="13"/>
  <c r="S39" i="13"/>
  <c r="Q39" i="13"/>
  <c r="R39" i="13" s="1"/>
  <c r="N39" i="13"/>
  <c r="L39" i="13"/>
  <c r="J39" i="13"/>
  <c r="H39" i="13"/>
  <c r="D39" i="13" s="1"/>
  <c r="F39" i="13"/>
  <c r="E39" i="13"/>
  <c r="C39" i="13"/>
  <c r="P39" i="13" s="1"/>
  <c r="R38" i="13"/>
  <c r="Q38" i="13"/>
  <c r="L38" i="13"/>
  <c r="H38" i="13"/>
  <c r="E38" i="13"/>
  <c r="F38" i="13" s="1"/>
  <c r="C38" i="13"/>
  <c r="N38" i="13" s="1"/>
  <c r="S37" i="13"/>
  <c r="T37" i="13" s="1"/>
  <c r="Q37" i="13"/>
  <c r="R37" i="13" s="1"/>
  <c r="N37" i="13"/>
  <c r="L37" i="13"/>
  <c r="J37" i="13"/>
  <c r="F37" i="13"/>
  <c r="E37" i="13"/>
  <c r="C37" i="13"/>
  <c r="H37" i="13" s="1"/>
  <c r="S36" i="13"/>
  <c r="T36" i="13" s="1"/>
  <c r="Q36" i="13"/>
  <c r="H36" i="13"/>
  <c r="F36" i="13"/>
  <c r="E36" i="13"/>
  <c r="C36" i="13"/>
  <c r="P36" i="13" s="1"/>
  <c r="Q35" i="13"/>
  <c r="R35" i="13" s="1"/>
  <c r="E35" i="13"/>
  <c r="C35" i="13"/>
  <c r="R34" i="13"/>
  <c r="Q34" i="13"/>
  <c r="L34" i="13"/>
  <c r="J34" i="13"/>
  <c r="E34" i="13"/>
  <c r="F34" i="13" s="1"/>
  <c r="C34" i="13"/>
  <c r="S34" i="13" s="1"/>
  <c r="T34" i="13" s="1"/>
  <c r="R33" i="13"/>
  <c r="Q33" i="13"/>
  <c r="N33" i="13"/>
  <c r="L33" i="13"/>
  <c r="J33" i="13"/>
  <c r="H33" i="13"/>
  <c r="F33" i="13"/>
  <c r="D33" i="13" s="1"/>
  <c r="E33" i="13"/>
  <c r="S33" i="13" s="1"/>
  <c r="T33" i="13" s="1"/>
  <c r="C33" i="13"/>
  <c r="P33" i="13" s="1"/>
  <c r="Q32" i="13"/>
  <c r="P32" i="13"/>
  <c r="N32" i="13"/>
  <c r="E32" i="13"/>
  <c r="F32" i="13" s="1"/>
  <c r="C32" i="13"/>
  <c r="T31" i="13"/>
  <c r="S31" i="13"/>
  <c r="Q31" i="13"/>
  <c r="R31" i="13" s="1"/>
  <c r="N31" i="13"/>
  <c r="L31" i="13"/>
  <c r="J31" i="13"/>
  <c r="H31" i="13"/>
  <c r="F31" i="13"/>
  <c r="E31" i="13"/>
  <c r="C31" i="13"/>
  <c r="P31" i="13" s="1"/>
  <c r="R30" i="13"/>
  <c r="Q30" i="13"/>
  <c r="L30" i="13"/>
  <c r="H30" i="13"/>
  <c r="E30" i="13"/>
  <c r="F30" i="13" s="1"/>
  <c r="C30" i="13"/>
  <c r="N30" i="13" s="1"/>
  <c r="S29" i="13"/>
  <c r="T29" i="13" s="1"/>
  <c r="Q29" i="13"/>
  <c r="R29" i="13" s="1"/>
  <c r="N29" i="13"/>
  <c r="L29" i="13"/>
  <c r="F29" i="13"/>
  <c r="E29" i="13"/>
  <c r="C29" i="13"/>
  <c r="H29" i="13" s="1"/>
  <c r="T28" i="13"/>
  <c r="S28" i="13"/>
  <c r="Q28" i="13"/>
  <c r="H28" i="13"/>
  <c r="F28" i="13"/>
  <c r="E28" i="13"/>
  <c r="C28" i="13"/>
  <c r="P28" i="13" s="1"/>
  <c r="Q27" i="13"/>
  <c r="P27" i="13"/>
  <c r="E27" i="13"/>
  <c r="C27" i="13"/>
  <c r="R26" i="13"/>
  <c r="Q26" i="13"/>
  <c r="L26" i="13"/>
  <c r="J26" i="13"/>
  <c r="E26" i="13"/>
  <c r="F26" i="13" s="1"/>
  <c r="C26" i="13"/>
  <c r="S26" i="13" s="1"/>
  <c r="T26" i="13" s="1"/>
  <c r="S25" i="13"/>
  <c r="T25" i="13" s="1"/>
  <c r="R25" i="13"/>
  <c r="Q25" i="13"/>
  <c r="N25" i="13"/>
  <c r="J25" i="13"/>
  <c r="H25" i="13"/>
  <c r="F25" i="13"/>
  <c r="E25" i="13"/>
  <c r="C25" i="13"/>
  <c r="P25" i="13" s="1"/>
  <c r="Q24" i="13"/>
  <c r="P24" i="13"/>
  <c r="N24" i="13"/>
  <c r="E24" i="13"/>
  <c r="F24" i="13" s="1"/>
  <c r="C24" i="13"/>
  <c r="T23" i="13"/>
  <c r="S23" i="13"/>
  <c r="Q23" i="13"/>
  <c r="R23" i="13" s="1"/>
  <c r="N23" i="13"/>
  <c r="L23" i="13"/>
  <c r="J23" i="13"/>
  <c r="H23" i="13"/>
  <c r="F23" i="13"/>
  <c r="E23" i="13"/>
  <c r="C23" i="13"/>
  <c r="P23" i="13" s="1"/>
  <c r="R22" i="13"/>
  <c r="Q22" i="13"/>
  <c r="L22" i="13"/>
  <c r="H22" i="13"/>
  <c r="E22" i="13"/>
  <c r="F22" i="13" s="1"/>
  <c r="C22" i="13"/>
  <c r="N22" i="13" s="1"/>
  <c r="S21" i="13"/>
  <c r="T21" i="13" s="1"/>
  <c r="Q21" i="13"/>
  <c r="R21" i="13" s="1"/>
  <c r="N21" i="13"/>
  <c r="L21" i="13"/>
  <c r="F21" i="13"/>
  <c r="E21" i="13"/>
  <c r="C21" i="13"/>
  <c r="H21" i="13" s="1"/>
  <c r="T20" i="13"/>
  <c r="S20" i="13"/>
  <c r="Q20" i="13"/>
  <c r="H20" i="13"/>
  <c r="F20" i="13"/>
  <c r="E20" i="13"/>
  <c r="C20" i="13"/>
  <c r="P20" i="13" s="1"/>
  <c r="Q19" i="13"/>
  <c r="P19" i="13"/>
  <c r="E19" i="13"/>
  <c r="C19" i="13"/>
  <c r="R18" i="13"/>
  <c r="Q18" i="13"/>
  <c r="L18" i="13"/>
  <c r="J18" i="13"/>
  <c r="E18" i="13"/>
  <c r="F18" i="13" s="1"/>
  <c r="C18" i="13"/>
  <c r="S18" i="13" s="1"/>
  <c r="T18" i="13" s="1"/>
  <c r="R17" i="13"/>
  <c r="Q17" i="13"/>
  <c r="N17" i="13"/>
  <c r="L17" i="13"/>
  <c r="J17" i="13"/>
  <c r="H17" i="13"/>
  <c r="E17" i="13"/>
  <c r="F17" i="13" s="1"/>
  <c r="D17" i="13" s="1"/>
  <c r="C17" i="13"/>
  <c r="P17" i="13" s="1"/>
  <c r="Q16" i="13"/>
  <c r="E16" i="13"/>
  <c r="C16" i="13"/>
  <c r="T15" i="13"/>
  <c r="S15" i="13"/>
  <c r="Q15" i="13"/>
  <c r="R15" i="13" s="1"/>
  <c r="N15" i="13"/>
  <c r="L15" i="13"/>
  <c r="J15" i="13"/>
  <c r="H15" i="13"/>
  <c r="F15" i="13"/>
  <c r="E15" i="13"/>
  <c r="C15" i="13"/>
  <c r="P15" i="13" s="1"/>
  <c r="Q14" i="13"/>
  <c r="R14" i="13" s="1"/>
  <c r="L14" i="13"/>
  <c r="H14" i="13"/>
  <c r="E14" i="13"/>
  <c r="F14" i="13" s="1"/>
  <c r="C14" i="13"/>
  <c r="N14" i="13" s="1"/>
  <c r="S13" i="13"/>
  <c r="T13" i="13" s="1"/>
  <c r="Q13" i="13"/>
  <c r="R13" i="13" s="1"/>
  <c r="N13" i="13"/>
  <c r="L13" i="13"/>
  <c r="J13" i="13"/>
  <c r="F13" i="13"/>
  <c r="E13" i="13"/>
  <c r="C13" i="13"/>
  <c r="H13" i="13" s="1"/>
  <c r="S12" i="13"/>
  <c r="T12" i="13" s="1"/>
  <c r="Q12" i="13"/>
  <c r="H12" i="13"/>
  <c r="F12" i="13"/>
  <c r="E12" i="13"/>
  <c r="C12" i="13"/>
  <c r="P12" i="13" s="1"/>
  <c r="Q11" i="13"/>
  <c r="E11" i="13"/>
  <c r="C11" i="13"/>
  <c r="P11" i="13" s="1"/>
  <c r="R10" i="13"/>
  <c r="Q10" i="13"/>
  <c r="L10" i="13"/>
  <c r="J10" i="13"/>
  <c r="E10" i="13"/>
  <c r="F10" i="13" s="1"/>
  <c r="C10" i="13"/>
  <c r="S10" i="13" s="1"/>
  <c r="T10" i="13" s="1"/>
  <c r="S9" i="13"/>
  <c r="T9" i="13" s="1"/>
  <c r="R9" i="13"/>
  <c r="Q9" i="13"/>
  <c r="N9" i="13"/>
  <c r="L9" i="13"/>
  <c r="J9" i="13"/>
  <c r="H9" i="13"/>
  <c r="E9" i="13"/>
  <c r="F9" i="13" s="1"/>
  <c r="D9" i="13" s="1"/>
  <c r="C9" i="13"/>
  <c r="P9" i="13" s="1"/>
  <c r="Q8" i="13"/>
  <c r="N8" i="13"/>
  <c r="E8" i="13"/>
  <c r="C8" i="13"/>
  <c r="T7" i="13"/>
  <c r="S7" i="13"/>
  <c r="Q7" i="13"/>
  <c r="R7" i="13" s="1"/>
  <c r="N7" i="13"/>
  <c r="L7" i="13"/>
  <c r="J7" i="13"/>
  <c r="H7" i="13"/>
  <c r="F7" i="13"/>
  <c r="E7" i="13"/>
  <c r="C7" i="13"/>
  <c r="P7" i="13" s="1"/>
  <c r="R6" i="13"/>
  <c r="Q6" i="13"/>
  <c r="L6" i="13"/>
  <c r="H6" i="13"/>
  <c r="E6" i="13"/>
  <c r="F6" i="13" s="1"/>
  <c r="C6" i="13"/>
  <c r="N6" i="13" s="1"/>
  <c r="S5" i="13"/>
  <c r="T5" i="13" s="1"/>
  <c r="Q5" i="13"/>
  <c r="R5" i="13" s="1"/>
  <c r="N5" i="13"/>
  <c r="L5" i="13"/>
  <c r="J5" i="13"/>
  <c r="F5" i="13"/>
  <c r="E5" i="13"/>
  <c r="C5" i="13"/>
  <c r="H5" i="13" s="1"/>
  <c r="T4" i="13"/>
  <c r="S4" i="13"/>
  <c r="Q4" i="13"/>
  <c r="H4" i="13"/>
  <c r="F4" i="13"/>
  <c r="E4" i="13"/>
  <c r="C4" i="13"/>
  <c r="P4" i="13" s="1"/>
  <c r="Q3" i="13"/>
  <c r="R3" i="13" s="1"/>
  <c r="P3" i="13"/>
  <c r="E3" i="13"/>
  <c r="C3" i="13"/>
  <c r="O427" i="12"/>
  <c r="M427" i="12"/>
  <c r="K427" i="12"/>
  <c r="L427" i="12" s="1"/>
  <c r="I427" i="12"/>
  <c r="G427" i="12"/>
  <c r="E427" i="12"/>
  <c r="C427" i="12"/>
  <c r="O426" i="12"/>
  <c r="M426" i="12"/>
  <c r="K426" i="12"/>
  <c r="L426" i="12" s="1"/>
  <c r="I426" i="12"/>
  <c r="G426" i="12"/>
  <c r="E426" i="12"/>
  <c r="C426" i="12"/>
  <c r="O425" i="12"/>
  <c r="M425" i="12"/>
  <c r="L425" i="12"/>
  <c r="K425" i="12"/>
  <c r="I425" i="12"/>
  <c r="G425" i="12"/>
  <c r="E425" i="12"/>
  <c r="C425" i="12"/>
  <c r="O424" i="12"/>
  <c r="M424" i="12"/>
  <c r="L424" i="12"/>
  <c r="K424" i="12"/>
  <c r="I424" i="12"/>
  <c r="G424" i="12"/>
  <c r="E424" i="12"/>
  <c r="C424" i="12"/>
  <c r="O423" i="12"/>
  <c r="M423" i="12"/>
  <c r="K423" i="12"/>
  <c r="I423" i="12"/>
  <c r="G423" i="12"/>
  <c r="E423" i="12"/>
  <c r="C423" i="12"/>
  <c r="O422" i="12"/>
  <c r="M422" i="12"/>
  <c r="K422" i="12"/>
  <c r="L422" i="12" s="1"/>
  <c r="I422" i="12"/>
  <c r="G422" i="12"/>
  <c r="E422" i="12"/>
  <c r="C422" i="12"/>
  <c r="O421" i="12"/>
  <c r="M421" i="12"/>
  <c r="L421" i="12"/>
  <c r="K421" i="12"/>
  <c r="I421" i="12"/>
  <c r="G421" i="12"/>
  <c r="E421" i="12"/>
  <c r="C421" i="12"/>
  <c r="O420" i="12"/>
  <c r="M420" i="12"/>
  <c r="K420" i="12"/>
  <c r="L420" i="12" s="1"/>
  <c r="I420" i="12"/>
  <c r="G420" i="12"/>
  <c r="E420" i="12"/>
  <c r="C420" i="12"/>
  <c r="O419" i="12"/>
  <c r="M419" i="12"/>
  <c r="K419" i="12"/>
  <c r="I419" i="12"/>
  <c r="G419" i="12"/>
  <c r="E419" i="12"/>
  <c r="C419" i="12"/>
  <c r="L419" i="12" s="1"/>
  <c r="O418" i="12"/>
  <c r="M418" i="12"/>
  <c r="K418" i="12"/>
  <c r="L418" i="12" s="1"/>
  <c r="I418" i="12"/>
  <c r="G418" i="12"/>
  <c r="E418" i="12"/>
  <c r="C418" i="12"/>
  <c r="O417" i="12"/>
  <c r="M417" i="12"/>
  <c r="L417" i="12"/>
  <c r="K417" i="12"/>
  <c r="I417" i="12"/>
  <c r="G417" i="12"/>
  <c r="E417" i="12"/>
  <c r="C417" i="12"/>
  <c r="O416" i="12"/>
  <c r="M416" i="12"/>
  <c r="L416" i="12"/>
  <c r="K416" i="12"/>
  <c r="I416" i="12"/>
  <c r="G416" i="12"/>
  <c r="E416" i="12"/>
  <c r="C416" i="12"/>
  <c r="O415" i="12"/>
  <c r="M415" i="12"/>
  <c r="K415" i="12"/>
  <c r="I415" i="12"/>
  <c r="G415" i="12"/>
  <c r="E415" i="12"/>
  <c r="C415" i="12"/>
  <c r="O414" i="12"/>
  <c r="M414" i="12"/>
  <c r="K414" i="12"/>
  <c r="L414" i="12" s="1"/>
  <c r="I414" i="12"/>
  <c r="G414" i="12"/>
  <c r="E414" i="12"/>
  <c r="C414" i="12"/>
  <c r="O413" i="12"/>
  <c r="M413" i="12"/>
  <c r="L413" i="12"/>
  <c r="K413" i="12"/>
  <c r="I413" i="12"/>
  <c r="G413" i="12"/>
  <c r="E413" i="12"/>
  <c r="C413" i="12"/>
  <c r="O412" i="12"/>
  <c r="M412" i="12"/>
  <c r="K412" i="12"/>
  <c r="L412" i="12" s="1"/>
  <c r="I412" i="12"/>
  <c r="G412" i="12"/>
  <c r="E412" i="12"/>
  <c r="C412" i="12"/>
  <c r="O411" i="12"/>
  <c r="M411" i="12"/>
  <c r="K411" i="12"/>
  <c r="L411" i="12" s="1"/>
  <c r="I411" i="12"/>
  <c r="G411" i="12"/>
  <c r="E411" i="12"/>
  <c r="C411" i="12"/>
  <c r="O410" i="12"/>
  <c r="M410" i="12"/>
  <c r="K410" i="12"/>
  <c r="L410" i="12" s="1"/>
  <c r="I410" i="12"/>
  <c r="G410" i="12"/>
  <c r="E410" i="12"/>
  <c r="C410" i="12"/>
  <c r="O409" i="12"/>
  <c r="M409" i="12"/>
  <c r="L409" i="12"/>
  <c r="K409" i="12"/>
  <c r="I409" i="12"/>
  <c r="G409" i="12"/>
  <c r="E409" i="12"/>
  <c r="C409" i="12"/>
  <c r="O408" i="12"/>
  <c r="M408" i="12"/>
  <c r="K408" i="12"/>
  <c r="I408" i="12"/>
  <c r="G408" i="12"/>
  <c r="E408" i="12"/>
  <c r="C408" i="12"/>
  <c r="P407" i="12"/>
  <c r="O407" i="12"/>
  <c r="M407" i="12"/>
  <c r="L407" i="12"/>
  <c r="K407" i="12"/>
  <c r="I407" i="12"/>
  <c r="H407" i="12"/>
  <c r="G407" i="12"/>
  <c r="E407" i="12"/>
  <c r="C407" i="12"/>
  <c r="P406" i="12"/>
  <c r="O406" i="12"/>
  <c r="M406" i="12"/>
  <c r="K406" i="12"/>
  <c r="L406" i="12" s="1"/>
  <c r="I406" i="12"/>
  <c r="H406" i="12"/>
  <c r="G406" i="12"/>
  <c r="E406" i="12"/>
  <c r="C406" i="12"/>
  <c r="O405" i="12"/>
  <c r="M405" i="12"/>
  <c r="K405" i="12"/>
  <c r="I405" i="12"/>
  <c r="G405" i="12"/>
  <c r="E405" i="12"/>
  <c r="C405" i="12"/>
  <c r="L405" i="12" s="1"/>
  <c r="O404" i="12"/>
  <c r="M404" i="12"/>
  <c r="K404" i="12"/>
  <c r="L404" i="12" s="1"/>
  <c r="I404" i="12"/>
  <c r="H404" i="12"/>
  <c r="G404" i="12"/>
  <c r="E404" i="12"/>
  <c r="C404" i="12"/>
  <c r="O403" i="12"/>
  <c r="M403" i="12"/>
  <c r="L403" i="12"/>
  <c r="K403" i="12"/>
  <c r="I403" i="12"/>
  <c r="G403" i="12"/>
  <c r="E403" i="12"/>
  <c r="C403" i="12"/>
  <c r="P402" i="12"/>
  <c r="O402" i="12"/>
  <c r="M402" i="12"/>
  <c r="K402" i="12"/>
  <c r="L402" i="12" s="1"/>
  <c r="I402" i="12"/>
  <c r="G402" i="12"/>
  <c r="E402" i="12"/>
  <c r="C402" i="12"/>
  <c r="H402" i="12" s="1"/>
  <c r="O401" i="12"/>
  <c r="M401" i="12"/>
  <c r="K401" i="12"/>
  <c r="L401" i="12" s="1"/>
  <c r="I401" i="12"/>
  <c r="H401" i="12"/>
  <c r="G401" i="12"/>
  <c r="E401" i="12"/>
  <c r="C401" i="12"/>
  <c r="O400" i="12"/>
  <c r="M400" i="12"/>
  <c r="K400" i="12"/>
  <c r="I400" i="12"/>
  <c r="G400" i="12"/>
  <c r="E400" i="12"/>
  <c r="C400" i="12"/>
  <c r="P399" i="12"/>
  <c r="O399" i="12"/>
  <c r="M399" i="12"/>
  <c r="L399" i="12"/>
  <c r="K399" i="12"/>
  <c r="I399" i="12"/>
  <c r="H399" i="12"/>
  <c r="G399" i="12"/>
  <c r="E399" i="12"/>
  <c r="C399" i="12"/>
  <c r="P398" i="12"/>
  <c r="O398" i="12"/>
  <c r="M398" i="12"/>
  <c r="K398" i="12"/>
  <c r="L398" i="12" s="1"/>
  <c r="I398" i="12"/>
  <c r="H398" i="12"/>
  <c r="G398" i="12"/>
  <c r="E398" i="12"/>
  <c r="C398" i="12"/>
  <c r="O397" i="12"/>
  <c r="M397" i="12"/>
  <c r="K397" i="12"/>
  <c r="I397" i="12"/>
  <c r="G397" i="12"/>
  <c r="E397" i="12"/>
  <c r="C397" i="12"/>
  <c r="L397" i="12" s="1"/>
  <c r="O396" i="12"/>
  <c r="M396" i="12"/>
  <c r="K396" i="12"/>
  <c r="L396" i="12" s="1"/>
  <c r="I396" i="12"/>
  <c r="H396" i="12"/>
  <c r="G396" i="12"/>
  <c r="E396" i="12"/>
  <c r="C396" i="12"/>
  <c r="O395" i="12"/>
  <c r="M395" i="12"/>
  <c r="L395" i="12"/>
  <c r="K395" i="12"/>
  <c r="I395" i="12"/>
  <c r="G395" i="12"/>
  <c r="E395" i="12"/>
  <c r="C395" i="12"/>
  <c r="P394" i="12"/>
  <c r="O394" i="12"/>
  <c r="M394" i="12"/>
  <c r="K394" i="12"/>
  <c r="L394" i="12" s="1"/>
  <c r="I394" i="12"/>
  <c r="G394" i="12"/>
  <c r="E394" i="12"/>
  <c r="C394" i="12"/>
  <c r="H394" i="12" s="1"/>
  <c r="P393" i="12"/>
  <c r="O393" i="12"/>
  <c r="M393" i="12"/>
  <c r="L393" i="12"/>
  <c r="K393" i="12"/>
  <c r="I393" i="12"/>
  <c r="H393" i="12"/>
  <c r="G393" i="12"/>
  <c r="E393" i="12"/>
  <c r="C393" i="12"/>
  <c r="O392" i="12"/>
  <c r="M392" i="12"/>
  <c r="K392" i="12"/>
  <c r="I392" i="12"/>
  <c r="G392" i="12"/>
  <c r="E392" i="12"/>
  <c r="C392" i="12"/>
  <c r="P391" i="12"/>
  <c r="O391" i="12"/>
  <c r="M391" i="12"/>
  <c r="L391" i="12"/>
  <c r="K391" i="12"/>
  <c r="I391" i="12"/>
  <c r="H391" i="12"/>
  <c r="G391" i="12"/>
  <c r="E391" i="12"/>
  <c r="C391" i="12"/>
  <c r="P390" i="12"/>
  <c r="O390" i="12"/>
  <c r="M390" i="12"/>
  <c r="K390" i="12"/>
  <c r="L390" i="12" s="1"/>
  <c r="I390" i="12"/>
  <c r="H390" i="12"/>
  <c r="G390" i="12"/>
  <c r="E390" i="12"/>
  <c r="C390" i="12"/>
  <c r="O389" i="12"/>
  <c r="M389" i="12"/>
  <c r="K389" i="12"/>
  <c r="I389" i="12"/>
  <c r="G389" i="12"/>
  <c r="E389" i="12"/>
  <c r="C389" i="12"/>
  <c r="L389" i="12" s="1"/>
  <c r="O388" i="12"/>
  <c r="M388" i="12"/>
  <c r="K388" i="12"/>
  <c r="L388" i="12" s="1"/>
  <c r="I388" i="12"/>
  <c r="H388" i="12"/>
  <c r="G388" i="12"/>
  <c r="E388" i="12"/>
  <c r="C388" i="12"/>
  <c r="O387" i="12"/>
  <c r="M387" i="12"/>
  <c r="L387" i="12"/>
  <c r="K387" i="12"/>
  <c r="I387" i="12"/>
  <c r="G387" i="12"/>
  <c r="E387" i="12"/>
  <c r="C387" i="12"/>
  <c r="P386" i="12"/>
  <c r="O386" i="12"/>
  <c r="M386" i="12"/>
  <c r="K386" i="12"/>
  <c r="I386" i="12"/>
  <c r="G386" i="12"/>
  <c r="E386" i="12"/>
  <c r="C386" i="12"/>
  <c r="H386" i="12" s="1"/>
  <c r="O385" i="12"/>
  <c r="M385" i="12"/>
  <c r="K385" i="12"/>
  <c r="I385" i="12"/>
  <c r="H385" i="12"/>
  <c r="G385" i="12"/>
  <c r="E385" i="12"/>
  <c r="C385" i="12"/>
  <c r="P385" i="12" s="1"/>
  <c r="P384" i="12"/>
  <c r="O384" i="12"/>
  <c r="N384" i="12"/>
  <c r="M384" i="12"/>
  <c r="K384" i="12"/>
  <c r="L384" i="12" s="1"/>
  <c r="I384" i="12"/>
  <c r="H384" i="12"/>
  <c r="G384" i="12"/>
  <c r="E384" i="12"/>
  <c r="C384" i="12"/>
  <c r="P383" i="12"/>
  <c r="O383" i="12"/>
  <c r="N383" i="12"/>
  <c r="M383" i="12"/>
  <c r="K383" i="12"/>
  <c r="L383" i="12" s="1"/>
  <c r="I383" i="12"/>
  <c r="H383" i="12"/>
  <c r="G383" i="12"/>
  <c r="F383" i="12"/>
  <c r="E383" i="12"/>
  <c r="C383" i="12"/>
  <c r="O382" i="12"/>
  <c r="M382" i="12"/>
  <c r="L382" i="12"/>
  <c r="K382" i="12"/>
  <c r="I382" i="12"/>
  <c r="G382" i="12"/>
  <c r="E382" i="12"/>
  <c r="C382" i="12"/>
  <c r="P381" i="12"/>
  <c r="O381" i="12"/>
  <c r="N381" i="12"/>
  <c r="M381" i="12"/>
  <c r="K381" i="12"/>
  <c r="L381" i="12" s="1"/>
  <c r="I381" i="12"/>
  <c r="H381" i="12"/>
  <c r="G381" i="12"/>
  <c r="F381" i="12"/>
  <c r="E381" i="12"/>
  <c r="C381" i="12"/>
  <c r="O380" i="12"/>
  <c r="N380" i="12"/>
  <c r="M380" i="12"/>
  <c r="K380" i="12"/>
  <c r="I380" i="12"/>
  <c r="G380" i="12"/>
  <c r="E380" i="12"/>
  <c r="C380" i="12"/>
  <c r="H380" i="12" s="1"/>
  <c r="O379" i="12"/>
  <c r="M379" i="12"/>
  <c r="K379" i="12"/>
  <c r="L379" i="12" s="1"/>
  <c r="I379" i="12"/>
  <c r="H379" i="12"/>
  <c r="G379" i="12"/>
  <c r="F379" i="12"/>
  <c r="E379" i="12"/>
  <c r="C379" i="12"/>
  <c r="P378" i="12"/>
  <c r="O378" i="12"/>
  <c r="M378" i="12"/>
  <c r="K378" i="12"/>
  <c r="I378" i="12"/>
  <c r="G378" i="12"/>
  <c r="E378" i="12"/>
  <c r="C378" i="12"/>
  <c r="H378" i="12" s="1"/>
  <c r="O377" i="12"/>
  <c r="M377" i="12"/>
  <c r="K377" i="12"/>
  <c r="I377" i="12"/>
  <c r="H377" i="12"/>
  <c r="G377" i="12"/>
  <c r="E377" i="12"/>
  <c r="C377" i="12"/>
  <c r="P377" i="12" s="1"/>
  <c r="P376" i="12"/>
  <c r="O376" i="12"/>
  <c r="N376" i="12"/>
  <c r="M376" i="12"/>
  <c r="K376" i="12"/>
  <c r="L376" i="12" s="1"/>
  <c r="I376" i="12"/>
  <c r="H376" i="12"/>
  <c r="G376" i="12"/>
  <c r="E376" i="12"/>
  <c r="C376" i="12"/>
  <c r="P375" i="12"/>
  <c r="O375" i="12"/>
  <c r="N375" i="12"/>
  <c r="M375" i="12"/>
  <c r="K375" i="12"/>
  <c r="L375" i="12" s="1"/>
  <c r="I375" i="12"/>
  <c r="H375" i="12"/>
  <c r="G375" i="12"/>
  <c r="F375" i="12"/>
  <c r="E375" i="12"/>
  <c r="C375" i="12"/>
  <c r="O374" i="12"/>
  <c r="M374" i="12"/>
  <c r="L374" i="12"/>
  <c r="K374" i="12"/>
  <c r="I374" i="12"/>
  <c r="G374" i="12"/>
  <c r="E374" i="12"/>
  <c r="C374" i="12"/>
  <c r="O373" i="12"/>
  <c r="M373" i="12"/>
  <c r="K373" i="12"/>
  <c r="I373" i="12"/>
  <c r="H373" i="12"/>
  <c r="G373" i="12"/>
  <c r="E373" i="12"/>
  <c r="C373" i="12"/>
  <c r="O372" i="12"/>
  <c r="N372" i="12"/>
  <c r="M372" i="12"/>
  <c r="K372" i="12"/>
  <c r="I372" i="12"/>
  <c r="H372" i="12"/>
  <c r="G372" i="12"/>
  <c r="E372" i="12"/>
  <c r="C372" i="12"/>
  <c r="P372" i="12" s="1"/>
  <c r="O371" i="12"/>
  <c r="N371" i="12"/>
  <c r="M371" i="12"/>
  <c r="K371" i="12"/>
  <c r="L371" i="12" s="1"/>
  <c r="I371" i="12"/>
  <c r="H371" i="12"/>
  <c r="G371" i="12"/>
  <c r="F371" i="12"/>
  <c r="E371" i="12"/>
  <c r="C371" i="12"/>
  <c r="P370" i="12"/>
  <c r="O370" i="12"/>
  <c r="M370" i="12"/>
  <c r="N370" i="12" s="1"/>
  <c r="L370" i="12"/>
  <c r="K370" i="12"/>
  <c r="I370" i="12"/>
  <c r="H370" i="12"/>
  <c r="G370" i="12"/>
  <c r="E370" i="12"/>
  <c r="F370" i="12" s="1"/>
  <c r="C370" i="12"/>
  <c r="J370" i="12" s="1"/>
  <c r="P369" i="12"/>
  <c r="O369" i="12"/>
  <c r="M369" i="12"/>
  <c r="K369" i="12"/>
  <c r="L369" i="12" s="1"/>
  <c r="I369" i="12"/>
  <c r="H369" i="12"/>
  <c r="G369" i="12"/>
  <c r="E369" i="12"/>
  <c r="C369" i="12"/>
  <c r="Q369" i="12" s="1"/>
  <c r="R369" i="12" s="1"/>
  <c r="O368" i="12"/>
  <c r="M368" i="12"/>
  <c r="K368" i="12"/>
  <c r="L368" i="12" s="1"/>
  <c r="J368" i="12"/>
  <c r="I368" i="12"/>
  <c r="G368" i="12"/>
  <c r="E368" i="12"/>
  <c r="C368" i="12"/>
  <c r="Q368" i="12" s="1"/>
  <c r="R368" i="12" s="1"/>
  <c r="P367" i="12"/>
  <c r="O367" i="12"/>
  <c r="N367" i="12"/>
  <c r="M367" i="12"/>
  <c r="L367" i="12"/>
  <c r="K367" i="12"/>
  <c r="J367" i="12"/>
  <c r="I367" i="12"/>
  <c r="H367" i="12"/>
  <c r="G367" i="12"/>
  <c r="F367" i="12"/>
  <c r="D367" i="12" s="1"/>
  <c r="E367" i="12"/>
  <c r="C367" i="12"/>
  <c r="P366" i="12"/>
  <c r="O366" i="12"/>
  <c r="M366" i="12"/>
  <c r="N366" i="12" s="1"/>
  <c r="L366" i="12"/>
  <c r="K366" i="12"/>
  <c r="I366" i="12"/>
  <c r="H366" i="12"/>
  <c r="G366" i="12"/>
  <c r="E366" i="12"/>
  <c r="F366" i="12" s="1"/>
  <c r="C366" i="12"/>
  <c r="J366" i="12" s="1"/>
  <c r="P365" i="12"/>
  <c r="O365" i="12"/>
  <c r="M365" i="12"/>
  <c r="L365" i="12"/>
  <c r="K365" i="12"/>
  <c r="I365" i="12"/>
  <c r="H365" i="12"/>
  <c r="G365" i="12"/>
  <c r="E365" i="12"/>
  <c r="C365" i="12"/>
  <c r="Q365" i="12" s="1"/>
  <c r="R365" i="12" s="1"/>
  <c r="O364" i="12"/>
  <c r="N364" i="12"/>
  <c r="M364" i="12"/>
  <c r="K364" i="12"/>
  <c r="I364" i="12"/>
  <c r="G364" i="12"/>
  <c r="E364" i="12"/>
  <c r="C364" i="12"/>
  <c r="P363" i="12"/>
  <c r="O363" i="12"/>
  <c r="M363" i="12"/>
  <c r="N363" i="12" s="1"/>
  <c r="K363" i="12"/>
  <c r="L363" i="12" s="1"/>
  <c r="J363" i="12"/>
  <c r="I363" i="12"/>
  <c r="H363" i="12"/>
  <c r="G363" i="12"/>
  <c r="E363" i="12"/>
  <c r="F363" i="12" s="1"/>
  <c r="C363" i="12"/>
  <c r="P362" i="12"/>
  <c r="O362" i="12"/>
  <c r="M362" i="12"/>
  <c r="N362" i="12" s="1"/>
  <c r="L362" i="12"/>
  <c r="K362" i="12"/>
  <c r="I362" i="12"/>
  <c r="H362" i="12"/>
  <c r="G362" i="12"/>
  <c r="E362" i="12"/>
  <c r="F362" i="12" s="1"/>
  <c r="D362" i="12" s="1"/>
  <c r="C362" i="12"/>
  <c r="J362" i="12" s="1"/>
  <c r="O361" i="12"/>
  <c r="M361" i="12"/>
  <c r="K361" i="12"/>
  <c r="I361" i="12"/>
  <c r="G361" i="12"/>
  <c r="E361" i="12"/>
  <c r="C361" i="12"/>
  <c r="H361" i="12" s="1"/>
  <c r="O360" i="12"/>
  <c r="P360" i="12" s="1"/>
  <c r="M360" i="12"/>
  <c r="K360" i="12"/>
  <c r="L360" i="12" s="1"/>
  <c r="J360" i="12"/>
  <c r="I360" i="12"/>
  <c r="G360" i="12"/>
  <c r="H360" i="12" s="1"/>
  <c r="E360" i="12"/>
  <c r="C360" i="12"/>
  <c r="Q360" i="12" s="1"/>
  <c r="R360" i="12" s="1"/>
  <c r="O359" i="12"/>
  <c r="P359" i="12" s="1"/>
  <c r="M359" i="12"/>
  <c r="K359" i="12"/>
  <c r="L359" i="12" s="1"/>
  <c r="J359" i="12"/>
  <c r="I359" i="12"/>
  <c r="G359" i="12"/>
  <c r="H359" i="12" s="1"/>
  <c r="E359" i="12"/>
  <c r="C359" i="12"/>
  <c r="N359" i="12" s="1"/>
  <c r="O358" i="12"/>
  <c r="P358" i="12" s="1"/>
  <c r="M358" i="12"/>
  <c r="K358" i="12"/>
  <c r="L358" i="12" s="1"/>
  <c r="J358" i="12"/>
  <c r="I358" i="12"/>
  <c r="G358" i="12"/>
  <c r="H358" i="12" s="1"/>
  <c r="E358" i="12"/>
  <c r="C358" i="12"/>
  <c r="N358" i="12" s="1"/>
  <c r="O357" i="12"/>
  <c r="P357" i="12" s="1"/>
  <c r="M357" i="12"/>
  <c r="K357" i="12"/>
  <c r="L357" i="12" s="1"/>
  <c r="J357" i="12"/>
  <c r="I357" i="12"/>
  <c r="G357" i="12"/>
  <c r="H357" i="12" s="1"/>
  <c r="E357" i="12"/>
  <c r="C357" i="12"/>
  <c r="N357" i="12" s="1"/>
  <c r="O356" i="12"/>
  <c r="P356" i="12" s="1"/>
  <c r="M356" i="12"/>
  <c r="K356" i="12"/>
  <c r="L356" i="12" s="1"/>
  <c r="J356" i="12"/>
  <c r="I356" i="12"/>
  <c r="G356" i="12"/>
  <c r="H356" i="12" s="1"/>
  <c r="E356" i="12"/>
  <c r="C356" i="12"/>
  <c r="N356" i="12" s="1"/>
  <c r="O355" i="12"/>
  <c r="P355" i="12" s="1"/>
  <c r="M355" i="12"/>
  <c r="K355" i="12"/>
  <c r="L355" i="12" s="1"/>
  <c r="J355" i="12"/>
  <c r="I355" i="12"/>
  <c r="G355" i="12"/>
  <c r="H355" i="12" s="1"/>
  <c r="E355" i="12"/>
  <c r="C355" i="12"/>
  <c r="N355" i="12" s="1"/>
  <c r="O354" i="12"/>
  <c r="P354" i="12" s="1"/>
  <c r="M354" i="12"/>
  <c r="K354" i="12"/>
  <c r="L354" i="12" s="1"/>
  <c r="J354" i="12"/>
  <c r="I354" i="12"/>
  <c r="G354" i="12"/>
  <c r="H354" i="12" s="1"/>
  <c r="E354" i="12"/>
  <c r="C354" i="12"/>
  <c r="N354" i="12" s="1"/>
  <c r="O353" i="12"/>
  <c r="P353" i="12" s="1"/>
  <c r="M353" i="12"/>
  <c r="K353" i="12"/>
  <c r="L353" i="12" s="1"/>
  <c r="J353" i="12"/>
  <c r="I353" i="12"/>
  <c r="G353" i="12"/>
  <c r="H353" i="12" s="1"/>
  <c r="E353" i="12"/>
  <c r="C353" i="12"/>
  <c r="N353" i="12" s="1"/>
  <c r="O352" i="12"/>
  <c r="P352" i="12" s="1"/>
  <c r="M352" i="12"/>
  <c r="K352" i="12"/>
  <c r="L352" i="12" s="1"/>
  <c r="J352" i="12"/>
  <c r="I352" i="12"/>
  <c r="G352" i="12"/>
  <c r="H352" i="12" s="1"/>
  <c r="E352" i="12"/>
  <c r="C352" i="12"/>
  <c r="N352" i="12" s="1"/>
  <c r="O351" i="12"/>
  <c r="M351" i="12"/>
  <c r="K351" i="12"/>
  <c r="J351" i="12"/>
  <c r="I351" i="12"/>
  <c r="G351" i="12"/>
  <c r="F351" i="12"/>
  <c r="E351" i="12"/>
  <c r="C351" i="12"/>
  <c r="O350" i="12"/>
  <c r="M350" i="12"/>
  <c r="K350" i="12"/>
  <c r="J350" i="12"/>
  <c r="I350" i="12"/>
  <c r="G350" i="12"/>
  <c r="H350" i="12" s="1"/>
  <c r="E350" i="12"/>
  <c r="C350" i="12"/>
  <c r="Q350" i="12" s="1"/>
  <c r="R350" i="12" s="1"/>
  <c r="O349" i="12"/>
  <c r="M349" i="12"/>
  <c r="K349" i="12"/>
  <c r="L349" i="12" s="1"/>
  <c r="I349" i="12"/>
  <c r="G349" i="12"/>
  <c r="E349" i="12"/>
  <c r="C349" i="12"/>
  <c r="Q349" i="12" s="1"/>
  <c r="R349" i="12" s="1"/>
  <c r="O348" i="12"/>
  <c r="P348" i="12" s="1"/>
  <c r="M348" i="12"/>
  <c r="K348" i="12"/>
  <c r="L348" i="12" s="1"/>
  <c r="J348" i="12"/>
  <c r="I348" i="12"/>
  <c r="G348" i="12"/>
  <c r="H348" i="12" s="1"/>
  <c r="E348" i="12"/>
  <c r="C348" i="12"/>
  <c r="Q348" i="12" s="1"/>
  <c r="R348" i="12" s="1"/>
  <c r="O347" i="12"/>
  <c r="P347" i="12" s="1"/>
  <c r="M347" i="12"/>
  <c r="K347" i="12"/>
  <c r="L347" i="12" s="1"/>
  <c r="I347" i="12"/>
  <c r="G347" i="12"/>
  <c r="E347" i="12"/>
  <c r="C347" i="12"/>
  <c r="Q347" i="12" s="1"/>
  <c r="R347" i="12" s="1"/>
  <c r="O346" i="12"/>
  <c r="P346" i="12" s="1"/>
  <c r="M346" i="12"/>
  <c r="K346" i="12"/>
  <c r="L346" i="12" s="1"/>
  <c r="I346" i="12"/>
  <c r="G346" i="12"/>
  <c r="H346" i="12" s="1"/>
  <c r="E346" i="12"/>
  <c r="C346" i="12"/>
  <c r="Q346" i="12" s="1"/>
  <c r="R346" i="12" s="1"/>
  <c r="R345" i="12"/>
  <c r="O345" i="12"/>
  <c r="P345" i="12" s="1"/>
  <c r="M345" i="12"/>
  <c r="K345" i="12"/>
  <c r="L345" i="12" s="1"/>
  <c r="I345" i="12"/>
  <c r="G345" i="12"/>
  <c r="H345" i="12" s="1"/>
  <c r="F345" i="12"/>
  <c r="E345" i="12"/>
  <c r="C345" i="12"/>
  <c r="Q345" i="12" s="1"/>
  <c r="R344" i="12"/>
  <c r="O344" i="12"/>
  <c r="P344" i="12" s="1"/>
  <c r="M344" i="12"/>
  <c r="K344" i="12"/>
  <c r="L344" i="12" s="1"/>
  <c r="J344" i="12"/>
  <c r="I344" i="12"/>
  <c r="G344" i="12"/>
  <c r="H344" i="12" s="1"/>
  <c r="F344" i="12"/>
  <c r="E344" i="12"/>
  <c r="C344" i="12"/>
  <c r="Q344" i="12" s="1"/>
  <c r="O343" i="12"/>
  <c r="M343" i="12"/>
  <c r="K343" i="12"/>
  <c r="I343" i="12"/>
  <c r="G343" i="12"/>
  <c r="E343" i="12"/>
  <c r="C343" i="12"/>
  <c r="Q343" i="12" s="1"/>
  <c r="R343" i="12" s="1"/>
  <c r="O342" i="12"/>
  <c r="M342" i="12"/>
  <c r="K342" i="12"/>
  <c r="J342" i="12"/>
  <c r="I342" i="12"/>
  <c r="G342" i="12"/>
  <c r="H342" i="12" s="1"/>
  <c r="E342" i="12"/>
  <c r="C342" i="12"/>
  <c r="Q342" i="12" s="1"/>
  <c r="R342" i="12" s="1"/>
  <c r="O341" i="12"/>
  <c r="M341" i="12"/>
  <c r="K341" i="12"/>
  <c r="L341" i="12" s="1"/>
  <c r="I341" i="12"/>
  <c r="G341" i="12"/>
  <c r="E341" i="12"/>
  <c r="C341" i="12"/>
  <c r="Q341" i="12" s="1"/>
  <c r="R341" i="12" s="1"/>
  <c r="O340" i="12"/>
  <c r="P340" i="12" s="1"/>
  <c r="M340" i="12"/>
  <c r="K340" i="12"/>
  <c r="L340" i="12" s="1"/>
  <c r="J340" i="12"/>
  <c r="I340" i="12"/>
  <c r="G340" i="12"/>
  <c r="H340" i="12" s="1"/>
  <c r="E340" i="12"/>
  <c r="C340" i="12"/>
  <c r="Q340" i="12" s="1"/>
  <c r="R340" i="12" s="1"/>
  <c r="O339" i="12"/>
  <c r="P339" i="12" s="1"/>
  <c r="M339" i="12"/>
  <c r="K339" i="12"/>
  <c r="L339" i="12" s="1"/>
  <c r="I339" i="12"/>
  <c r="G339" i="12"/>
  <c r="E339" i="12"/>
  <c r="C339" i="12"/>
  <c r="Q339" i="12" s="1"/>
  <c r="R339" i="12" s="1"/>
  <c r="O338" i="12"/>
  <c r="P338" i="12" s="1"/>
  <c r="M338" i="12"/>
  <c r="K338" i="12"/>
  <c r="L338" i="12" s="1"/>
  <c r="I338" i="12"/>
  <c r="G338" i="12"/>
  <c r="H338" i="12" s="1"/>
  <c r="E338" i="12"/>
  <c r="C338" i="12"/>
  <c r="Q338" i="12" s="1"/>
  <c r="R338" i="12" s="1"/>
  <c r="R337" i="12"/>
  <c r="O337" i="12"/>
  <c r="P337" i="12" s="1"/>
  <c r="M337" i="12"/>
  <c r="K337" i="12"/>
  <c r="L337" i="12" s="1"/>
  <c r="I337" i="12"/>
  <c r="G337" i="12"/>
  <c r="H337" i="12" s="1"/>
  <c r="F337" i="12"/>
  <c r="E337" i="12"/>
  <c r="C337" i="12"/>
  <c r="Q337" i="12" s="1"/>
  <c r="O336" i="12"/>
  <c r="P336" i="12" s="1"/>
  <c r="M336" i="12"/>
  <c r="K336" i="12"/>
  <c r="L336" i="12" s="1"/>
  <c r="J336" i="12"/>
  <c r="I336" i="12"/>
  <c r="G336" i="12"/>
  <c r="H336" i="12" s="1"/>
  <c r="F336" i="12"/>
  <c r="E336" i="12"/>
  <c r="C336" i="12"/>
  <c r="O335" i="12"/>
  <c r="M335" i="12"/>
  <c r="K335" i="12"/>
  <c r="I335" i="12"/>
  <c r="G335" i="12"/>
  <c r="E335" i="12"/>
  <c r="C335" i="12"/>
  <c r="N335" i="12" s="1"/>
  <c r="O334" i="12"/>
  <c r="M334" i="12"/>
  <c r="K334" i="12"/>
  <c r="J334" i="12"/>
  <c r="I334" i="12"/>
  <c r="G334" i="12"/>
  <c r="H334" i="12" s="1"/>
  <c r="E334" i="12"/>
  <c r="C334" i="12"/>
  <c r="Q334" i="12" s="1"/>
  <c r="R334" i="12" s="1"/>
  <c r="O333" i="12"/>
  <c r="M333" i="12"/>
  <c r="K333" i="12"/>
  <c r="L333" i="12" s="1"/>
  <c r="I333" i="12"/>
  <c r="G333" i="12"/>
  <c r="E333" i="12"/>
  <c r="C333" i="12"/>
  <c r="Q333" i="12" s="1"/>
  <c r="R333" i="12" s="1"/>
  <c r="O332" i="12"/>
  <c r="P332" i="12" s="1"/>
  <c r="M332" i="12"/>
  <c r="K332" i="12"/>
  <c r="L332" i="12" s="1"/>
  <c r="J332" i="12"/>
  <c r="I332" i="12"/>
  <c r="G332" i="12"/>
  <c r="H332" i="12" s="1"/>
  <c r="E332" i="12"/>
  <c r="F332" i="12" s="1"/>
  <c r="C332" i="12"/>
  <c r="O331" i="12"/>
  <c r="P331" i="12" s="1"/>
  <c r="M331" i="12"/>
  <c r="K331" i="12"/>
  <c r="L331" i="12" s="1"/>
  <c r="I331" i="12"/>
  <c r="G331" i="12"/>
  <c r="E331" i="12"/>
  <c r="F331" i="12" s="1"/>
  <c r="C331" i="12"/>
  <c r="O330" i="12"/>
  <c r="P330" i="12" s="1"/>
  <c r="M330" i="12"/>
  <c r="N330" i="12" s="1"/>
  <c r="K330" i="12"/>
  <c r="L330" i="12" s="1"/>
  <c r="I330" i="12"/>
  <c r="G330" i="12"/>
  <c r="H330" i="12" s="1"/>
  <c r="E330" i="12"/>
  <c r="F330" i="12" s="1"/>
  <c r="D330" i="12" s="1"/>
  <c r="C330" i="12"/>
  <c r="J330" i="12" s="1"/>
  <c r="O329" i="12"/>
  <c r="P329" i="12" s="1"/>
  <c r="M329" i="12"/>
  <c r="N329" i="12" s="1"/>
  <c r="K329" i="12"/>
  <c r="L329" i="12" s="1"/>
  <c r="I329" i="12"/>
  <c r="G329" i="12"/>
  <c r="H329" i="12" s="1"/>
  <c r="F329" i="12"/>
  <c r="E329" i="12"/>
  <c r="C329" i="12"/>
  <c r="O328" i="12"/>
  <c r="P328" i="12" s="1"/>
  <c r="M328" i="12"/>
  <c r="N328" i="12" s="1"/>
  <c r="K328" i="12"/>
  <c r="L328" i="12" s="1"/>
  <c r="J328" i="12"/>
  <c r="I328" i="12"/>
  <c r="G328" i="12"/>
  <c r="H328" i="12" s="1"/>
  <c r="F328" i="12"/>
  <c r="E328" i="12"/>
  <c r="C328" i="12"/>
  <c r="O327" i="12"/>
  <c r="M327" i="12"/>
  <c r="K327" i="12"/>
  <c r="I327" i="12"/>
  <c r="G327" i="12"/>
  <c r="E327" i="12"/>
  <c r="C327" i="12"/>
  <c r="O326" i="12"/>
  <c r="M326" i="12"/>
  <c r="K326" i="12"/>
  <c r="J326" i="12"/>
  <c r="I326" i="12"/>
  <c r="G326" i="12"/>
  <c r="H326" i="12" s="1"/>
  <c r="E326" i="12"/>
  <c r="C326" i="12"/>
  <c r="Q326" i="12" s="1"/>
  <c r="R326" i="12" s="1"/>
  <c r="O325" i="12"/>
  <c r="M325" i="12"/>
  <c r="K325" i="12"/>
  <c r="L325" i="12" s="1"/>
  <c r="I325" i="12"/>
  <c r="G325" i="12"/>
  <c r="E325" i="12"/>
  <c r="C325" i="12"/>
  <c r="Q325" i="12" s="1"/>
  <c r="R325" i="12" s="1"/>
  <c r="O324" i="12"/>
  <c r="P324" i="12" s="1"/>
  <c r="M324" i="12"/>
  <c r="K324" i="12"/>
  <c r="L324" i="12" s="1"/>
  <c r="J324" i="12"/>
  <c r="I324" i="12"/>
  <c r="G324" i="12"/>
  <c r="H324" i="12" s="1"/>
  <c r="E324" i="12"/>
  <c r="F324" i="12" s="1"/>
  <c r="C324" i="12"/>
  <c r="O323" i="12"/>
  <c r="P323" i="12" s="1"/>
  <c r="M323" i="12"/>
  <c r="K323" i="12"/>
  <c r="L323" i="12" s="1"/>
  <c r="I323" i="12"/>
  <c r="G323" i="12"/>
  <c r="E323" i="12"/>
  <c r="F323" i="12" s="1"/>
  <c r="C323" i="12"/>
  <c r="O322" i="12"/>
  <c r="P322" i="12" s="1"/>
  <c r="M322" i="12"/>
  <c r="N322" i="12" s="1"/>
  <c r="K322" i="12"/>
  <c r="I322" i="12"/>
  <c r="G322" i="12"/>
  <c r="H322" i="12" s="1"/>
  <c r="E322" i="12"/>
  <c r="F322" i="12" s="1"/>
  <c r="C322" i="12"/>
  <c r="J322" i="12" s="1"/>
  <c r="O321" i="12"/>
  <c r="P321" i="12" s="1"/>
  <c r="M321" i="12"/>
  <c r="N321" i="12" s="1"/>
  <c r="K321" i="12"/>
  <c r="L321" i="12" s="1"/>
  <c r="I321" i="12"/>
  <c r="G321" i="12"/>
  <c r="H321" i="12" s="1"/>
  <c r="F321" i="12"/>
  <c r="E321" i="12"/>
  <c r="C321" i="12"/>
  <c r="O320" i="12"/>
  <c r="P320" i="12" s="1"/>
  <c r="M320" i="12"/>
  <c r="N320" i="12" s="1"/>
  <c r="K320" i="12"/>
  <c r="L320" i="12" s="1"/>
  <c r="J320" i="12"/>
  <c r="I320" i="12"/>
  <c r="G320" i="12"/>
  <c r="H320" i="12" s="1"/>
  <c r="F320" i="12"/>
  <c r="E320" i="12"/>
  <c r="C320" i="12"/>
  <c r="O319" i="12"/>
  <c r="M319" i="12"/>
  <c r="K319" i="12"/>
  <c r="I319" i="12"/>
  <c r="G319" i="12"/>
  <c r="E319" i="12"/>
  <c r="C319" i="12"/>
  <c r="O318" i="12"/>
  <c r="M318" i="12"/>
  <c r="K318" i="12"/>
  <c r="J318" i="12"/>
  <c r="I318" i="12"/>
  <c r="G318" i="12"/>
  <c r="H318" i="12" s="1"/>
  <c r="E318" i="12"/>
  <c r="C318" i="12"/>
  <c r="Q318" i="12" s="1"/>
  <c r="R318" i="12" s="1"/>
  <c r="O317" i="12"/>
  <c r="M317" i="12"/>
  <c r="K317" i="12"/>
  <c r="L317" i="12" s="1"/>
  <c r="I317" i="12"/>
  <c r="G317" i="12"/>
  <c r="E317" i="12"/>
  <c r="C317" i="12"/>
  <c r="Q317" i="12" s="1"/>
  <c r="R317" i="12" s="1"/>
  <c r="O316" i="12"/>
  <c r="P316" i="12" s="1"/>
  <c r="M316" i="12"/>
  <c r="K316" i="12"/>
  <c r="L316" i="12" s="1"/>
  <c r="J316" i="12"/>
  <c r="I316" i="12"/>
  <c r="G316" i="12"/>
  <c r="H316" i="12" s="1"/>
  <c r="E316" i="12"/>
  <c r="F316" i="12" s="1"/>
  <c r="C316" i="12"/>
  <c r="O315" i="12"/>
  <c r="P315" i="12" s="1"/>
  <c r="M315" i="12"/>
  <c r="K315" i="12"/>
  <c r="L315" i="12" s="1"/>
  <c r="I315" i="12"/>
  <c r="G315" i="12"/>
  <c r="E315" i="12"/>
  <c r="F315" i="12" s="1"/>
  <c r="C315" i="12"/>
  <c r="O314" i="12"/>
  <c r="P314" i="12" s="1"/>
  <c r="M314" i="12"/>
  <c r="N314" i="12" s="1"/>
  <c r="K314" i="12"/>
  <c r="I314" i="12"/>
  <c r="G314" i="12"/>
  <c r="H314" i="12" s="1"/>
  <c r="E314" i="12"/>
  <c r="F314" i="12" s="1"/>
  <c r="C314" i="12"/>
  <c r="J314" i="12" s="1"/>
  <c r="O313" i="12"/>
  <c r="P313" i="12" s="1"/>
  <c r="M313" i="12"/>
  <c r="N313" i="12" s="1"/>
  <c r="K313" i="12"/>
  <c r="L313" i="12" s="1"/>
  <c r="I313" i="12"/>
  <c r="G313" i="12"/>
  <c r="H313" i="12" s="1"/>
  <c r="F313" i="12"/>
  <c r="E313" i="12"/>
  <c r="C313" i="12"/>
  <c r="O312" i="12"/>
  <c r="P312" i="12" s="1"/>
  <c r="M312" i="12"/>
  <c r="N312" i="12" s="1"/>
  <c r="K312" i="12"/>
  <c r="L312" i="12" s="1"/>
  <c r="J312" i="12"/>
  <c r="I312" i="12"/>
  <c r="G312" i="12"/>
  <c r="H312" i="12" s="1"/>
  <c r="E312" i="12"/>
  <c r="F312" i="12" s="1"/>
  <c r="C312" i="12"/>
  <c r="O311" i="12"/>
  <c r="N311" i="12"/>
  <c r="M311" i="12"/>
  <c r="K311" i="12"/>
  <c r="I311" i="12"/>
  <c r="G311" i="12"/>
  <c r="E311" i="12"/>
  <c r="C311" i="12"/>
  <c r="O310" i="12"/>
  <c r="M310" i="12"/>
  <c r="N310" i="12" s="1"/>
  <c r="K310" i="12"/>
  <c r="J310" i="12"/>
  <c r="I310" i="12"/>
  <c r="G310" i="12"/>
  <c r="H310" i="12" s="1"/>
  <c r="E310" i="12"/>
  <c r="C310" i="12"/>
  <c r="Q310" i="12" s="1"/>
  <c r="R310" i="12" s="1"/>
  <c r="O309" i="12"/>
  <c r="M309" i="12"/>
  <c r="K309" i="12"/>
  <c r="L309" i="12" s="1"/>
  <c r="I309" i="12"/>
  <c r="G309" i="12"/>
  <c r="E309" i="12"/>
  <c r="C309" i="12"/>
  <c r="Q309" i="12" s="1"/>
  <c r="R309" i="12" s="1"/>
  <c r="O308" i="12"/>
  <c r="P308" i="12" s="1"/>
  <c r="M308" i="12"/>
  <c r="K308" i="12"/>
  <c r="L308" i="12" s="1"/>
  <c r="J308" i="12"/>
  <c r="I308" i="12"/>
  <c r="G308" i="12"/>
  <c r="H308" i="12" s="1"/>
  <c r="E308" i="12"/>
  <c r="F308" i="12" s="1"/>
  <c r="C308" i="12"/>
  <c r="O307" i="12"/>
  <c r="P307" i="12" s="1"/>
  <c r="N307" i="12"/>
  <c r="M307" i="12"/>
  <c r="K307" i="12"/>
  <c r="L307" i="12" s="1"/>
  <c r="J307" i="12"/>
  <c r="I307" i="12"/>
  <c r="G307" i="12"/>
  <c r="H307" i="12" s="1"/>
  <c r="E307" i="12"/>
  <c r="F307" i="12" s="1"/>
  <c r="D307" i="12" s="1"/>
  <c r="C307" i="12"/>
  <c r="O306" i="12"/>
  <c r="P306" i="12" s="1"/>
  <c r="N306" i="12"/>
  <c r="M306" i="12"/>
  <c r="K306" i="12"/>
  <c r="L306" i="12" s="1"/>
  <c r="J306" i="12"/>
  <c r="I306" i="12"/>
  <c r="G306" i="12"/>
  <c r="H306" i="12" s="1"/>
  <c r="E306" i="12"/>
  <c r="F306" i="12" s="1"/>
  <c r="C306" i="12"/>
  <c r="O305" i="12"/>
  <c r="M305" i="12"/>
  <c r="N305" i="12" s="1"/>
  <c r="K305" i="12"/>
  <c r="L305" i="12" s="1"/>
  <c r="I305" i="12"/>
  <c r="G305" i="12"/>
  <c r="H305" i="12" s="1"/>
  <c r="E305" i="12"/>
  <c r="C305" i="12"/>
  <c r="Q305" i="12" s="1"/>
  <c r="R305" i="12" s="1"/>
  <c r="R304" i="12"/>
  <c r="O304" i="12"/>
  <c r="M304" i="12"/>
  <c r="N304" i="12" s="1"/>
  <c r="K304" i="12"/>
  <c r="J304" i="12"/>
  <c r="I304" i="12"/>
  <c r="G304" i="12"/>
  <c r="H304" i="12" s="1"/>
  <c r="E304" i="12"/>
  <c r="C304" i="12"/>
  <c r="Q304" i="12" s="1"/>
  <c r="O303" i="12"/>
  <c r="P303" i="12" s="1"/>
  <c r="M303" i="12"/>
  <c r="N303" i="12" s="1"/>
  <c r="K303" i="12"/>
  <c r="J303" i="12"/>
  <c r="I303" i="12"/>
  <c r="G303" i="12"/>
  <c r="F303" i="12"/>
  <c r="E303" i="12"/>
  <c r="C303" i="12"/>
  <c r="O302" i="12"/>
  <c r="M302" i="12"/>
  <c r="K302" i="12"/>
  <c r="J302" i="12"/>
  <c r="I302" i="12"/>
  <c r="G302" i="12"/>
  <c r="E302" i="12"/>
  <c r="C302" i="12"/>
  <c r="Q302" i="12" s="1"/>
  <c r="R302" i="12" s="1"/>
  <c r="O301" i="12"/>
  <c r="P301" i="12" s="1"/>
  <c r="M301" i="12"/>
  <c r="K301" i="12"/>
  <c r="I301" i="12"/>
  <c r="G301" i="12"/>
  <c r="F301" i="12"/>
  <c r="E301" i="12"/>
  <c r="C301" i="12"/>
  <c r="Q301" i="12" s="1"/>
  <c r="R301" i="12" s="1"/>
  <c r="O300" i="12"/>
  <c r="M300" i="12"/>
  <c r="K300" i="12"/>
  <c r="I300" i="12"/>
  <c r="G300" i="12"/>
  <c r="E300" i="12"/>
  <c r="C300" i="12"/>
  <c r="O299" i="12"/>
  <c r="P299" i="12" s="1"/>
  <c r="N299" i="12"/>
  <c r="M299" i="12"/>
  <c r="K299" i="12"/>
  <c r="L299" i="12" s="1"/>
  <c r="J299" i="12"/>
  <c r="I299" i="12"/>
  <c r="G299" i="12"/>
  <c r="H299" i="12" s="1"/>
  <c r="E299" i="12"/>
  <c r="F299" i="12" s="1"/>
  <c r="D299" i="12" s="1"/>
  <c r="C299" i="12"/>
  <c r="R298" i="12"/>
  <c r="O298" i="12"/>
  <c r="P298" i="12" s="1"/>
  <c r="M298" i="12"/>
  <c r="L298" i="12"/>
  <c r="K298" i="12"/>
  <c r="I298" i="12"/>
  <c r="J298" i="12" s="1"/>
  <c r="G298" i="12"/>
  <c r="H298" i="12" s="1"/>
  <c r="E298" i="12"/>
  <c r="C298" i="12"/>
  <c r="Q298" i="12" s="1"/>
  <c r="Q297" i="12"/>
  <c r="R297" i="12" s="1"/>
  <c r="O297" i="12"/>
  <c r="P297" i="12" s="1"/>
  <c r="M297" i="12"/>
  <c r="L297" i="12"/>
  <c r="K297" i="12"/>
  <c r="I297" i="12"/>
  <c r="J297" i="12" s="1"/>
  <c r="G297" i="12"/>
  <c r="H297" i="12" s="1"/>
  <c r="E297" i="12"/>
  <c r="C297" i="12"/>
  <c r="N297" i="12" s="1"/>
  <c r="Q296" i="12"/>
  <c r="R296" i="12" s="1"/>
  <c r="O296" i="12"/>
  <c r="P296" i="12" s="1"/>
  <c r="M296" i="12"/>
  <c r="L296" i="12"/>
  <c r="K296" i="12"/>
  <c r="I296" i="12"/>
  <c r="J296" i="12" s="1"/>
  <c r="G296" i="12"/>
  <c r="H296" i="12" s="1"/>
  <c r="E296" i="12"/>
  <c r="C296" i="12"/>
  <c r="N296" i="12" s="1"/>
  <c r="Q295" i="12"/>
  <c r="R295" i="12" s="1"/>
  <c r="O295" i="12"/>
  <c r="P295" i="12" s="1"/>
  <c r="M295" i="12"/>
  <c r="L295" i="12"/>
  <c r="K295" i="12"/>
  <c r="I295" i="12"/>
  <c r="J295" i="12" s="1"/>
  <c r="G295" i="12"/>
  <c r="H295" i="12" s="1"/>
  <c r="E295" i="12"/>
  <c r="C295" i="12"/>
  <c r="N295" i="12" s="1"/>
  <c r="Q294" i="12"/>
  <c r="R294" i="12" s="1"/>
  <c r="O294" i="12"/>
  <c r="P294" i="12" s="1"/>
  <c r="M294" i="12"/>
  <c r="L294" i="12"/>
  <c r="K294" i="12"/>
  <c r="I294" i="12"/>
  <c r="J294" i="12" s="1"/>
  <c r="G294" i="12"/>
  <c r="H294" i="12" s="1"/>
  <c r="E294" i="12"/>
  <c r="C294" i="12"/>
  <c r="N294" i="12" s="1"/>
  <c r="Q293" i="12"/>
  <c r="R293" i="12" s="1"/>
  <c r="O293" i="12"/>
  <c r="P293" i="12" s="1"/>
  <c r="M293" i="12"/>
  <c r="L293" i="12"/>
  <c r="K293" i="12"/>
  <c r="I293" i="12"/>
  <c r="J293" i="12" s="1"/>
  <c r="G293" i="12"/>
  <c r="H293" i="12" s="1"/>
  <c r="E293" i="12"/>
  <c r="C293" i="12"/>
  <c r="N293" i="12" s="1"/>
  <c r="Q292" i="12"/>
  <c r="R292" i="12" s="1"/>
  <c r="O292" i="12"/>
  <c r="P292" i="12" s="1"/>
  <c r="M292" i="12"/>
  <c r="L292" i="12"/>
  <c r="K292" i="12"/>
  <c r="I292" i="12"/>
  <c r="J292" i="12" s="1"/>
  <c r="G292" i="12"/>
  <c r="H292" i="12" s="1"/>
  <c r="E292" i="12"/>
  <c r="C292" i="12"/>
  <c r="N292" i="12" s="1"/>
  <c r="O291" i="12"/>
  <c r="M291" i="12"/>
  <c r="L291" i="12"/>
  <c r="K291" i="12"/>
  <c r="I291" i="12"/>
  <c r="G291" i="12"/>
  <c r="E291" i="12"/>
  <c r="C291" i="12"/>
  <c r="Q290" i="12"/>
  <c r="R290" i="12" s="1"/>
  <c r="O290" i="12"/>
  <c r="P290" i="12" s="1"/>
  <c r="M290" i="12"/>
  <c r="K290" i="12"/>
  <c r="L290" i="12" s="1"/>
  <c r="I290" i="12"/>
  <c r="G290" i="12"/>
  <c r="H290" i="12" s="1"/>
  <c r="E290" i="12"/>
  <c r="C290" i="12"/>
  <c r="O289" i="12"/>
  <c r="M289" i="12"/>
  <c r="L289" i="12"/>
  <c r="K289" i="12"/>
  <c r="I289" i="12"/>
  <c r="G289" i="12"/>
  <c r="H289" i="12" s="1"/>
  <c r="E289" i="12"/>
  <c r="C289" i="12"/>
  <c r="Q288" i="12"/>
  <c r="R288" i="12" s="1"/>
  <c r="O288" i="12"/>
  <c r="P288" i="12" s="1"/>
  <c r="M288" i="12"/>
  <c r="K288" i="12"/>
  <c r="L288" i="12" s="1"/>
  <c r="I288" i="12"/>
  <c r="H288" i="12"/>
  <c r="G288" i="12"/>
  <c r="E288" i="12"/>
  <c r="C288" i="12"/>
  <c r="O287" i="12"/>
  <c r="M287" i="12"/>
  <c r="K287" i="12"/>
  <c r="I287" i="12"/>
  <c r="G287" i="12"/>
  <c r="E287" i="12"/>
  <c r="C287" i="12"/>
  <c r="Q286" i="12"/>
  <c r="R286" i="12" s="1"/>
  <c r="O286" i="12"/>
  <c r="P286" i="12" s="1"/>
  <c r="M286" i="12"/>
  <c r="K286" i="12"/>
  <c r="L286" i="12" s="1"/>
  <c r="I286" i="12"/>
  <c r="H286" i="12"/>
  <c r="G286" i="12"/>
  <c r="E286" i="12"/>
  <c r="C286" i="12"/>
  <c r="O285" i="12"/>
  <c r="M285" i="12"/>
  <c r="K285" i="12"/>
  <c r="I285" i="12"/>
  <c r="G285" i="12"/>
  <c r="E285" i="12"/>
  <c r="C285" i="12"/>
  <c r="Q284" i="12"/>
  <c r="R284" i="12" s="1"/>
  <c r="O284" i="12"/>
  <c r="P284" i="12" s="1"/>
  <c r="M284" i="12"/>
  <c r="K284" i="12"/>
  <c r="L284" i="12" s="1"/>
  <c r="I284" i="12"/>
  <c r="J284" i="12" s="1"/>
  <c r="G284" i="12"/>
  <c r="H284" i="12" s="1"/>
  <c r="E284" i="12"/>
  <c r="C284" i="12"/>
  <c r="O283" i="12"/>
  <c r="M283" i="12"/>
  <c r="K283" i="12"/>
  <c r="I283" i="12"/>
  <c r="G283" i="12"/>
  <c r="H283" i="12" s="1"/>
  <c r="E283" i="12"/>
  <c r="C283" i="12"/>
  <c r="Q282" i="12"/>
  <c r="R282" i="12" s="1"/>
  <c r="O282" i="12"/>
  <c r="P282" i="12" s="1"/>
  <c r="M282" i="12"/>
  <c r="K282" i="12"/>
  <c r="L282" i="12" s="1"/>
  <c r="I282" i="12"/>
  <c r="J282" i="12" s="1"/>
  <c r="G282" i="12"/>
  <c r="H282" i="12" s="1"/>
  <c r="E282" i="12"/>
  <c r="C282" i="12"/>
  <c r="O281" i="12"/>
  <c r="M281" i="12"/>
  <c r="L281" i="12"/>
  <c r="K281" i="12"/>
  <c r="I281" i="12"/>
  <c r="G281" i="12"/>
  <c r="H281" i="12" s="1"/>
  <c r="E281" i="12"/>
  <c r="C281" i="12"/>
  <c r="Q280" i="12"/>
  <c r="R280" i="12" s="1"/>
  <c r="O280" i="12"/>
  <c r="P280" i="12" s="1"/>
  <c r="M280" i="12"/>
  <c r="K280" i="12"/>
  <c r="L280" i="12" s="1"/>
  <c r="I280" i="12"/>
  <c r="J280" i="12" s="1"/>
  <c r="H280" i="12"/>
  <c r="G280" i="12"/>
  <c r="E280" i="12"/>
  <c r="C280" i="12"/>
  <c r="O279" i="12"/>
  <c r="M279" i="12"/>
  <c r="K279" i="12"/>
  <c r="I279" i="12"/>
  <c r="G279" i="12"/>
  <c r="H279" i="12" s="1"/>
  <c r="E279" i="12"/>
  <c r="C279" i="12"/>
  <c r="L279" i="12" s="1"/>
  <c r="Q278" i="12"/>
  <c r="R278" i="12" s="1"/>
  <c r="O278" i="12"/>
  <c r="P278" i="12" s="1"/>
  <c r="M278" i="12"/>
  <c r="K278" i="12"/>
  <c r="L278" i="12" s="1"/>
  <c r="I278" i="12"/>
  <c r="J278" i="12" s="1"/>
  <c r="H278" i="12"/>
  <c r="G278" i="12"/>
  <c r="E278" i="12"/>
  <c r="C278" i="12"/>
  <c r="O277" i="12"/>
  <c r="M277" i="12"/>
  <c r="L277" i="12"/>
  <c r="K277" i="12"/>
  <c r="I277" i="12"/>
  <c r="G277" i="12"/>
  <c r="E277" i="12"/>
  <c r="C277" i="12"/>
  <c r="Q276" i="12"/>
  <c r="R276" i="12" s="1"/>
  <c r="O276" i="12"/>
  <c r="P276" i="12" s="1"/>
  <c r="M276" i="12"/>
  <c r="K276" i="12"/>
  <c r="L276" i="12" s="1"/>
  <c r="I276" i="12"/>
  <c r="J276" i="12" s="1"/>
  <c r="G276" i="12"/>
  <c r="H276" i="12" s="1"/>
  <c r="E276" i="12"/>
  <c r="C276" i="12"/>
  <c r="O275" i="12"/>
  <c r="M275" i="12"/>
  <c r="L275" i="12"/>
  <c r="K275" i="12"/>
  <c r="I275" i="12"/>
  <c r="G275" i="12"/>
  <c r="E275" i="12"/>
  <c r="C275" i="12"/>
  <c r="Q274" i="12"/>
  <c r="R274" i="12" s="1"/>
  <c r="O274" i="12"/>
  <c r="P274" i="12" s="1"/>
  <c r="M274" i="12"/>
  <c r="K274" i="12"/>
  <c r="L274" i="12" s="1"/>
  <c r="I274" i="12"/>
  <c r="G274" i="12"/>
  <c r="H274" i="12" s="1"/>
  <c r="E274" i="12"/>
  <c r="C274" i="12"/>
  <c r="N274" i="12" s="1"/>
  <c r="Q273" i="12"/>
  <c r="R273" i="12" s="1"/>
  <c r="O273" i="12"/>
  <c r="P273" i="12" s="1"/>
  <c r="N273" i="12"/>
  <c r="M273" i="12"/>
  <c r="K273" i="12"/>
  <c r="I273" i="12"/>
  <c r="H273" i="12"/>
  <c r="G273" i="12"/>
  <c r="F273" i="12"/>
  <c r="E273" i="12"/>
  <c r="C273" i="12"/>
  <c r="L273" i="12" s="1"/>
  <c r="O272" i="12"/>
  <c r="M272" i="12"/>
  <c r="L272" i="12"/>
  <c r="K272" i="12"/>
  <c r="I272" i="12"/>
  <c r="G272" i="12"/>
  <c r="H272" i="12" s="1"/>
  <c r="E272" i="12"/>
  <c r="C272" i="12"/>
  <c r="P271" i="12"/>
  <c r="O271" i="12"/>
  <c r="N271" i="12"/>
  <c r="M271" i="12"/>
  <c r="K271" i="12"/>
  <c r="L271" i="12" s="1"/>
  <c r="I271" i="12"/>
  <c r="J271" i="12" s="1"/>
  <c r="G271" i="12"/>
  <c r="H271" i="12" s="1"/>
  <c r="E271" i="12"/>
  <c r="C271" i="12"/>
  <c r="Q271" i="12" s="1"/>
  <c r="R271" i="12" s="1"/>
  <c r="Q270" i="12"/>
  <c r="R270" i="12" s="1"/>
  <c r="P270" i="12"/>
  <c r="O270" i="12"/>
  <c r="N270" i="12"/>
  <c r="M270" i="12"/>
  <c r="K270" i="12"/>
  <c r="L270" i="12" s="1"/>
  <c r="I270" i="12"/>
  <c r="G270" i="12"/>
  <c r="H270" i="12" s="1"/>
  <c r="E270" i="12"/>
  <c r="C270" i="12"/>
  <c r="F270" i="12" s="1"/>
  <c r="Q269" i="12"/>
  <c r="R269" i="12" s="1"/>
  <c r="O269" i="12"/>
  <c r="P269" i="12" s="1"/>
  <c r="N269" i="12"/>
  <c r="M269" i="12"/>
  <c r="K269" i="12"/>
  <c r="I269" i="12"/>
  <c r="H269" i="12"/>
  <c r="G269" i="12"/>
  <c r="F269" i="12"/>
  <c r="E269" i="12"/>
  <c r="C269" i="12"/>
  <c r="L269" i="12" s="1"/>
  <c r="O268" i="12"/>
  <c r="M268" i="12"/>
  <c r="L268" i="12"/>
  <c r="K268" i="12"/>
  <c r="I268" i="12"/>
  <c r="G268" i="12"/>
  <c r="H268" i="12" s="1"/>
  <c r="E268" i="12"/>
  <c r="C268" i="12"/>
  <c r="Q267" i="12"/>
  <c r="R267" i="12" s="1"/>
  <c r="P267" i="12"/>
  <c r="O267" i="12"/>
  <c r="N267" i="12"/>
  <c r="M267" i="12"/>
  <c r="K267" i="12"/>
  <c r="L267" i="12" s="1"/>
  <c r="I267" i="12"/>
  <c r="J267" i="12" s="1"/>
  <c r="G267" i="12"/>
  <c r="H267" i="12" s="1"/>
  <c r="E267" i="12"/>
  <c r="C267" i="12"/>
  <c r="F267" i="12" s="1"/>
  <c r="Q266" i="12"/>
  <c r="R266" i="12" s="1"/>
  <c r="P266" i="12"/>
  <c r="O266" i="12"/>
  <c r="N266" i="12"/>
  <c r="M266" i="12"/>
  <c r="K266" i="12"/>
  <c r="L266" i="12" s="1"/>
  <c r="I266" i="12"/>
  <c r="H266" i="12"/>
  <c r="G266" i="12"/>
  <c r="E266" i="12"/>
  <c r="C266" i="12"/>
  <c r="F266" i="12" s="1"/>
  <c r="Q265" i="12"/>
  <c r="R265" i="12" s="1"/>
  <c r="O265" i="12"/>
  <c r="P265" i="12" s="1"/>
  <c r="N265" i="12"/>
  <c r="M265" i="12"/>
  <c r="K265" i="12"/>
  <c r="I265" i="12"/>
  <c r="H265" i="12"/>
  <c r="G265" i="12"/>
  <c r="F265" i="12"/>
  <c r="E265" i="12"/>
  <c r="C265" i="12"/>
  <c r="L265" i="12" s="1"/>
  <c r="O264" i="12"/>
  <c r="M264" i="12"/>
  <c r="L264" i="12"/>
  <c r="K264" i="12"/>
  <c r="I264" i="12"/>
  <c r="G264" i="12"/>
  <c r="H264" i="12" s="1"/>
  <c r="E264" i="12"/>
  <c r="C264" i="12"/>
  <c r="Q263" i="12"/>
  <c r="R263" i="12" s="1"/>
  <c r="P263" i="12"/>
  <c r="O263" i="12"/>
  <c r="N263" i="12"/>
  <c r="M263" i="12"/>
  <c r="K263" i="12"/>
  <c r="L263" i="12" s="1"/>
  <c r="I263" i="12"/>
  <c r="J263" i="12" s="1"/>
  <c r="G263" i="12"/>
  <c r="H263" i="12" s="1"/>
  <c r="E263" i="12"/>
  <c r="C263" i="12"/>
  <c r="F263" i="12" s="1"/>
  <c r="Q262" i="12"/>
  <c r="R262" i="12" s="1"/>
  <c r="P262" i="12"/>
  <c r="O262" i="12"/>
  <c r="N262" i="12"/>
  <c r="M262" i="12"/>
  <c r="K262" i="12"/>
  <c r="L262" i="12" s="1"/>
  <c r="I262" i="12"/>
  <c r="H262" i="12"/>
  <c r="G262" i="12"/>
  <c r="E262" i="12"/>
  <c r="C262" i="12"/>
  <c r="F262" i="12" s="1"/>
  <c r="Q261" i="12"/>
  <c r="R261" i="12" s="1"/>
  <c r="O261" i="12"/>
  <c r="P261" i="12" s="1"/>
  <c r="N261" i="12"/>
  <c r="M261" i="12"/>
  <c r="K261" i="12"/>
  <c r="I261" i="12"/>
  <c r="H261" i="12"/>
  <c r="G261" i="12"/>
  <c r="F261" i="12"/>
  <c r="E261" i="12"/>
  <c r="C261" i="12"/>
  <c r="L261" i="12" s="1"/>
  <c r="O260" i="12"/>
  <c r="M260" i="12"/>
  <c r="K260" i="12"/>
  <c r="I260" i="12"/>
  <c r="G260" i="12"/>
  <c r="H260" i="12" s="1"/>
  <c r="E260" i="12"/>
  <c r="C260" i="12"/>
  <c r="L260" i="12" s="1"/>
  <c r="Q259" i="12"/>
  <c r="R259" i="12" s="1"/>
  <c r="P259" i="12"/>
  <c r="O259" i="12"/>
  <c r="N259" i="12"/>
  <c r="M259" i="12"/>
  <c r="K259" i="12"/>
  <c r="L259" i="12" s="1"/>
  <c r="I259" i="12"/>
  <c r="J259" i="12" s="1"/>
  <c r="G259" i="12"/>
  <c r="H259" i="12" s="1"/>
  <c r="E259" i="12"/>
  <c r="C259" i="12"/>
  <c r="F259" i="12" s="1"/>
  <c r="Q258" i="12"/>
  <c r="R258" i="12" s="1"/>
  <c r="P258" i="12"/>
  <c r="O258" i="12"/>
  <c r="N258" i="12"/>
  <c r="M258" i="12"/>
  <c r="K258" i="12"/>
  <c r="L258" i="12" s="1"/>
  <c r="I258" i="12"/>
  <c r="G258" i="12"/>
  <c r="H258" i="12" s="1"/>
  <c r="E258" i="12"/>
  <c r="C258" i="12"/>
  <c r="F258" i="12" s="1"/>
  <c r="Q257" i="12"/>
  <c r="R257" i="12" s="1"/>
  <c r="O257" i="12"/>
  <c r="P257" i="12" s="1"/>
  <c r="N257" i="12"/>
  <c r="M257" i="12"/>
  <c r="K257" i="12"/>
  <c r="I257" i="12"/>
  <c r="H257" i="12"/>
  <c r="G257" i="12"/>
  <c r="F257" i="12"/>
  <c r="E257" i="12"/>
  <c r="C257" i="12"/>
  <c r="L257" i="12" s="1"/>
  <c r="O256" i="12"/>
  <c r="P256" i="12" s="1"/>
  <c r="M256" i="12"/>
  <c r="L256" i="12"/>
  <c r="K256" i="12"/>
  <c r="I256" i="12"/>
  <c r="G256" i="12"/>
  <c r="H256" i="12" s="1"/>
  <c r="F256" i="12"/>
  <c r="E256" i="12"/>
  <c r="C256" i="12"/>
  <c r="P255" i="12"/>
  <c r="O255" i="12"/>
  <c r="M255" i="12"/>
  <c r="N255" i="12" s="1"/>
  <c r="K255" i="12"/>
  <c r="L255" i="12" s="1"/>
  <c r="I255" i="12"/>
  <c r="J255" i="12" s="1"/>
  <c r="G255" i="12"/>
  <c r="H255" i="12" s="1"/>
  <c r="E255" i="12"/>
  <c r="Q255" i="12" s="1"/>
  <c r="R255" i="12" s="1"/>
  <c r="C255" i="12"/>
  <c r="Q254" i="12"/>
  <c r="R254" i="12" s="1"/>
  <c r="P254" i="12"/>
  <c r="O254" i="12"/>
  <c r="N254" i="12"/>
  <c r="M254" i="12"/>
  <c r="K254" i="12"/>
  <c r="L254" i="12" s="1"/>
  <c r="I254" i="12"/>
  <c r="G254" i="12"/>
  <c r="H254" i="12" s="1"/>
  <c r="E254" i="12"/>
  <c r="F254" i="12" s="1"/>
  <c r="C254" i="12"/>
  <c r="O253" i="12"/>
  <c r="P253" i="12" s="1"/>
  <c r="N253" i="12"/>
  <c r="M253" i="12"/>
  <c r="K253" i="12"/>
  <c r="I253" i="12"/>
  <c r="H253" i="12"/>
  <c r="G253" i="12"/>
  <c r="E253" i="12"/>
  <c r="Q253" i="12" s="1"/>
  <c r="R253" i="12" s="1"/>
  <c r="C253" i="12"/>
  <c r="L253" i="12" s="1"/>
  <c r="O252" i="12"/>
  <c r="M252" i="12"/>
  <c r="L252" i="12"/>
  <c r="K252" i="12"/>
  <c r="I252" i="12"/>
  <c r="G252" i="12"/>
  <c r="E252" i="12"/>
  <c r="C252" i="12"/>
  <c r="Q252" i="12" s="1"/>
  <c r="R252" i="12" s="1"/>
  <c r="P251" i="12"/>
  <c r="O251" i="12"/>
  <c r="M251" i="12"/>
  <c r="N251" i="12" s="1"/>
  <c r="K251" i="12"/>
  <c r="L251" i="12" s="1"/>
  <c r="I251" i="12"/>
  <c r="J251" i="12" s="1"/>
  <c r="G251" i="12"/>
  <c r="H251" i="12" s="1"/>
  <c r="E251" i="12"/>
  <c r="Q251" i="12" s="1"/>
  <c r="R251" i="12" s="1"/>
  <c r="C251" i="12"/>
  <c r="Q250" i="12"/>
  <c r="R250" i="12" s="1"/>
  <c r="P250" i="12"/>
  <c r="O250" i="12"/>
  <c r="N250" i="12"/>
  <c r="M250" i="12"/>
  <c r="K250" i="12"/>
  <c r="L250" i="12" s="1"/>
  <c r="I250" i="12"/>
  <c r="H250" i="12"/>
  <c r="G250" i="12"/>
  <c r="E250" i="12"/>
  <c r="F250" i="12" s="1"/>
  <c r="C250" i="12"/>
  <c r="Q249" i="12"/>
  <c r="R249" i="12" s="1"/>
  <c r="O249" i="12"/>
  <c r="P249" i="12" s="1"/>
  <c r="N249" i="12"/>
  <c r="M249" i="12"/>
  <c r="K249" i="12"/>
  <c r="I249" i="12"/>
  <c r="H249" i="12"/>
  <c r="G249" i="12"/>
  <c r="F249" i="12"/>
  <c r="E249" i="12"/>
  <c r="C249" i="12"/>
  <c r="L249" i="12" s="1"/>
  <c r="O248" i="12"/>
  <c r="M248" i="12"/>
  <c r="N248" i="12" s="1"/>
  <c r="K248" i="12"/>
  <c r="I248" i="12"/>
  <c r="G248" i="12"/>
  <c r="E248" i="12"/>
  <c r="C248" i="12"/>
  <c r="P247" i="12"/>
  <c r="O247" i="12"/>
  <c r="M247" i="12"/>
  <c r="N247" i="12" s="1"/>
  <c r="K247" i="12"/>
  <c r="L247" i="12" s="1"/>
  <c r="I247" i="12"/>
  <c r="J247" i="12" s="1"/>
  <c r="G247" i="12"/>
  <c r="H247" i="12" s="1"/>
  <c r="E247" i="12"/>
  <c r="Q247" i="12" s="1"/>
  <c r="R247" i="12" s="1"/>
  <c r="C247" i="12"/>
  <c r="Q246" i="12"/>
  <c r="R246" i="12" s="1"/>
  <c r="P246" i="12"/>
  <c r="O246" i="12"/>
  <c r="N246" i="12"/>
  <c r="M246" i="12"/>
  <c r="K246" i="12"/>
  <c r="L246" i="12" s="1"/>
  <c r="I246" i="12"/>
  <c r="H246" i="12"/>
  <c r="G246" i="12"/>
  <c r="E246" i="12"/>
  <c r="F246" i="12" s="1"/>
  <c r="C246" i="12"/>
  <c r="Q245" i="12"/>
  <c r="R245" i="12" s="1"/>
  <c r="O245" i="12"/>
  <c r="P245" i="12" s="1"/>
  <c r="N245" i="12"/>
  <c r="M245" i="12"/>
  <c r="K245" i="12"/>
  <c r="I245" i="12"/>
  <c r="H245" i="12"/>
  <c r="G245" i="12"/>
  <c r="F245" i="12"/>
  <c r="E245" i="12"/>
  <c r="C245" i="12"/>
  <c r="L245" i="12" s="1"/>
  <c r="O244" i="12"/>
  <c r="P244" i="12" s="1"/>
  <c r="M244" i="12"/>
  <c r="K244" i="12"/>
  <c r="I244" i="12"/>
  <c r="G244" i="12"/>
  <c r="E244" i="12"/>
  <c r="C244" i="12"/>
  <c r="Q244" i="12" s="1"/>
  <c r="R244" i="12" s="1"/>
  <c r="P243" i="12"/>
  <c r="O243" i="12"/>
  <c r="M243" i="12"/>
  <c r="N243" i="12" s="1"/>
  <c r="K243" i="12"/>
  <c r="L243" i="12" s="1"/>
  <c r="I243" i="12"/>
  <c r="J243" i="12" s="1"/>
  <c r="G243" i="12"/>
  <c r="H243" i="12" s="1"/>
  <c r="E243" i="12"/>
  <c r="Q243" i="12" s="1"/>
  <c r="R243" i="12" s="1"/>
  <c r="C243" i="12"/>
  <c r="Q242" i="12"/>
  <c r="R242" i="12" s="1"/>
  <c r="P242" i="12"/>
  <c r="O242" i="12"/>
  <c r="N242" i="12"/>
  <c r="M242" i="12"/>
  <c r="K242" i="12"/>
  <c r="L242" i="12" s="1"/>
  <c r="I242" i="12"/>
  <c r="G242" i="12"/>
  <c r="H242" i="12" s="1"/>
  <c r="E242" i="12"/>
  <c r="F242" i="12" s="1"/>
  <c r="C242" i="12"/>
  <c r="O241" i="12"/>
  <c r="P241" i="12" s="1"/>
  <c r="M241" i="12"/>
  <c r="N241" i="12" s="1"/>
  <c r="K241" i="12"/>
  <c r="L241" i="12" s="1"/>
  <c r="J241" i="12"/>
  <c r="I241" i="12"/>
  <c r="H241" i="12"/>
  <c r="G241" i="12"/>
  <c r="E241" i="12"/>
  <c r="F241" i="12" s="1"/>
  <c r="C241" i="12"/>
  <c r="Q241" i="12" s="1"/>
  <c r="R241" i="12" s="1"/>
  <c r="R240" i="12"/>
  <c r="O240" i="12"/>
  <c r="P240" i="12" s="1"/>
  <c r="M240" i="12"/>
  <c r="N240" i="12" s="1"/>
  <c r="K240" i="12"/>
  <c r="L240" i="12" s="1"/>
  <c r="J240" i="12"/>
  <c r="I240" i="12"/>
  <c r="H240" i="12"/>
  <c r="G240" i="12"/>
  <c r="E240" i="12"/>
  <c r="F240" i="12" s="1"/>
  <c r="C240" i="12"/>
  <c r="Q240" i="12" s="1"/>
  <c r="R239" i="12"/>
  <c r="P239" i="12"/>
  <c r="O239" i="12"/>
  <c r="M239" i="12"/>
  <c r="N239" i="12" s="1"/>
  <c r="K239" i="12"/>
  <c r="L239" i="12" s="1"/>
  <c r="J239" i="12"/>
  <c r="I239" i="12"/>
  <c r="G239" i="12"/>
  <c r="H239" i="12" s="1"/>
  <c r="E239" i="12"/>
  <c r="F239" i="12" s="1"/>
  <c r="C239" i="12"/>
  <c r="Q239" i="12" s="1"/>
  <c r="R238" i="12"/>
  <c r="P238" i="12"/>
  <c r="O238" i="12"/>
  <c r="M238" i="12"/>
  <c r="N238" i="12" s="1"/>
  <c r="K238" i="12"/>
  <c r="L238" i="12" s="1"/>
  <c r="J238" i="12"/>
  <c r="I238" i="12"/>
  <c r="G238" i="12"/>
  <c r="H238" i="12" s="1"/>
  <c r="E238" i="12"/>
  <c r="F238" i="12" s="1"/>
  <c r="D238" i="12" s="1"/>
  <c r="C238" i="12"/>
  <c r="Q238" i="12" s="1"/>
  <c r="O237" i="12"/>
  <c r="P237" i="12" s="1"/>
  <c r="M237" i="12"/>
  <c r="N237" i="12" s="1"/>
  <c r="K237" i="12"/>
  <c r="L237" i="12" s="1"/>
  <c r="J237" i="12"/>
  <c r="I237" i="12"/>
  <c r="H237" i="12"/>
  <c r="G237" i="12"/>
  <c r="E237" i="12"/>
  <c r="F237" i="12" s="1"/>
  <c r="C237" i="12"/>
  <c r="Q237" i="12" s="1"/>
  <c r="R237" i="12" s="1"/>
  <c r="N112" i="12"/>
  <c r="E112" i="12"/>
  <c r="F112" i="12" s="1"/>
  <c r="C112" i="12"/>
  <c r="J111" i="12"/>
  <c r="F111" i="12"/>
  <c r="E111" i="12"/>
  <c r="C111" i="12"/>
  <c r="P110" i="12"/>
  <c r="L110" i="12"/>
  <c r="J110" i="12"/>
  <c r="E110" i="12"/>
  <c r="C110" i="12"/>
  <c r="E109" i="12"/>
  <c r="C109" i="12"/>
  <c r="Q108" i="12"/>
  <c r="R108" i="12" s="1"/>
  <c r="N108" i="12"/>
  <c r="L108" i="12"/>
  <c r="H108" i="12"/>
  <c r="F108" i="12"/>
  <c r="E108" i="12"/>
  <c r="C108" i="12"/>
  <c r="P108" i="12" s="1"/>
  <c r="Q107" i="12"/>
  <c r="R107" i="12" s="1"/>
  <c r="N107" i="12"/>
  <c r="L107" i="12"/>
  <c r="J107" i="12"/>
  <c r="H107" i="12"/>
  <c r="E107" i="12"/>
  <c r="F107" i="12" s="1"/>
  <c r="C107" i="12"/>
  <c r="P107" i="12" s="1"/>
  <c r="D107" i="12" s="1"/>
  <c r="N106" i="12"/>
  <c r="H106" i="12"/>
  <c r="E106" i="12"/>
  <c r="F106" i="12" s="1"/>
  <c r="C106" i="12"/>
  <c r="P106" i="12" s="1"/>
  <c r="N105" i="12"/>
  <c r="J105" i="12"/>
  <c r="H105" i="12"/>
  <c r="E105" i="12"/>
  <c r="F105" i="12" s="1"/>
  <c r="C105" i="12"/>
  <c r="Q105" i="12" s="1"/>
  <c r="R105" i="12" s="1"/>
  <c r="N104" i="12"/>
  <c r="E104" i="12"/>
  <c r="F104" i="12" s="1"/>
  <c r="C104" i="12"/>
  <c r="J103" i="12"/>
  <c r="F103" i="12"/>
  <c r="E103" i="12"/>
  <c r="C103" i="12"/>
  <c r="P102" i="12"/>
  <c r="L102" i="12"/>
  <c r="J102" i="12"/>
  <c r="E102" i="12"/>
  <c r="C102" i="12"/>
  <c r="E101" i="12"/>
  <c r="C101" i="12"/>
  <c r="Q100" i="12"/>
  <c r="R100" i="12" s="1"/>
  <c r="N100" i="12"/>
  <c r="L100" i="12"/>
  <c r="H100" i="12"/>
  <c r="F100" i="12"/>
  <c r="E100" i="12"/>
  <c r="C100" i="12"/>
  <c r="P100" i="12" s="1"/>
  <c r="Q99" i="12"/>
  <c r="R99" i="12" s="1"/>
  <c r="N99" i="12"/>
  <c r="L99" i="12"/>
  <c r="J99" i="12"/>
  <c r="H99" i="12"/>
  <c r="E99" i="12"/>
  <c r="F99" i="12" s="1"/>
  <c r="C99" i="12"/>
  <c r="P99" i="12" s="1"/>
  <c r="D99" i="12" s="1"/>
  <c r="N98" i="12"/>
  <c r="H98" i="12"/>
  <c r="E98" i="12"/>
  <c r="F98" i="12" s="1"/>
  <c r="C98" i="12"/>
  <c r="P98" i="12" s="1"/>
  <c r="N97" i="12"/>
  <c r="J97" i="12"/>
  <c r="H97" i="12"/>
  <c r="E97" i="12"/>
  <c r="F97" i="12" s="1"/>
  <c r="C97" i="12"/>
  <c r="P96" i="12"/>
  <c r="N96" i="12"/>
  <c r="J96" i="12"/>
  <c r="E96" i="12"/>
  <c r="C96" i="12"/>
  <c r="E95" i="12"/>
  <c r="F95" i="12" s="1"/>
  <c r="C95" i="12"/>
  <c r="E94" i="12"/>
  <c r="C94" i="12"/>
  <c r="Q93" i="12"/>
  <c r="R93" i="12" s="1"/>
  <c r="P93" i="12"/>
  <c r="F93" i="12"/>
  <c r="E93" i="12"/>
  <c r="C93" i="12"/>
  <c r="Q92" i="12"/>
  <c r="R92" i="12" s="1"/>
  <c r="N92" i="12"/>
  <c r="L92" i="12"/>
  <c r="H92" i="12"/>
  <c r="F92" i="12"/>
  <c r="E92" i="12"/>
  <c r="C92" i="12"/>
  <c r="P92" i="12" s="1"/>
  <c r="Q91" i="12"/>
  <c r="R91" i="12" s="1"/>
  <c r="N91" i="12"/>
  <c r="L91" i="12"/>
  <c r="J91" i="12"/>
  <c r="H91" i="12"/>
  <c r="E91" i="12"/>
  <c r="F91" i="12" s="1"/>
  <c r="C91" i="12"/>
  <c r="P91" i="12" s="1"/>
  <c r="Q90" i="12"/>
  <c r="R90" i="12" s="1"/>
  <c r="N90" i="12"/>
  <c r="H90" i="12"/>
  <c r="E90" i="12"/>
  <c r="F90" i="12" s="1"/>
  <c r="C90" i="12"/>
  <c r="P90" i="12" s="1"/>
  <c r="N89" i="12"/>
  <c r="J89" i="12"/>
  <c r="H89" i="12"/>
  <c r="E89" i="12"/>
  <c r="F89" i="12" s="1"/>
  <c r="C89" i="12"/>
  <c r="Q89" i="12" s="1"/>
  <c r="R89" i="12" s="1"/>
  <c r="J88" i="12"/>
  <c r="E88" i="12"/>
  <c r="F88" i="12" s="1"/>
  <c r="C88" i="12"/>
  <c r="E87" i="12"/>
  <c r="C87" i="12"/>
  <c r="P86" i="12"/>
  <c r="L86" i="12"/>
  <c r="E86" i="12"/>
  <c r="C86" i="12"/>
  <c r="P85" i="12"/>
  <c r="L85" i="12"/>
  <c r="F85" i="12"/>
  <c r="E85" i="12"/>
  <c r="C85" i="12"/>
  <c r="Q85" i="12" s="1"/>
  <c r="R85" i="12" s="1"/>
  <c r="Q84" i="12"/>
  <c r="R84" i="12" s="1"/>
  <c r="N84" i="12"/>
  <c r="L84" i="12"/>
  <c r="H84" i="12"/>
  <c r="F84" i="12"/>
  <c r="E84" i="12"/>
  <c r="C84" i="12"/>
  <c r="P84" i="12" s="1"/>
  <c r="Q83" i="12"/>
  <c r="R83" i="12" s="1"/>
  <c r="N83" i="12"/>
  <c r="L83" i="12"/>
  <c r="J83" i="12"/>
  <c r="H83" i="12"/>
  <c r="E83" i="12"/>
  <c r="F83" i="12" s="1"/>
  <c r="C83" i="12"/>
  <c r="P83" i="12" s="1"/>
  <c r="N82" i="12"/>
  <c r="H82" i="12"/>
  <c r="E82" i="12"/>
  <c r="F82" i="12" s="1"/>
  <c r="C82" i="12"/>
  <c r="P82" i="12" s="1"/>
  <c r="N81" i="12"/>
  <c r="J81" i="12"/>
  <c r="H81" i="12"/>
  <c r="E81" i="12"/>
  <c r="F81" i="12" s="1"/>
  <c r="C81" i="12"/>
  <c r="E80" i="12"/>
  <c r="C80" i="12"/>
  <c r="P79" i="12"/>
  <c r="E79" i="12"/>
  <c r="F79" i="12" s="1"/>
  <c r="C79" i="12"/>
  <c r="L78" i="12"/>
  <c r="J78" i="12"/>
  <c r="F78" i="12"/>
  <c r="E78" i="12"/>
  <c r="C78" i="12"/>
  <c r="P78" i="12" s="1"/>
  <c r="Q77" i="12"/>
  <c r="R77" i="12" s="1"/>
  <c r="P77" i="12"/>
  <c r="L77" i="12"/>
  <c r="F77" i="12"/>
  <c r="E77" i="12"/>
  <c r="C77" i="12"/>
  <c r="Q76" i="12"/>
  <c r="R76" i="12" s="1"/>
  <c r="N76" i="12"/>
  <c r="L76" i="12"/>
  <c r="H76" i="12"/>
  <c r="F76" i="12"/>
  <c r="E76" i="12"/>
  <c r="C76" i="12"/>
  <c r="P76" i="12" s="1"/>
  <c r="Q75" i="12"/>
  <c r="R75" i="12" s="1"/>
  <c r="N75" i="12"/>
  <c r="L75" i="12"/>
  <c r="J75" i="12"/>
  <c r="H75" i="12"/>
  <c r="E75" i="12"/>
  <c r="F75" i="12" s="1"/>
  <c r="D75" i="12" s="1"/>
  <c r="C75" i="12"/>
  <c r="P75" i="12" s="1"/>
  <c r="N74" i="12"/>
  <c r="H74" i="12"/>
  <c r="E74" i="12"/>
  <c r="C74" i="12"/>
  <c r="P74" i="12" s="1"/>
  <c r="N73" i="12"/>
  <c r="J73" i="12"/>
  <c r="H73" i="12"/>
  <c r="E73" i="12"/>
  <c r="F73" i="12" s="1"/>
  <c r="C73" i="12"/>
  <c r="Q73" i="12" s="1"/>
  <c r="R73" i="12" s="1"/>
  <c r="P72" i="12"/>
  <c r="E72" i="12"/>
  <c r="F72" i="12" s="1"/>
  <c r="C72" i="12"/>
  <c r="P71" i="12"/>
  <c r="J71" i="12"/>
  <c r="F71" i="12"/>
  <c r="E71" i="12"/>
  <c r="C71" i="12"/>
  <c r="F70" i="12"/>
  <c r="E70" i="12"/>
  <c r="C70" i="12"/>
  <c r="E69" i="12"/>
  <c r="C69" i="12"/>
  <c r="Q68" i="12"/>
  <c r="R68" i="12" s="1"/>
  <c r="N68" i="12"/>
  <c r="L68" i="12"/>
  <c r="H68" i="12"/>
  <c r="F68" i="12"/>
  <c r="E68" i="12"/>
  <c r="C68" i="12"/>
  <c r="P68" i="12" s="1"/>
  <c r="Q67" i="12"/>
  <c r="R67" i="12" s="1"/>
  <c r="N67" i="12"/>
  <c r="L67" i="12"/>
  <c r="J67" i="12"/>
  <c r="H67" i="12"/>
  <c r="E67" i="12"/>
  <c r="F67" i="12" s="1"/>
  <c r="D67" i="12"/>
  <c r="C67" i="12"/>
  <c r="P67" i="12" s="1"/>
  <c r="N66" i="12"/>
  <c r="H66" i="12"/>
  <c r="E66" i="12"/>
  <c r="F66" i="12" s="1"/>
  <c r="C66" i="12"/>
  <c r="P66" i="12" s="1"/>
  <c r="N65" i="12"/>
  <c r="J65" i="12"/>
  <c r="H65" i="12"/>
  <c r="E65" i="12"/>
  <c r="F65" i="12" s="1"/>
  <c r="C65" i="12"/>
  <c r="P64" i="12"/>
  <c r="N64" i="12"/>
  <c r="J64" i="12"/>
  <c r="E64" i="12"/>
  <c r="C64" i="12"/>
  <c r="E63" i="12"/>
  <c r="F63" i="12" s="1"/>
  <c r="C63" i="12"/>
  <c r="E62" i="12"/>
  <c r="C62" i="12"/>
  <c r="Q61" i="12"/>
  <c r="R61" i="12" s="1"/>
  <c r="P61" i="12"/>
  <c r="L61" i="12"/>
  <c r="F61" i="12"/>
  <c r="E61" i="12"/>
  <c r="C61" i="12"/>
  <c r="Q60" i="12"/>
  <c r="R60" i="12" s="1"/>
  <c r="N60" i="12"/>
  <c r="L60" i="12"/>
  <c r="H60" i="12"/>
  <c r="F60" i="12"/>
  <c r="E60" i="12"/>
  <c r="C60" i="12"/>
  <c r="P60" i="12" s="1"/>
  <c r="Q59" i="12"/>
  <c r="R59" i="12" s="1"/>
  <c r="N59" i="12"/>
  <c r="L59" i="12"/>
  <c r="J59" i="12"/>
  <c r="H59" i="12"/>
  <c r="E59" i="12"/>
  <c r="F59" i="12" s="1"/>
  <c r="C59" i="12"/>
  <c r="P59" i="12" s="1"/>
  <c r="Q58" i="12"/>
  <c r="R58" i="12" s="1"/>
  <c r="N58" i="12"/>
  <c r="H58" i="12"/>
  <c r="E58" i="12"/>
  <c r="F58" i="12" s="1"/>
  <c r="C58" i="12"/>
  <c r="P58" i="12" s="1"/>
  <c r="N57" i="12"/>
  <c r="J57" i="12"/>
  <c r="H57" i="12"/>
  <c r="E57" i="12"/>
  <c r="F57" i="12" s="1"/>
  <c r="C57" i="12"/>
  <c r="Q57" i="12" s="1"/>
  <c r="R57" i="12" s="1"/>
  <c r="J56" i="12"/>
  <c r="E56" i="12"/>
  <c r="F56" i="12" s="1"/>
  <c r="C56" i="12"/>
  <c r="E55" i="12"/>
  <c r="C55" i="12"/>
  <c r="P54" i="12"/>
  <c r="L54" i="12"/>
  <c r="E54" i="12"/>
  <c r="C54" i="12"/>
  <c r="P53" i="12"/>
  <c r="L53" i="12"/>
  <c r="F53" i="12"/>
  <c r="E53" i="12"/>
  <c r="C53" i="12"/>
  <c r="Q53" i="12" s="1"/>
  <c r="R53" i="12" s="1"/>
  <c r="Q52" i="12"/>
  <c r="R52" i="12" s="1"/>
  <c r="N52" i="12"/>
  <c r="L52" i="12"/>
  <c r="H52" i="12"/>
  <c r="F52" i="12"/>
  <c r="E52" i="12"/>
  <c r="C52" i="12"/>
  <c r="P52" i="12" s="1"/>
  <c r="Q51" i="12"/>
  <c r="R51" i="12" s="1"/>
  <c r="N51" i="12"/>
  <c r="L51" i="12"/>
  <c r="J51" i="12"/>
  <c r="H51" i="12"/>
  <c r="E51" i="12"/>
  <c r="F51" i="12" s="1"/>
  <c r="C51" i="12"/>
  <c r="P51" i="12" s="1"/>
  <c r="N50" i="12"/>
  <c r="H50" i="12"/>
  <c r="E50" i="12"/>
  <c r="F50" i="12" s="1"/>
  <c r="C50" i="12"/>
  <c r="P50" i="12" s="1"/>
  <c r="N49" i="12"/>
  <c r="J49" i="12"/>
  <c r="H49" i="12"/>
  <c r="E49" i="12"/>
  <c r="F49" i="12" s="1"/>
  <c r="C49" i="12"/>
  <c r="E48" i="12"/>
  <c r="C48" i="12"/>
  <c r="P47" i="12"/>
  <c r="E47" i="12"/>
  <c r="F47" i="12" s="1"/>
  <c r="C47" i="12"/>
  <c r="L46" i="12"/>
  <c r="J46" i="12"/>
  <c r="F46" i="12"/>
  <c r="E46" i="12"/>
  <c r="C46" i="12"/>
  <c r="P46" i="12" s="1"/>
  <c r="Q45" i="12"/>
  <c r="R45" i="12" s="1"/>
  <c r="P45" i="12"/>
  <c r="L45" i="12"/>
  <c r="F45" i="12"/>
  <c r="E45" i="12"/>
  <c r="C45" i="12"/>
  <c r="Q44" i="12"/>
  <c r="R44" i="12" s="1"/>
  <c r="N44" i="12"/>
  <c r="L44" i="12"/>
  <c r="H44" i="12"/>
  <c r="F44" i="12"/>
  <c r="E44" i="12"/>
  <c r="C44" i="12"/>
  <c r="P44" i="12" s="1"/>
  <c r="Q43" i="12"/>
  <c r="R43" i="12" s="1"/>
  <c r="N43" i="12"/>
  <c r="L43" i="12"/>
  <c r="J43" i="12"/>
  <c r="H43" i="12"/>
  <c r="E43" i="12"/>
  <c r="F43" i="12" s="1"/>
  <c r="D43" i="12" s="1"/>
  <c r="C43" i="12"/>
  <c r="P43" i="12" s="1"/>
  <c r="N42" i="12"/>
  <c r="H42" i="12"/>
  <c r="E42" i="12"/>
  <c r="C42" i="12"/>
  <c r="P42" i="12" s="1"/>
  <c r="N41" i="12"/>
  <c r="J41" i="12"/>
  <c r="H41" i="12"/>
  <c r="E41" i="12"/>
  <c r="F41" i="12" s="1"/>
  <c r="C41" i="12"/>
  <c r="Q41" i="12" s="1"/>
  <c r="R41" i="12" s="1"/>
  <c r="P40" i="12"/>
  <c r="E40" i="12"/>
  <c r="F40" i="12" s="1"/>
  <c r="C40" i="12"/>
  <c r="P39" i="12"/>
  <c r="J39" i="12"/>
  <c r="F39" i="12"/>
  <c r="E39" i="12"/>
  <c r="C39" i="12"/>
  <c r="F38" i="12"/>
  <c r="E38" i="12"/>
  <c r="C38" i="12"/>
  <c r="E37" i="12"/>
  <c r="C37" i="12"/>
  <c r="Q36" i="12"/>
  <c r="R36" i="12" s="1"/>
  <c r="N36" i="12"/>
  <c r="L36" i="12"/>
  <c r="H36" i="12"/>
  <c r="F36" i="12"/>
  <c r="E36" i="12"/>
  <c r="C36" i="12"/>
  <c r="P36" i="12" s="1"/>
  <c r="Q35" i="12"/>
  <c r="R35" i="12" s="1"/>
  <c r="N35" i="12"/>
  <c r="L35" i="12"/>
  <c r="J35" i="12"/>
  <c r="H35" i="12"/>
  <c r="E35" i="12"/>
  <c r="F35" i="12" s="1"/>
  <c r="D35" i="12"/>
  <c r="C35" i="12"/>
  <c r="P35" i="12" s="1"/>
  <c r="N34" i="12"/>
  <c r="H34" i="12"/>
  <c r="E34" i="12"/>
  <c r="F34" i="12" s="1"/>
  <c r="C34" i="12"/>
  <c r="P34" i="12" s="1"/>
  <c r="N33" i="12"/>
  <c r="J33" i="12"/>
  <c r="H33" i="12"/>
  <c r="E33" i="12"/>
  <c r="F33" i="12" s="1"/>
  <c r="C33" i="12"/>
  <c r="P32" i="12"/>
  <c r="N32" i="12"/>
  <c r="J32" i="12"/>
  <c r="E32" i="12"/>
  <c r="C32" i="12"/>
  <c r="E31" i="12"/>
  <c r="F31" i="12" s="1"/>
  <c r="C31" i="12"/>
  <c r="E30" i="12"/>
  <c r="C30" i="12"/>
  <c r="Q29" i="12"/>
  <c r="R29" i="12" s="1"/>
  <c r="P29" i="12"/>
  <c r="L29" i="12"/>
  <c r="F29" i="12"/>
  <c r="E29" i="12"/>
  <c r="C29" i="12"/>
  <c r="Q28" i="12"/>
  <c r="R28" i="12" s="1"/>
  <c r="N28" i="12"/>
  <c r="L28" i="12"/>
  <c r="H28" i="12"/>
  <c r="F28" i="12"/>
  <c r="E28" i="12"/>
  <c r="C28" i="12"/>
  <c r="P28" i="12" s="1"/>
  <c r="Q27" i="12"/>
  <c r="R27" i="12" s="1"/>
  <c r="N27" i="12"/>
  <c r="L27" i="12"/>
  <c r="J27" i="12"/>
  <c r="H27" i="12"/>
  <c r="E27" i="12"/>
  <c r="F27" i="12" s="1"/>
  <c r="C27" i="12"/>
  <c r="P27" i="12" s="1"/>
  <c r="Q26" i="12"/>
  <c r="R26" i="12" s="1"/>
  <c r="N26" i="12"/>
  <c r="H26" i="12"/>
  <c r="E26" i="12"/>
  <c r="F26" i="12" s="1"/>
  <c r="C26" i="12"/>
  <c r="P26" i="12" s="1"/>
  <c r="N25" i="12"/>
  <c r="J25" i="12"/>
  <c r="H25" i="12"/>
  <c r="E25" i="12"/>
  <c r="F25" i="12" s="1"/>
  <c r="C25" i="12"/>
  <c r="Q25" i="12" s="1"/>
  <c r="R25" i="12" s="1"/>
  <c r="E24" i="12"/>
  <c r="C24" i="12"/>
  <c r="E23" i="12"/>
  <c r="C23" i="12"/>
  <c r="P22" i="12"/>
  <c r="L22" i="12"/>
  <c r="E22" i="12"/>
  <c r="C22" i="12"/>
  <c r="P21" i="12"/>
  <c r="L21" i="12"/>
  <c r="F21" i="12"/>
  <c r="E21" i="12"/>
  <c r="C21" i="12"/>
  <c r="Q21" i="12" s="1"/>
  <c r="R21" i="12" s="1"/>
  <c r="Q20" i="12"/>
  <c r="R20" i="12" s="1"/>
  <c r="N20" i="12"/>
  <c r="L20" i="12"/>
  <c r="H20" i="12"/>
  <c r="F20" i="12"/>
  <c r="E20" i="12"/>
  <c r="C20" i="12"/>
  <c r="P20" i="12" s="1"/>
  <c r="Q19" i="12"/>
  <c r="R19" i="12" s="1"/>
  <c r="N19" i="12"/>
  <c r="L19" i="12"/>
  <c r="J19" i="12"/>
  <c r="H19" i="12"/>
  <c r="E19" i="12"/>
  <c r="F19" i="12" s="1"/>
  <c r="C19" i="12"/>
  <c r="P19" i="12" s="1"/>
  <c r="N18" i="12"/>
  <c r="H18" i="12"/>
  <c r="E18" i="12"/>
  <c r="F18" i="12" s="1"/>
  <c r="C18" i="12"/>
  <c r="P17" i="12"/>
  <c r="J17" i="12"/>
  <c r="H17" i="12"/>
  <c r="F17" i="12"/>
  <c r="E17" i="12"/>
  <c r="C17" i="12"/>
  <c r="N17" i="12" s="1"/>
  <c r="P16" i="12"/>
  <c r="L16" i="12"/>
  <c r="J16" i="12"/>
  <c r="F16" i="12"/>
  <c r="E16" i="12"/>
  <c r="C16" i="12"/>
  <c r="N16" i="12" s="1"/>
  <c r="L15" i="12"/>
  <c r="J15" i="12"/>
  <c r="F15" i="12"/>
  <c r="E15" i="12"/>
  <c r="C15" i="12"/>
  <c r="Q15" i="12" s="1"/>
  <c r="R15" i="12" s="1"/>
  <c r="L14" i="12"/>
  <c r="J14" i="12"/>
  <c r="H14" i="12"/>
  <c r="E14" i="12"/>
  <c r="F14" i="12" s="1"/>
  <c r="C14" i="12"/>
  <c r="N14" i="12" s="1"/>
  <c r="Q13" i="12"/>
  <c r="R13" i="12" s="1"/>
  <c r="P13" i="12"/>
  <c r="N13" i="12"/>
  <c r="E13" i="12"/>
  <c r="C13" i="12"/>
  <c r="N12" i="12"/>
  <c r="L12" i="12"/>
  <c r="H12" i="12"/>
  <c r="E12" i="12"/>
  <c r="F12" i="12" s="1"/>
  <c r="C12" i="12"/>
  <c r="Q12" i="12" s="1"/>
  <c r="R12" i="12" s="1"/>
  <c r="N11" i="12"/>
  <c r="L11" i="12"/>
  <c r="J11" i="12"/>
  <c r="E11" i="12"/>
  <c r="F11" i="12" s="1"/>
  <c r="C11" i="12"/>
  <c r="H11" i="12" s="1"/>
  <c r="Q10" i="12"/>
  <c r="R10" i="12" s="1"/>
  <c r="P10" i="12"/>
  <c r="E10" i="12"/>
  <c r="C10" i="12"/>
  <c r="J9" i="12"/>
  <c r="H9" i="12"/>
  <c r="F9" i="12"/>
  <c r="E9" i="12"/>
  <c r="C9" i="12"/>
  <c r="Q9" i="12" s="1"/>
  <c r="R9" i="12" s="1"/>
  <c r="E8" i="12"/>
  <c r="C8" i="12"/>
  <c r="N7" i="12"/>
  <c r="L7" i="12"/>
  <c r="J7" i="12"/>
  <c r="E7" i="12"/>
  <c r="C7" i="12"/>
  <c r="P7" i="12" s="1"/>
  <c r="Q6" i="12"/>
  <c r="R6" i="12" s="1"/>
  <c r="L6" i="12"/>
  <c r="J6" i="12"/>
  <c r="H6" i="12"/>
  <c r="E6" i="12"/>
  <c r="F6" i="12" s="1"/>
  <c r="C6" i="12"/>
  <c r="P6" i="12" s="1"/>
  <c r="Q5" i="12"/>
  <c r="R5" i="12" s="1"/>
  <c r="P5" i="12"/>
  <c r="N5" i="12"/>
  <c r="E5" i="12"/>
  <c r="C5" i="12"/>
  <c r="N4" i="12"/>
  <c r="L4" i="12"/>
  <c r="H4" i="12"/>
  <c r="E4" i="12"/>
  <c r="F4" i="12" s="1"/>
  <c r="C4" i="12"/>
  <c r="N3" i="12"/>
  <c r="L3" i="12"/>
  <c r="J3" i="12"/>
  <c r="E3" i="12"/>
  <c r="C3" i="12"/>
  <c r="H3" i="12" s="1"/>
  <c r="Q427" i="11"/>
  <c r="O427" i="11"/>
  <c r="P427" i="11" s="1"/>
  <c r="M427" i="11"/>
  <c r="K427" i="11"/>
  <c r="I427" i="11"/>
  <c r="G427" i="11"/>
  <c r="E427" i="11"/>
  <c r="C427" i="11"/>
  <c r="Q426" i="11"/>
  <c r="R426" i="11" s="1"/>
  <c r="P426" i="11"/>
  <c r="O426" i="11"/>
  <c r="M426" i="11"/>
  <c r="N426" i="11" s="1"/>
  <c r="L426" i="11"/>
  <c r="K426" i="11"/>
  <c r="I426" i="11"/>
  <c r="J426" i="11" s="1"/>
  <c r="H426" i="11"/>
  <c r="G426" i="11"/>
  <c r="F426" i="11"/>
  <c r="E426" i="11"/>
  <c r="C426" i="11"/>
  <c r="S426" i="11" s="1"/>
  <c r="T426" i="11" s="1"/>
  <c r="S425" i="11"/>
  <c r="T425" i="11" s="1"/>
  <c r="Q425" i="11"/>
  <c r="O425" i="11"/>
  <c r="P425" i="11" s="1"/>
  <c r="M425" i="11"/>
  <c r="K425" i="11"/>
  <c r="L425" i="11" s="1"/>
  <c r="I425" i="11"/>
  <c r="H425" i="11"/>
  <c r="G425" i="11"/>
  <c r="F425" i="11"/>
  <c r="E425" i="11"/>
  <c r="C425" i="11"/>
  <c r="Q424" i="11"/>
  <c r="R424" i="11" s="1"/>
  <c r="P424" i="11"/>
  <c r="O424" i="11"/>
  <c r="M424" i="11"/>
  <c r="N424" i="11" s="1"/>
  <c r="L424" i="11"/>
  <c r="K424" i="11"/>
  <c r="J424" i="11"/>
  <c r="I424" i="11"/>
  <c r="H424" i="11"/>
  <c r="G424" i="11"/>
  <c r="E424" i="11"/>
  <c r="F424" i="11" s="1"/>
  <c r="C424" i="11"/>
  <c r="S423" i="11"/>
  <c r="T423" i="11" s="1"/>
  <c r="Q423" i="11"/>
  <c r="O423" i="11"/>
  <c r="M423" i="11"/>
  <c r="L423" i="11"/>
  <c r="K423" i="11"/>
  <c r="I423" i="11"/>
  <c r="G423" i="11"/>
  <c r="E423" i="11"/>
  <c r="C423" i="11"/>
  <c r="T422" i="11"/>
  <c r="Q422" i="11"/>
  <c r="R422" i="11" s="1"/>
  <c r="P422" i="11"/>
  <c r="O422" i="11"/>
  <c r="N422" i="11"/>
  <c r="M422" i="11"/>
  <c r="L422" i="11"/>
  <c r="K422" i="11"/>
  <c r="I422" i="11"/>
  <c r="J422" i="11" s="1"/>
  <c r="H422" i="11"/>
  <c r="G422" i="11"/>
  <c r="F422" i="11"/>
  <c r="D422" i="11" s="1"/>
  <c r="E422" i="11"/>
  <c r="C422" i="11"/>
  <c r="S422" i="11" s="1"/>
  <c r="S421" i="11"/>
  <c r="T421" i="11" s="1"/>
  <c r="Q421" i="11"/>
  <c r="O421" i="11"/>
  <c r="N421" i="11"/>
  <c r="M421" i="11"/>
  <c r="K421" i="11"/>
  <c r="I421" i="11"/>
  <c r="G421" i="11"/>
  <c r="H421" i="11" s="1"/>
  <c r="E421" i="11"/>
  <c r="C421" i="11"/>
  <c r="R420" i="11"/>
  <c r="Q420" i="11"/>
  <c r="P420" i="11"/>
  <c r="O420" i="11"/>
  <c r="M420" i="11"/>
  <c r="N420" i="11" s="1"/>
  <c r="L420" i="11"/>
  <c r="K420" i="11"/>
  <c r="J420" i="11"/>
  <c r="I420" i="11"/>
  <c r="H420" i="11"/>
  <c r="G420" i="11"/>
  <c r="E420" i="11"/>
  <c r="F420" i="11" s="1"/>
  <c r="D420" i="11" s="1"/>
  <c r="C420" i="11"/>
  <c r="S419" i="11"/>
  <c r="T419" i="11" s="1"/>
  <c r="R419" i="11"/>
  <c r="Q419" i="11"/>
  <c r="O419" i="11"/>
  <c r="M419" i="11"/>
  <c r="L419" i="11"/>
  <c r="K419" i="11"/>
  <c r="I419" i="11"/>
  <c r="G419" i="11"/>
  <c r="H419" i="11" s="1"/>
  <c r="E419" i="11"/>
  <c r="C419" i="11"/>
  <c r="Q418" i="11"/>
  <c r="R418" i="11" s="1"/>
  <c r="P418" i="11"/>
  <c r="O418" i="11"/>
  <c r="N418" i="11"/>
  <c r="M418" i="11"/>
  <c r="L418" i="11"/>
  <c r="K418" i="11"/>
  <c r="I418" i="11"/>
  <c r="J418" i="11" s="1"/>
  <c r="H418" i="11"/>
  <c r="G418" i="11"/>
  <c r="E418" i="11"/>
  <c r="F418" i="11" s="1"/>
  <c r="C418" i="11"/>
  <c r="Q417" i="11"/>
  <c r="P417" i="11"/>
  <c r="O417" i="11"/>
  <c r="M417" i="11"/>
  <c r="K417" i="11"/>
  <c r="I417" i="11"/>
  <c r="G417" i="11"/>
  <c r="H417" i="11" s="1"/>
  <c r="F417" i="11"/>
  <c r="E417" i="11"/>
  <c r="C417" i="11"/>
  <c r="S417" i="11" s="1"/>
  <c r="T417" i="11" s="1"/>
  <c r="R416" i="11"/>
  <c r="Q416" i="11"/>
  <c r="P416" i="11"/>
  <c r="O416" i="11"/>
  <c r="M416" i="11"/>
  <c r="N416" i="11" s="1"/>
  <c r="L416" i="11"/>
  <c r="K416" i="11"/>
  <c r="I416" i="11"/>
  <c r="J416" i="11" s="1"/>
  <c r="H416" i="11"/>
  <c r="G416" i="11"/>
  <c r="E416" i="11"/>
  <c r="F416" i="11" s="1"/>
  <c r="C416" i="11"/>
  <c r="S416" i="11" s="1"/>
  <c r="T416" i="11" s="1"/>
  <c r="T415" i="11"/>
  <c r="S415" i="11"/>
  <c r="R415" i="11"/>
  <c r="Q415" i="11"/>
  <c r="O415" i="11"/>
  <c r="P415" i="11" s="1"/>
  <c r="M415" i="11"/>
  <c r="K415" i="11"/>
  <c r="L415" i="11" s="1"/>
  <c r="J415" i="11"/>
  <c r="I415" i="11"/>
  <c r="G415" i="11"/>
  <c r="H415" i="11" s="1"/>
  <c r="E415" i="11"/>
  <c r="C415" i="11"/>
  <c r="Q414" i="11"/>
  <c r="R414" i="11" s="1"/>
  <c r="P414" i="11"/>
  <c r="O414" i="11"/>
  <c r="M414" i="11"/>
  <c r="N414" i="11" s="1"/>
  <c r="L414" i="11"/>
  <c r="K414" i="11"/>
  <c r="I414" i="11"/>
  <c r="J414" i="11" s="1"/>
  <c r="H414" i="11"/>
  <c r="G414" i="11"/>
  <c r="E414" i="11"/>
  <c r="F414" i="11" s="1"/>
  <c r="D414" i="11"/>
  <c r="C414" i="11"/>
  <c r="Q413" i="11"/>
  <c r="O413" i="11"/>
  <c r="P413" i="11" s="1"/>
  <c r="M413" i="11"/>
  <c r="K413" i="11"/>
  <c r="L413" i="11" s="1"/>
  <c r="I413" i="11"/>
  <c r="G413" i="11"/>
  <c r="H413" i="11" s="1"/>
  <c r="F413" i="11"/>
  <c r="E413" i="11"/>
  <c r="C413" i="11"/>
  <c r="S413" i="11" s="1"/>
  <c r="T413" i="11" s="1"/>
  <c r="Q412" i="11"/>
  <c r="R412" i="11" s="1"/>
  <c r="P412" i="11"/>
  <c r="O412" i="11"/>
  <c r="M412" i="11"/>
  <c r="N412" i="11" s="1"/>
  <c r="L412" i="11"/>
  <c r="K412" i="11"/>
  <c r="I412" i="11"/>
  <c r="J412" i="11" s="1"/>
  <c r="H412" i="11"/>
  <c r="G412" i="11"/>
  <c r="E412" i="11"/>
  <c r="F412" i="11" s="1"/>
  <c r="C412" i="11"/>
  <c r="S412" i="11" s="1"/>
  <c r="T412" i="11" s="1"/>
  <c r="S411" i="11"/>
  <c r="T411" i="11" s="1"/>
  <c r="R411" i="11"/>
  <c r="Q411" i="11"/>
  <c r="O411" i="11"/>
  <c r="P411" i="11" s="1"/>
  <c r="M411" i="11"/>
  <c r="K411" i="11"/>
  <c r="L411" i="11" s="1"/>
  <c r="J411" i="11"/>
  <c r="I411" i="11"/>
  <c r="G411" i="11"/>
  <c r="H411" i="11" s="1"/>
  <c r="E411" i="11"/>
  <c r="C411" i="11"/>
  <c r="Q410" i="11"/>
  <c r="R410" i="11" s="1"/>
  <c r="P410" i="11"/>
  <c r="O410" i="11"/>
  <c r="M410" i="11"/>
  <c r="N410" i="11" s="1"/>
  <c r="L410" i="11"/>
  <c r="K410" i="11"/>
  <c r="I410" i="11"/>
  <c r="J410" i="11" s="1"/>
  <c r="H410" i="11"/>
  <c r="G410" i="11"/>
  <c r="F410" i="11"/>
  <c r="E410" i="11"/>
  <c r="C410" i="11"/>
  <c r="S410" i="11" s="1"/>
  <c r="T410" i="11" s="1"/>
  <c r="Q409" i="11"/>
  <c r="O409" i="11"/>
  <c r="P409" i="11" s="1"/>
  <c r="M409" i="11"/>
  <c r="K409" i="11"/>
  <c r="I409" i="11"/>
  <c r="G409" i="11"/>
  <c r="E409" i="11"/>
  <c r="C409" i="11"/>
  <c r="Q408" i="11"/>
  <c r="R408" i="11" s="1"/>
  <c r="P408" i="11"/>
  <c r="O408" i="11"/>
  <c r="M408" i="11"/>
  <c r="N408" i="11" s="1"/>
  <c r="L408" i="11"/>
  <c r="K408" i="11"/>
  <c r="J408" i="11"/>
  <c r="I408" i="11"/>
  <c r="H408" i="11"/>
  <c r="G408" i="11"/>
  <c r="E408" i="11"/>
  <c r="F408" i="11" s="1"/>
  <c r="C408" i="11"/>
  <c r="S407" i="11"/>
  <c r="T407" i="11" s="1"/>
  <c r="Q407" i="11"/>
  <c r="O407" i="11"/>
  <c r="M407" i="11"/>
  <c r="K407" i="11"/>
  <c r="I407" i="11"/>
  <c r="G407" i="11"/>
  <c r="H407" i="11" s="1"/>
  <c r="E407" i="11"/>
  <c r="C407" i="11"/>
  <c r="Q406" i="11"/>
  <c r="R406" i="11" s="1"/>
  <c r="P406" i="11"/>
  <c r="O406" i="11"/>
  <c r="N406" i="11"/>
  <c r="M406" i="11"/>
  <c r="L406" i="11"/>
  <c r="K406" i="11"/>
  <c r="I406" i="11"/>
  <c r="J406" i="11" s="1"/>
  <c r="H406" i="11"/>
  <c r="G406" i="11"/>
  <c r="F406" i="11"/>
  <c r="D406" i="11" s="1"/>
  <c r="E406" i="11"/>
  <c r="C406" i="11"/>
  <c r="S405" i="11"/>
  <c r="T405" i="11" s="1"/>
  <c r="Q405" i="11"/>
  <c r="O405" i="11"/>
  <c r="N405" i="11"/>
  <c r="M405" i="11"/>
  <c r="K405" i="11"/>
  <c r="I405" i="11"/>
  <c r="G405" i="11"/>
  <c r="E405" i="11"/>
  <c r="C405" i="11"/>
  <c r="R404" i="11"/>
  <c r="Q404" i="11"/>
  <c r="P404" i="11"/>
  <c r="O404" i="11"/>
  <c r="M404" i="11"/>
  <c r="N404" i="11" s="1"/>
  <c r="L404" i="11"/>
  <c r="K404" i="11"/>
  <c r="I404" i="11"/>
  <c r="J404" i="11" s="1"/>
  <c r="H404" i="11"/>
  <c r="G404" i="11"/>
  <c r="E404" i="11"/>
  <c r="F404" i="11" s="1"/>
  <c r="C404" i="11"/>
  <c r="R403" i="11"/>
  <c r="Q403" i="11"/>
  <c r="O403" i="11"/>
  <c r="M403" i="11"/>
  <c r="L403" i="11"/>
  <c r="K403" i="11"/>
  <c r="I403" i="11"/>
  <c r="G403" i="11"/>
  <c r="H403" i="11" s="1"/>
  <c r="E403" i="11"/>
  <c r="C403" i="11"/>
  <c r="J403" i="11" s="1"/>
  <c r="Q402" i="11"/>
  <c r="R402" i="11" s="1"/>
  <c r="P402" i="11"/>
  <c r="O402" i="11"/>
  <c r="N402" i="11"/>
  <c r="M402" i="11"/>
  <c r="L402" i="11"/>
  <c r="K402" i="11"/>
  <c r="I402" i="11"/>
  <c r="J402" i="11" s="1"/>
  <c r="H402" i="11"/>
  <c r="G402" i="11"/>
  <c r="E402" i="11"/>
  <c r="F402" i="11" s="1"/>
  <c r="D402" i="11" s="1"/>
  <c r="C402" i="11"/>
  <c r="S401" i="11"/>
  <c r="T401" i="11" s="1"/>
  <c r="Q401" i="11"/>
  <c r="O401" i="11"/>
  <c r="M401" i="11"/>
  <c r="K401" i="11"/>
  <c r="L401" i="11" s="1"/>
  <c r="I401" i="11"/>
  <c r="G401" i="11"/>
  <c r="H401" i="11" s="1"/>
  <c r="E401" i="11"/>
  <c r="C401" i="11"/>
  <c r="R400" i="11"/>
  <c r="Q400" i="11"/>
  <c r="P400" i="11"/>
  <c r="O400" i="11"/>
  <c r="M400" i="11"/>
  <c r="N400" i="11" s="1"/>
  <c r="L400" i="11"/>
  <c r="K400" i="11"/>
  <c r="I400" i="11"/>
  <c r="J400" i="11" s="1"/>
  <c r="H400" i="11"/>
  <c r="G400" i="11"/>
  <c r="E400" i="11"/>
  <c r="F400" i="11" s="1"/>
  <c r="C400" i="11"/>
  <c r="S400" i="11" s="1"/>
  <c r="T400" i="11" s="1"/>
  <c r="R399" i="11"/>
  <c r="Q399" i="11"/>
  <c r="O399" i="11"/>
  <c r="P399" i="11" s="1"/>
  <c r="M399" i="11"/>
  <c r="K399" i="11"/>
  <c r="L399" i="11" s="1"/>
  <c r="I399" i="11"/>
  <c r="G399" i="11"/>
  <c r="H399" i="11" s="1"/>
  <c r="E399" i="11"/>
  <c r="C399" i="11"/>
  <c r="J399" i="11" s="1"/>
  <c r="Q398" i="11"/>
  <c r="R398" i="11" s="1"/>
  <c r="P398" i="11"/>
  <c r="O398" i="11"/>
  <c r="M398" i="11"/>
  <c r="N398" i="11" s="1"/>
  <c r="L398" i="11"/>
  <c r="K398" i="11"/>
  <c r="I398" i="11"/>
  <c r="J398" i="11" s="1"/>
  <c r="H398" i="11"/>
  <c r="G398" i="11"/>
  <c r="E398" i="11"/>
  <c r="F398" i="11" s="1"/>
  <c r="D398" i="11" s="1"/>
  <c r="C398" i="11"/>
  <c r="S398" i="11" s="1"/>
  <c r="T398" i="11" s="1"/>
  <c r="Q397" i="11"/>
  <c r="O397" i="11"/>
  <c r="M397" i="11"/>
  <c r="K397" i="11"/>
  <c r="L397" i="11" s="1"/>
  <c r="I397" i="11"/>
  <c r="H397" i="11"/>
  <c r="G397" i="11"/>
  <c r="E397" i="11"/>
  <c r="C397" i="11"/>
  <c r="T396" i="11"/>
  <c r="Q396" i="11"/>
  <c r="R396" i="11" s="1"/>
  <c r="P396" i="11"/>
  <c r="O396" i="11"/>
  <c r="M396" i="11"/>
  <c r="N396" i="11" s="1"/>
  <c r="L396" i="11"/>
  <c r="K396" i="11"/>
  <c r="J396" i="11"/>
  <c r="I396" i="11"/>
  <c r="H396" i="11"/>
  <c r="G396" i="11"/>
  <c r="E396" i="11"/>
  <c r="F396" i="11" s="1"/>
  <c r="C396" i="11"/>
  <c r="S396" i="11" s="1"/>
  <c r="T395" i="11"/>
  <c r="S395" i="11"/>
  <c r="Q395" i="11"/>
  <c r="O395" i="11"/>
  <c r="P395" i="11" s="1"/>
  <c r="M395" i="11"/>
  <c r="K395" i="11"/>
  <c r="L395" i="11" s="1"/>
  <c r="J395" i="11"/>
  <c r="I395" i="11"/>
  <c r="G395" i="11"/>
  <c r="H395" i="11" s="1"/>
  <c r="F395" i="11"/>
  <c r="E395" i="11"/>
  <c r="C395" i="11"/>
  <c r="R395" i="11" s="1"/>
  <c r="Q394" i="11"/>
  <c r="R394" i="11" s="1"/>
  <c r="P394" i="11"/>
  <c r="O394" i="11"/>
  <c r="N394" i="11"/>
  <c r="M394" i="11"/>
  <c r="L394" i="11"/>
  <c r="K394" i="11"/>
  <c r="I394" i="11"/>
  <c r="J394" i="11" s="1"/>
  <c r="H394" i="11"/>
  <c r="G394" i="11"/>
  <c r="E394" i="11"/>
  <c r="F394" i="11" s="1"/>
  <c r="C394" i="11"/>
  <c r="S393" i="11"/>
  <c r="T393" i="11" s="1"/>
  <c r="R393" i="11"/>
  <c r="Q393" i="11"/>
  <c r="O393" i="11"/>
  <c r="P393" i="11" s="1"/>
  <c r="N393" i="11"/>
  <c r="M393" i="11"/>
  <c r="K393" i="11"/>
  <c r="J393" i="11"/>
  <c r="I393" i="11"/>
  <c r="H393" i="11"/>
  <c r="G393" i="11"/>
  <c r="F393" i="11"/>
  <c r="E393" i="11"/>
  <c r="C393" i="11"/>
  <c r="Q392" i="11"/>
  <c r="R392" i="11" s="1"/>
  <c r="P392" i="11"/>
  <c r="O392" i="11"/>
  <c r="M392" i="11"/>
  <c r="N392" i="11" s="1"/>
  <c r="L392" i="11"/>
  <c r="K392" i="11"/>
  <c r="I392" i="11"/>
  <c r="J392" i="11" s="1"/>
  <c r="H392" i="11"/>
  <c r="G392" i="11"/>
  <c r="E392" i="11"/>
  <c r="F392" i="11" s="1"/>
  <c r="C392" i="11"/>
  <c r="S392" i="11" s="1"/>
  <c r="T392" i="11" s="1"/>
  <c r="Q391" i="11"/>
  <c r="O391" i="11"/>
  <c r="P391" i="11" s="1"/>
  <c r="M391" i="11"/>
  <c r="K391" i="11"/>
  <c r="I391" i="11"/>
  <c r="G391" i="11"/>
  <c r="E391" i="11"/>
  <c r="C391" i="11"/>
  <c r="Q390" i="11"/>
  <c r="R390" i="11" s="1"/>
  <c r="P390" i="11"/>
  <c r="O390" i="11"/>
  <c r="N390" i="11"/>
  <c r="M390" i="11"/>
  <c r="L390" i="11"/>
  <c r="K390" i="11"/>
  <c r="I390" i="11"/>
  <c r="J390" i="11" s="1"/>
  <c r="H390" i="11"/>
  <c r="G390" i="11"/>
  <c r="E390" i="11"/>
  <c r="F390" i="11" s="1"/>
  <c r="D390" i="11" s="1"/>
  <c r="C390" i="11"/>
  <c r="S389" i="11"/>
  <c r="T389" i="11" s="1"/>
  <c r="Q389" i="11"/>
  <c r="O389" i="11"/>
  <c r="P389" i="11" s="1"/>
  <c r="N389" i="11"/>
  <c r="M389" i="11"/>
  <c r="K389" i="11"/>
  <c r="L389" i="11" s="1"/>
  <c r="J389" i="11"/>
  <c r="I389" i="11"/>
  <c r="G389" i="11"/>
  <c r="H389" i="11" s="1"/>
  <c r="F389" i="11"/>
  <c r="E389" i="11"/>
  <c r="C389" i="11"/>
  <c r="R389" i="11" s="1"/>
  <c r="R388" i="11"/>
  <c r="Q388" i="11"/>
  <c r="P388" i="11"/>
  <c r="O388" i="11"/>
  <c r="M388" i="11"/>
  <c r="N388" i="11" s="1"/>
  <c r="L388" i="11"/>
  <c r="K388" i="11"/>
  <c r="I388" i="11"/>
  <c r="J388" i="11" s="1"/>
  <c r="D388" i="11" s="1"/>
  <c r="H388" i="11"/>
  <c r="G388" i="11"/>
  <c r="E388" i="11"/>
  <c r="F388" i="11" s="1"/>
  <c r="C388" i="11"/>
  <c r="S388" i="11" s="1"/>
  <c r="T388" i="11" s="1"/>
  <c r="Q387" i="11"/>
  <c r="O387" i="11"/>
  <c r="M387" i="11"/>
  <c r="K387" i="11"/>
  <c r="I387" i="11"/>
  <c r="G387" i="11"/>
  <c r="E387" i="11"/>
  <c r="C387" i="11"/>
  <c r="Q386" i="11"/>
  <c r="R386" i="11" s="1"/>
  <c r="P386" i="11"/>
  <c r="O386" i="11"/>
  <c r="M386" i="11"/>
  <c r="N386" i="11" s="1"/>
  <c r="L386" i="11"/>
  <c r="K386" i="11"/>
  <c r="I386" i="11"/>
  <c r="J386" i="11" s="1"/>
  <c r="H386" i="11"/>
  <c r="G386" i="11"/>
  <c r="E386" i="11"/>
  <c r="F386" i="11" s="1"/>
  <c r="C386" i="11"/>
  <c r="S386" i="11" s="1"/>
  <c r="T386" i="11" s="1"/>
  <c r="S385" i="11"/>
  <c r="T385" i="11" s="1"/>
  <c r="Q385" i="11"/>
  <c r="P385" i="11"/>
  <c r="O385" i="11"/>
  <c r="M385" i="11"/>
  <c r="K385" i="11"/>
  <c r="L385" i="11" s="1"/>
  <c r="J385" i="11"/>
  <c r="I385" i="11"/>
  <c r="G385" i="11"/>
  <c r="H385" i="11" s="1"/>
  <c r="E385" i="11"/>
  <c r="C385" i="11"/>
  <c r="R385" i="11" s="1"/>
  <c r="R384" i="11"/>
  <c r="Q384" i="11"/>
  <c r="P384" i="11"/>
  <c r="O384" i="11"/>
  <c r="M384" i="11"/>
  <c r="N384" i="11" s="1"/>
  <c r="L384" i="11"/>
  <c r="K384" i="11"/>
  <c r="J384" i="11"/>
  <c r="I384" i="11"/>
  <c r="H384" i="11"/>
  <c r="G384" i="11"/>
  <c r="E384" i="11"/>
  <c r="F384" i="11" s="1"/>
  <c r="C384" i="11"/>
  <c r="S383" i="11"/>
  <c r="T383" i="11" s="1"/>
  <c r="R383" i="11"/>
  <c r="Q383" i="11"/>
  <c r="O383" i="11"/>
  <c r="P383" i="11" s="1"/>
  <c r="N383" i="11"/>
  <c r="M383" i="11"/>
  <c r="K383" i="11"/>
  <c r="L383" i="11" s="1"/>
  <c r="J383" i="11"/>
  <c r="I383" i="11"/>
  <c r="G383" i="11"/>
  <c r="H383" i="11" s="1"/>
  <c r="F383" i="11"/>
  <c r="D383" i="11" s="1"/>
  <c r="E383" i="11"/>
  <c r="C383" i="11"/>
  <c r="Q382" i="11"/>
  <c r="R382" i="11" s="1"/>
  <c r="P382" i="11"/>
  <c r="O382" i="11"/>
  <c r="M382" i="11"/>
  <c r="N382" i="11" s="1"/>
  <c r="L382" i="11"/>
  <c r="K382" i="11"/>
  <c r="I382" i="11"/>
  <c r="J382" i="11" s="1"/>
  <c r="H382" i="11"/>
  <c r="G382" i="11"/>
  <c r="E382" i="11"/>
  <c r="F382" i="11" s="1"/>
  <c r="D382" i="11" s="1"/>
  <c r="C382" i="11"/>
  <c r="Q381" i="11"/>
  <c r="P381" i="11"/>
  <c r="O381" i="11"/>
  <c r="M381" i="11"/>
  <c r="K381" i="11"/>
  <c r="I381" i="11"/>
  <c r="G381" i="11"/>
  <c r="E381" i="11"/>
  <c r="C381" i="11"/>
  <c r="Q380" i="11"/>
  <c r="R380" i="11" s="1"/>
  <c r="P380" i="11"/>
  <c r="O380" i="11"/>
  <c r="M380" i="11"/>
  <c r="N380" i="11" s="1"/>
  <c r="L380" i="11"/>
  <c r="K380" i="11"/>
  <c r="J380" i="11"/>
  <c r="I380" i="11"/>
  <c r="H380" i="11"/>
  <c r="G380" i="11"/>
  <c r="E380" i="11"/>
  <c r="F380" i="11" s="1"/>
  <c r="C380" i="11"/>
  <c r="T379" i="11"/>
  <c r="Q379" i="11"/>
  <c r="O379" i="11"/>
  <c r="P379" i="11" s="1"/>
  <c r="N379" i="11"/>
  <c r="M379" i="11"/>
  <c r="L379" i="11"/>
  <c r="K379" i="11"/>
  <c r="I379" i="11"/>
  <c r="G379" i="11"/>
  <c r="H379" i="11" s="1"/>
  <c r="F379" i="11"/>
  <c r="E379" i="11"/>
  <c r="C379" i="11"/>
  <c r="S379" i="11" s="1"/>
  <c r="Q378" i="11"/>
  <c r="R378" i="11" s="1"/>
  <c r="P378" i="11"/>
  <c r="O378" i="11"/>
  <c r="M378" i="11"/>
  <c r="N378" i="11" s="1"/>
  <c r="L378" i="11"/>
  <c r="K378" i="11"/>
  <c r="I378" i="11"/>
  <c r="J378" i="11" s="1"/>
  <c r="H378" i="11"/>
  <c r="G378" i="11"/>
  <c r="E378" i="11"/>
  <c r="F378" i="11" s="1"/>
  <c r="C378" i="11"/>
  <c r="Q377" i="11"/>
  <c r="O377" i="11"/>
  <c r="M377" i="11"/>
  <c r="K377" i="11"/>
  <c r="I377" i="11"/>
  <c r="G377" i="11"/>
  <c r="E377" i="11"/>
  <c r="C377" i="11"/>
  <c r="T376" i="11"/>
  <c r="Q376" i="11"/>
  <c r="R376" i="11" s="1"/>
  <c r="P376" i="11"/>
  <c r="O376" i="11"/>
  <c r="M376" i="11"/>
  <c r="N376" i="11" s="1"/>
  <c r="L376" i="11"/>
  <c r="K376" i="11"/>
  <c r="I376" i="11"/>
  <c r="J376" i="11" s="1"/>
  <c r="H376" i="11"/>
  <c r="G376" i="11"/>
  <c r="E376" i="11"/>
  <c r="F376" i="11" s="1"/>
  <c r="D376" i="11" s="1"/>
  <c r="C376" i="11"/>
  <c r="S376" i="11" s="1"/>
  <c r="R375" i="11"/>
  <c r="Q375" i="11"/>
  <c r="O375" i="11"/>
  <c r="P375" i="11" s="1"/>
  <c r="N375" i="11"/>
  <c r="M375" i="11"/>
  <c r="K375" i="11"/>
  <c r="L375" i="11" s="1"/>
  <c r="J375" i="11"/>
  <c r="I375" i="11"/>
  <c r="G375" i="11"/>
  <c r="H375" i="11" s="1"/>
  <c r="F375" i="11"/>
  <c r="D375" i="11" s="1"/>
  <c r="E375" i="11"/>
  <c r="C375" i="11"/>
  <c r="S375" i="11" s="1"/>
  <c r="T375" i="11" s="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D374" i="11" s="1"/>
  <c r="E374" i="11"/>
  <c r="C374" i="11"/>
  <c r="S374" i="11" s="1"/>
  <c r="T374" i="11" s="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C373" i="11"/>
  <c r="S373" i="11" s="1"/>
  <c r="T373" i="11" s="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C372" i="11"/>
  <c r="S372" i="11" s="1"/>
  <c r="T372" i="11" s="1"/>
  <c r="T371" i="11"/>
  <c r="S371" i="11"/>
  <c r="Q371" i="11"/>
  <c r="P371" i="11"/>
  <c r="O371" i="11"/>
  <c r="M371" i="11"/>
  <c r="K371" i="11"/>
  <c r="L371" i="11" s="1"/>
  <c r="I371" i="11"/>
  <c r="H371" i="11"/>
  <c r="G371" i="11"/>
  <c r="E371" i="11"/>
  <c r="C371" i="11"/>
  <c r="Q370" i="11"/>
  <c r="R370" i="11" s="1"/>
  <c r="P370" i="11"/>
  <c r="O370" i="11"/>
  <c r="M370" i="11"/>
  <c r="N370" i="11" s="1"/>
  <c r="L370" i="11"/>
  <c r="K370" i="11"/>
  <c r="I370" i="11"/>
  <c r="J370" i="11" s="1"/>
  <c r="H370" i="11"/>
  <c r="G370" i="11"/>
  <c r="E370" i="11"/>
  <c r="F370" i="11" s="1"/>
  <c r="D370" i="11" s="1"/>
  <c r="C370" i="11"/>
  <c r="Q369" i="11"/>
  <c r="O369" i="11"/>
  <c r="M369" i="11"/>
  <c r="K369" i="11"/>
  <c r="L369" i="11" s="1"/>
  <c r="I369" i="11"/>
  <c r="G369" i="11"/>
  <c r="E369" i="11"/>
  <c r="C369" i="11"/>
  <c r="N369" i="11" s="1"/>
  <c r="Q368" i="11"/>
  <c r="R368" i="11" s="1"/>
  <c r="P368" i="11"/>
  <c r="O368" i="11"/>
  <c r="M368" i="11"/>
  <c r="N368" i="11" s="1"/>
  <c r="D368" i="11" s="1"/>
  <c r="L368" i="11"/>
  <c r="K368" i="11"/>
  <c r="I368" i="11"/>
  <c r="J368" i="11" s="1"/>
  <c r="H368" i="11"/>
  <c r="G368" i="11"/>
  <c r="E368" i="11"/>
  <c r="F368" i="11" s="1"/>
  <c r="C368" i="11"/>
  <c r="R367" i="11"/>
  <c r="Q367" i="11"/>
  <c r="O367" i="11"/>
  <c r="P367" i="11" s="1"/>
  <c r="N367" i="11"/>
  <c r="M367" i="11"/>
  <c r="K367" i="11"/>
  <c r="L367" i="11" s="1"/>
  <c r="J367" i="11"/>
  <c r="I367" i="11"/>
  <c r="G367" i="11"/>
  <c r="H367" i="11" s="1"/>
  <c r="F367" i="11"/>
  <c r="E367" i="11"/>
  <c r="C367" i="11"/>
  <c r="S367" i="11" s="1"/>
  <c r="T367" i="11" s="1"/>
  <c r="R366" i="11"/>
  <c r="Q366" i="11"/>
  <c r="P366" i="11"/>
  <c r="O366" i="11"/>
  <c r="N366" i="11"/>
  <c r="M366" i="11"/>
  <c r="L366" i="11"/>
  <c r="K366" i="11"/>
  <c r="J366" i="11"/>
  <c r="I366" i="11"/>
  <c r="H366" i="11"/>
  <c r="D366" i="11" s="1"/>
  <c r="G366" i="11"/>
  <c r="F366" i="11"/>
  <c r="E366" i="11"/>
  <c r="C366" i="11"/>
  <c r="S366" i="11" s="1"/>
  <c r="T366" i="11" s="1"/>
  <c r="R365" i="11"/>
  <c r="Q365" i="11"/>
  <c r="O365" i="11"/>
  <c r="N365" i="11"/>
  <c r="M365" i="11"/>
  <c r="L365" i="11"/>
  <c r="K365" i="11"/>
  <c r="J365" i="11"/>
  <c r="I365" i="11"/>
  <c r="G365" i="11"/>
  <c r="F365" i="11"/>
  <c r="E365" i="11"/>
  <c r="C365" i="11"/>
  <c r="S365" i="11" s="1"/>
  <c r="T365" i="11" s="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D364" i="11" s="1"/>
  <c r="E364" i="11"/>
  <c r="C364" i="11"/>
  <c r="T363" i="11"/>
  <c r="Q363" i="11"/>
  <c r="O363" i="11"/>
  <c r="P363" i="11" s="1"/>
  <c r="N363" i="11"/>
  <c r="M363" i="11"/>
  <c r="L363" i="11"/>
  <c r="K363" i="11"/>
  <c r="I363" i="11"/>
  <c r="H363" i="11"/>
  <c r="G363" i="11"/>
  <c r="F363" i="11"/>
  <c r="E363" i="11"/>
  <c r="C363" i="11"/>
  <c r="S363" i="11" s="1"/>
  <c r="Q362" i="11"/>
  <c r="R362" i="11" s="1"/>
  <c r="P362" i="11"/>
  <c r="O362" i="11"/>
  <c r="M362" i="11"/>
  <c r="N362" i="11" s="1"/>
  <c r="L362" i="11"/>
  <c r="K362" i="11"/>
  <c r="I362" i="11"/>
  <c r="J362" i="11" s="1"/>
  <c r="H362" i="11"/>
  <c r="G362" i="11"/>
  <c r="E362" i="11"/>
  <c r="F362" i="11" s="1"/>
  <c r="C362" i="11"/>
  <c r="Q361" i="11"/>
  <c r="O361" i="11"/>
  <c r="P361" i="11" s="1"/>
  <c r="M361" i="11"/>
  <c r="K361" i="11"/>
  <c r="I361" i="11"/>
  <c r="G361" i="11"/>
  <c r="E361" i="11"/>
  <c r="C361" i="11"/>
  <c r="T360" i="11"/>
  <c r="Q360" i="11"/>
  <c r="R360" i="11" s="1"/>
  <c r="P360" i="11"/>
  <c r="O360" i="11"/>
  <c r="M360" i="11"/>
  <c r="N360" i="11" s="1"/>
  <c r="L360" i="11"/>
  <c r="K360" i="11"/>
  <c r="I360" i="11"/>
  <c r="J360" i="11" s="1"/>
  <c r="H360" i="11"/>
  <c r="G360" i="11"/>
  <c r="E360" i="11"/>
  <c r="F360" i="11" s="1"/>
  <c r="C360" i="11"/>
  <c r="S360" i="11" s="1"/>
  <c r="R359" i="11"/>
  <c r="Q359" i="11"/>
  <c r="O359" i="11"/>
  <c r="P359" i="11" s="1"/>
  <c r="N359" i="11"/>
  <c r="M359" i="11"/>
  <c r="K359" i="11"/>
  <c r="L359" i="11" s="1"/>
  <c r="J359" i="11"/>
  <c r="I359" i="11"/>
  <c r="G359" i="11"/>
  <c r="H359" i="11" s="1"/>
  <c r="F359" i="11"/>
  <c r="E359" i="11"/>
  <c r="C359" i="11"/>
  <c r="S359" i="11" s="1"/>
  <c r="T359" i="11" s="1"/>
  <c r="T358" i="11"/>
  <c r="Q358" i="11"/>
  <c r="R358" i="11" s="1"/>
  <c r="P358" i="11"/>
  <c r="O358" i="11"/>
  <c r="N358" i="11"/>
  <c r="M358" i="11"/>
  <c r="L358" i="11"/>
  <c r="K358" i="11"/>
  <c r="I358" i="11"/>
  <c r="J358" i="11" s="1"/>
  <c r="H358" i="11"/>
  <c r="G358" i="11"/>
  <c r="F358" i="11"/>
  <c r="D358" i="11" s="1"/>
  <c r="E358" i="11"/>
  <c r="C358" i="11"/>
  <c r="S358" i="11" s="1"/>
  <c r="R357" i="11"/>
  <c r="Q357" i="11"/>
  <c r="P357" i="11"/>
  <c r="O357" i="11"/>
  <c r="N357" i="11"/>
  <c r="M357" i="11"/>
  <c r="K357" i="11"/>
  <c r="L357" i="11" s="1"/>
  <c r="J357" i="11"/>
  <c r="I357" i="11"/>
  <c r="H357" i="11"/>
  <c r="G357" i="11"/>
  <c r="F357" i="11"/>
  <c r="E357" i="11"/>
  <c r="C357" i="11"/>
  <c r="S357" i="11" s="1"/>
  <c r="T357" i="11" s="1"/>
  <c r="Q356" i="11"/>
  <c r="R356" i="11" s="1"/>
  <c r="P356" i="11"/>
  <c r="O356" i="11"/>
  <c r="N356" i="11"/>
  <c r="M356" i="11"/>
  <c r="L356" i="11"/>
  <c r="K356" i="11"/>
  <c r="I356" i="11"/>
  <c r="J356" i="11" s="1"/>
  <c r="H356" i="11"/>
  <c r="G356" i="11"/>
  <c r="F356" i="11"/>
  <c r="E356" i="11"/>
  <c r="C356" i="11"/>
  <c r="S356" i="11" s="1"/>
  <c r="T356" i="11" s="1"/>
  <c r="Q355" i="11"/>
  <c r="P355" i="11"/>
  <c r="O355" i="11"/>
  <c r="M355" i="11"/>
  <c r="K355" i="11"/>
  <c r="L355" i="11" s="1"/>
  <c r="I355" i="11"/>
  <c r="G355" i="11"/>
  <c r="E355" i="11"/>
  <c r="C355" i="11"/>
  <c r="Q354" i="11"/>
  <c r="R354" i="11" s="1"/>
  <c r="P354" i="11"/>
  <c r="O354" i="11"/>
  <c r="M354" i="11"/>
  <c r="N354" i="11" s="1"/>
  <c r="L354" i="11"/>
  <c r="K354" i="11"/>
  <c r="I354" i="11"/>
  <c r="J354" i="11" s="1"/>
  <c r="H354" i="11"/>
  <c r="G354" i="11"/>
  <c r="E354" i="11"/>
  <c r="F354" i="11" s="1"/>
  <c r="D354" i="11" s="1"/>
  <c r="C354" i="11"/>
  <c r="Q353" i="11"/>
  <c r="O353" i="11"/>
  <c r="P353" i="11" s="1"/>
  <c r="M353" i="11"/>
  <c r="K353" i="11"/>
  <c r="I353" i="11"/>
  <c r="G353" i="11"/>
  <c r="E353" i="11"/>
  <c r="C353" i="11"/>
  <c r="Q352" i="11"/>
  <c r="R352" i="11" s="1"/>
  <c r="P352" i="11"/>
  <c r="O352" i="11"/>
  <c r="M352" i="11"/>
  <c r="N352" i="11" s="1"/>
  <c r="L352" i="11"/>
  <c r="K352" i="11"/>
  <c r="I352" i="11"/>
  <c r="J352" i="11" s="1"/>
  <c r="H352" i="11"/>
  <c r="G352" i="11"/>
  <c r="E352" i="11"/>
  <c r="F352" i="11" s="1"/>
  <c r="C352" i="11"/>
  <c r="R351" i="11"/>
  <c r="Q351" i="11"/>
  <c r="O351" i="11"/>
  <c r="P351" i="11" s="1"/>
  <c r="N351" i="11"/>
  <c r="M351" i="11"/>
  <c r="K351" i="11"/>
  <c r="L351" i="11" s="1"/>
  <c r="J351" i="11"/>
  <c r="I351" i="11"/>
  <c r="G351" i="11"/>
  <c r="H351" i="11" s="1"/>
  <c r="F351" i="11"/>
  <c r="E351" i="11"/>
  <c r="C351" i="11"/>
  <c r="S351" i="11" s="1"/>
  <c r="T351" i="11" s="1"/>
  <c r="R350" i="11"/>
  <c r="Q350" i="11"/>
  <c r="P350" i="11"/>
  <c r="O350" i="11"/>
  <c r="N350" i="11"/>
  <c r="M350" i="11"/>
  <c r="L350" i="11"/>
  <c r="K350" i="11"/>
  <c r="J350" i="11"/>
  <c r="I350" i="11"/>
  <c r="H350" i="11"/>
  <c r="D350" i="11" s="1"/>
  <c r="G350" i="11"/>
  <c r="F350" i="11"/>
  <c r="E350" i="11"/>
  <c r="C350" i="11"/>
  <c r="S350" i="11" s="1"/>
  <c r="T350" i="11" s="1"/>
  <c r="R349" i="11"/>
  <c r="Q349" i="11"/>
  <c r="O349" i="11"/>
  <c r="N349" i="11"/>
  <c r="M349" i="11"/>
  <c r="L349" i="11"/>
  <c r="K349" i="11"/>
  <c r="J349" i="11"/>
  <c r="I349" i="11"/>
  <c r="G349" i="11"/>
  <c r="F349" i="11"/>
  <c r="E349" i="11"/>
  <c r="C349" i="11"/>
  <c r="S349" i="11" s="1"/>
  <c r="T349" i="11" s="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C348" i="11"/>
  <c r="T347" i="11"/>
  <c r="Q347" i="11"/>
  <c r="P347" i="11"/>
  <c r="O347" i="11"/>
  <c r="N347" i="11"/>
  <c r="M347" i="11"/>
  <c r="L347" i="11"/>
  <c r="K347" i="11"/>
  <c r="I347" i="11"/>
  <c r="H347" i="11"/>
  <c r="G347" i="11"/>
  <c r="F347" i="11"/>
  <c r="E347" i="11"/>
  <c r="C347" i="11"/>
  <c r="S347" i="11" s="1"/>
  <c r="Q346" i="11"/>
  <c r="R346" i="11" s="1"/>
  <c r="P346" i="11"/>
  <c r="O346" i="11"/>
  <c r="M346" i="11"/>
  <c r="N346" i="11" s="1"/>
  <c r="L346" i="11"/>
  <c r="K346" i="11"/>
  <c r="I346" i="11"/>
  <c r="J346" i="11" s="1"/>
  <c r="H346" i="11"/>
  <c r="G346" i="11"/>
  <c r="E346" i="11"/>
  <c r="F346" i="11" s="1"/>
  <c r="D346" i="11" s="1"/>
  <c r="C346" i="11"/>
  <c r="Q345" i="11"/>
  <c r="O345" i="11"/>
  <c r="P345" i="11" s="1"/>
  <c r="M345" i="11"/>
  <c r="K345" i="11"/>
  <c r="J345" i="11"/>
  <c r="I345" i="11"/>
  <c r="G345" i="11"/>
  <c r="E345" i="11"/>
  <c r="C345" i="11"/>
  <c r="S345" i="11" s="1"/>
  <c r="T345" i="11" s="1"/>
  <c r="Q344" i="11"/>
  <c r="R344" i="11" s="1"/>
  <c r="P344" i="11"/>
  <c r="O344" i="11"/>
  <c r="M344" i="11"/>
  <c r="N344" i="11" s="1"/>
  <c r="L344" i="11"/>
  <c r="K344" i="11"/>
  <c r="I344" i="11"/>
  <c r="J344" i="11" s="1"/>
  <c r="H344" i="11"/>
  <c r="G344" i="11"/>
  <c r="E344" i="11"/>
  <c r="F344" i="11" s="1"/>
  <c r="D344" i="11"/>
  <c r="C344" i="11"/>
  <c r="S344" i="11" s="1"/>
  <c r="T344" i="11" s="1"/>
  <c r="R343" i="11"/>
  <c r="Q343" i="11"/>
  <c r="O343" i="11"/>
  <c r="P343" i="11" s="1"/>
  <c r="N343" i="11"/>
  <c r="M343" i="11"/>
  <c r="K343" i="11"/>
  <c r="L343" i="11" s="1"/>
  <c r="J343" i="11"/>
  <c r="I343" i="11"/>
  <c r="G343" i="11"/>
  <c r="H343" i="11" s="1"/>
  <c r="F343" i="11"/>
  <c r="E343" i="11"/>
  <c r="C343" i="11"/>
  <c r="S343" i="11" s="1"/>
  <c r="T343" i="11" s="1"/>
  <c r="R342" i="11"/>
  <c r="Q342" i="11"/>
  <c r="P342" i="11"/>
  <c r="O342" i="11"/>
  <c r="N342" i="11"/>
  <c r="M342" i="11"/>
  <c r="L342" i="11"/>
  <c r="K342" i="11"/>
  <c r="J342" i="11"/>
  <c r="I342" i="11"/>
  <c r="H342" i="11"/>
  <c r="G342" i="11"/>
  <c r="F342" i="11"/>
  <c r="D342" i="11" s="1"/>
  <c r="E342" i="11"/>
  <c r="C342" i="11"/>
  <c r="S342" i="11" s="1"/>
  <c r="T342" i="11" s="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C341" i="11"/>
  <c r="S341" i="11" s="1"/>
  <c r="T341" i="11" s="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D340" i="11" s="1"/>
  <c r="E340" i="11"/>
  <c r="C340" i="11"/>
  <c r="S340" i="11" s="1"/>
  <c r="T340" i="11" s="1"/>
  <c r="Q339" i="11"/>
  <c r="O339" i="11"/>
  <c r="M339" i="11"/>
  <c r="K339" i="11"/>
  <c r="I339" i="11"/>
  <c r="G339" i="11"/>
  <c r="E339" i="11"/>
  <c r="C339" i="11"/>
  <c r="Q338" i="11"/>
  <c r="R338" i="11" s="1"/>
  <c r="P338" i="11"/>
  <c r="O338" i="11"/>
  <c r="M338" i="11"/>
  <c r="N338" i="11" s="1"/>
  <c r="L338" i="11"/>
  <c r="K338" i="11"/>
  <c r="I338" i="11"/>
  <c r="J338" i="11" s="1"/>
  <c r="D338" i="11" s="1"/>
  <c r="H338" i="11"/>
  <c r="G338" i="11"/>
  <c r="E338" i="11"/>
  <c r="F338" i="11" s="1"/>
  <c r="C338" i="11"/>
  <c r="Q337" i="11"/>
  <c r="O337" i="11"/>
  <c r="M337" i="11"/>
  <c r="K337" i="11"/>
  <c r="I337" i="11"/>
  <c r="G337" i="11"/>
  <c r="E337" i="11"/>
  <c r="C337" i="11"/>
  <c r="Q336" i="11"/>
  <c r="R336" i="11" s="1"/>
  <c r="P336" i="11"/>
  <c r="O336" i="11"/>
  <c r="M336" i="11"/>
  <c r="N336" i="11" s="1"/>
  <c r="L336" i="11"/>
  <c r="K336" i="11"/>
  <c r="I336" i="11"/>
  <c r="J336" i="11" s="1"/>
  <c r="H336" i="11"/>
  <c r="G336" i="11"/>
  <c r="E336" i="11"/>
  <c r="F336" i="11" s="1"/>
  <c r="C336" i="11"/>
  <c r="R335" i="11"/>
  <c r="Q335" i="11"/>
  <c r="O335" i="11"/>
  <c r="P335" i="11" s="1"/>
  <c r="N335" i="11"/>
  <c r="M335" i="11"/>
  <c r="K335" i="11"/>
  <c r="L335" i="11" s="1"/>
  <c r="J335" i="11"/>
  <c r="I335" i="11"/>
  <c r="G335" i="11"/>
  <c r="H335" i="11" s="1"/>
  <c r="F335" i="11"/>
  <c r="E335" i="11"/>
  <c r="C335" i="11"/>
  <c r="S335" i="11" s="1"/>
  <c r="T335" i="11" s="1"/>
  <c r="T334" i="11"/>
  <c r="R334" i="11"/>
  <c r="Q334" i="11"/>
  <c r="P334" i="11"/>
  <c r="O334" i="11"/>
  <c r="N334" i="11"/>
  <c r="M334" i="11"/>
  <c r="L334" i="11"/>
  <c r="K334" i="11"/>
  <c r="J334" i="11"/>
  <c r="I334" i="11"/>
  <c r="H334" i="11"/>
  <c r="D334" i="11" s="1"/>
  <c r="G334" i="11"/>
  <c r="F334" i="11"/>
  <c r="E334" i="11"/>
  <c r="C334" i="11"/>
  <c r="S334" i="11" s="1"/>
  <c r="T333" i="11"/>
  <c r="R333" i="11"/>
  <c r="Q333" i="11"/>
  <c r="O333" i="11"/>
  <c r="N333" i="11"/>
  <c r="M333" i="11"/>
  <c r="L333" i="11"/>
  <c r="K333" i="11"/>
  <c r="J333" i="11"/>
  <c r="I333" i="11"/>
  <c r="G333" i="11"/>
  <c r="F333" i="11"/>
  <c r="E333" i="11"/>
  <c r="C333" i="11"/>
  <c r="S333" i="11" s="1"/>
  <c r="R332" i="11"/>
  <c r="Q332" i="11"/>
  <c r="P332" i="11"/>
  <c r="O332" i="11"/>
  <c r="M332" i="11"/>
  <c r="N332" i="11" s="1"/>
  <c r="L332" i="11"/>
  <c r="K332" i="11"/>
  <c r="J332" i="11"/>
  <c r="I332" i="11"/>
  <c r="H332" i="11"/>
  <c r="G332" i="11"/>
  <c r="E332" i="11"/>
  <c r="F332" i="11" s="1"/>
  <c r="D332" i="11" s="1"/>
  <c r="C332" i="11"/>
  <c r="R331" i="11"/>
  <c r="Q331" i="11"/>
  <c r="P331" i="11"/>
  <c r="O331" i="11"/>
  <c r="N331" i="11"/>
  <c r="M331" i="11"/>
  <c r="L331" i="11"/>
  <c r="K331" i="11"/>
  <c r="J331" i="11"/>
  <c r="I331" i="11"/>
  <c r="H331" i="11"/>
  <c r="D331" i="11" s="1"/>
  <c r="G331" i="11"/>
  <c r="F331" i="11"/>
  <c r="E331" i="11"/>
  <c r="C331" i="11"/>
  <c r="S331" i="11" s="1"/>
  <c r="T331" i="11" s="1"/>
  <c r="Q330" i="11"/>
  <c r="R330" i="11" s="1"/>
  <c r="P330" i="11"/>
  <c r="O330" i="11"/>
  <c r="M330" i="11"/>
  <c r="N330" i="11" s="1"/>
  <c r="L330" i="11"/>
  <c r="K330" i="11"/>
  <c r="I330" i="11"/>
  <c r="J330" i="11" s="1"/>
  <c r="H330" i="11"/>
  <c r="G330" i="11"/>
  <c r="E330" i="11"/>
  <c r="F330" i="11" s="1"/>
  <c r="C330" i="11"/>
  <c r="Q329" i="11"/>
  <c r="O329" i="11"/>
  <c r="M329" i="11"/>
  <c r="K329" i="11"/>
  <c r="L329" i="11" s="1"/>
  <c r="J329" i="11"/>
  <c r="I329" i="11"/>
  <c r="G329" i="11"/>
  <c r="E329" i="11"/>
  <c r="C329" i="11"/>
  <c r="Q328" i="11"/>
  <c r="R328" i="11" s="1"/>
  <c r="P328" i="11"/>
  <c r="O328" i="11"/>
  <c r="M328" i="11"/>
  <c r="N328" i="11" s="1"/>
  <c r="L328" i="11"/>
  <c r="K328" i="11"/>
  <c r="I328" i="11"/>
  <c r="J328" i="11" s="1"/>
  <c r="H328" i="11"/>
  <c r="G328" i="11"/>
  <c r="E328" i="11"/>
  <c r="F328" i="11" s="1"/>
  <c r="D328" i="11"/>
  <c r="C328" i="11"/>
  <c r="S328" i="11" s="1"/>
  <c r="T328" i="11" s="1"/>
  <c r="R327" i="11"/>
  <c r="Q327" i="11"/>
  <c r="O327" i="11"/>
  <c r="P327" i="11" s="1"/>
  <c r="N327" i="11"/>
  <c r="M327" i="11"/>
  <c r="K327" i="11"/>
  <c r="L327" i="11" s="1"/>
  <c r="J327" i="11"/>
  <c r="I327" i="11"/>
  <c r="G327" i="11"/>
  <c r="H327" i="11" s="1"/>
  <c r="F327" i="11"/>
  <c r="E327" i="11"/>
  <c r="C327" i="11"/>
  <c r="S327" i="11" s="1"/>
  <c r="T327" i="11" s="1"/>
  <c r="Q326" i="11"/>
  <c r="R326" i="11" s="1"/>
  <c r="P326" i="11"/>
  <c r="O326" i="11"/>
  <c r="N326" i="11"/>
  <c r="M326" i="11"/>
  <c r="L326" i="11"/>
  <c r="K326" i="11"/>
  <c r="I326" i="11"/>
  <c r="J326" i="11" s="1"/>
  <c r="H326" i="11"/>
  <c r="G326" i="11"/>
  <c r="F326" i="11"/>
  <c r="E326" i="11"/>
  <c r="C326" i="11"/>
  <c r="S326" i="11" s="1"/>
  <c r="T326" i="11" s="1"/>
  <c r="R325" i="11"/>
  <c r="Q325" i="11"/>
  <c r="P325" i="11"/>
  <c r="O325" i="11"/>
  <c r="N325" i="11"/>
  <c r="M325" i="11"/>
  <c r="K325" i="11"/>
  <c r="L325" i="11" s="1"/>
  <c r="J325" i="11"/>
  <c r="I325" i="11"/>
  <c r="H325" i="11"/>
  <c r="G325" i="11"/>
  <c r="F325" i="11"/>
  <c r="D325" i="11" s="1"/>
  <c r="E325" i="11"/>
  <c r="C325" i="11"/>
  <c r="S325" i="11" s="1"/>
  <c r="T325" i="11" s="1"/>
  <c r="Q324" i="11"/>
  <c r="R324" i="11" s="1"/>
  <c r="P324" i="11"/>
  <c r="O324" i="11"/>
  <c r="N324" i="11"/>
  <c r="M324" i="11"/>
  <c r="L324" i="11"/>
  <c r="K324" i="11"/>
  <c r="I324" i="11"/>
  <c r="J324" i="11" s="1"/>
  <c r="H324" i="11"/>
  <c r="G324" i="11"/>
  <c r="F324" i="11"/>
  <c r="E324" i="11"/>
  <c r="C324" i="11"/>
  <c r="S324" i="11" s="1"/>
  <c r="T324" i="11" s="1"/>
  <c r="Q323" i="11"/>
  <c r="P323" i="11"/>
  <c r="O323" i="11"/>
  <c r="M323" i="11"/>
  <c r="L323" i="11"/>
  <c r="K323" i="11"/>
  <c r="I323" i="11"/>
  <c r="G323" i="11"/>
  <c r="E323" i="11"/>
  <c r="C323" i="11"/>
  <c r="Q322" i="11"/>
  <c r="R322" i="11" s="1"/>
  <c r="P322" i="11"/>
  <c r="O322" i="11"/>
  <c r="M322" i="11"/>
  <c r="N322" i="11" s="1"/>
  <c r="L322" i="11"/>
  <c r="K322" i="11"/>
  <c r="I322" i="11"/>
  <c r="J322" i="11" s="1"/>
  <c r="H322" i="11"/>
  <c r="G322" i="11"/>
  <c r="E322" i="11"/>
  <c r="F322" i="11" s="1"/>
  <c r="C322" i="11"/>
  <c r="S321" i="11"/>
  <c r="T321" i="11" s="1"/>
  <c r="Q321" i="11"/>
  <c r="O321" i="11"/>
  <c r="N321" i="11"/>
  <c r="M321" i="11"/>
  <c r="K321" i="11"/>
  <c r="L321" i="11" s="1"/>
  <c r="I321" i="11"/>
  <c r="G321" i="11"/>
  <c r="F321" i="11"/>
  <c r="E321" i="11"/>
  <c r="C321" i="11"/>
  <c r="Q320" i="11"/>
  <c r="R320" i="11" s="1"/>
  <c r="P320" i="11"/>
  <c r="O320" i="11"/>
  <c r="M320" i="11"/>
  <c r="N320" i="11" s="1"/>
  <c r="L320" i="11"/>
  <c r="K320" i="11"/>
  <c r="I320" i="11"/>
  <c r="J320" i="11" s="1"/>
  <c r="H320" i="11"/>
  <c r="G320" i="11"/>
  <c r="E320" i="11"/>
  <c r="F320" i="11" s="1"/>
  <c r="D320" i="11"/>
  <c r="C320" i="11"/>
  <c r="R319" i="11"/>
  <c r="Q319" i="11"/>
  <c r="O319" i="11"/>
  <c r="P319" i="11" s="1"/>
  <c r="N319" i="11"/>
  <c r="M319" i="11"/>
  <c r="K319" i="11"/>
  <c r="L319" i="11" s="1"/>
  <c r="J319" i="11"/>
  <c r="I319" i="11"/>
  <c r="G319" i="11"/>
  <c r="H319" i="11" s="1"/>
  <c r="F319" i="11"/>
  <c r="E319" i="11"/>
  <c r="C319" i="11"/>
  <c r="S319" i="11" s="1"/>
  <c r="T319" i="11" s="1"/>
  <c r="R318" i="11"/>
  <c r="Q318" i="11"/>
  <c r="P318" i="11"/>
  <c r="O318" i="11"/>
  <c r="M318" i="11"/>
  <c r="N318" i="11" s="1"/>
  <c r="L318" i="11"/>
  <c r="K318" i="11"/>
  <c r="J318" i="11"/>
  <c r="I318" i="11"/>
  <c r="H318" i="11"/>
  <c r="G318" i="11"/>
  <c r="E318" i="11"/>
  <c r="F318" i="11" s="1"/>
  <c r="C318" i="11"/>
  <c r="S318" i="11" s="1"/>
  <c r="T318" i="11" s="1"/>
  <c r="T317" i="11"/>
  <c r="R317" i="11"/>
  <c r="Q317" i="11"/>
  <c r="O317" i="11"/>
  <c r="P317" i="11" s="1"/>
  <c r="D317" i="11" s="1"/>
  <c r="N317" i="11"/>
  <c r="M317" i="11"/>
  <c r="L317" i="11"/>
  <c r="K317" i="11"/>
  <c r="J317" i="11"/>
  <c r="I317" i="11"/>
  <c r="G317" i="11"/>
  <c r="H317" i="11" s="1"/>
  <c r="F317" i="11"/>
  <c r="E317" i="11"/>
  <c r="C317" i="11"/>
  <c r="S317" i="11" s="1"/>
  <c r="R316" i="11"/>
  <c r="Q316" i="11"/>
  <c r="P316" i="11"/>
  <c r="O316" i="11"/>
  <c r="M316" i="11"/>
  <c r="N316" i="11" s="1"/>
  <c r="L316" i="11"/>
  <c r="K316" i="11"/>
  <c r="J316" i="11"/>
  <c r="I316" i="11"/>
  <c r="H316" i="11"/>
  <c r="G316" i="11"/>
  <c r="E316" i="11"/>
  <c r="F316" i="11" s="1"/>
  <c r="D316" i="11" s="1"/>
  <c r="C316" i="11"/>
  <c r="R315" i="11"/>
  <c r="Q315" i="11"/>
  <c r="O315" i="11"/>
  <c r="P315" i="11" s="1"/>
  <c r="N315" i="11"/>
  <c r="M315" i="11"/>
  <c r="L315" i="11"/>
  <c r="K315" i="11"/>
  <c r="J315" i="11"/>
  <c r="I315" i="11"/>
  <c r="G315" i="11"/>
  <c r="H315" i="11" s="1"/>
  <c r="D315" i="11" s="1"/>
  <c r="F315" i="11"/>
  <c r="E315" i="11"/>
  <c r="C315" i="11"/>
  <c r="S315" i="11" s="1"/>
  <c r="T315" i="11" s="1"/>
  <c r="Q314" i="11"/>
  <c r="R314" i="11" s="1"/>
  <c r="P314" i="11"/>
  <c r="O314" i="11"/>
  <c r="M314" i="11"/>
  <c r="N314" i="11" s="1"/>
  <c r="L314" i="11"/>
  <c r="K314" i="11"/>
  <c r="I314" i="11"/>
  <c r="J314" i="11" s="1"/>
  <c r="H314" i="11"/>
  <c r="G314" i="11"/>
  <c r="E314" i="11"/>
  <c r="F314" i="11" s="1"/>
  <c r="D314" i="11" s="1"/>
  <c r="C314" i="11"/>
  <c r="Q313" i="11"/>
  <c r="O313" i="11"/>
  <c r="M313" i="11"/>
  <c r="K313" i="11"/>
  <c r="I313" i="11"/>
  <c r="G313" i="11"/>
  <c r="E313" i="11"/>
  <c r="C313" i="11"/>
  <c r="T312" i="11"/>
  <c r="Q312" i="11"/>
  <c r="R312" i="11" s="1"/>
  <c r="P312" i="11"/>
  <c r="O312" i="11"/>
  <c r="M312" i="11"/>
  <c r="N312" i="11" s="1"/>
  <c r="L312" i="11"/>
  <c r="K312" i="11"/>
  <c r="I312" i="11"/>
  <c r="J312" i="11" s="1"/>
  <c r="D312" i="11" s="1"/>
  <c r="H312" i="11"/>
  <c r="G312" i="11"/>
  <c r="E312" i="11"/>
  <c r="F312" i="11" s="1"/>
  <c r="C312" i="11"/>
  <c r="S312" i="11" s="1"/>
  <c r="R311" i="11"/>
  <c r="Q311" i="11"/>
  <c r="O311" i="11"/>
  <c r="P311" i="11" s="1"/>
  <c r="N311" i="11"/>
  <c r="M311" i="11"/>
  <c r="K311" i="11"/>
  <c r="L311" i="11" s="1"/>
  <c r="J311" i="11"/>
  <c r="I311" i="11"/>
  <c r="G311" i="11"/>
  <c r="H311" i="11" s="1"/>
  <c r="F311" i="11"/>
  <c r="D311" i="11" s="1"/>
  <c r="E311" i="11"/>
  <c r="C311" i="11"/>
  <c r="S311" i="11" s="1"/>
  <c r="T311" i="11" s="1"/>
  <c r="Q310" i="11"/>
  <c r="R310" i="11" s="1"/>
  <c r="P310" i="11"/>
  <c r="O310" i="11"/>
  <c r="N310" i="11"/>
  <c r="M310" i="11"/>
  <c r="L310" i="11"/>
  <c r="K310" i="11"/>
  <c r="I310" i="11"/>
  <c r="J310" i="11" s="1"/>
  <c r="H310" i="11"/>
  <c r="G310" i="11"/>
  <c r="F310" i="11"/>
  <c r="E310" i="11"/>
  <c r="C310" i="11"/>
  <c r="S310" i="11" s="1"/>
  <c r="T310" i="11" s="1"/>
  <c r="R309" i="11"/>
  <c r="Q309" i="11"/>
  <c r="P309" i="11"/>
  <c r="O309" i="11"/>
  <c r="N309" i="11"/>
  <c r="M309" i="11"/>
  <c r="K309" i="11"/>
  <c r="L309" i="11" s="1"/>
  <c r="J309" i="11"/>
  <c r="I309" i="11"/>
  <c r="H309" i="11"/>
  <c r="G309" i="11"/>
  <c r="F309" i="11"/>
  <c r="D309" i="11" s="1"/>
  <c r="E309" i="11"/>
  <c r="C309" i="11"/>
  <c r="S309" i="11" s="1"/>
  <c r="T309" i="11" s="1"/>
  <c r="Q308" i="11"/>
  <c r="R308" i="11" s="1"/>
  <c r="P308" i="11"/>
  <c r="O308" i="11"/>
  <c r="N308" i="11"/>
  <c r="M308" i="11"/>
  <c r="L308" i="11"/>
  <c r="K308" i="11"/>
  <c r="I308" i="11"/>
  <c r="J308" i="11" s="1"/>
  <c r="H308" i="11"/>
  <c r="G308" i="11"/>
  <c r="F308" i="11"/>
  <c r="E308" i="11"/>
  <c r="C308" i="11"/>
  <c r="S308" i="11" s="1"/>
  <c r="T308" i="11" s="1"/>
  <c r="S307" i="11"/>
  <c r="T307" i="11" s="1"/>
  <c r="Q307" i="11"/>
  <c r="P307" i="11"/>
  <c r="O307" i="11"/>
  <c r="M307" i="11"/>
  <c r="L307" i="11"/>
  <c r="K307" i="11"/>
  <c r="I307" i="11"/>
  <c r="H307" i="11"/>
  <c r="G307" i="11"/>
  <c r="E307" i="11"/>
  <c r="C307" i="11"/>
  <c r="Q306" i="11"/>
  <c r="R306" i="11" s="1"/>
  <c r="P306" i="11"/>
  <c r="O306" i="11"/>
  <c r="M306" i="11"/>
  <c r="N306" i="11" s="1"/>
  <c r="L306" i="11"/>
  <c r="K306" i="11"/>
  <c r="I306" i="11"/>
  <c r="J306" i="11" s="1"/>
  <c r="H306" i="11"/>
  <c r="G306" i="11"/>
  <c r="E306" i="11"/>
  <c r="F306" i="11" s="1"/>
  <c r="C306" i="11"/>
  <c r="S305" i="11"/>
  <c r="T305" i="11" s="1"/>
  <c r="Q305" i="11"/>
  <c r="O305" i="11"/>
  <c r="M305" i="11"/>
  <c r="K305" i="11"/>
  <c r="L305" i="11" s="1"/>
  <c r="I305" i="11"/>
  <c r="G305" i="11"/>
  <c r="F305" i="11"/>
  <c r="E305" i="11"/>
  <c r="C305" i="11"/>
  <c r="Q304" i="11"/>
  <c r="R304" i="11" s="1"/>
  <c r="P304" i="11"/>
  <c r="O304" i="11"/>
  <c r="M304" i="11"/>
  <c r="N304" i="11" s="1"/>
  <c r="L304" i="11"/>
  <c r="K304" i="11"/>
  <c r="I304" i="11"/>
  <c r="J304" i="11" s="1"/>
  <c r="H304" i="11"/>
  <c r="G304" i="11"/>
  <c r="E304" i="11"/>
  <c r="F304" i="11" s="1"/>
  <c r="C304" i="11"/>
  <c r="R303" i="11"/>
  <c r="Q303" i="11"/>
  <c r="O303" i="11"/>
  <c r="P303" i="11" s="1"/>
  <c r="N303" i="11"/>
  <c r="M303" i="11"/>
  <c r="K303" i="11"/>
  <c r="L303" i="11" s="1"/>
  <c r="J303" i="11"/>
  <c r="I303" i="11"/>
  <c r="G303" i="11"/>
  <c r="H303" i="11" s="1"/>
  <c r="F303" i="11"/>
  <c r="D303" i="11" s="1"/>
  <c r="E303" i="11"/>
  <c r="C303" i="11"/>
  <c r="S303" i="11" s="1"/>
  <c r="T303" i="11" s="1"/>
  <c r="R302" i="11"/>
  <c r="Q302" i="11"/>
  <c r="P302" i="11"/>
  <c r="O302" i="11"/>
  <c r="M302" i="11"/>
  <c r="N302" i="11" s="1"/>
  <c r="L302" i="11"/>
  <c r="K302" i="11"/>
  <c r="J302" i="11"/>
  <c r="I302" i="11"/>
  <c r="H302" i="11"/>
  <c r="G302" i="11"/>
  <c r="E302" i="11"/>
  <c r="F302" i="11" s="1"/>
  <c r="C302" i="11"/>
  <c r="S302" i="11" s="1"/>
  <c r="T302" i="11" s="1"/>
  <c r="T301" i="11"/>
  <c r="R301" i="11"/>
  <c r="Q301" i="11"/>
  <c r="O301" i="11"/>
  <c r="P301" i="11" s="1"/>
  <c r="N301" i="11"/>
  <c r="M301" i="11"/>
  <c r="L301" i="11"/>
  <c r="K301" i="11"/>
  <c r="J301" i="11"/>
  <c r="I301" i="11"/>
  <c r="G301" i="11"/>
  <c r="H301" i="11" s="1"/>
  <c r="D301" i="11" s="1"/>
  <c r="F301" i="11"/>
  <c r="E301" i="11"/>
  <c r="C301" i="11"/>
  <c r="S301" i="11" s="1"/>
  <c r="R300" i="11"/>
  <c r="Q300" i="11"/>
  <c r="P300" i="11"/>
  <c r="O300" i="11"/>
  <c r="N300" i="11"/>
  <c r="M300" i="11"/>
  <c r="L300" i="11"/>
  <c r="K300" i="11"/>
  <c r="J300" i="11"/>
  <c r="I300" i="11"/>
  <c r="H300" i="11"/>
  <c r="G300" i="11"/>
  <c r="F300" i="11"/>
  <c r="E300" i="11"/>
  <c r="C300" i="11"/>
  <c r="R299" i="11"/>
  <c r="Q299" i="11"/>
  <c r="P299" i="11"/>
  <c r="O299" i="11"/>
  <c r="M299" i="11"/>
  <c r="N299" i="11" s="1"/>
  <c r="L299" i="11"/>
  <c r="K299" i="11"/>
  <c r="J299" i="11"/>
  <c r="I299" i="11"/>
  <c r="H299" i="11"/>
  <c r="D299" i="11" s="1"/>
  <c r="G299" i="11"/>
  <c r="E299" i="11"/>
  <c r="F299" i="11" s="1"/>
  <c r="C299" i="11"/>
  <c r="S299" i="11" s="1"/>
  <c r="T299" i="11" s="1"/>
  <c r="Q298" i="11"/>
  <c r="R298" i="11" s="1"/>
  <c r="P298" i="11"/>
  <c r="O298" i="11"/>
  <c r="M298" i="11"/>
  <c r="N298" i="11" s="1"/>
  <c r="K298" i="11"/>
  <c r="L298" i="11" s="1"/>
  <c r="I298" i="11"/>
  <c r="J298" i="11" s="1"/>
  <c r="H298" i="11"/>
  <c r="G298" i="11"/>
  <c r="E298" i="11"/>
  <c r="F298" i="11" s="1"/>
  <c r="C298" i="11"/>
  <c r="S297" i="11"/>
  <c r="T297" i="11" s="1"/>
  <c r="R297" i="11"/>
  <c r="Q297" i="11"/>
  <c r="O297" i="11"/>
  <c r="M297" i="11"/>
  <c r="N297" i="11" s="1"/>
  <c r="K297" i="11"/>
  <c r="L297" i="11" s="1"/>
  <c r="I297" i="11"/>
  <c r="G297" i="11"/>
  <c r="H297" i="11" s="1"/>
  <c r="E297" i="11"/>
  <c r="F297" i="11" s="1"/>
  <c r="C297" i="11"/>
  <c r="J297" i="11" s="1"/>
  <c r="Q296" i="11"/>
  <c r="R296" i="11" s="1"/>
  <c r="O296" i="11"/>
  <c r="P296" i="11" s="1"/>
  <c r="M296" i="11"/>
  <c r="N296" i="11" s="1"/>
  <c r="L296" i="11"/>
  <c r="K296" i="11"/>
  <c r="I296" i="11"/>
  <c r="J296" i="11" s="1"/>
  <c r="D296" i="11" s="1"/>
  <c r="G296" i="11"/>
  <c r="H296" i="11" s="1"/>
  <c r="E296" i="11"/>
  <c r="F296" i="11" s="1"/>
  <c r="C296" i="11"/>
  <c r="S296" i="11" s="1"/>
  <c r="T296" i="11" s="1"/>
  <c r="Q295" i="11"/>
  <c r="O295" i="11"/>
  <c r="P295" i="11" s="1"/>
  <c r="M295" i="11"/>
  <c r="K295" i="11"/>
  <c r="I295" i="11"/>
  <c r="G295" i="11"/>
  <c r="E295" i="11"/>
  <c r="C295" i="11"/>
  <c r="N295" i="11" s="1"/>
  <c r="Q294" i="11"/>
  <c r="R294" i="11" s="1"/>
  <c r="P294" i="11"/>
  <c r="O294" i="11"/>
  <c r="M294" i="11"/>
  <c r="N294" i="11" s="1"/>
  <c r="K294" i="11"/>
  <c r="L294" i="11" s="1"/>
  <c r="I294" i="11"/>
  <c r="J294" i="11" s="1"/>
  <c r="H294" i="11"/>
  <c r="G294" i="11"/>
  <c r="E294" i="11"/>
  <c r="F294" i="11" s="1"/>
  <c r="D294" i="11" s="1"/>
  <c r="C294" i="11"/>
  <c r="R293" i="11"/>
  <c r="Q293" i="11"/>
  <c r="O293" i="11"/>
  <c r="M293" i="11"/>
  <c r="K293" i="11"/>
  <c r="L293" i="11" s="1"/>
  <c r="J293" i="11"/>
  <c r="I293" i="11"/>
  <c r="G293" i="11"/>
  <c r="E293" i="11"/>
  <c r="F293" i="11" s="1"/>
  <c r="C293" i="11"/>
  <c r="S293" i="11" s="1"/>
  <c r="T293" i="11" s="1"/>
  <c r="Q292" i="11"/>
  <c r="R292" i="11" s="1"/>
  <c r="O292" i="11"/>
  <c r="P292" i="11" s="1"/>
  <c r="M292" i="11"/>
  <c r="N292" i="11" s="1"/>
  <c r="L292" i="11"/>
  <c r="K292" i="11"/>
  <c r="I292" i="11"/>
  <c r="J292" i="11" s="1"/>
  <c r="G292" i="11"/>
  <c r="H292" i="11" s="1"/>
  <c r="D292" i="11" s="1"/>
  <c r="E292" i="11"/>
  <c r="F292" i="11" s="1"/>
  <c r="C292" i="11"/>
  <c r="S292" i="11" s="1"/>
  <c r="T292" i="11" s="1"/>
  <c r="S291" i="11"/>
  <c r="T291" i="11" s="1"/>
  <c r="Q291" i="11"/>
  <c r="R291" i="11" s="1"/>
  <c r="O291" i="11"/>
  <c r="N291" i="11"/>
  <c r="M291" i="11"/>
  <c r="K291" i="11"/>
  <c r="I291" i="11"/>
  <c r="J291" i="11" s="1"/>
  <c r="G291" i="11"/>
  <c r="H291" i="11" s="1"/>
  <c r="F291" i="11"/>
  <c r="E291" i="11"/>
  <c r="C291" i="11"/>
  <c r="Q290" i="11"/>
  <c r="R290" i="11" s="1"/>
  <c r="P290" i="11"/>
  <c r="O290" i="11"/>
  <c r="M290" i="11"/>
  <c r="N290" i="11" s="1"/>
  <c r="K290" i="11"/>
  <c r="L290" i="11" s="1"/>
  <c r="I290" i="11"/>
  <c r="J290" i="11" s="1"/>
  <c r="H290" i="11"/>
  <c r="G290" i="11"/>
  <c r="E290" i="11"/>
  <c r="F290" i="11" s="1"/>
  <c r="D290" i="11" s="1"/>
  <c r="C290" i="11"/>
  <c r="Q289" i="11"/>
  <c r="O289" i="11"/>
  <c r="M289" i="11"/>
  <c r="K289" i="11"/>
  <c r="I289" i="11"/>
  <c r="G289" i="11"/>
  <c r="E289" i="11"/>
  <c r="C289" i="11"/>
  <c r="Q288" i="11"/>
  <c r="R288" i="11" s="1"/>
  <c r="O288" i="11"/>
  <c r="M288" i="11"/>
  <c r="N288" i="11" s="1"/>
  <c r="L288" i="11"/>
  <c r="K288" i="11"/>
  <c r="I288" i="11"/>
  <c r="J288" i="11" s="1"/>
  <c r="G288" i="11"/>
  <c r="E288" i="11"/>
  <c r="F288" i="11" s="1"/>
  <c r="C288" i="11"/>
  <c r="S287" i="11"/>
  <c r="T287" i="11" s="1"/>
  <c r="Q287" i="11"/>
  <c r="O287" i="11"/>
  <c r="N287" i="11"/>
  <c r="M287" i="11"/>
  <c r="K287" i="11"/>
  <c r="L287" i="11" s="1"/>
  <c r="I287" i="11"/>
  <c r="G287" i="11"/>
  <c r="H287" i="11" s="1"/>
  <c r="F287" i="11"/>
  <c r="E287" i="11"/>
  <c r="C287" i="11"/>
  <c r="Q286" i="11"/>
  <c r="R286" i="11" s="1"/>
  <c r="P286" i="11"/>
  <c r="O286" i="11"/>
  <c r="M286" i="11"/>
  <c r="N286" i="11" s="1"/>
  <c r="K286" i="11"/>
  <c r="I286" i="11"/>
  <c r="J286" i="11" s="1"/>
  <c r="H286" i="11"/>
  <c r="G286" i="11"/>
  <c r="E286" i="11"/>
  <c r="F286" i="11" s="1"/>
  <c r="C286" i="11"/>
  <c r="L286" i="11" s="1"/>
  <c r="S285" i="11"/>
  <c r="T285" i="11" s="1"/>
  <c r="R285" i="11"/>
  <c r="Q285" i="11"/>
  <c r="O285" i="11"/>
  <c r="P285" i="11" s="1"/>
  <c r="M285" i="11"/>
  <c r="K285" i="11"/>
  <c r="J285" i="11"/>
  <c r="I285" i="11"/>
  <c r="G285" i="11"/>
  <c r="H285" i="11" s="1"/>
  <c r="E285" i="11"/>
  <c r="F285" i="11" s="1"/>
  <c r="C285" i="11"/>
  <c r="N285" i="11" s="1"/>
  <c r="Q284" i="11"/>
  <c r="R284" i="11" s="1"/>
  <c r="O284" i="11"/>
  <c r="P284" i="11" s="1"/>
  <c r="M284" i="11"/>
  <c r="N284" i="11" s="1"/>
  <c r="L284" i="11"/>
  <c r="K284" i="11"/>
  <c r="I284" i="11"/>
  <c r="J284" i="11" s="1"/>
  <c r="G284" i="11"/>
  <c r="E284" i="11"/>
  <c r="F284" i="11" s="1"/>
  <c r="C284" i="11"/>
  <c r="Q283" i="11"/>
  <c r="O283" i="11"/>
  <c r="P283" i="11" s="1"/>
  <c r="M283" i="11"/>
  <c r="K283" i="11"/>
  <c r="L283" i="11" s="1"/>
  <c r="I283" i="11"/>
  <c r="G283" i="11"/>
  <c r="E283" i="11"/>
  <c r="C283" i="11"/>
  <c r="Q282" i="11"/>
  <c r="R282" i="11" s="1"/>
  <c r="P282" i="11"/>
  <c r="O282" i="11"/>
  <c r="M282" i="11"/>
  <c r="N282" i="11" s="1"/>
  <c r="K282" i="11"/>
  <c r="L282" i="11" s="1"/>
  <c r="I282" i="11"/>
  <c r="J282" i="11" s="1"/>
  <c r="H282" i="11"/>
  <c r="G282" i="11"/>
  <c r="E282" i="11"/>
  <c r="F282" i="11" s="1"/>
  <c r="C282" i="11"/>
  <c r="S281" i="11"/>
  <c r="T281" i="11" s="1"/>
  <c r="R281" i="11"/>
  <c r="Q281" i="11"/>
  <c r="O281" i="11"/>
  <c r="P281" i="11" s="1"/>
  <c r="M281" i="11"/>
  <c r="K281" i="11"/>
  <c r="L281" i="11" s="1"/>
  <c r="J281" i="11"/>
  <c r="I281" i="11"/>
  <c r="G281" i="11"/>
  <c r="H281" i="11" s="1"/>
  <c r="E281" i="11"/>
  <c r="C281" i="11"/>
  <c r="Q280" i="11"/>
  <c r="R280" i="11" s="1"/>
  <c r="O280" i="11"/>
  <c r="M280" i="11"/>
  <c r="N280" i="11" s="1"/>
  <c r="L280" i="11"/>
  <c r="K280" i="11"/>
  <c r="I280" i="11"/>
  <c r="J280" i="11" s="1"/>
  <c r="G280" i="11"/>
  <c r="E280" i="11"/>
  <c r="F280" i="11" s="1"/>
  <c r="C280" i="11"/>
  <c r="S280" i="11" s="1"/>
  <c r="T280" i="11" s="1"/>
  <c r="Q279" i="11"/>
  <c r="O279" i="11"/>
  <c r="N279" i="11"/>
  <c r="M279" i="11"/>
  <c r="K279" i="11"/>
  <c r="I279" i="11"/>
  <c r="G279" i="11"/>
  <c r="E279" i="11"/>
  <c r="C279" i="11"/>
  <c r="Q278" i="11"/>
  <c r="R278" i="11" s="1"/>
  <c r="P278" i="11"/>
  <c r="O278" i="11"/>
  <c r="M278" i="11"/>
  <c r="N278" i="11" s="1"/>
  <c r="L278" i="11"/>
  <c r="K278" i="11"/>
  <c r="I278" i="11"/>
  <c r="J278" i="11" s="1"/>
  <c r="H278" i="11"/>
  <c r="G278" i="11"/>
  <c r="E278" i="11"/>
  <c r="F278" i="11" s="1"/>
  <c r="C278" i="11"/>
  <c r="S278" i="11" s="1"/>
  <c r="T278" i="11" s="1"/>
  <c r="S277" i="11"/>
  <c r="T277" i="11" s="1"/>
  <c r="R277" i="11"/>
  <c r="Q277" i="11"/>
  <c r="O277" i="11"/>
  <c r="M277" i="11"/>
  <c r="K277" i="11"/>
  <c r="L277" i="11" s="1"/>
  <c r="I277" i="11"/>
  <c r="G277" i="11"/>
  <c r="H277" i="11" s="1"/>
  <c r="E277" i="11"/>
  <c r="C277" i="11"/>
  <c r="Q276" i="11"/>
  <c r="R276" i="11" s="1"/>
  <c r="O276" i="11"/>
  <c r="M276" i="11"/>
  <c r="N276" i="11" s="1"/>
  <c r="L276" i="11"/>
  <c r="K276" i="11"/>
  <c r="I276" i="11"/>
  <c r="J276" i="11" s="1"/>
  <c r="G276" i="11"/>
  <c r="E276" i="11"/>
  <c r="F276" i="11" s="1"/>
  <c r="C276" i="11"/>
  <c r="S276" i="11" s="1"/>
  <c r="T276" i="11" s="1"/>
  <c r="Q275" i="11"/>
  <c r="O275" i="11"/>
  <c r="N275" i="11"/>
  <c r="M275" i="11"/>
  <c r="K275" i="11"/>
  <c r="I275" i="11"/>
  <c r="G275" i="11"/>
  <c r="E275" i="11"/>
  <c r="C275" i="11"/>
  <c r="Q274" i="11"/>
  <c r="R274" i="11" s="1"/>
  <c r="P274" i="11"/>
  <c r="O274" i="11"/>
  <c r="M274" i="11"/>
  <c r="N274" i="11" s="1"/>
  <c r="L274" i="11"/>
  <c r="K274" i="11"/>
  <c r="I274" i="11"/>
  <c r="J274" i="11" s="1"/>
  <c r="H274" i="11"/>
  <c r="G274" i="11"/>
  <c r="F274" i="11"/>
  <c r="E274" i="11"/>
  <c r="C274" i="11"/>
  <c r="S274" i="11" s="1"/>
  <c r="T274" i="11" s="1"/>
  <c r="S273" i="11"/>
  <c r="T273" i="11" s="1"/>
  <c r="Q273" i="11"/>
  <c r="O273" i="11"/>
  <c r="P273" i="11" s="1"/>
  <c r="M273" i="11"/>
  <c r="K273" i="11"/>
  <c r="I273" i="11"/>
  <c r="G273" i="11"/>
  <c r="H273" i="11" s="1"/>
  <c r="E273" i="11"/>
  <c r="C273" i="11"/>
  <c r="J273" i="11" s="1"/>
  <c r="Q272" i="11"/>
  <c r="R272" i="11" s="1"/>
  <c r="O272" i="11"/>
  <c r="M272" i="11"/>
  <c r="N272" i="11" s="1"/>
  <c r="L272" i="11"/>
  <c r="K272" i="11"/>
  <c r="J272" i="11"/>
  <c r="I272" i="11"/>
  <c r="G272" i="11"/>
  <c r="F272" i="11"/>
  <c r="E272" i="11"/>
  <c r="C272" i="11"/>
  <c r="S272" i="11" s="1"/>
  <c r="T272" i="11" s="1"/>
  <c r="Q271" i="11"/>
  <c r="P271" i="11"/>
  <c r="O271" i="11"/>
  <c r="M271" i="11"/>
  <c r="L271" i="11"/>
  <c r="K271" i="11"/>
  <c r="I271" i="11"/>
  <c r="G271" i="11"/>
  <c r="F271" i="11"/>
  <c r="E271" i="11"/>
  <c r="C271" i="11"/>
  <c r="R270" i="11"/>
  <c r="Q270" i="11"/>
  <c r="P270" i="11"/>
  <c r="O270" i="11"/>
  <c r="N270" i="11"/>
  <c r="M270" i="11"/>
  <c r="K270" i="11"/>
  <c r="I270" i="11"/>
  <c r="J270" i="11" s="1"/>
  <c r="H270" i="11"/>
  <c r="G270" i="11"/>
  <c r="F270" i="11"/>
  <c r="E270" i="11"/>
  <c r="C270" i="11"/>
  <c r="L270" i="11" s="1"/>
  <c r="S269" i="11"/>
  <c r="T269" i="11" s="1"/>
  <c r="R269" i="11"/>
  <c r="Q269" i="11"/>
  <c r="O269" i="11"/>
  <c r="P269" i="11" s="1"/>
  <c r="M269" i="11"/>
  <c r="N269" i="11" s="1"/>
  <c r="K269" i="11"/>
  <c r="L269" i="11" s="1"/>
  <c r="D269" i="11" s="1"/>
  <c r="J269" i="11"/>
  <c r="I269" i="11"/>
  <c r="H269" i="11"/>
  <c r="G269" i="11"/>
  <c r="E269" i="11"/>
  <c r="C269" i="11"/>
  <c r="F269" i="11" s="1"/>
  <c r="R268" i="11"/>
  <c r="Q268" i="11"/>
  <c r="O268" i="11"/>
  <c r="M268" i="11"/>
  <c r="N268" i="11" s="1"/>
  <c r="L268" i="11"/>
  <c r="K268" i="11"/>
  <c r="I268" i="11"/>
  <c r="J268" i="11" s="1"/>
  <c r="G268" i="11"/>
  <c r="F268" i="11"/>
  <c r="E268" i="11"/>
  <c r="C268" i="11"/>
  <c r="S268" i="11" s="1"/>
  <c r="T268" i="11" s="1"/>
  <c r="Q267" i="11"/>
  <c r="P267" i="11"/>
  <c r="O267" i="11"/>
  <c r="M267" i="11"/>
  <c r="L267" i="11"/>
  <c r="K267" i="11"/>
  <c r="I267" i="11"/>
  <c r="H267" i="11"/>
  <c r="G267" i="11"/>
  <c r="E267" i="11"/>
  <c r="C267" i="11"/>
  <c r="Q266" i="11"/>
  <c r="R266" i="11" s="1"/>
  <c r="P266" i="11"/>
  <c r="O266" i="11"/>
  <c r="N266" i="11"/>
  <c r="M266" i="11"/>
  <c r="K266" i="11"/>
  <c r="L266" i="11" s="1"/>
  <c r="J266" i="11"/>
  <c r="I266" i="11"/>
  <c r="H266" i="11"/>
  <c r="G266" i="11"/>
  <c r="F266" i="11"/>
  <c r="D266" i="11" s="1"/>
  <c r="E266" i="11"/>
  <c r="C266" i="11"/>
  <c r="S265" i="11"/>
  <c r="T265" i="11" s="1"/>
  <c r="Q265" i="11"/>
  <c r="P265" i="11"/>
  <c r="O265" i="11"/>
  <c r="M265" i="11"/>
  <c r="K265" i="11"/>
  <c r="L265" i="11" s="1"/>
  <c r="J265" i="11"/>
  <c r="I265" i="11"/>
  <c r="G265" i="11"/>
  <c r="H265" i="11" s="1"/>
  <c r="E265" i="11"/>
  <c r="C265" i="11"/>
  <c r="R265" i="11" s="1"/>
  <c r="R264" i="11"/>
  <c r="Q264" i="11"/>
  <c r="O264" i="11"/>
  <c r="M264" i="11"/>
  <c r="N264" i="11" s="1"/>
  <c r="L264" i="11"/>
  <c r="K264" i="11"/>
  <c r="I264" i="11"/>
  <c r="J264" i="11" s="1"/>
  <c r="G264" i="11"/>
  <c r="E264" i="11"/>
  <c r="F264" i="11" s="1"/>
  <c r="C264" i="11"/>
  <c r="S263" i="11"/>
  <c r="T263" i="11" s="1"/>
  <c r="Q263" i="11"/>
  <c r="O263" i="11"/>
  <c r="P263" i="11" s="1"/>
  <c r="N263" i="11"/>
  <c r="M263" i="11"/>
  <c r="K263" i="11"/>
  <c r="I263" i="11"/>
  <c r="H263" i="11"/>
  <c r="G263" i="11"/>
  <c r="E263" i="11"/>
  <c r="C263" i="11"/>
  <c r="Q262" i="11"/>
  <c r="R262" i="11" s="1"/>
  <c r="P262" i="11"/>
  <c r="O262" i="11"/>
  <c r="M262" i="11"/>
  <c r="N262" i="11" s="1"/>
  <c r="K262" i="11"/>
  <c r="J262" i="11"/>
  <c r="I262" i="11"/>
  <c r="H262" i="11"/>
  <c r="G262" i="11"/>
  <c r="E262" i="11"/>
  <c r="F262" i="11" s="1"/>
  <c r="C262" i="11"/>
  <c r="L262" i="11" s="1"/>
  <c r="Q261" i="11"/>
  <c r="P261" i="11"/>
  <c r="O261" i="11"/>
  <c r="M261" i="11"/>
  <c r="L261" i="11"/>
  <c r="K261" i="11"/>
  <c r="I261" i="11"/>
  <c r="H261" i="11"/>
  <c r="G261" i="11"/>
  <c r="E261" i="11"/>
  <c r="C261" i="11"/>
  <c r="R260" i="11"/>
  <c r="Q260" i="11"/>
  <c r="O260" i="11"/>
  <c r="P260" i="11" s="1"/>
  <c r="N260" i="11"/>
  <c r="M260" i="11"/>
  <c r="L260" i="11"/>
  <c r="K260" i="11"/>
  <c r="J260" i="11"/>
  <c r="I260" i="11"/>
  <c r="G260" i="11"/>
  <c r="H260" i="11" s="1"/>
  <c r="E260" i="11"/>
  <c r="F260" i="11" s="1"/>
  <c r="D260" i="11" s="1"/>
  <c r="C260" i="11"/>
  <c r="T259" i="11"/>
  <c r="S259" i="11"/>
  <c r="Q259" i="11"/>
  <c r="R259" i="11" s="1"/>
  <c r="O259" i="11"/>
  <c r="P259" i="11" s="1"/>
  <c r="N259" i="11"/>
  <c r="M259" i="11"/>
  <c r="K259" i="11"/>
  <c r="L259" i="11" s="1"/>
  <c r="I259" i="11"/>
  <c r="J259" i="11" s="1"/>
  <c r="H259" i="11"/>
  <c r="G259" i="11"/>
  <c r="F259" i="11"/>
  <c r="D259" i="11" s="1"/>
  <c r="E259" i="11"/>
  <c r="C259" i="11"/>
  <c r="Q258" i="11"/>
  <c r="R258" i="11" s="1"/>
  <c r="P258" i="11"/>
  <c r="O258" i="11"/>
  <c r="M258" i="11"/>
  <c r="N258" i="11" s="1"/>
  <c r="K258" i="11"/>
  <c r="L258" i="11" s="1"/>
  <c r="I258" i="11"/>
  <c r="J258" i="11" s="1"/>
  <c r="H258" i="11"/>
  <c r="G258" i="11"/>
  <c r="E258" i="11"/>
  <c r="F258" i="11" s="1"/>
  <c r="C258" i="11"/>
  <c r="S258" i="11" s="1"/>
  <c r="T258" i="11" s="1"/>
  <c r="Q257" i="11"/>
  <c r="O257" i="11"/>
  <c r="M257" i="11"/>
  <c r="K257" i="11"/>
  <c r="I257" i="11"/>
  <c r="H257" i="11"/>
  <c r="G257" i="11"/>
  <c r="E257" i="11"/>
  <c r="C257" i="11"/>
  <c r="L257" i="11" s="1"/>
  <c r="Q256" i="11"/>
  <c r="R256" i="11" s="1"/>
  <c r="O256" i="11"/>
  <c r="P256" i="11" s="1"/>
  <c r="N256" i="11"/>
  <c r="M256" i="11"/>
  <c r="L256" i="11"/>
  <c r="K256" i="11"/>
  <c r="I256" i="11"/>
  <c r="J256" i="11" s="1"/>
  <c r="G256" i="11"/>
  <c r="H256" i="11" s="1"/>
  <c r="F256" i="11"/>
  <c r="E256" i="11"/>
  <c r="C256" i="11"/>
  <c r="S256" i="11" s="1"/>
  <c r="T256" i="11" s="1"/>
  <c r="Q255" i="11"/>
  <c r="P255" i="11"/>
  <c r="O255" i="11"/>
  <c r="M255" i="11"/>
  <c r="K255" i="11"/>
  <c r="L255" i="11" s="1"/>
  <c r="I255" i="11"/>
  <c r="G255" i="11"/>
  <c r="E255" i="11"/>
  <c r="C255" i="11"/>
  <c r="R254" i="11"/>
  <c r="Q254" i="11"/>
  <c r="P254" i="11"/>
  <c r="O254" i="11"/>
  <c r="N254" i="11"/>
  <c r="M254" i="11"/>
  <c r="K254" i="11"/>
  <c r="L254" i="11" s="1"/>
  <c r="J254" i="11"/>
  <c r="I254" i="11"/>
  <c r="H254" i="11"/>
  <c r="G254" i="11"/>
  <c r="E254" i="11"/>
  <c r="F254" i="11" s="1"/>
  <c r="D254" i="11" s="1"/>
  <c r="C254" i="11"/>
  <c r="S253" i="11"/>
  <c r="T253" i="11" s="1"/>
  <c r="R253" i="11"/>
  <c r="Q253" i="11"/>
  <c r="O253" i="11"/>
  <c r="P253" i="11" s="1"/>
  <c r="M253" i="11"/>
  <c r="N253" i="11" s="1"/>
  <c r="K253" i="11"/>
  <c r="J253" i="11"/>
  <c r="I253" i="11"/>
  <c r="G253" i="11"/>
  <c r="H253" i="11" s="1"/>
  <c r="E253" i="11"/>
  <c r="F253" i="11" s="1"/>
  <c r="D253" i="11" s="1"/>
  <c r="C253" i="11"/>
  <c r="L253" i="11" s="1"/>
  <c r="R252" i="11"/>
  <c r="Q252" i="11"/>
  <c r="O252" i="11"/>
  <c r="P252" i="11" s="1"/>
  <c r="M252" i="11"/>
  <c r="N252" i="11" s="1"/>
  <c r="L252" i="11"/>
  <c r="K252" i="11"/>
  <c r="I252" i="11"/>
  <c r="J252" i="11" s="1"/>
  <c r="G252" i="11"/>
  <c r="E252" i="11"/>
  <c r="F252" i="11" s="1"/>
  <c r="C252" i="11"/>
  <c r="S252" i="11" s="1"/>
  <c r="T252" i="11" s="1"/>
  <c r="Q251" i="11"/>
  <c r="P251" i="11"/>
  <c r="O251" i="11"/>
  <c r="M251" i="11"/>
  <c r="K251" i="11"/>
  <c r="I251" i="11"/>
  <c r="H251" i="11"/>
  <c r="G251" i="11"/>
  <c r="E251" i="11"/>
  <c r="C251" i="11"/>
  <c r="L251" i="11" s="1"/>
  <c r="R250" i="11"/>
  <c r="Q250" i="11"/>
  <c r="P250" i="11"/>
  <c r="O250" i="11"/>
  <c r="M250" i="11"/>
  <c r="N250" i="11" s="1"/>
  <c r="K250" i="11"/>
  <c r="L250" i="11" s="1"/>
  <c r="J250" i="11"/>
  <c r="I250" i="11"/>
  <c r="H250" i="11"/>
  <c r="G250" i="11"/>
  <c r="F250" i="11"/>
  <c r="E250" i="11"/>
  <c r="C250" i="11"/>
  <c r="S250" i="11" s="1"/>
  <c r="T250" i="11" s="1"/>
  <c r="T249" i="11"/>
  <c r="S249" i="11"/>
  <c r="R249" i="11"/>
  <c r="Q249" i="11"/>
  <c r="P249" i="11"/>
  <c r="O249" i="11"/>
  <c r="M249" i="11"/>
  <c r="K249" i="11"/>
  <c r="L249" i="11" s="1"/>
  <c r="J249" i="11"/>
  <c r="I249" i="11"/>
  <c r="G249" i="11"/>
  <c r="H249" i="11" s="1"/>
  <c r="E249" i="11"/>
  <c r="F249" i="11" s="1"/>
  <c r="C249" i="11"/>
  <c r="R248" i="11"/>
  <c r="Q248" i="11"/>
  <c r="O248" i="11"/>
  <c r="N248" i="11"/>
  <c r="M248" i="11"/>
  <c r="L248" i="11"/>
  <c r="K248" i="11"/>
  <c r="I248" i="11"/>
  <c r="J248" i="11" s="1"/>
  <c r="G248" i="11"/>
  <c r="E248" i="11"/>
  <c r="F248" i="11" s="1"/>
  <c r="C248" i="11"/>
  <c r="S247" i="11"/>
  <c r="T247" i="11" s="1"/>
  <c r="Q247" i="11"/>
  <c r="P247" i="11"/>
  <c r="O247" i="11"/>
  <c r="N247" i="11"/>
  <c r="M247" i="11"/>
  <c r="K247" i="11"/>
  <c r="L247" i="11" s="1"/>
  <c r="I247" i="11"/>
  <c r="H247" i="11"/>
  <c r="G247" i="11"/>
  <c r="E247" i="11"/>
  <c r="C247" i="11"/>
  <c r="Q246" i="11"/>
  <c r="R246" i="11" s="1"/>
  <c r="P246" i="11"/>
  <c r="O246" i="11"/>
  <c r="M246" i="11"/>
  <c r="N246" i="11" s="1"/>
  <c r="K246" i="11"/>
  <c r="L246" i="11" s="1"/>
  <c r="I246" i="11"/>
  <c r="J246" i="11" s="1"/>
  <c r="H246" i="11"/>
  <c r="G246" i="11"/>
  <c r="F246" i="11"/>
  <c r="E246" i="11"/>
  <c r="C246" i="11"/>
  <c r="S246" i="11" s="1"/>
  <c r="T246" i="11" s="1"/>
  <c r="Q245" i="11"/>
  <c r="O245" i="11"/>
  <c r="M245" i="11"/>
  <c r="L245" i="11"/>
  <c r="K245" i="11"/>
  <c r="I245" i="11"/>
  <c r="G245" i="11"/>
  <c r="H245" i="11" s="1"/>
  <c r="E245" i="11"/>
  <c r="C245" i="11"/>
  <c r="Q244" i="11"/>
  <c r="R244" i="11" s="1"/>
  <c r="O244" i="11"/>
  <c r="P244" i="11" s="1"/>
  <c r="N244" i="11"/>
  <c r="M244" i="11"/>
  <c r="L244" i="11"/>
  <c r="K244" i="11"/>
  <c r="J244" i="11"/>
  <c r="I244" i="11"/>
  <c r="G244" i="11"/>
  <c r="H244" i="11" s="1"/>
  <c r="F244" i="11"/>
  <c r="E244" i="11"/>
  <c r="C244" i="11"/>
  <c r="Q243" i="11"/>
  <c r="R243" i="11" s="1"/>
  <c r="O243" i="11"/>
  <c r="P243" i="11" s="1"/>
  <c r="N243" i="11"/>
  <c r="M243" i="11"/>
  <c r="K243" i="11"/>
  <c r="L243" i="11" s="1"/>
  <c r="I243" i="11"/>
  <c r="J243" i="11" s="1"/>
  <c r="G243" i="11"/>
  <c r="H243" i="11" s="1"/>
  <c r="E243" i="11"/>
  <c r="S243" i="11" s="1"/>
  <c r="T243" i="11" s="1"/>
  <c r="C243" i="11"/>
  <c r="R242" i="11"/>
  <c r="Q242" i="11"/>
  <c r="O242" i="11"/>
  <c r="P242" i="11" s="1"/>
  <c r="M242" i="11"/>
  <c r="N242" i="11" s="1"/>
  <c r="K242" i="11"/>
  <c r="L242" i="11" s="1"/>
  <c r="I242" i="11"/>
  <c r="J242" i="11" s="1"/>
  <c r="H242" i="11"/>
  <c r="G242" i="11"/>
  <c r="E242" i="11"/>
  <c r="F242" i="11" s="1"/>
  <c r="C242" i="11"/>
  <c r="Q241" i="11"/>
  <c r="R241" i="11" s="1"/>
  <c r="O241" i="11"/>
  <c r="M241" i="11"/>
  <c r="K241" i="11"/>
  <c r="I241" i="11"/>
  <c r="J241" i="11" s="1"/>
  <c r="G241" i="11"/>
  <c r="E241" i="11"/>
  <c r="C241" i="11"/>
  <c r="S241" i="11" s="1"/>
  <c r="T241" i="11" s="1"/>
  <c r="Q240" i="11"/>
  <c r="R240" i="11" s="1"/>
  <c r="O240" i="11"/>
  <c r="M240" i="11"/>
  <c r="K240" i="11"/>
  <c r="I240" i="11"/>
  <c r="G240" i="11"/>
  <c r="E240" i="11"/>
  <c r="C240" i="11"/>
  <c r="Q239" i="11"/>
  <c r="P239" i="11"/>
  <c r="O239" i="11"/>
  <c r="M239" i="11"/>
  <c r="L239" i="11"/>
  <c r="K239" i="11"/>
  <c r="I239" i="11"/>
  <c r="H239" i="11"/>
  <c r="G239" i="11"/>
  <c r="E239" i="11"/>
  <c r="F239" i="11" s="1"/>
  <c r="C239" i="11"/>
  <c r="R238" i="11"/>
  <c r="Q238" i="11"/>
  <c r="P238" i="11"/>
  <c r="O238" i="11"/>
  <c r="M238" i="11"/>
  <c r="N238" i="11" s="1"/>
  <c r="K238" i="11"/>
  <c r="L238" i="11" s="1"/>
  <c r="J238" i="11"/>
  <c r="I238" i="11"/>
  <c r="G238" i="11"/>
  <c r="H238" i="11" s="1"/>
  <c r="F238" i="11"/>
  <c r="E238" i="11"/>
  <c r="C238" i="11"/>
  <c r="S238" i="11" s="1"/>
  <c r="T238" i="11" s="1"/>
  <c r="S237" i="11"/>
  <c r="T237" i="11" s="1"/>
  <c r="R237" i="11"/>
  <c r="Q237" i="11"/>
  <c r="P237" i="11"/>
  <c r="O237" i="11"/>
  <c r="M237" i="11"/>
  <c r="K237" i="11"/>
  <c r="L237" i="11" s="1"/>
  <c r="J237" i="11"/>
  <c r="I237" i="11"/>
  <c r="G237" i="11"/>
  <c r="H237" i="11" s="1"/>
  <c r="E237" i="11"/>
  <c r="F237" i="11" s="1"/>
  <c r="C237" i="11"/>
  <c r="N237" i="11" s="1"/>
  <c r="S112" i="11"/>
  <c r="T112" i="11" s="1"/>
  <c r="Q112" i="11"/>
  <c r="L112" i="11"/>
  <c r="J112" i="11"/>
  <c r="C112" i="11"/>
  <c r="Q111" i="11"/>
  <c r="N111" i="11"/>
  <c r="C111" i="11"/>
  <c r="P111" i="11" s="1"/>
  <c r="Q110" i="11"/>
  <c r="R110" i="11" s="1"/>
  <c r="J110" i="11"/>
  <c r="H110" i="11"/>
  <c r="F110" i="11"/>
  <c r="C110" i="11"/>
  <c r="L110" i="11" s="1"/>
  <c r="R109" i="11"/>
  <c r="Q109" i="11"/>
  <c r="N109" i="11"/>
  <c r="L109" i="11"/>
  <c r="J109" i="11"/>
  <c r="C109" i="11"/>
  <c r="P109" i="11" s="1"/>
  <c r="S108" i="11"/>
  <c r="T108" i="11" s="1"/>
  <c r="Q108" i="11"/>
  <c r="R108" i="11" s="1"/>
  <c r="L108" i="11"/>
  <c r="J108" i="11"/>
  <c r="C108" i="11"/>
  <c r="Q107" i="11"/>
  <c r="R107" i="11" s="1"/>
  <c r="N107" i="11"/>
  <c r="C107" i="11"/>
  <c r="P107" i="11" s="1"/>
  <c r="Q106" i="11"/>
  <c r="R106" i="11" s="1"/>
  <c r="L106" i="11"/>
  <c r="H106" i="11"/>
  <c r="F106" i="11"/>
  <c r="C106" i="11"/>
  <c r="R105" i="11"/>
  <c r="Q105" i="11"/>
  <c r="P105" i="11"/>
  <c r="L105" i="11"/>
  <c r="J105" i="11"/>
  <c r="C105" i="11"/>
  <c r="S104" i="11"/>
  <c r="T104" i="11" s="1"/>
  <c r="Q104" i="11"/>
  <c r="L104" i="11"/>
  <c r="J104" i="11"/>
  <c r="C104" i="11"/>
  <c r="Q103" i="11"/>
  <c r="N103" i="11"/>
  <c r="C103" i="11"/>
  <c r="P103" i="11" s="1"/>
  <c r="Q102" i="11"/>
  <c r="R102" i="11" s="1"/>
  <c r="J102" i="11"/>
  <c r="H102" i="11"/>
  <c r="F102" i="11"/>
  <c r="C102" i="11"/>
  <c r="L102" i="11" s="1"/>
  <c r="R101" i="11"/>
  <c r="Q101" i="11"/>
  <c r="N101" i="11"/>
  <c r="L101" i="11"/>
  <c r="J101" i="11"/>
  <c r="C101" i="11"/>
  <c r="P101" i="11" s="1"/>
  <c r="S100" i="11"/>
  <c r="T100" i="11" s="1"/>
  <c r="Q100" i="11"/>
  <c r="R100" i="11" s="1"/>
  <c r="L100" i="11"/>
  <c r="J100" i="11"/>
  <c r="C100" i="11"/>
  <c r="Q99" i="11"/>
  <c r="R99" i="11" s="1"/>
  <c r="N99" i="11"/>
  <c r="C99" i="11"/>
  <c r="P99" i="11" s="1"/>
  <c r="Q98" i="11"/>
  <c r="R98" i="11" s="1"/>
  <c r="L98" i="11"/>
  <c r="H98" i="11"/>
  <c r="F98" i="11"/>
  <c r="C98" i="11"/>
  <c r="S97" i="11"/>
  <c r="T97" i="11" s="1"/>
  <c r="R97" i="11"/>
  <c r="Q97" i="11"/>
  <c r="N97" i="11"/>
  <c r="L97" i="11"/>
  <c r="F97" i="11"/>
  <c r="C97" i="11"/>
  <c r="P97" i="11" s="1"/>
  <c r="S96" i="11"/>
  <c r="T96" i="11" s="1"/>
  <c r="R96" i="11"/>
  <c r="Q96" i="11"/>
  <c r="P96" i="11"/>
  <c r="N96" i="11"/>
  <c r="L96" i="11"/>
  <c r="J96" i="11"/>
  <c r="F96" i="11"/>
  <c r="D96" i="11" s="1"/>
  <c r="C96" i="11"/>
  <c r="H96" i="11" s="1"/>
  <c r="S95" i="11"/>
  <c r="T95" i="11" s="1"/>
  <c r="R95" i="11"/>
  <c r="Q95" i="11"/>
  <c r="N95" i="11"/>
  <c r="L95" i="11"/>
  <c r="F95" i="11"/>
  <c r="C95" i="11"/>
  <c r="P95" i="11" s="1"/>
  <c r="S94" i="11"/>
  <c r="T94" i="11" s="1"/>
  <c r="R94" i="11"/>
  <c r="Q94" i="11"/>
  <c r="P94" i="11"/>
  <c r="N94" i="11"/>
  <c r="L94" i="11"/>
  <c r="J94" i="11"/>
  <c r="F94" i="11"/>
  <c r="D94" i="11" s="1"/>
  <c r="C94" i="11"/>
  <c r="H94" i="11" s="1"/>
  <c r="S93" i="11"/>
  <c r="T93" i="11" s="1"/>
  <c r="R93" i="11"/>
  <c r="Q93" i="11"/>
  <c r="N93" i="11"/>
  <c r="L93" i="11"/>
  <c r="F93" i="11"/>
  <c r="C93" i="11"/>
  <c r="P93" i="11" s="1"/>
  <c r="S92" i="11"/>
  <c r="T92" i="11" s="1"/>
  <c r="R92" i="11"/>
  <c r="Q92" i="11"/>
  <c r="P92" i="11"/>
  <c r="N92" i="11"/>
  <c r="L92" i="11"/>
  <c r="J92" i="11"/>
  <c r="F92" i="11"/>
  <c r="D92" i="11" s="1"/>
  <c r="C92" i="11"/>
  <c r="H92" i="11" s="1"/>
  <c r="S91" i="11"/>
  <c r="T91" i="11" s="1"/>
  <c r="R91" i="11"/>
  <c r="Q91" i="11"/>
  <c r="N91" i="11"/>
  <c r="L91" i="11"/>
  <c r="F91" i="11"/>
  <c r="C91" i="11"/>
  <c r="P91" i="11" s="1"/>
  <c r="S90" i="11"/>
  <c r="T90" i="11" s="1"/>
  <c r="R90" i="11"/>
  <c r="Q90" i="11"/>
  <c r="P90" i="11"/>
  <c r="N90" i="11"/>
  <c r="L90" i="11"/>
  <c r="J90" i="11"/>
  <c r="F90" i="11"/>
  <c r="D90" i="11" s="1"/>
  <c r="C90" i="11"/>
  <c r="H90" i="11" s="1"/>
  <c r="S89" i="11"/>
  <c r="T89" i="11" s="1"/>
  <c r="R89" i="11"/>
  <c r="Q89" i="11"/>
  <c r="N89" i="11"/>
  <c r="L89" i="11"/>
  <c r="F89" i="11"/>
  <c r="C89" i="11"/>
  <c r="P89" i="11" s="1"/>
  <c r="S88" i="11"/>
  <c r="T88" i="11" s="1"/>
  <c r="R88" i="11"/>
  <c r="Q88" i="11"/>
  <c r="P88" i="11"/>
  <c r="N88" i="11"/>
  <c r="L88" i="11"/>
  <c r="J88" i="11"/>
  <c r="F88" i="11"/>
  <c r="D88" i="11" s="1"/>
  <c r="C88" i="11"/>
  <c r="H88" i="11" s="1"/>
  <c r="S87" i="11"/>
  <c r="T87" i="11" s="1"/>
  <c r="R87" i="11"/>
  <c r="Q87" i="11"/>
  <c r="N87" i="11"/>
  <c r="L87" i="11"/>
  <c r="F87" i="11"/>
  <c r="C87" i="11"/>
  <c r="P87" i="11" s="1"/>
  <c r="S86" i="11"/>
  <c r="T86" i="11" s="1"/>
  <c r="R86" i="11"/>
  <c r="Q86" i="11"/>
  <c r="P86" i="11"/>
  <c r="N86" i="11"/>
  <c r="L86" i="11"/>
  <c r="J86" i="11"/>
  <c r="F86" i="11"/>
  <c r="D86" i="11" s="1"/>
  <c r="C86" i="11"/>
  <c r="H86" i="11" s="1"/>
  <c r="S85" i="11"/>
  <c r="T85" i="11" s="1"/>
  <c r="R85" i="11"/>
  <c r="Q85" i="11"/>
  <c r="N85" i="11"/>
  <c r="L85" i="11"/>
  <c r="F85" i="11"/>
  <c r="C85" i="11"/>
  <c r="P85" i="11" s="1"/>
  <c r="S84" i="11"/>
  <c r="T84" i="11" s="1"/>
  <c r="R84" i="11"/>
  <c r="Q84" i="11"/>
  <c r="P84" i="11"/>
  <c r="N84" i="11"/>
  <c r="L84" i="11"/>
  <c r="J84" i="11"/>
  <c r="F84" i="11"/>
  <c r="D84" i="11" s="1"/>
  <c r="C84" i="11"/>
  <c r="H84" i="11" s="1"/>
  <c r="S83" i="11"/>
  <c r="T83" i="11" s="1"/>
  <c r="R83" i="11"/>
  <c r="Q83" i="11"/>
  <c r="N83" i="11"/>
  <c r="L83" i="11"/>
  <c r="F83" i="11"/>
  <c r="C83" i="11"/>
  <c r="P83" i="11" s="1"/>
  <c r="S82" i="11"/>
  <c r="T82" i="11" s="1"/>
  <c r="R82" i="11"/>
  <c r="Q82" i="11"/>
  <c r="P82" i="11"/>
  <c r="N82" i="11"/>
  <c r="L82" i="11"/>
  <c r="J82" i="11"/>
  <c r="F82" i="11"/>
  <c r="D82" i="11" s="1"/>
  <c r="C82" i="11"/>
  <c r="H82" i="11" s="1"/>
  <c r="S81" i="11"/>
  <c r="T81" i="11" s="1"/>
  <c r="R81" i="11"/>
  <c r="Q81" i="11"/>
  <c r="N81" i="11"/>
  <c r="L81" i="11"/>
  <c r="F81" i="11"/>
  <c r="C81" i="11"/>
  <c r="P81" i="11" s="1"/>
  <c r="S80" i="11"/>
  <c r="T80" i="11" s="1"/>
  <c r="R80" i="11"/>
  <c r="Q80" i="11"/>
  <c r="P80" i="11"/>
  <c r="N80" i="11"/>
  <c r="L80" i="11"/>
  <c r="J80" i="11"/>
  <c r="F80" i="11"/>
  <c r="D80" i="11" s="1"/>
  <c r="C80" i="11"/>
  <c r="H80" i="11" s="1"/>
  <c r="S79" i="11"/>
  <c r="T79" i="11" s="1"/>
  <c r="R79" i="11"/>
  <c r="Q79" i="11"/>
  <c r="N79" i="11"/>
  <c r="L79" i="11"/>
  <c r="F79" i="11"/>
  <c r="C79" i="11"/>
  <c r="P79" i="11" s="1"/>
  <c r="S78" i="11"/>
  <c r="T78" i="11" s="1"/>
  <c r="R78" i="11"/>
  <c r="Q78" i="11"/>
  <c r="P78" i="11"/>
  <c r="N78" i="11"/>
  <c r="L78" i="11"/>
  <c r="J78" i="11"/>
  <c r="F78" i="11"/>
  <c r="D78" i="11" s="1"/>
  <c r="C78" i="11"/>
  <c r="H78" i="11" s="1"/>
  <c r="S77" i="11"/>
  <c r="T77" i="11" s="1"/>
  <c r="R77" i="11"/>
  <c r="Q77" i="11"/>
  <c r="N77" i="11"/>
  <c r="L77" i="11"/>
  <c r="F77" i="11"/>
  <c r="C77" i="11"/>
  <c r="P77" i="11" s="1"/>
  <c r="S76" i="11"/>
  <c r="T76" i="11" s="1"/>
  <c r="R76" i="11"/>
  <c r="Q76" i="11"/>
  <c r="P76" i="11"/>
  <c r="N76" i="11"/>
  <c r="L76" i="11"/>
  <c r="J76" i="11"/>
  <c r="F76" i="11"/>
  <c r="D76" i="11" s="1"/>
  <c r="C76" i="11"/>
  <c r="H76" i="11" s="1"/>
  <c r="S75" i="11"/>
  <c r="T75" i="11" s="1"/>
  <c r="R75" i="11"/>
  <c r="Q75" i="11"/>
  <c r="N75" i="11"/>
  <c r="L75" i="11"/>
  <c r="F75" i="11"/>
  <c r="C75" i="11"/>
  <c r="P75" i="11" s="1"/>
  <c r="S74" i="11"/>
  <c r="T74" i="11" s="1"/>
  <c r="R74" i="11"/>
  <c r="Q74" i="11"/>
  <c r="P74" i="11"/>
  <c r="N74" i="11"/>
  <c r="L74" i="11"/>
  <c r="J74" i="11"/>
  <c r="F74" i="11"/>
  <c r="D74" i="11" s="1"/>
  <c r="C74" i="11"/>
  <c r="H74" i="11" s="1"/>
  <c r="S73" i="11"/>
  <c r="T73" i="11" s="1"/>
  <c r="R73" i="11"/>
  <c r="Q73" i="11"/>
  <c r="N73" i="11"/>
  <c r="L73" i="11"/>
  <c r="F73" i="11"/>
  <c r="C73" i="11"/>
  <c r="P73" i="11" s="1"/>
  <c r="S72" i="11"/>
  <c r="T72" i="11" s="1"/>
  <c r="R72" i="11"/>
  <c r="Q72" i="11"/>
  <c r="P72" i="11"/>
  <c r="N72" i="11"/>
  <c r="L72" i="11"/>
  <c r="J72" i="11"/>
  <c r="F72" i="11"/>
  <c r="D72" i="11" s="1"/>
  <c r="C72" i="11"/>
  <c r="H72" i="11" s="1"/>
  <c r="S71" i="11"/>
  <c r="T71" i="11" s="1"/>
  <c r="R71" i="11"/>
  <c r="Q71" i="11"/>
  <c r="N71" i="11"/>
  <c r="L71" i="11"/>
  <c r="F71" i="11"/>
  <c r="C71" i="11"/>
  <c r="P71" i="11" s="1"/>
  <c r="S70" i="11"/>
  <c r="T70" i="11" s="1"/>
  <c r="R70" i="11"/>
  <c r="Q70" i="11"/>
  <c r="P70" i="11"/>
  <c r="N70" i="11"/>
  <c r="L70" i="11"/>
  <c r="J70" i="11"/>
  <c r="F70" i="11"/>
  <c r="D70" i="11" s="1"/>
  <c r="C70" i="11"/>
  <c r="H70" i="11" s="1"/>
  <c r="S69" i="11"/>
  <c r="T69" i="11" s="1"/>
  <c r="R69" i="11"/>
  <c r="Q69" i="11"/>
  <c r="N69" i="11"/>
  <c r="L69" i="11"/>
  <c r="F69" i="11"/>
  <c r="C69" i="11"/>
  <c r="P69" i="11" s="1"/>
  <c r="S68" i="11"/>
  <c r="T68" i="11" s="1"/>
  <c r="R68" i="11"/>
  <c r="Q68" i="11"/>
  <c r="P68" i="11"/>
  <c r="N68" i="11"/>
  <c r="L68" i="11"/>
  <c r="J68" i="11"/>
  <c r="F68" i="11"/>
  <c r="D68" i="11" s="1"/>
  <c r="C68" i="11"/>
  <c r="H68" i="11" s="1"/>
  <c r="S67" i="11"/>
  <c r="T67" i="11" s="1"/>
  <c r="R67" i="11"/>
  <c r="Q67" i="11"/>
  <c r="N67" i="11"/>
  <c r="L67" i="11"/>
  <c r="F67" i="11"/>
  <c r="C67" i="11"/>
  <c r="P67" i="11" s="1"/>
  <c r="S66" i="11"/>
  <c r="T66" i="11" s="1"/>
  <c r="R66" i="11"/>
  <c r="Q66" i="11"/>
  <c r="P66" i="11"/>
  <c r="N66" i="11"/>
  <c r="L66" i="11"/>
  <c r="J66" i="11"/>
  <c r="F66" i="11"/>
  <c r="D66" i="11" s="1"/>
  <c r="C66" i="11"/>
  <c r="H66" i="11" s="1"/>
  <c r="S65" i="11"/>
  <c r="T65" i="11" s="1"/>
  <c r="R65" i="11"/>
  <c r="Q65" i="11"/>
  <c r="N65" i="11"/>
  <c r="L65" i="11"/>
  <c r="F65" i="11"/>
  <c r="C65" i="11"/>
  <c r="P65" i="11" s="1"/>
  <c r="S64" i="11"/>
  <c r="T64" i="11" s="1"/>
  <c r="R64" i="11"/>
  <c r="Q64" i="11"/>
  <c r="P64" i="11"/>
  <c r="N64" i="11"/>
  <c r="L64" i="11"/>
  <c r="J64" i="11"/>
  <c r="F64" i="11"/>
  <c r="D64" i="11" s="1"/>
  <c r="C64" i="11"/>
  <c r="H64" i="11" s="1"/>
  <c r="S63" i="11"/>
  <c r="T63" i="11" s="1"/>
  <c r="R63" i="11"/>
  <c r="Q63" i="11"/>
  <c r="N63" i="11"/>
  <c r="L63" i="11"/>
  <c r="F63" i="11"/>
  <c r="C63" i="11"/>
  <c r="P63" i="11" s="1"/>
  <c r="S62" i="11"/>
  <c r="T62" i="11" s="1"/>
  <c r="R62" i="11"/>
  <c r="Q62" i="11"/>
  <c r="P62" i="11"/>
  <c r="N62" i="11"/>
  <c r="L62" i="11"/>
  <c r="J62" i="11"/>
  <c r="F62" i="11"/>
  <c r="D62" i="11" s="1"/>
  <c r="C62" i="11"/>
  <c r="H62" i="11" s="1"/>
  <c r="S61" i="11"/>
  <c r="T61" i="11" s="1"/>
  <c r="R61" i="11"/>
  <c r="Q61" i="11"/>
  <c r="N61" i="11"/>
  <c r="L61" i="11"/>
  <c r="F61" i="11"/>
  <c r="C61" i="11"/>
  <c r="P61" i="11" s="1"/>
  <c r="S60" i="11"/>
  <c r="T60" i="11" s="1"/>
  <c r="R60" i="11"/>
  <c r="Q60" i="11"/>
  <c r="P60" i="11"/>
  <c r="N60" i="11"/>
  <c r="L60" i="11"/>
  <c r="J60" i="11"/>
  <c r="F60" i="11"/>
  <c r="D60" i="11" s="1"/>
  <c r="C60" i="11"/>
  <c r="H60" i="11" s="1"/>
  <c r="S59" i="11"/>
  <c r="T59" i="11" s="1"/>
  <c r="R59" i="11"/>
  <c r="Q59" i="11"/>
  <c r="N59" i="11"/>
  <c r="L59" i="11"/>
  <c r="F59" i="11"/>
  <c r="C59" i="11"/>
  <c r="P59" i="11" s="1"/>
  <c r="S58" i="11"/>
  <c r="T58" i="11" s="1"/>
  <c r="R58" i="11"/>
  <c r="Q58" i="11"/>
  <c r="P58" i="11"/>
  <c r="N58" i="11"/>
  <c r="L58" i="11"/>
  <c r="J58" i="11"/>
  <c r="F58" i="11"/>
  <c r="D58" i="11" s="1"/>
  <c r="C58" i="11"/>
  <c r="H58" i="11" s="1"/>
  <c r="S57" i="11"/>
  <c r="T57" i="11" s="1"/>
  <c r="R57" i="11"/>
  <c r="Q57" i="11"/>
  <c r="N57" i="11"/>
  <c r="L57" i="11"/>
  <c r="F57" i="11"/>
  <c r="C57" i="11"/>
  <c r="P57" i="11" s="1"/>
  <c r="S56" i="11"/>
  <c r="T56" i="11" s="1"/>
  <c r="R56" i="11"/>
  <c r="Q56" i="11"/>
  <c r="P56" i="11"/>
  <c r="N56" i="11"/>
  <c r="L56" i="11"/>
  <c r="J56" i="11"/>
  <c r="F56" i="11"/>
  <c r="D56" i="11" s="1"/>
  <c r="C56" i="11"/>
  <c r="H56" i="11" s="1"/>
  <c r="S55" i="11"/>
  <c r="T55" i="11" s="1"/>
  <c r="R55" i="11"/>
  <c r="Q55" i="11"/>
  <c r="N55" i="11"/>
  <c r="L55" i="11"/>
  <c r="F55" i="11"/>
  <c r="C55" i="11"/>
  <c r="P55" i="11" s="1"/>
  <c r="S54" i="11"/>
  <c r="T54" i="11" s="1"/>
  <c r="R54" i="11"/>
  <c r="Q54" i="11"/>
  <c r="P54" i="11"/>
  <c r="N54" i="11"/>
  <c r="L54" i="11"/>
  <c r="J54" i="11"/>
  <c r="F54" i="11"/>
  <c r="D54" i="11" s="1"/>
  <c r="C54" i="11"/>
  <c r="H54" i="11" s="1"/>
  <c r="S53" i="11"/>
  <c r="T53" i="11" s="1"/>
  <c r="R53" i="11"/>
  <c r="Q53" i="11"/>
  <c r="N53" i="11"/>
  <c r="L53" i="11"/>
  <c r="F53" i="11"/>
  <c r="C53" i="11"/>
  <c r="P53" i="11" s="1"/>
  <c r="S52" i="11"/>
  <c r="T52" i="11" s="1"/>
  <c r="R52" i="11"/>
  <c r="Q52" i="11"/>
  <c r="P52" i="11"/>
  <c r="N52" i="11"/>
  <c r="L52" i="11"/>
  <c r="J52" i="11"/>
  <c r="F52" i="11"/>
  <c r="D52" i="11" s="1"/>
  <c r="C52" i="11"/>
  <c r="H52" i="11" s="1"/>
  <c r="S51" i="11"/>
  <c r="T51" i="11" s="1"/>
  <c r="R51" i="11"/>
  <c r="Q51" i="11"/>
  <c r="N51" i="11"/>
  <c r="L51" i="11"/>
  <c r="F51" i="11"/>
  <c r="C51" i="11"/>
  <c r="P51" i="11" s="1"/>
  <c r="S50" i="11"/>
  <c r="T50" i="11" s="1"/>
  <c r="R50" i="11"/>
  <c r="Q50" i="11"/>
  <c r="P50" i="11"/>
  <c r="N50" i="11"/>
  <c r="L50" i="11"/>
  <c r="J50" i="11"/>
  <c r="F50" i="11"/>
  <c r="D50" i="11" s="1"/>
  <c r="C50" i="11"/>
  <c r="H50" i="11" s="1"/>
  <c r="S49" i="11"/>
  <c r="T49" i="11" s="1"/>
  <c r="R49" i="11"/>
  <c r="Q49" i="11"/>
  <c r="N49" i="11"/>
  <c r="L49" i="11"/>
  <c r="F49" i="11"/>
  <c r="C49" i="11"/>
  <c r="P49" i="11" s="1"/>
  <c r="S48" i="11"/>
  <c r="T48" i="11" s="1"/>
  <c r="R48" i="11"/>
  <c r="Q48" i="11"/>
  <c r="P48" i="11"/>
  <c r="N48" i="11"/>
  <c r="L48" i="11"/>
  <c r="J48" i="11"/>
  <c r="F48" i="11"/>
  <c r="D48" i="11" s="1"/>
  <c r="C48" i="11"/>
  <c r="H48" i="11" s="1"/>
  <c r="R47" i="11"/>
  <c r="Q47" i="11"/>
  <c r="N47" i="11"/>
  <c r="F47" i="11"/>
  <c r="C47" i="11"/>
  <c r="S47" i="11" s="1"/>
  <c r="T47" i="11" s="1"/>
  <c r="S46" i="11"/>
  <c r="T46" i="11" s="1"/>
  <c r="R46" i="11"/>
  <c r="Q46" i="11"/>
  <c r="P46" i="11"/>
  <c r="N46" i="11"/>
  <c r="L46" i="11"/>
  <c r="J46" i="11"/>
  <c r="F46" i="11"/>
  <c r="D46" i="11" s="1"/>
  <c r="C46" i="11"/>
  <c r="H46" i="11" s="1"/>
  <c r="R45" i="11"/>
  <c r="Q45" i="11"/>
  <c r="N45" i="11"/>
  <c r="L45" i="11"/>
  <c r="C45" i="11"/>
  <c r="S45" i="11" s="1"/>
  <c r="T45" i="11" s="1"/>
  <c r="S44" i="11"/>
  <c r="T44" i="11" s="1"/>
  <c r="R44" i="11"/>
  <c r="Q44" i="11"/>
  <c r="P44" i="11"/>
  <c r="N44" i="11"/>
  <c r="L44" i="11"/>
  <c r="J44" i="11"/>
  <c r="F44" i="11"/>
  <c r="D44" i="11" s="1"/>
  <c r="C44" i="11"/>
  <c r="H44" i="11" s="1"/>
  <c r="R43" i="11"/>
  <c r="Q43" i="11"/>
  <c r="C43" i="11"/>
  <c r="S43" i="11" s="1"/>
  <c r="T43" i="11" s="1"/>
  <c r="S42" i="11"/>
  <c r="T42" i="11" s="1"/>
  <c r="R42" i="11"/>
  <c r="Q42" i="11"/>
  <c r="P42" i="11"/>
  <c r="N42" i="11"/>
  <c r="L42" i="11"/>
  <c r="J42" i="11"/>
  <c r="F42" i="11"/>
  <c r="D42" i="11" s="1"/>
  <c r="C42" i="11"/>
  <c r="H42" i="11" s="1"/>
  <c r="Q41" i="11"/>
  <c r="C41" i="11"/>
  <c r="S41" i="11" s="1"/>
  <c r="T41" i="11" s="1"/>
  <c r="S40" i="11"/>
  <c r="T40" i="11" s="1"/>
  <c r="R40" i="11"/>
  <c r="Q40" i="11"/>
  <c r="P40" i="11"/>
  <c r="N40" i="11"/>
  <c r="L40" i="11"/>
  <c r="J40" i="11"/>
  <c r="F40" i="11"/>
  <c r="D40" i="11" s="1"/>
  <c r="C40" i="11"/>
  <c r="H40" i="11" s="1"/>
  <c r="R39" i="11"/>
  <c r="Q39" i="11"/>
  <c r="N39" i="11"/>
  <c r="F39" i="11"/>
  <c r="C39" i="11"/>
  <c r="S39" i="11" s="1"/>
  <c r="T39" i="11" s="1"/>
  <c r="S38" i="11"/>
  <c r="T38" i="11" s="1"/>
  <c r="R38" i="11"/>
  <c r="Q38" i="11"/>
  <c r="P38" i="11"/>
  <c r="N38" i="11"/>
  <c r="L38" i="11"/>
  <c r="J38" i="11"/>
  <c r="F38" i="11"/>
  <c r="D38" i="11" s="1"/>
  <c r="C38" i="11"/>
  <c r="H38" i="11" s="1"/>
  <c r="R37" i="11"/>
  <c r="Q37" i="11"/>
  <c r="N37" i="11"/>
  <c r="L37" i="11"/>
  <c r="C37" i="11"/>
  <c r="S37" i="11" s="1"/>
  <c r="T37" i="11" s="1"/>
  <c r="S36" i="11"/>
  <c r="T36" i="11" s="1"/>
  <c r="R36" i="11"/>
  <c r="Q36" i="11"/>
  <c r="P36" i="11"/>
  <c r="N36" i="11"/>
  <c r="L36" i="11"/>
  <c r="J36" i="11"/>
  <c r="F36" i="11"/>
  <c r="D36" i="11" s="1"/>
  <c r="C36" i="11"/>
  <c r="H36" i="11" s="1"/>
  <c r="R35" i="11"/>
  <c r="Q35" i="11"/>
  <c r="C35" i="11"/>
  <c r="S35" i="11" s="1"/>
  <c r="T35" i="11" s="1"/>
  <c r="S34" i="11"/>
  <c r="T34" i="11" s="1"/>
  <c r="R34" i="11"/>
  <c r="Q34" i="11"/>
  <c r="P34" i="11"/>
  <c r="N34" i="11"/>
  <c r="L34" i="11"/>
  <c r="J34" i="11"/>
  <c r="F34" i="11"/>
  <c r="D34" i="11" s="1"/>
  <c r="C34" i="11"/>
  <c r="H34" i="11" s="1"/>
  <c r="Q33" i="11"/>
  <c r="C33" i="11"/>
  <c r="S33" i="11" s="1"/>
  <c r="T33" i="11" s="1"/>
  <c r="S32" i="11"/>
  <c r="T32" i="11" s="1"/>
  <c r="R32" i="11"/>
  <c r="Q32" i="11"/>
  <c r="P32" i="11"/>
  <c r="N32" i="11"/>
  <c r="L32" i="11"/>
  <c r="J32" i="11"/>
  <c r="F32" i="11"/>
  <c r="D32" i="11" s="1"/>
  <c r="C32" i="11"/>
  <c r="H32" i="11" s="1"/>
  <c r="R31" i="11"/>
  <c r="Q31" i="11"/>
  <c r="N31" i="11"/>
  <c r="F31" i="11"/>
  <c r="C31" i="11"/>
  <c r="S31" i="11" s="1"/>
  <c r="T31" i="11" s="1"/>
  <c r="S30" i="11"/>
  <c r="T30" i="11" s="1"/>
  <c r="R30" i="11"/>
  <c r="Q30" i="11"/>
  <c r="P30" i="11"/>
  <c r="N30" i="11"/>
  <c r="L30" i="11"/>
  <c r="J30" i="11"/>
  <c r="F30" i="11"/>
  <c r="D30" i="11" s="1"/>
  <c r="C30" i="11"/>
  <c r="H30" i="11" s="1"/>
  <c r="R29" i="11"/>
  <c r="Q29" i="11"/>
  <c r="N29" i="11"/>
  <c r="L29" i="11"/>
  <c r="C29" i="11"/>
  <c r="S29" i="11" s="1"/>
  <c r="T29" i="11" s="1"/>
  <c r="S28" i="11"/>
  <c r="T28" i="11" s="1"/>
  <c r="R28" i="11"/>
  <c r="Q28" i="11"/>
  <c r="P28" i="11"/>
  <c r="N28" i="11"/>
  <c r="L28" i="11"/>
  <c r="J28" i="11"/>
  <c r="F28" i="11"/>
  <c r="D28" i="11" s="1"/>
  <c r="C28" i="11"/>
  <c r="H28" i="11" s="1"/>
  <c r="R27" i="11"/>
  <c r="Q27" i="11"/>
  <c r="C27" i="11"/>
  <c r="S27" i="11" s="1"/>
  <c r="T27" i="11" s="1"/>
  <c r="S26" i="11"/>
  <c r="T26" i="11" s="1"/>
  <c r="R26" i="11"/>
  <c r="Q26" i="11"/>
  <c r="P26" i="11"/>
  <c r="N26" i="11"/>
  <c r="L26" i="11"/>
  <c r="J26" i="11"/>
  <c r="F26" i="11"/>
  <c r="D26" i="11" s="1"/>
  <c r="C26" i="11"/>
  <c r="H26" i="11" s="1"/>
  <c r="Q25" i="11"/>
  <c r="C25" i="11"/>
  <c r="S25" i="11" s="1"/>
  <c r="T25" i="11" s="1"/>
  <c r="S24" i="11"/>
  <c r="T24" i="11" s="1"/>
  <c r="R24" i="11"/>
  <c r="Q24" i="11"/>
  <c r="P24" i="11"/>
  <c r="N24" i="11"/>
  <c r="L24" i="11"/>
  <c r="J24" i="11"/>
  <c r="F24" i="11"/>
  <c r="D24" i="11" s="1"/>
  <c r="C24" i="11"/>
  <c r="H24" i="11" s="1"/>
  <c r="R23" i="11"/>
  <c r="Q23" i="11"/>
  <c r="N23" i="11"/>
  <c r="F23" i="11"/>
  <c r="C23" i="11"/>
  <c r="S23" i="11" s="1"/>
  <c r="T23" i="11" s="1"/>
  <c r="S22" i="11"/>
  <c r="T22" i="11" s="1"/>
  <c r="R22" i="11"/>
  <c r="Q22" i="11"/>
  <c r="P22" i="11"/>
  <c r="N22" i="11"/>
  <c r="L22" i="11"/>
  <c r="J22" i="11"/>
  <c r="F22" i="11"/>
  <c r="D22" i="11" s="1"/>
  <c r="C22" i="11"/>
  <c r="H22" i="11" s="1"/>
  <c r="R21" i="11"/>
  <c r="Q21" i="11"/>
  <c r="N21" i="11"/>
  <c r="L21" i="11"/>
  <c r="C21" i="11"/>
  <c r="S21" i="11" s="1"/>
  <c r="T21" i="11" s="1"/>
  <c r="S20" i="11"/>
  <c r="T20" i="11" s="1"/>
  <c r="R20" i="11"/>
  <c r="Q20" i="11"/>
  <c r="P20" i="11"/>
  <c r="N20" i="11"/>
  <c r="L20" i="11"/>
  <c r="J20" i="11"/>
  <c r="F20" i="11"/>
  <c r="D20" i="11" s="1"/>
  <c r="C20" i="11"/>
  <c r="H20" i="11" s="1"/>
  <c r="R19" i="11"/>
  <c r="Q19" i="11"/>
  <c r="C19" i="11"/>
  <c r="S19" i="11" s="1"/>
  <c r="T19" i="11" s="1"/>
  <c r="S18" i="11"/>
  <c r="T18" i="11" s="1"/>
  <c r="R18" i="11"/>
  <c r="Q18" i="11"/>
  <c r="P18" i="11"/>
  <c r="N18" i="11"/>
  <c r="L18" i="11"/>
  <c r="J18" i="11"/>
  <c r="F18" i="11"/>
  <c r="D18" i="11" s="1"/>
  <c r="C18" i="11"/>
  <c r="H18" i="11" s="1"/>
  <c r="Q17" i="11"/>
  <c r="C17" i="11"/>
  <c r="S16" i="11"/>
  <c r="T16" i="11" s="1"/>
  <c r="R16" i="11"/>
  <c r="Q16" i="11"/>
  <c r="P16" i="11"/>
  <c r="N16" i="11"/>
  <c r="L16" i="11"/>
  <c r="J16" i="11"/>
  <c r="F16" i="11"/>
  <c r="D16" i="11" s="1"/>
  <c r="C16" i="11"/>
  <c r="H16" i="11" s="1"/>
  <c r="R15" i="11"/>
  <c r="Q15" i="11"/>
  <c r="N15" i="11"/>
  <c r="F15" i="11"/>
  <c r="C15" i="11"/>
  <c r="S15" i="11" s="1"/>
  <c r="T15" i="11" s="1"/>
  <c r="S14" i="11"/>
  <c r="T14" i="11" s="1"/>
  <c r="R14" i="11"/>
  <c r="Q14" i="11"/>
  <c r="P14" i="11"/>
  <c r="N14" i="11"/>
  <c r="L14" i="11"/>
  <c r="J14" i="11"/>
  <c r="F14" i="11"/>
  <c r="C14" i="11"/>
  <c r="H14" i="11" s="1"/>
  <c r="R13" i="11"/>
  <c r="Q13" i="11"/>
  <c r="N13" i="11"/>
  <c r="L13" i="11"/>
  <c r="C13" i="11"/>
  <c r="S13" i="11" s="1"/>
  <c r="T13" i="11" s="1"/>
  <c r="S12" i="11"/>
  <c r="T12" i="11" s="1"/>
  <c r="R12" i="11"/>
  <c r="Q12" i="11"/>
  <c r="P12" i="11"/>
  <c r="N12" i="11"/>
  <c r="L12" i="11"/>
  <c r="J12" i="11"/>
  <c r="F12" i="11"/>
  <c r="D12" i="11" s="1"/>
  <c r="C12" i="11"/>
  <c r="H12" i="11" s="1"/>
  <c r="R11" i="11"/>
  <c r="Q11" i="11"/>
  <c r="C11" i="11"/>
  <c r="S11" i="11" s="1"/>
  <c r="T11" i="11" s="1"/>
  <c r="S10" i="11"/>
  <c r="T10" i="11" s="1"/>
  <c r="R10" i="11"/>
  <c r="Q10" i="11"/>
  <c r="P10" i="11"/>
  <c r="N10" i="11"/>
  <c r="L10" i="11"/>
  <c r="J10" i="11"/>
  <c r="F10" i="11"/>
  <c r="C10" i="11"/>
  <c r="H10" i="11" s="1"/>
  <c r="Q9" i="11"/>
  <c r="C9" i="11"/>
  <c r="S8" i="11"/>
  <c r="T8" i="11" s="1"/>
  <c r="R8" i="11"/>
  <c r="Q8" i="11"/>
  <c r="P8" i="11"/>
  <c r="N8" i="11"/>
  <c r="L8" i="11"/>
  <c r="J8" i="11"/>
  <c r="F8" i="11"/>
  <c r="D8" i="11" s="1"/>
  <c r="C8" i="11"/>
  <c r="H8" i="11" s="1"/>
  <c r="R7" i="11"/>
  <c r="Q7" i="11"/>
  <c r="N7" i="11"/>
  <c r="F7" i="11"/>
  <c r="C7" i="11"/>
  <c r="S7" i="11" s="1"/>
  <c r="T7" i="11" s="1"/>
  <c r="S6" i="11"/>
  <c r="T6" i="11" s="1"/>
  <c r="R6" i="11"/>
  <c r="Q6" i="11"/>
  <c r="P6" i="11"/>
  <c r="N6" i="11"/>
  <c r="L6" i="11"/>
  <c r="J6" i="11"/>
  <c r="F6" i="11"/>
  <c r="C6" i="11"/>
  <c r="H6" i="11" s="1"/>
  <c r="R5" i="11"/>
  <c r="Q5" i="11"/>
  <c r="N5" i="11"/>
  <c r="L5" i="11"/>
  <c r="C5" i="11"/>
  <c r="S5" i="11" s="1"/>
  <c r="T5" i="11" s="1"/>
  <c r="S4" i="11"/>
  <c r="T4" i="11" s="1"/>
  <c r="R4" i="11"/>
  <c r="Q4" i="11"/>
  <c r="P4" i="11"/>
  <c r="N4" i="11"/>
  <c r="L4" i="11"/>
  <c r="J4" i="11"/>
  <c r="F4" i="11"/>
  <c r="D4" i="11" s="1"/>
  <c r="C4" i="11"/>
  <c r="H4" i="11" s="1"/>
  <c r="R3" i="11"/>
  <c r="Q3" i="11"/>
  <c r="C3" i="11"/>
  <c r="S3" i="11" s="1"/>
  <c r="T3" i="11" s="1"/>
  <c r="P427" i="10"/>
  <c r="O427" i="10"/>
  <c r="M427" i="10"/>
  <c r="K427" i="10"/>
  <c r="L427" i="10" s="1"/>
  <c r="I427" i="10"/>
  <c r="H427" i="10"/>
  <c r="G427" i="10"/>
  <c r="E427" i="10"/>
  <c r="F427" i="10" s="1"/>
  <c r="C427" i="10"/>
  <c r="Q427" i="10" s="1"/>
  <c r="R427" i="10" s="1"/>
  <c r="O426" i="10"/>
  <c r="M426" i="10"/>
  <c r="K426" i="10"/>
  <c r="L426" i="10" s="1"/>
  <c r="I426" i="10"/>
  <c r="G426" i="10"/>
  <c r="E426" i="10"/>
  <c r="C426" i="10"/>
  <c r="H426" i="10" s="1"/>
  <c r="P425" i="10"/>
  <c r="O425" i="10"/>
  <c r="M425" i="10"/>
  <c r="K425" i="10"/>
  <c r="L425" i="10" s="1"/>
  <c r="I425" i="10"/>
  <c r="H425" i="10"/>
  <c r="G425" i="10"/>
  <c r="E425" i="10"/>
  <c r="F425" i="10" s="1"/>
  <c r="C425" i="10"/>
  <c r="Q425" i="10" s="1"/>
  <c r="R425" i="10" s="1"/>
  <c r="O424" i="10"/>
  <c r="M424" i="10"/>
  <c r="K424" i="10"/>
  <c r="L424" i="10" s="1"/>
  <c r="I424" i="10"/>
  <c r="G424" i="10"/>
  <c r="E424" i="10"/>
  <c r="C424" i="10"/>
  <c r="H424" i="10" s="1"/>
  <c r="P423" i="10"/>
  <c r="O423" i="10"/>
  <c r="M423" i="10"/>
  <c r="K423" i="10"/>
  <c r="L423" i="10" s="1"/>
  <c r="I423" i="10"/>
  <c r="H423" i="10"/>
  <c r="G423" i="10"/>
  <c r="E423" i="10"/>
  <c r="F423" i="10" s="1"/>
  <c r="C423" i="10"/>
  <c r="Q423" i="10" s="1"/>
  <c r="R423" i="10" s="1"/>
  <c r="O422" i="10"/>
  <c r="M422" i="10"/>
  <c r="K422" i="10"/>
  <c r="L422" i="10" s="1"/>
  <c r="I422" i="10"/>
  <c r="G422" i="10"/>
  <c r="E422" i="10"/>
  <c r="C422" i="10"/>
  <c r="H422" i="10" s="1"/>
  <c r="P421" i="10"/>
  <c r="O421" i="10"/>
  <c r="M421" i="10"/>
  <c r="K421" i="10"/>
  <c r="L421" i="10" s="1"/>
  <c r="I421" i="10"/>
  <c r="H421" i="10"/>
  <c r="G421" i="10"/>
  <c r="E421" i="10"/>
  <c r="F421" i="10" s="1"/>
  <c r="C421" i="10"/>
  <c r="Q421" i="10" s="1"/>
  <c r="R421" i="10" s="1"/>
  <c r="O420" i="10"/>
  <c r="M420" i="10"/>
  <c r="K420" i="10"/>
  <c r="L420" i="10" s="1"/>
  <c r="I420" i="10"/>
  <c r="G420" i="10"/>
  <c r="E420" i="10"/>
  <c r="C420" i="10"/>
  <c r="H420" i="10" s="1"/>
  <c r="P419" i="10"/>
  <c r="O419" i="10"/>
  <c r="M419" i="10"/>
  <c r="K419" i="10"/>
  <c r="L419" i="10" s="1"/>
  <c r="I419" i="10"/>
  <c r="H419" i="10"/>
  <c r="G419" i="10"/>
  <c r="E419" i="10"/>
  <c r="F419" i="10" s="1"/>
  <c r="C419" i="10"/>
  <c r="Q419" i="10" s="1"/>
  <c r="R419" i="10" s="1"/>
  <c r="O418" i="10"/>
  <c r="M418" i="10"/>
  <c r="K418" i="10"/>
  <c r="L418" i="10" s="1"/>
  <c r="I418" i="10"/>
  <c r="G418" i="10"/>
  <c r="E418" i="10"/>
  <c r="C418" i="10"/>
  <c r="H418" i="10" s="1"/>
  <c r="P417" i="10"/>
  <c r="O417" i="10"/>
  <c r="M417" i="10"/>
  <c r="K417" i="10"/>
  <c r="L417" i="10" s="1"/>
  <c r="I417" i="10"/>
  <c r="H417" i="10"/>
  <c r="G417" i="10"/>
  <c r="E417" i="10"/>
  <c r="F417" i="10" s="1"/>
  <c r="C417" i="10"/>
  <c r="Q417" i="10" s="1"/>
  <c r="R417" i="10" s="1"/>
  <c r="O416" i="10"/>
  <c r="M416" i="10"/>
  <c r="K416" i="10"/>
  <c r="L416" i="10" s="1"/>
  <c r="I416" i="10"/>
  <c r="G416" i="10"/>
  <c r="E416" i="10"/>
  <c r="C416" i="10"/>
  <c r="H416" i="10" s="1"/>
  <c r="P415" i="10"/>
  <c r="O415" i="10"/>
  <c r="M415" i="10"/>
  <c r="K415" i="10"/>
  <c r="L415" i="10" s="1"/>
  <c r="I415" i="10"/>
  <c r="H415" i="10"/>
  <c r="G415" i="10"/>
  <c r="E415" i="10"/>
  <c r="F415" i="10" s="1"/>
  <c r="C415" i="10"/>
  <c r="Q415" i="10" s="1"/>
  <c r="R415" i="10" s="1"/>
  <c r="O414" i="10"/>
  <c r="M414" i="10"/>
  <c r="K414" i="10"/>
  <c r="L414" i="10" s="1"/>
  <c r="I414" i="10"/>
  <c r="G414" i="10"/>
  <c r="E414" i="10"/>
  <c r="C414" i="10"/>
  <c r="H414" i="10" s="1"/>
  <c r="P413" i="10"/>
  <c r="O413" i="10"/>
  <c r="M413" i="10"/>
  <c r="K413" i="10"/>
  <c r="L413" i="10" s="1"/>
  <c r="I413" i="10"/>
  <c r="H413" i="10"/>
  <c r="G413" i="10"/>
  <c r="E413" i="10"/>
  <c r="F413" i="10" s="1"/>
  <c r="C413" i="10"/>
  <c r="Q413" i="10" s="1"/>
  <c r="R413" i="10" s="1"/>
  <c r="O412" i="10"/>
  <c r="M412" i="10"/>
  <c r="K412" i="10"/>
  <c r="L412" i="10" s="1"/>
  <c r="I412" i="10"/>
  <c r="G412" i="10"/>
  <c r="E412" i="10"/>
  <c r="C412" i="10"/>
  <c r="H412" i="10" s="1"/>
  <c r="P411" i="10"/>
  <c r="O411" i="10"/>
  <c r="M411" i="10"/>
  <c r="K411" i="10"/>
  <c r="L411" i="10" s="1"/>
  <c r="I411" i="10"/>
  <c r="H411" i="10"/>
  <c r="G411" i="10"/>
  <c r="E411" i="10"/>
  <c r="F411" i="10" s="1"/>
  <c r="C411" i="10"/>
  <c r="Q411" i="10" s="1"/>
  <c r="R411" i="10" s="1"/>
  <c r="O410" i="10"/>
  <c r="M410" i="10"/>
  <c r="K410" i="10"/>
  <c r="L410" i="10" s="1"/>
  <c r="I410" i="10"/>
  <c r="G410" i="10"/>
  <c r="E410" i="10"/>
  <c r="C410" i="10"/>
  <c r="P409" i="10"/>
  <c r="O409" i="10"/>
  <c r="M409" i="10"/>
  <c r="K409" i="10"/>
  <c r="I409" i="10"/>
  <c r="J409" i="10" s="1"/>
  <c r="G409" i="10"/>
  <c r="F409" i="10"/>
  <c r="E409" i="10"/>
  <c r="C409" i="10"/>
  <c r="N409" i="10" s="1"/>
  <c r="P408" i="10"/>
  <c r="O408" i="10"/>
  <c r="N408" i="10"/>
  <c r="M408" i="10"/>
  <c r="K408" i="10"/>
  <c r="I408" i="10"/>
  <c r="J408" i="10" s="1"/>
  <c r="G408" i="10"/>
  <c r="E408" i="10"/>
  <c r="F408" i="10" s="1"/>
  <c r="C408" i="10"/>
  <c r="L408" i="10" s="1"/>
  <c r="O407" i="10"/>
  <c r="M407" i="10"/>
  <c r="L407" i="10"/>
  <c r="K407" i="10"/>
  <c r="I407" i="10"/>
  <c r="G407" i="10"/>
  <c r="E407" i="10"/>
  <c r="C407" i="10"/>
  <c r="N407" i="10" s="1"/>
  <c r="Q406" i="10"/>
  <c r="R406" i="10" s="1"/>
  <c r="O406" i="10"/>
  <c r="M406" i="10"/>
  <c r="L406" i="10"/>
  <c r="K406" i="10"/>
  <c r="I406" i="10"/>
  <c r="J406" i="10" s="1"/>
  <c r="G406" i="10"/>
  <c r="E406" i="10"/>
  <c r="F406" i="10" s="1"/>
  <c r="C406" i="10"/>
  <c r="P405" i="10"/>
  <c r="O405" i="10"/>
  <c r="M405" i="10"/>
  <c r="K405" i="10"/>
  <c r="I405" i="10"/>
  <c r="J405" i="10" s="1"/>
  <c r="G405" i="10"/>
  <c r="F405" i="10"/>
  <c r="E405" i="10"/>
  <c r="C405" i="10"/>
  <c r="N405" i="10" s="1"/>
  <c r="P404" i="10"/>
  <c r="O404" i="10"/>
  <c r="N404" i="10"/>
  <c r="M404" i="10"/>
  <c r="K404" i="10"/>
  <c r="I404" i="10"/>
  <c r="J404" i="10" s="1"/>
  <c r="G404" i="10"/>
  <c r="E404" i="10"/>
  <c r="F404" i="10" s="1"/>
  <c r="C404" i="10"/>
  <c r="L404" i="10" s="1"/>
  <c r="O403" i="10"/>
  <c r="M403" i="10"/>
  <c r="L403" i="10"/>
  <c r="K403" i="10"/>
  <c r="I403" i="10"/>
  <c r="G403" i="10"/>
  <c r="E403" i="10"/>
  <c r="F403" i="10" s="1"/>
  <c r="C403" i="10"/>
  <c r="N403" i="10" s="1"/>
  <c r="O402" i="10"/>
  <c r="M402" i="10"/>
  <c r="K402" i="10"/>
  <c r="I402" i="10"/>
  <c r="H402" i="10"/>
  <c r="G402" i="10"/>
  <c r="E402" i="10"/>
  <c r="C402" i="10"/>
  <c r="L402" i="10" s="1"/>
  <c r="P401" i="10"/>
  <c r="O401" i="10"/>
  <c r="M401" i="10"/>
  <c r="K401" i="10"/>
  <c r="I401" i="10"/>
  <c r="J401" i="10" s="1"/>
  <c r="G401" i="10"/>
  <c r="F401" i="10"/>
  <c r="E401" i="10"/>
  <c r="C401" i="10"/>
  <c r="N401" i="10" s="1"/>
  <c r="P400" i="10"/>
  <c r="O400" i="10"/>
  <c r="M400" i="10"/>
  <c r="N400" i="10" s="1"/>
  <c r="K400" i="10"/>
  <c r="I400" i="10"/>
  <c r="J400" i="10" s="1"/>
  <c r="G400" i="10"/>
  <c r="E400" i="10"/>
  <c r="F400" i="10" s="1"/>
  <c r="C400" i="10"/>
  <c r="L400" i="10" s="1"/>
  <c r="O399" i="10"/>
  <c r="N399" i="10"/>
  <c r="M399" i="10"/>
  <c r="K399" i="10"/>
  <c r="L399" i="10" s="1"/>
  <c r="I399" i="10"/>
  <c r="G399" i="10"/>
  <c r="E399" i="10"/>
  <c r="F399" i="10" s="1"/>
  <c r="C399" i="10"/>
  <c r="Q398" i="10"/>
  <c r="R398" i="10" s="1"/>
  <c r="O398" i="10"/>
  <c r="M398" i="10"/>
  <c r="L398" i="10"/>
  <c r="K398" i="10"/>
  <c r="I398" i="10"/>
  <c r="J398" i="10" s="1"/>
  <c r="H398" i="10"/>
  <c r="G398" i="10"/>
  <c r="E398" i="10"/>
  <c r="F398" i="10" s="1"/>
  <c r="C398" i="10"/>
  <c r="P397" i="10"/>
  <c r="O397" i="10"/>
  <c r="M397" i="10"/>
  <c r="K397" i="10"/>
  <c r="I397" i="10"/>
  <c r="J397" i="10" s="1"/>
  <c r="G397" i="10"/>
  <c r="F397" i="10"/>
  <c r="E397" i="10"/>
  <c r="C397" i="10"/>
  <c r="N397" i="10" s="1"/>
  <c r="P396" i="10"/>
  <c r="O396" i="10"/>
  <c r="M396" i="10"/>
  <c r="N396" i="10" s="1"/>
  <c r="K396" i="10"/>
  <c r="I396" i="10"/>
  <c r="J396" i="10" s="1"/>
  <c r="G396" i="10"/>
  <c r="E396" i="10"/>
  <c r="F396" i="10" s="1"/>
  <c r="C396" i="10"/>
  <c r="L396" i="10" s="1"/>
  <c r="O395" i="10"/>
  <c r="N395" i="10"/>
  <c r="M395" i="10"/>
  <c r="L395" i="10"/>
  <c r="K395" i="10"/>
  <c r="I395" i="10"/>
  <c r="G395" i="10"/>
  <c r="E395" i="10"/>
  <c r="F395" i="10" s="1"/>
  <c r="C395" i="10"/>
  <c r="Q394" i="10"/>
  <c r="R394" i="10" s="1"/>
  <c r="O394" i="10"/>
  <c r="M394" i="10"/>
  <c r="K394" i="10"/>
  <c r="I394" i="10"/>
  <c r="J394" i="10" s="1"/>
  <c r="G394" i="10"/>
  <c r="E394" i="10"/>
  <c r="F394" i="10" s="1"/>
  <c r="C394" i="10"/>
  <c r="L394" i="10" s="1"/>
  <c r="P393" i="10"/>
  <c r="O393" i="10"/>
  <c r="M393" i="10"/>
  <c r="K393" i="10"/>
  <c r="I393" i="10"/>
  <c r="J393" i="10" s="1"/>
  <c r="G393" i="10"/>
  <c r="F393" i="10"/>
  <c r="E393" i="10"/>
  <c r="C393" i="10"/>
  <c r="N393" i="10" s="1"/>
  <c r="P392" i="10"/>
  <c r="O392" i="10"/>
  <c r="N392" i="10"/>
  <c r="M392" i="10"/>
  <c r="K392" i="10"/>
  <c r="I392" i="10"/>
  <c r="J392" i="10" s="1"/>
  <c r="G392" i="10"/>
  <c r="E392" i="10"/>
  <c r="F392" i="10" s="1"/>
  <c r="C392" i="10"/>
  <c r="L392" i="10" s="1"/>
  <c r="O391" i="10"/>
  <c r="M391" i="10"/>
  <c r="L391" i="10"/>
  <c r="K391" i="10"/>
  <c r="I391" i="10"/>
  <c r="G391" i="10"/>
  <c r="E391" i="10"/>
  <c r="C391" i="10"/>
  <c r="N391" i="10" s="1"/>
  <c r="Q390" i="10"/>
  <c r="R390" i="10" s="1"/>
  <c r="O390" i="10"/>
  <c r="M390" i="10"/>
  <c r="L390" i="10"/>
  <c r="K390" i="10"/>
  <c r="I390" i="10"/>
  <c r="J390" i="10" s="1"/>
  <c r="H390" i="10"/>
  <c r="G390" i="10"/>
  <c r="E390" i="10"/>
  <c r="F390" i="10" s="1"/>
  <c r="C390" i="10"/>
  <c r="P389" i="10"/>
  <c r="O389" i="10"/>
  <c r="M389" i="10"/>
  <c r="K389" i="10"/>
  <c r="I389" i="10"/>
  <c r="J389" i="10" s="1"/>
  <c r="G389" i="10"/>
  <c r="F389" i="10"/>
  <c r="E389" i="10"/>
  <c r="C389" i="10"/>
  <c r="N389" i="10" s="1"/>
  <c r="P388" i="10"/>
  <c r="O388" i="10"/>
  <c r="M388" i="10"/>
  <c r="N388" i="10" s="1"/>
  <c r="K388" i="10"/>
  <c r="I388" i="10"/>
  <c r="J388" i="10" s="1"/>
  <c r="G388" i="10"/>
  <c r="E388" i="10"/>
  <c r="F388" i="10" s="1"/>
  <c r="C388" i="10"/>
  <c r="L388" i="10" s="1"/>
  <c r="O387" i="10"/>
  <c r="N387" i="10"/>
  <c r="M387" i="10"/>
  <c r="L387" i="10"/>
  <c r="K387" i="10"/>
  <c r="I387" i="10"/>
  <c r="G387" i="10"/>
  <c r="E387" i="10"/>
  <c r="F387" i="10" s="1"/>
  <c r="C387" i="10"/>
  <c r="O386" i="10"/>
  <c r="M386" i="10"/>
  <c r="K386" i="10"/>
  <c r="I386" i="10"/>
  <c r="H386" i="10"/>
  <c r="G386" i="10"/>
  <c r="E386" i="10"/>
  <c r="C386" i="10"/>
  <c r="L386" i="10" s="1"/>
  <c r="P385" i="10"/>
  <c r="O385" i="10"/>
  <c r="M385" i="10"/>
  <c r="K385" i="10"/>
  <c r="I385" i="10"/>
  <c r="J385" i="10" s="1"/>
  <c r="G385" i="10"/>
  <c r="F385" i="10"/>
  <c r="E385" i="10"/>
  <c r="C385" i="10"/>
  <c r="N385" i="10" s="1"/>
  <c r="P384" i="10"/>
  <c r="O384" i="10"/>
  <c r="M384" i="10"/>
  <c r="N384" i="10" s="1"/>
  <c r="K384" i="10"/>
  <c r="I384" i="10"/>
  <c r="J384" i="10" s="1"/>
  <c r="G384" i="10"/>
  <c r="E384" i="10"/>
  <c r="F384" i="10" s="1"/>
  <c r="C384" i="10"/>
  <c r="L384" i="10" s="1"/>
  <c r="O383" i="10"/>
  <c r="N383" i="10"/>
  <c r="M383" i="10"/>
  <c r="K383" i="10"/>
  <c r="L383" i="10" s="1"/>
  <c r="I383" i="10"/>
  <c r="G383" i="10"/>
  <c r="E383" i="10"/>
  <c r="F383" i="10" s="1"/>
  <c r="C383" i="10"/>
  <c r="O382" i="10"/>
  <c r="M382" i="10"/>
  <c r="L382" i="10"/>
  <c r="K382" i="10"/>
  <c r="I382" i="10"/>
  <c r="J382" i="10" s="1"/>
  <c r="H382" i="10"/>
  <c r="G382" i="10"/>
  <c r="E382" i="10"/>
  <c r="F382" i="10" s="1"/>
  <c r="C382" i="10"/>
  <c r="O381" i="10"/>
  <c r="M381" i="10"/>
  <c r="K381" i="10"/>
  <c r="I381" i="10"/>
  <c r="G381" i="10"/>
  <c r="E381" i="10"/>
  <c r="C381" i="10"/>
  <c r="L381" i="10" s="1"/>
  <c r="P380" i="10"/>
  <c r="O380" i="10"/>
  <c r="N380" i="10"/>
  <c r="M380" i="10"/>
  <c r="K380" i="10"/>
  <c r="I380" i="10"/>
  <c r="J380" i="10" s="1"/>
  <c r="G380" i="10"/>
  <c r="E380" i="10"/>
  <c r="F380" i="10" s="1"/>
  <c r="C380" i="10"/>
  <c r="L380" i="10" s="1"/>
  <c r="P379" i="10"/>
  <c r="O379" i="10"/>
  <c r="N379" i="10"/>
  <c r="M379" i="10"/>
  <c r="K379" i="10"/>
  <c r="L379" i="10" s="1"/>
  <c r="I379" i="10"/>
  <c r="G379" i="10"/>
  <c r="E379" i="10"/>
  <c r="F379" i="10" s="1"/>
  <c r="C379" i="10"/>
  <c r="Q378" i="10"/>
  <c r="R378" i="10" s="1"/>
  <c r="O378" i="10"/>
  <c r="M378" i="10"/>
  <c r="L378" i="10"/>
  <c r="K378" i="10"/>
  <c r="I378" i="10"/>
  <c r="J378" i="10" s="1"/>
  <c r="H378" i="10"/>
  <c r="G378" i="10"/>
  <c r="E378" i="10"/>
  <c r="C378" i="10"/>
  <c r="P378" i="10" s="1"/>
  <c r="P377" i="10"/>
  <c r="O377" i="10"/>
  <c r="N377" i="10"/>
  <c r="M377" i="10"/>
  <c r="L377" i="10"/>
  <c r="K377" i="10"/>
  <c r="J377" i="10"/>
  <c r="I377" i="10"/>
  <c r="H377" i="10"/>
  <c r="D377" i="10" s="1"/>
  <c r="G377" i="10"/>
  <c r="F377" i="10"/>
  <c r="E377" i="10"/>
  <c r="C377" i="10"/>
  <c r="Q377" i="10" s="1"/>
  <c r="R377" i="10" s="1"/>
  <c r="O376" i="10"/>
  <c r="P376" i="10" s="1"/>
  <c r="N376" i="10"/>
  <c r="M376" i="10"/>
  <c r="L376" i="10"/>
  <c r="K376" i="10"/>
  <c r="J376" i="10"/>
  <c r="I376" i="10"/>
  <c r="G376" i="10"/>
  <c r="H376" i="10" s="1"/>
  <c r="D376" i="10" s="1"/>
  <c r="F376" i="10"/>
  <c r="E376" i="10"/>
  <c r="C376" i="10"/>
  <c r="Q376" i="10" s="1"/>
  <c r="R376" i="10" s="1"/>
  <c r="O375" i="10"/>
  <c r="P375" i="10" s="1"/>
  <c r="N375" i="10"/>
  <c r="M375" i="10"/>
  <c r="L375" i="10"/>
  <c r="K375" i="10"/>
  <c r="J375" i="10"/>
  <c r="I375" i="10"/>
  <c r="G375" i="10"/>
  <c r="H375" i="10" s="1"/>
  <c r="F375" i="10"/>
  <c r="E375" i="10"/>
  <c r="C375" i="10"/>
  <c r="Q375" i="10" s="1"/>
  <c r="R375" i="10" s="1"/>
  <c r="R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C374" i="10"/>
  <c r="Q374" i="10" s="1"/>
  <c r="R373" i="10"/>
  <c r="O373" i="10"/>
  <c r="P373" i="10" s="1"/>
  <c r="N373" i="10"/>
  <c r="M373" i="10"/>
  <c r="L373" i="10"/>
  <c r="K373" i="10"/>
  <c r="J373" i="10"/>
  <c r="I373" i="10"/>
  <c r="G373" i="10"/>
  <c r="H373" i="10" s="1"/>
  <c r="F373" i="10"/>
  <c r="E373" i="10"/>
  <c r="C373" i="10"/>
  <c r="Q373" i="10" s="1"/>
  <c r="P372" i="10"/>
  <c r="O372" i="10"/>
  <c r="N372" i="10"/>
  <c r="M372" i="10"/>
  <c r="L372" i="10"/>
  <c r="K372" i="10"/>
  <c r="J372" i="10"/>
  <c r="I372" i="10"/>
  <c r="H372" i="10"/>
  <c r="D372" i="10" s="1"/>
  <c r="G372" i="10"/>
  <c r="F372" i="10"/>
  <c r="E372" i="10"/>
  <c r="C372" i="10"/>
  <c r="Q372" i="10" s="1"/>
  <c r="R372" i="10" s="1"/>
  <c r="R371" i="10"/>
  <c r="O371" i="10"/>
  <c r="P371" i="10" s="1"/>
  <c r="N371" i="10"/>
  <c r="M371" i="10"/>
  <c r="L371" i="10"/>
  <c r="K371" i="10"/>
  <c r="J371" i="10"/>
  <c r="I371" i="10"/>
  <c r="G371" i="10"/>
  <c r="H371" i="10" s="1"/>
  <c r="F371" i="10"/>
  <c r="E371" i="10"/>
  <c r="C371" i="10"/>
  <c r="Q371" i="10" s="1"/>
  <c r="R370" i="10"/>
  <c r="P370" i="10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C370" i="10"/>
  <c r="Q370" i="10" s="1"/>
  <c r="P369" i="10"/>
  <c r="O369" i="10"/>
  <c r="N369" i="10"/>
  <c r="M369" i="10"/>
  <c r="L369" i="10"/>
  <c r="K369" i="10"/>
  <c r="J369" i="10"/>
  <c r="I369" i="10"/>
  <c r="H369" i="10"/>
  <c r="D369" i="10" s="1"/>
  <c r="G369" i="10"/>
  <c r="F369" i="10"/>
  <c r="E369" i="10"/>
  <c r="C369" i="10"/>
  <c r="Q369" i="10" s="1"/>
  <c r="R369" i="10" s="1"/>
  <c r="O368" i="10"/>
  <c r="P368" i="10" s="1"/>
  <c r="N368" i="10"/>
  <c r="M368" i="10"/>
  <c r="L368" i="10"/>
  <c r="K368" i="10"/>
  <c r="J368" i="10"/>
  <c r="I368" i="10"/>
  <c r="G368" i="10"/>
  <c r="H368" i="10" s="1"/>
  <c r="D368" i="10" s="1"/>
  <c r="F368" i="10"/>
  <c r="E368" i="10"/>
  <c r="C368" i="10"/>
  <c r="Q368" i="10" s="1"/>
  <c r="R368" i="10" s="1"/>
  <c r="O367" i="10"/>
  <c r="P367" i="10" s="1"/>
  <c r="N367" i="10"/>
  <c r="M367" i="10"/>
  <c r="L367" i="10"/>
  <c r="K367" i="10"/>
  <c r="J367" i="10"/>
  <c r="I367" i="10"/>
  <c r="G367" i="10"/>
  <c r="H367" i="10" s="1"/>
  <c r="D367" i="10" s="1"/>
  <c r="F367" i="10"/>
  <c r="E367" i="10"/>
  <c r="C367" i="10"/>
  <c r="Q367" i="10" s="1"/>
  <c r="R367" i="10" s="1"/>
  <c r="R366" i="10"/>
  <c r="P366" i="10"/>
  <c r="O366" i="10"/>
  <c r="N366" i="10"/>
  <c r="M366" i="10"/>
  <c r="L366" i="10"/>
  <c r="K366" i="10"/>
  <c r="J366" i="10"/>
  <c r="I366" i="10"/>
  <c r="H366" i="10"/>
  <c r="G366" i="10"/>
  <c r="F366" i="10"/>
  <c r="E366" i="10"/>
  <c r="C366" i="10"/>
  <c r="Q366" i="10" s="1"/>
  <c r="R365" i="10"/>
  <c r="O365" i="10"/>
  <c r="P365" i="10" s="1"/>
  <c r="N365" i="10"/>
  <c r="M365" i="10"/>
  <c r="L365" i="10"/>
  <c r="K365" i="10"/>
  <c r="J365" i="10"/>
  <c r="I365" i="10"/>
  <c r="G365" i="10"/>
  <c r="H365" i="10" s="1"/>
  <c r="F365" i="10"/>
  <c r="E365" i="10"/>
  <c r="C365" i="10"/>
  <c r="Q365" i="10" s="1"/>
  <c r="P364" i="10"/>
  <c r="O364" i="10"/>
  <c r="N364" i="10"/>
  <c r="M364" i="10"/>
  <c r="L364" i="10"/>
  <c r="K364" i="10"/>
  <c r="J364" i="10"/>
  <c r="I364" i="10"/>
  <c r="H364" i="10"/>
  <c r="D364" i="10" s="1"/>
  <c r="G364" i="10"/>
  <c r="F364" i="10"/>
  <c r="E364" i="10"/>
  <c r="C364" i="10"/>
  <c r="Q364" i="10" s="1"/>
  <c r="R364" i="10" s="1"/>
  <c r="R363" i="10"/>
  <c r="O363" i="10"/>
  <c r="P363" i="10" s="1"/>
  <c r="N363" i="10"/>
  <c r="M363" i="10"/>
  <c r="L363" i="10"/>
  <c r="K363" i="10"/>
  <c r="J363" i="10"/>
  <c r="I363" i="10"/>
  <c r="G363" i="10"/>
  <c r="H363" i="10" s="1"/>
  <c r="D363" i="10" s="1"/>
  <c r="F363" i="10"/>
  <c r="E363" i="10"/>
  <c r="C363" i="10"/>
  <c r="Q363" i="10" s="1"/>
  <c r="R362" i="10"/>
  <c r="P362" i="10"/>
  <c r="O362" i="10"/>
  <c r="N362" i="10"/>
  <c r="M362" i="10"/>
  <c r="L362" i="10"/>
  <c r="K362" i="10"/>
  <c r="J362" i="10"/>
  <c r="I362" i="10"/>
  <c r="H362" i="10"/>
  <c r="G362" i="10"/>
  <c r="F362" i="10"/>
  <c r="E362" i="10"/>
  <c r="D362" i="10"/>
  <c r="C362" i="10"/>
  <c r="Q362" i="10" s="1"/>
  <c r="P361" i="10"/>
  <c r="O361" i="10"/>
  <c r="N361" i="10"/>
  <c r="M361" i="10"/>
  <c r="L361" i="10"/>
  <c r="K361" i="10"/>
  <c r="J361" i="10"/>
  <c r="I361" i="10"/>
  <c r="H361" i="10"/>
  <c r="D361" i="10" s="1"/>
  <c r="G361" i="10"/>
  <c r="F361" i="10"/>
  <c r="E361" i="10"/>
  <c r="C361" i="10"/>
  <c r="Q361" i="10" s="1"/>
  <c r="R361" i="10" s="1"/>
  <c r="O360" i="10"/>
  <c r="P360" i="10" s="1"/>
  <c r="N360" i="10"/>
  <c r="M360" i="10"/>
  <c r="L360" i="10"/>
  <c r="K360" i="10"/>
  <c r="J360" i="10"/>
  <c r="I360" i="10"/>
  <c r="G360" i="10"/>
  <c r="H360" i="10" s="1"/>
  <c r="D360" i="10" s="1"/>
  <c r="F360" i="10"/>
  <c r="E360" i="10"/>
  <c r="C360" i="10"/>
  <c r="Q360" i="10" s="1"/>
  <c r="R360" i="10" s="1"/>
  <c r="O359" i="10"/>
  <c r="P359" i="10" s="1"/>
  <c r="N359" i="10"/>
  <c r="M359" i="10"/>
  <c r="L359" i="10"/>
  <c r="K359" i="10"/>
  <c r="J359" i="10"/>
  <c r="I359" i="10"/>
  <c r="G359" i="10"/>
  <c r="H359" i="10" s="1"/>
  <c r="D359" i="10" s="1"/>
  <c r="F359" i="10"/>
  <c r="E359" i="10"/>
  <c r="C359" i="10"/>
  <c r="Q359" i="10" s="1"/>
  <c r="R359" i="10" s="1"/>
  <c r="R358" i="10"/>
  <c r="P358" i="10"/>
  <c r="O358" i="10"/>
  <c r="N358" i="10"/>
  <c r="M358" i="10"/>
  <c r="L358" i="10"/>
  <c r="K358" i="10"/>
  <c r="J358" i="10"/>
  <c r="I358" i="10"/>
  <c r="H358" i="10"/>
  <c r="D358" i="10" s="1"/>
  <c r="G358" i="10"/>
  <c r="F358" i="10"/>
  <c r="E358" i="10"/>
  <c r="C358" i="10"/>
  <c r="Q358" i="10" s="1"/>
  <c r="R357" i="10"/>
  <c r="O357" i="10"/>
  <c r="P357" i="10" s="1"/>
  <c r="N357" i="10"/>
  <c r="M357" i="10"/>
  <c r="L357" i="10"/>
  <c r="K357" i="10"/>
  <c r="J357" i="10"/>
  <c r="I357" i="10"/>
  <c r="G357" i="10"/>
  <c r="H357" i="10" s="1"/>
  <c r="D357" i="10" s="1"/>
  <c r="F357" i="10"/>
  <c r="E357" i="10"/>
  <c r="C357" i="10"/>
  <c r="Q357" i="10" s="1"/>
  <c r="P356" i="10"/>
  <c r="O356" i="10"/>
  <c r="N356" i="10"/>
  <c r="M356" i="10"/>
  <c r="L356" i="10"/>
  <c r="K356" i="10"/>
  <c r="J356" i="10"/>
  <c r="I356" i="10"/>
  <c r="H356" i="10"/>
  <c r="D356" i="10" s="1"/>
  <c r="G356" i="10"/>
  <c r="F356" i="10"/>
  <c r="E356" i="10"/>
  <c r="C356" i="10"/>
  <c r="Q356" i="10" s="1"/>
  <c r="R356" i="10" s="1"/>
  <c r="R355" i="10"/>
  <c r="O355" i="10"/>
  <c r="P355" i="10" s="1"/>
  <c r="N355" i="10"/>
  <c r="M355" i="10"/>
  <c r="L355" i="10"/>
  <c r="K355" i="10"/>
  <c r="J355" i="10"/>
  <c r="I355" i="10"/>
  <c r="G355" i="10"/>
  <c r="H355" i="10" s="1"/>
  <c r="F355" i="10"/>
  <c r="E355" i="10"/>
  <c r="C355" i="10"/>
  <c r="Q355" i="10" s="1"/>
  <c r="R354" i="10"/>
  <c r="P354" i="10"/>
  <c r="O354" i="10"/>
  <c r="N354" i="10"/>
  <c r="M354" i="10"/>
  <c r="L354" i="10"/>
  <c r="K354" i="10"/>
  <c r="J354" i="10"/>
  <c r="I354" i="10"/>
  <c r="H354" i="10"/>
  <c r="G354" i="10"/>
  <c r="F354" i="10"/>
  <c r="E354" i="10"/>
  <c r="D354" i="10"/>
  <c r="C354" i="10"/>
  <c r="Q354" i="10" s="1"/>
  <c r="P353" i="10"/>
  <c r="O353" i="10"/>
  <c r="N353" i="10"/>
  <c r="M353" i="10"/>
  <c r="L353" i="10"/>
  <c r="K353" i="10"/>
  <c r="J353" i="10"/>
  <c r="I353" i="10"/>
  <c r="H353" i="10"/>
  <c r="D353" i="10" s="1"/>
  <c r="G353" i="10"/>
  <c r="F353" i="10"/>
  <c r="E353" i="10"/>
  <c r="C353" i="10"/>
  <c r="Q353" i="10" s="1"/>
  <c r="R353" i="10" s="1"/>
  <c r="O352" i="10"/>
  <c r="P352" i="10" s="1"/>
  <c r="N352" i="10"/>
  <c r="M352" i="10"/>
  <c r="L352" i="10"/>
  <c r="K352" i="10"/>
  <c r="J352" i="10"/>
  <c r="I352" i="10"/>
  <c r="G352" i="10"/>
  <c r="H352" i="10" s="1"/>
  <c r="F352" i="10"/>
  <c r="E352" i="10"/>
  <c r="D352" i="10"/>
  <c r="C352" i="10"/>
  <c r="Q352" i="10" s="1"/>
  <c r="R352" i="10" s="1"/>
  <c r="O351" i="10"/>
  <c r="P351" i="10" s="1"/>
  <c r="N351" i="10"/>
  <c r="M351" i="10"/>
  <c r="L351" i="10"/>
  <c r="K351" i="10"/>
  <c r="J351" i="10"/>
  <c r="I351" i="10"/>
  <c r="H351" i="10"/>
  <c r="D351" i="10" s="1"/>
  <c r="G351" i="10"/>
  <c r="F351" i="10"/>
  <c r="E351" i="10"/>
  <c r="C351" i="10"/>
  <c r="Q351" i="10" s="1"/>
  <c r="R351" i="10" s="1"/>
  <c r="R350" i="10"/>
  <c r="P350" i="10"/>
  <c r="O350" i="10"/>
  <c r="N350" i="10"/>
  <c r="M350" i="10"/>
  <c r="L350" i="10"/>
  <c r="K350" i="10"/>
  <c r="J350" i="10"/>
  <c r="I350" i="10"/>
  <c r="H350" i="10"/>
  <c r="D350" i="10" s="1"/>
  <c r="G350" i="10"/>
  <c r="F350" i="10"/>
  <c r="E350" i="10"/>
  <c r="C350" i="10"/>
  <c r="Q350" i="10" s="1"/>
  <c r="R349" i="10"/>
  <c r="O349" i="10"/>
  <c r="P349" i="10" s="1"/>
  <c r="N349" i="10"/>
  <c r="M349" i="10"/>
  <c r="L349" i="10"/>
  <c r="K349" i="10"/>
  <c r="J349" i="10"/>
  <c r="I349" i="10"/>
  <c r="G349" i="10"/>
  <c r="H349" i="10" s="1"/>
  <c r="F349" i="10"/>
  <c r="E349" i="10"/>
  <c r="C349" i="10"/>
  <c r="Q349" i="10" s="1"/>
  <c r="P348" i="10"/>
  <c r="O348" i="10"/>
  <c r="N348" i="10"/>
  <c r="M348" i="10"/>
  <c r="L348" i="10"/>
  <c r="K348" i="10"/>
  <c r="J348" i="10"/>
  <c r="I348" i="10"/>
  <c r="H348" i="10"/>
  <c r="G348" i="10"/>
  <c r="F348" i="10"/>
  <c r="E348" i="10"/>
  <c r="C348" i="10"/>
  <c r="Q348" i="10" s="1"/>
  <c r="R348" i="10" s="1"/>
  <c r="R347" i="10"/>
  <c r="O347" i="10"/>
  <c r="P347" i="10" s="1"/>
  <c r="N347" i="10"/>
  <c r="M347" i="10"/>
  <c r="L347" i="10"/>
  <c r="K347" i="10"/>
  <c r="J347" i="10"/>
  <c r="I347" i="10"/>
  <c r="G347" i="10"/>
  <c r="H347" i="10" s="1"/>
  <c r="F347" i="10"/>
  <c r="E347" i="10"/>
  <c r="C347" i="10"/>
  <c r="Q347" i="10" s="1"/>
  <c r="R346" i="10"/>
  <c r="P346" i="10"/>
  <c r="O346" i="10"/>
  <c r="N346" i="10"/>
  <c r="M346" i="10"/>
  <c r="L346" i="10"/>
  <c r="K346" i="10"/>
  <c r="J346" i="10"/>
  <c r="I346" i="10"/>
  <c r="H346" i="10"/>
  <c r="G346" i="10"/>
  <c r="F346" i="10"/>
  <c r="D346" i="10" s="1"/>
  <c r="E346" i="10"/>
  <c r="C346" i="10"/>
  <c r="Q346" i="10" s="1"/>
  <c r="P345" i="10"/>
  <c r="O345" i="10"/>
  <c r="N345" i="10"/>
  <c r="M345" i="10"/>
  <c r="L345" i="10"/>
  <c r="K345" i="10"/>
  <c r="J345" i="10"/>
  <c r="I345" i="10"/>
  <c r="H345" i="10"/>
  <c r="D345" i="10" s="1"/>
  <c r="G345" i="10"/>
  <c r="F345" i="10"/>
  <c r="E345" i="10"/>
  <c r="C345" i="10"/>
  <c r="Q345" i="10" s="1"/>
  <c r="R345" i="10" s="1"/>
  <c r="O344" i="10"/>
  <c r="P344" i="10" s="1"/>
  <c r="N344" i="10"/>
  <c r="M344" i="10"/>
  <c r="L344" i="10"/>
  <c r="K344" i="10"/>
  <c r="J344" i="10"/>
  <c r="I344" i="10"/>
  <c r="G344" i="10"/>
  <c r="H344" i="10" s="1"/>
  <c r="D344" i="10" s="1"/>
  <c r="F344" i="10"/>
  <c r="E344" i="10"/>
  <c r="C344" i="10"/>
  <c r="Q344" i="10" s="1"/>
  <c r="R344" i="10" s="1"/>
  <c r="P343" i="10"/>
  <c r="O343" i="10"/>
  <c r="N343" i="10"/>
  <c r="M343" i="10"/>
  <c r="L343" i="10"/>
  <c r="K343" i="10"/>
  <c r="J343" i="10"/>
  <c r="I343" i="10"/>
  <c r="H343" i="10"/>
  <c r="G343" i="10"/>
  <c r="F343" i="10"/>
  <c r="D343" i="10" s="1"/>
  <c r="E343" i="10"/>
  <c r="C343" i="10"/>
  <c r="Q343" i="10" s="1"/>
  <c r="R343" i="10" s="1"/>
  <c r="R342" i="10"/>
  <c r="P342" i="10"/>
  <c r="O342" i="10"/>
  <c r="N342" i="10"/>
  <c r="M342" i="10"/>
  <c r="L342" i="10"/>
  <c r="K342" i="10"/>
  <c r="J342" i="10"/>
  <c r="I342" i="10"/>
  <c r="H342" i="10"/>
  <c r="D342" i="10" s="1"/>
  <c r="G342" i="10"/>
  <c r="F342" i="10"/>
  <c r="E342" i="10"/>
  <c r="C342" i="10"/>
  <c r="Q342" i="10" s="1"/>
  <c r="R341" i="10"/>
  <c r="O341" i="10"/>
  <c r="P341" i="10" s="1"/>
  <c r="N341" i="10"/>
  <c r="M341" i="10"/>
  <c r="L341" i="10"/>
  <c r="K341" i="10"/>
  <c r="J341" i="10"/>
  <c r="I341" i="10"/>
  <c r="G341" i="10"/>
  <c r="H341" i="10" s="1"/>
  <c r="D341" i="10" s="1"/>
  <c r="F341" i="10"/>
  <c r="E341" i="10"/>
  <c r="C341" i="10"/>
  <c r="Q341" i="10" s="1"/>
  <c r="P340" i="10"/>
  <c r="O340" i="10"/>
  <c r="N340" i="10"/>
  <c r="M340" i="10"/>
  <c r="L340" i="10"/>
  <c r="K340" i="10"/>
  <c r="J340" i="10"/>
  <c r="I340" i="10"/>
  <c r="H340" i="10"/>
  <c r="G340" i="10"/>
  <c r="F340" i="10"/>
  <c r="E340" i="10"/>
  <c r="C340" i="10"/>
  <c r="Q340" i="10" s="1"/>
  <c r="R340" i="10" s="1"/>
  <c r="R339" i="10"/>
  <c r="O339" i="10"/>
  <c r="P339" i="10" s="1"/>
  <c r="N339" i="10"/>
  <c r="M339" i="10"/>
  <c r="L339" i="10"/>
  <c r="K339" i="10"/>
  <c r="J339" i="10"/>
  <c r="I339" i="10"/>
  <c r="G339" i="10"/>
  <c r="H339" i="10" s="1"/>
  <c r="F339" i="10"/>
  <c r="D339" i="10" s="1"/>
  <c r="E339" i="10"/>
  <c r="C339" i="10"/>
  <c r="Q339" i="10" s="1"/>
  <c r="R338" i="10"/>
  <c r="P338" i="10"/>
  <c r="O338" i="10"/>
  <c r="N338" i="10"/>
  <c r="M338" i="10"/>
  <c r="L338" i="10"/>
  <c r="K338" i="10"/>
  <c r="J338" i="10"/>
  <c r="I338" i="10"/>
  <c r="H338" i="10"/>
  <c r="G338" i="10"/>
  <c r="F338" i="10"/>
  <c r="D338" i="10" s="1"/>
  <c r="E338" i="10"/>
  <c r="C338" i="10"/>
  <c r="Q338" i="10" s="1"/>
  <c r="P337" i="10"/>
  <c r="O337" i="10"/>
  <c r="M337" i="10"/>
  <c r="N337" i="10" s="1"/>
  <c r="L337" i="10"/>
  <c r="K337" i="10"/>
  <c r="J337" i="10"/>
  <c r="I337" i="10"/>
  <c r="H337" i="10"/>
  <c r="G337" i="10"/>
  <c r="E337" i="10"/>
  <c r="F337" i="10" s="1"/>
  <c r="C337" i="10"/>
  <c r="O336" i="10"/>
  <c r="P336" i="10" s="1"/>
  <c r="M336" i="10"/>
  <c r="L336" i="10"/>
  <c r="K336" i="10"/>
  <c r="J336" i="10"/>
  <c r="I336" i="10"/>
  <c r="G336" i="10"/>
  <c r="H336" i="10" s="1"/>
  <c r="E336" i="10"/>
  <c r="C336" i="10"/>
  <c r="Q336" i="10" s="1"/>
  <c r="R336" i="10" s="1"/>
  <c r="O335" i="10"/>
  <c r="M335" i="10"/>
  <c r="K335" i="10"/>
  <c r="L335" i="10" s="1"/>
  <c r="I335" i="10"/>
  <c r="G335" i="10"/>
  <c r="E335" i="10"/>
  <c r="C335" i="10"/>
  <c r="P334" i="10"/>
  <c r="O334" i="10"/>
  <c r="M334" i="10"/>
  <c r="N334" i="10" s="1"/>
  <c r="L334" i="10"/>
  <c r="K334" i="10"/>
  <c r="J334" i="10"/>
  <c r="I334" i="10"/>
  <c r="H334" i="10"/>
  <c r="G334" i="10"/>
  <c r="E334" i="10"/>
  <c r="F334" i="10" s="1"/>
  <c r="C334" i="10"/>
  <c r="R333" i="10"/>
  <c r="O333" i="10"/>
  <c r="P333" i="10" s="1"/>
  <c r="M333" i="10"/>
  <c r="L333" i="10"/>
  <c r="K333" i="10"/>
  <c r="I333" i="10"/>
  <c r="G333" i="10"/>
  <c r="H333" i="10" s="1"/>
  <c r="E333" i="10"/>
  <c r="C333" i="10"/>
  <c r="Q333" i="10" s="1"/>
  <c r="P332" i="10"/>
  <c r="O332" i="10"/>
  <c r="N332" i="10"/>
  <c r="M332" i="10"/>
  <c r="K332" i="10"/>
  <c r="L332" i="10" s="1"/>
  <c r="I332" i="10"/>
  <c r="H332" i="10"/>
  <c r="G332" i="10"/>
  <c r="F332" i="10"/>
  <c r="E332" i="10"/>
  <c r="C332" i="10"/>
  <c r="Q332" i="10" s="1"/>
  <c r="R332" i="10" s="1"/>
  <c r="O331" i="10"/>
  <c r="P331" i="10" s="1"/>
  <c r="M331" i="10"/>
  <c r="N331" i="10" s="1"/>
  <c r="L331" i="10"/>
  <c r="K331" i="10"/>
  <c r="J331" i="10"/>
  <c r="I331" i="10"/>
  <c r="G331" i="10"/>
  <c r="H331" i="10" s="1"/>
  <c r="E331" i="10"/>
  <c r="F331" i="10" s="1"/>
  <c r="D331" i="10" s="1"/>
  <c r="C331" i="10"/>
  <c r="P330" i="10"/>
  <c r="O330" i="10"/>
  <c r="N330" i="10"/>
  <c r="M330" i="10"/>
  <c r="L330" i="10"/>
  <c r="K330" i="10"/>
  <c r="I330" i="10"/>
  <c r="H330" i="10"/>
  <c r="G330" i="10"/>
  <c r="F330" i="10"/>
  <c r="E330" i="10"/>
  <c r="C330" i="10"/>
  <c r="J330" i="10" s="1"/>
  <c r="O329" i="10"/>
  <c r="M329" i="10"/>
  <c r="N329" i="10" s="1"/>
  <c r="K329" i="10"/>
  <c r="L329" i="10" s="1"/>
  <c r="I329" i="10"/>
  <c r="G329" i="10"/>
  <c r="E329" i="10"/>
  <c r="F329" i="10" s="1"/>
  <c r="C329" i="10"/>
  <c r="J329" i="10" s="1"/>
  <c r="O328" i="10"/>
  <c r="P328" i="10" s="1"/>
  <c r="M328" i="10"/>
  <c r="L328" i="10"/>
  <c r="K328" i="10"/>
  <c r="J328" i="10"/>
  <c r="I328" i="10"/>
  <c r="G328" i="10"/>
  <c r="H328" i="10" s="1"/>
  <c r="E328" i="10"/>
  <c r="C328" i="10"/>
  <c r="Q328" i="10" s="1"/>
  <c r="R328" i="10" s="1"/>
  <c r="O327" i="10"/>
  <c r="M327" i="10"/>
  <c r="K327" i="10"/>
  <c r="I327" i="10"/>
  <c r="G327" i="10"/>
  <c r="E327" i="10"/>
  <c r="C327" i="10"/>
  <c r="P326" i="10"/>
  <c r="O326" i="10"/>
  <c r="M326" i="10"/>
  <c r="N326" i="10" s="1"/>
  <c r="L326" i="10"/>
  <c r="K326" i="10"/>
  <c r="J326" i="10"/>
  <c r="I326" i="10"/>
  <c r="H326" i="10"/>
  <c r="G326" i="10"/>
  <c r="E326" i="10"/>
  <c r="F326" i="10" s="1"/>
  <c r="C326" i="10"/>
  <c r="R325" i="10"/>
  <c r="O325" i="10"/>
  <c r="P325" i="10" s="1"/>
  <c r="M325" i="10"/>
  <c r="L325" i="10"/>
  <c r="K325" i="10"/>
  <c r="I325" i="10"/>
  <c r="G325" i="10"/>
  <c r="H325" i="10" s="1"/>
  <c r="E325" i="10"/>
  <c r="C325" i="10"/>
  <c r="Q325" i="10" s="1"/>
  <c r="P324" i="10"/>
  <c r="O324" i="10"/>
  <c r="N324" i="10"/>
  <c r="M324" i="10"/>
  <c r="K324" i="10"/>
  <c r="L324" i="10" s="1"/>
  <c r="I324" i="10"/>
  <c r="H324" i="10"/>
  <c r="G324" i="10"/>
  <c r="F324" i="10"/>
  <c r="E324" i="10"/>
  <c r="C324" i="10"/>
  <c r="Q324" i="10" s="1"/>
  <c r="R324" i="10" s="1"/>
  <c r="P323" i="10"/>
  <c r="O323" i="10"/>
  <c r="N323" i="10"/>
  <c r="M323" i="10"/>
  <c r="K323" i="10"/>
  <c r="L323" i="10" s="1"/>
  <c r="I323" i="10"/>
  <c r="H323" i="10"/>
  <c r="G323" i="10"/>
  <c r="F323" i="10"/>
  <c r="E323" i="10"/>
  <c r="C323" i="10"/>
  <c r="J323" i="10" s="1"/>
  <c r="P322" i="10"/>
  <c r="O322" i="10"/>
  <c r="N322" i="10"/>
  <c r="M322" i="10"/>
  <c r="K322" i="10"/>
  <c r="L322" i="10" s="1"/>
  <c r="I322" i="10"/>
  <c r="H322" i="10"/>
  <c r="G322" i="10"/>
  <c r="F322" i="10"/>
  <c r="D322" i="10" s="1"/>
  <c r="E322" i="10"/>
  <c r="C322" i="10"/>
  <c r="J322" i="10" s="1"/>
  <c r="P321" i="10"/>
  <c r="O321" i="10"/>
  <c r="N321" i="10"/>
  <c r="M321" i="10"/>
  <c r="K321" i="10"/>
  <c r="L321" i="10" s="1"/>
  <c r="I321" i="10"/>
  <c r="H321" i="10"/>
  <c r="G321" i="10"/>
  <c r="F321" i="10"/>
  <c r="E321" i="10"/>
  <c r="C321" i="10"/>
  <c r="J321" i="10" s="1"/>
  <c r="P320" i="10"/>
  <c r="O320" i="10"/>
  <c r="N320" i="10"/>
  <c r="M320" i="10"/>
  <c r="K320" i="10"/>
  <c r="L320" i="10" s="1"/>
  <c r="I320" i="10"/>
  <c r="H320" i="10"/>
  <c r="G320" i="10"/>
  <c r="F320" i="10"/>
  <c r="E320" i="10"/>
  <c r="C320" i="10"/>
  <c r="J320" i="10" s="1"/>
  <c r="P319" i="10"/>
  <c r="O319" i="10"/>
  <c r="N319" i="10"/>
  <c r="M319" i="10"/>
  <c r="K319" i="10"/>
  <c r="L319" i="10" s="1"/>
  <c r="I319" i="10"/>
  <c r="H319" i="10"/>
  <c r="G319" i="10"/>
  <c r="F319" i="10"/>
  <c r="E319" i="10"/>
  <c r="C319" i="10"/>
  <c r="J319" i="10" s="1"/>
  <c r="P318" i="10"/>
  <c r="O318" i="10"/>
  <c r="N318" i="10"/>
  <c r="M318" i="10"/>
  <c r="K318" i="10"/>
  <c r="L318" i="10" s="1"/>
  <c r="I318" i="10"/>
  <c r="H318" i="10"/>
  <c r="G318" i="10"/>
  <c r="F318" i="10"/>
  <c r="E318" i="10"/>
  <c r="C318" i="10"/>
  <c r="J318" i="10" s="1"/>
  <c r="P317" i="10"/>
  <c r="O317" i="10"/>
  <c r="N317" i="10"/>
  <c r="M317" i="10"/>
  <c r="K317" i="10"/>
  <c r="L317" i="10" s="1"/>
  <c r="I317" i="10"/>
  <c r="H317" i="10"/>
  <c r="G317" i="10"/>
  <c r="F317" i="10"/>
  <c r="D317" i="10" s="1"/>
  <c r="E317" i="10"/>
  <c r="C317" i="10"/>
  <c r="J317" i="10" s="1"/>
  <c r="P316" i="10"/>
  <c r="O316" i="10"/>
  <c r="N316" i="10"/>
  <c r="M316" i="10"/>
  <c r="K316" i="10"/>
  <c r="L316" i="10" s="1"/>
  <c r="I316" i="10"/>
  <c r="H316" i="10"/>
  <c r="G316" i="10"/>
  <c r="F316" i="10"/>
  <c r="E316" i="10"/>
  <c r="C316" i="10"/>
  <c r="J316" i="10" s="1"/>
  <c r="P315" i="10"/>
  <c r="O315" i="10"/>
  <c r="N315" i="10"/>
  <c r="M315" i="10"/>
  <c r="K315" i="10"/>
  <c r="L315" i="10" s="1"/>
  <c r="I315" i="10"/>
  <c r="H315" i="10"/>
  <c r="G315" i="10"/>
  <c r="F315" i="10"/>
  <c r="E315" i="10"/>
  <c r="C315" i="10"/>
  <c r="J315" i="10" s="1"/>
  <c r="P314" i="10"/>
  <c r="O314" i="10"/>
  <c r="N314" i="10"/>
  <c r="M314" i="10"/>
  <c r="K314" i="10"/>
  <c r="L314" i="10" s="1"/>
  <c r="I314" i="10"/>
  <c r="H314" i="10"/>
  <c r="G314" i="10"/>
  <c r="F314" i="10"/>
  <c r="D314" i="10" s="1"/>
  <c r="E314" i="10"/>
  <c r="C314" i="10"/>
  <c r="J314" i="10" s="1"/>
  <c r="P313" i="10"/>
  <c r="O313" i="10"/>
  <c r="N313" i="10"/>
  <c r="M313" i="10"/>
  <c r="K313" i="10"/>
  <c r="L313" i="10" s="1"/>
  <c r="I313" i="10"/>
  <c r="H313" i="10"/>
  <c r="G313" i="10"/>
  <c r="F313" i="10"/>
  <c r="E313" i="10"/>
  <c r="C313" i="10"/>
  <c r="J313" i="10" s="1"/>
  <c r="P312" i="10"/>
  <c r="O312" i="10"/>
  <c r="N312" i="10"/>
  <c r="M312" i="10"/>
  <c r="K312" i="10"/>
  <c r="L312" i="10" s="1"/>
  <c r="I312" i="10"/>
  <c r="H312" i="10"/>
  <c r="G312" i="10"/>
  <c r="F312" i="10"/>
  <c r="E312" i="10"/>
  <c r="C312" i="10"/>
  <c r="J312" i="10" s="1"/>
  <c r="P311" i="10"/>
  <c r="O311" i="10"/>
  <c r="N311" i="10"/>
  <c r="M311" i="10"/>
  <c r="K311" i="10"/>
  <c r="L311" i="10" s="1"/>
  <c r="I311" i="10"/>
  <c r="H311" i="10"/>
  <c r="G311" i="10"/>
  <c r="F311" i="10"/>
  <c r="E311" i="10"/>
  <c r="C311" i="10"/>
  <c r="J311" i="10" s="1"/>
  <c r="P310" i="10"/>
  <c r="O310" i="10"/>
  <c r="N310" i="10"/>
  <c r="M310" i="10"/>
  <c r="K310" i="10"/>
  <c r="L310" i="10" s="1"/>
  <c r="I310" i="10"/>
  <c r="H310" i="10"/>
  <c r="G310" i="10"/>
  <c r="F310" i="10"/>
  <c r="E310" i="10"/>
  <c r="C310" i="10"/>
  <c r="J310" i="10" s="1"/>
  <c r="P309" i="10"/>
  <c r="O309" i="10"/>
  <c r="N309" i="10"/>
  <c r="M309" i="10"/>
  <c r="K309" i="10"/>
  <c r="L309" i="10" s="1"/>
  <c r="I309" i="10"/>
  <c r="H309" i="10"/>
  <c r="G309" i="10"/>
  <c r="F309" i="10"/>
  <c r="D309" i="10" s="1"/>
  <c r="E309" i="10"/>
  <c r="C309" i="10"/>
  <c r="J309" i="10" s="1"/>
  <c r="P308" i="10"/>
  <c r="O308" i="10"/>
  <c r="N308" i="10"/>
  <c r="M308" i="10"/>
  <c r="K308" i="10"/>
  <c r="L308" i="10" s="1"/>
  <c r="I308" i="10"/>
  <c r="H308" i="10"/>
  <c r="G308" i="10"/>
  <c r="F308" i="10"/>
  <c r="E308" i="10"/>
  <c r="C308" i="10"/>
  <c r="J308" i="10" s="1"/>
  <c r="P307" i="10"/>
  <c r="O307" i="10"/>
  <c r="N307" i="10"/>
  <c r="M307" i="10"/>
  <c r="K307" i="10"/>
  <c r="L307" i="10" s="1"/>
  <c r="I307" i="10"/>
  <c r="H307" i="10"/>
  <c r="G307" i="10"/>
  <c r="F307" i="10"/>
  <c r="E307" i="10"/>
  <c r="C307" i="10"/>
  <c r="J307" i="10" s="1"/>
  <c r="P306" i="10"/>
  <c r="O306" i="10"/>
  <c r="N306" i="10"/>
  <c r="M306" i="10"/>
  <c r="K306" i="10"/>
  <c r="L306" i="10" s="1"/>
  <c r="I306" i="10"/>
  <c r="H306" i="10"/>
  <c r="G306" i="10"/>
  <c r="F306" i="10"/>
  <c r="D306" i="10" s="1"/>
  <c r="E306" i="10"/>
  <c r="C306" i="10"/>
  <c r="J306" i="10" s="1"/>
  <c r="P305" i="10"/>
  <c r="O305" i="10"/>
  <c r="N305" i="10"/>
  <c r="M305" i="10"/>
  <c r="K305" i="10"/>
  <c r="L305" i="10" s="1"/>
  <c r="I305" i="10"/>
  <c r="H305" i="10"/>
  <c r="G305" i="10"/>
  <c r="F305" i="10"/>
  <c r="E305" i="10"/>
  <c r="C305" i="10"/>
  <c r="J305" i="10" s="1"/>
  <c r="P304" i="10"/>
  <c r="O304" i="10"/>
  <c r="N304" i="10"/>
  <c r="M304" i="10"/>
  <c r="K304" i="10"/>
  <c r="L304" i="10" s="1"/>
  <c r="I304" i="10"/>
  <c r="H304" i="10"/>
  <c r="G304" i="10"/>
  <c r="F304" i="10"/>
  <c r="E304" i="10"/>
  <c r="C304" i="10"/>
  <c r="J304" i="10" s="1"/>
  <c r="P303" i="10"/>
  <c r="O303" i="10"/>
  <c r="N303" i="10"/>
  <c r="M303" i="10"/>
  <c r="K303" i="10"/>
  <c r="L303" i="10" s="1"/>
  <c r="I303" i="10"/>
  <c r="H303" i="10"/>
  <c r="G303" i="10"/>
  <c r="F303" i="10"/>
  <c r="E303" i="10"/>
  <c r="C303" i="10"/>
  <c r="J303" i="10" s="1"/>
  <c r="P302" i="10"/>
  <c r="O302" i="10"/>
  <c r="N302" i="10"/>
  <c r="M302" i="10"/>
  <c r="K302" i="10"/>
  <c r="L302" i="10" s="1"/>
  <c r="I302" i="10"/>
  <c r="H302" i="10"/>
  <c r="G302" i="10"/>
  <c r="F302" i="10"/>
  <c r="E302" i="10"/>
  <c r="C302" i="10"/>
  <c r="J302" i="10" s="1"/>
  <c r="P301" i="10"/>
  <c r="O301" i="10"/>
  <c r="N301" i="10"/>
  <c r="M301" i="10"/>
  <c r="K301" i="10"/>
  <c r="L301" i="10" s="1"/>
  <c r="I301" i="10"/>
  <c r="H301" i="10"/>
  <c r="G301" i="10"/>
  <c r="F301" i="10"/>
  <c r="D301" i="10" s="1"/>
  <c r="E301" i="10"/>
  <c r="C301" i="10"/>
  <c r="J301" i="10" s="1"/>
  <c r="P300" i="10"/>
  <c r="O300" i="10"/>
  <c r="N300" i="10"/>
  <c r="M300" i="10"/>
  <c r="K300" i="10"/>
  <c r="L300" i="10" s="1"/>
  <c r="I300" i="10"/>
  <c r="H300" i="10"/>
  <c r="G300" i="10"/>
  <c r="F300" i="10"/>
  <c r="E300" i="10"/>
  <c r="C300" i="10"/>
  <c r="J300" i="10" s="1"/>
  <c r="P299" i="10"/>
  <c r="O299" i="10"/>
  <c r="N299" i="10"/>
  <c r="M299" i="10"/>
  <c r="K299" i="10"/>
  <c r="L299" i="10" s="1"/>
  <c r="I299" i="10"/>
  <c r="H299" i="10"/>
  <c r="G299" i="10"/>
  <c r="F299" i="10"/>
  <c r="E299" i="10"/>
  <c r="C299" i="10"/>
  <c r="J299" i="10" s="1"/>
  <c r="P298" i="10"/>
  <c r="O298" i="10"/>
  <c r="N298" i="10"/>
  <c r="M298" i="10"/>
  <c r="K298" i="10"/>
  <c r="L298" i="10" s="1"/>
  <c r="I298" i="10"/>
  <c r="H298" i="10"/>
  <c r="G298" i="10"/>
  <c r="F298" i="10"/>
  <c r="D298" i="10" s="1"/>
  <c r="E298" i="10"/>
  <c r="C298" i="10"/>
  <c r="J298" i="10" s="1"/>
  <c r="P297" i="10"/>
  <c r="O297" i="10"/>
  <c r="N297" i="10"/>
  <c r="M297" i="10"/>
  <c r="K297" i="10"/>
  <c r="L297" i="10" s="1"/>
  <c r="I297" i="10"/>
  <c r="H297" i="10"/>
  <c r="G297" i="10"/>
  <c r="F297" i="10"/>
  <c r="E297" i="10"/>
  <c r="C297" i="10"/>
  <c r="J297" i="10" s="1"/>
  <c r="P296" i="10"/>
  <c r="O296" i="10"/>
  <c r="N296" i="10"/>
  <c r="M296" i="10"/>
  <c r="K296" i="10"/>
  <c r="L296" i="10" s="1"/>
  <c r="I296" i="10"/>
  <c r="H296" i="10"/>
  <c r="G296" i="10"/>
  <c r="F296" i="10"/>
  <c r="E296" i="10"/>
  <c r="C296" i="10"/>
  <c r="J296" i="10" s="1"/>
  <c r="P295" i="10"/>
  <c r="O295" i="10"/>
  <c r="N295" i="10"/>
  <c r="M295" i="10"/>
  <c r="K295" i="10"/>
  <c r="L295" i="10" s="1"/>
  <c r="I295" i="10"/>
  <c r="H295" i="10"/>
  <c r="G295" i="10"/>
  <c r="F295" i="10"/>
  <c r="E295" i="10"/>
  <c r="C295" i="10"/>
  <c r="J295" i="10" s="1"/>
  <c r="P294" i="10"/>
  <c r="O294" i="10"/>
  <c r="N294" i="10"/>
  <c r="M294" i="10"/>
  <c r="K294" i="10"/>
  <c r="L294" i="10" s="1"/>
  <c r="I294" i="10"/>
  <c r="H294" i="10"/>
  <c r="G294" i="10"/>
  <c r="F294" i="10"/>
  <c r="E294" i="10"/>
  <c r="C294" i="10"/>
  <c r="J294" i="10" s="1"/>
  <c r="P293" i="10"/>
  <c r="O293" i="10"/>
  <c r="N293" i="10"/>
  <c r="M293" i="10"/>
  <c r="K293" i="10"/>
  <c r="L293" i="10" s="1"/>
  <c r="I293" i="10"/>
  <c r="H293" i="10"/>
  <c r="G293" i="10"/>
  <c r="F293" i="10"/>
  <c r="D293" i="10" s="1"/>
  <c r="E293" i="10"/>
  <c r="C293" i="10"/>
  <c r="J293" i="10" s="1"/>
  <c r="P292" i="10"/>
  <c r="O292" i="10"/>
  <c r="N292" i="10"/>
  <c r="M292" i="10"/>
  <c r="K292" i="10"/>
  <c r="L292" i="10" s="1"/>
  <c r="I292" i="10"/>
  <c r="H292" i="10"/>
  <c r="G292" i="10"/>
  <c r="F292" i="10"/>
  <c r="E292" i="10"/>
  <c r="C292" i="10"/>
  <c r="J292" i="10" s="1"/>
  <c r="P291" i="10"/>
  <c r="O291" i="10"/>
  <c r="N291" i="10"/>
  <c r="M291" i="10"/>
  <c r="K291" i="10"/>
  <c r="L291" i="10" s="1"/>
  <c r="I291" i="10"/>
  <c r="H291" i="10"/>
  <c r="G291" i="10"/>
  <c r="F291" i="10"/>
  <c r="E291" i="10"/>
  <c r="C291" i="10"/>
  <c r="J291" i="10" s="1"/>
  <c r="P290" i="10"/>
  <c r="O290" i="10"/>
  <c r="N290" i="10"/>
  <c r="M290" i="10"/>
  <c r="K290" i="10"/>
  <c r="L290" i="10" s="1"/>
  <c r="I290" i="10"/>
  <c r="H290" i="10"/>
  <c r="G290" i="10"/>
  <c r="F290" i="10"/>
  <c r="D290" i="10" s="1"/>
  <c r="E290" i="10"/>
  <c r="C290" i="10"/>
  <c r="J290" i="10" s="1"/>
  <c r="P289" i="10"/>
  <c r="O289" i="10"/>
  <c r="N289" i="10"/>
  <c r="M289" i="10"/>
  <c r="K289" i="10"/>
  <c r="L289" i="10" s="1"/>
  <c r="I289" i="10"/>
  <c r="H289" i="10"/>
  <c r="G289" i="10"/>
  <c r="F289" i="10"/>
  <c r="E289" i="10"/>
  <c r="C289" i="10"/>
  <c r="J289" i="10" s="1"/>
  <c r="P288" i="10"/>
  <c r="O288" i="10"/>
  <c r="N288" i="10"/>
  <c r="M288" i="10"/>
  <c r="K288" i="10"/>
  <c r="L288" i="10" s="1"/>
  <c r="I288" i="10"/>
  <c r="H288" i="10"/>
  <c r="G288" i="10"/>
  <c r="F288" i="10"/>
  <c r="E288" i="10"/>
  <c r="C288" i="10"/>
  <c r="J288" i="10" s="1"/>
  <c r="P287" i="10"/>
  <c r="O287" i="10"/>
  <c r="N287" i="10"/>
  <c r="M287" i="10"/>
  <c r="K287" i="10"/>
  <c r="L287" i="10" s="1"/>
  <c r="I287" i="10"/>
  <c r="H287" i="10"/>
  <c r="G287" i="10"/>
  <c r="F287" i="10"/>
  <c r="E287" i="10"/>
  <c r="C287" i="10"/>
  <c r="J287" i="10" s="1"/>
  <c r="P286" i="10"/>
  <c r="O286" i="10"/>
  <c r="N286" i="10"/>
  <c r="M286" i="10"/>
  <c r="K286" i="10"/>
  <c r="L286" i="10" s="1"/>
  <c r="I286" i="10"/>
  <c r="H286" i="10"/>
  <c r="G286" i="10"/>
  <c r="F286" i="10"/>
  <c r="E286" i="10"/>
  <c r="C286" i="10"/>
  <c r="J286" i="10" s="1"/>
  <c r="P285" i="10"/>
  <c r="O285" i="10"/>
  <c r="N285" i="10"/>
  <c r="M285" i="10"/>
  <c r="K285" i="10"/>
  <c r="L285" i="10" s="1"/>
  <c r="I285" i="10"/>
  <c r="H285" i="10"/>
  <c r="G285" i="10"/>
  <c r="F285" i="10"/>
  <c r="D285" i="10" s="1"/>
  <c r="E285" i="10"/>
  <c r="C285" i="10"/>
  <c r="J285" i="10" s="1"/>
  <c r="P284" i="10"/>
  <c r="O284" i="10"/>
  <c r="N284" i="10"/>
  <c r="M284" i="10"/>
  <c r="K284" i="10"/>
  <c r="L284" i="10" s="1"/>
  <c r="I284" i="10"/>
  <c r="H284" i="10"/>
  <c r="G284" i="10"/>
  <c r="F284" i="10"/>
  <c r="E284" i="10"/>
  <c r="C284" i="10"/>
  <c r="J284" i="10" s="1"/>
  <c r="P283" i="10"/>
  <c r="O283" i="10"/>
  <c r="N283" i="10"/>
  <c r="M283" i="10"/>
  <c r="K283" i="10"/>
  <c r="L283" i="10" s="1"/>
  <c r="I283" i="10"/>
  <c r="H283" i="10"/>
  <c r="G283" i="10"/>
  <c r="F283" i="10"/>
  <c r="E283" i="10"/>
  <c r="C283" i="10"/>
  <c r="J283" i="10" s="1"/>
  <c r="P282" i="10"/>
  <c r="O282" i="10"/>
  <c r="N282" i="10"/>
  <c r="M282" i="10"/>
  <c r="K282" i="10"/>
  <c r="L282" i="10" s="1"/>
  <c r="I282" i="10"/>
  <c r="H282" i="10"/>
  <c r="G282" i="10"/>
  <c r="F282" i="10"/>
  <c r="D282" i="10" s="1"/>
  <c r="E282" i="10"/>
  <c r="C282" i="10"/>
  <c r="J282" i="10" s="1"/>
  <c r="P281" i="10"/>
  <c r="O281" i="10"/>
  <c r="N281" i="10"/>
  <c r="M281" i="10"/>
  <c r="K281" i="10"/>
  <c r="L281" i="10" s="1"/>
  <c r="I281" i="10"/>
  <c r="H281" i="10"/>
  <c r="G281" i="10"/>
  <c r="F281" i="10"/>
  <c r="E281" i="10"/>
  <c r="C281" i="10"/>
  <c r="J281" i="10" s="1"/>
  <c r="P280" i="10"/>
  <c r="O280" i="10"/>
  <c r="N280" i="10"/>
  <c r="M280" i="10"/>
  <c r="K280" i="10"/>
  <c r="L280" i="10" s="1"/>
  <c r="I280" i="10"/>
  <c r="H280" i="10"/>
  <c r="G280" i="10"/>
  <c r="F280" i="10"/>
  <c r="E280" i="10"/>
  <c r="C280" i="10"/>
  <c r="J280" i="10" s="1"/>
  <c r="P279" i="10"/>
  <c r="O279" i="10"/>
  <c r="N279" i="10"/>
  <c r="M279" i="10"/>
  <c r="K279" i="10"/>
  <c r="L279" i="10" s="1"/>
  <c r="I279" i="10"/>
  <c r="H279" i="10"/>
  <c r="G279" i="10"/>
  <c r="F279" i="10"/>
  <c r="E279" i="10"/>
  <c r="C279" i="10"/>
  <c r="J279" i="10" s="1"/>
  <c r="P278" i="10"/>
  <c r="O278" i="10"/>
  <c r="N278" i="10"/>
  <c r="M278" i="10"/>
  <c r="K278" i="10"/>
  <c r="L278" i="10" s="1"/>
  <c r="I278" i="10"/>
  <c r="H278" i="10"/>
  <c r="G278" i="10"/>
  <c r="F278" i="10"/>
  <c r="E278" i="10"/>
  <c r="C278" i="10"/>
  <c r="J278" i="10" s="1"/>
  <c r="P277" i="10"/>
  <c r="O277" i="10"/>
  <c r="N277" i="10"/>
  <c r="M277" i="10"/>
  <c r="K277" i="10"/>
  <c r="L277" i="10" s="1"/>
  <c r="I277" i="10"/>
  <c r="H277" i="10"/>
  <c r="G277" i="10"/>
  <c r="F277" i="10"/>
  <c r="D277" i="10" s="1"/>
  <c r="E277" i="10"/>
  <c r="C277" i="10"/>
  <c r="J277" i="10" s="1"/>
  <c r="P276" i="10"/>
  <c r="O276" i="10"/>
  <c r="N276" i="10"/>
  <c r="M276" i="10"/>
  <c r="K276" i="10"/>
  <c r="L276" i="10" s="1"/>
  <c r="I276" i="10"/>
  <c r="H276" i="10"/>
  <c r="G276" i="10"/>
  <c r="F276" i="10"/>
  <c r="E276" i="10"/>
  <c r="C276" i="10"/>
  <c r="J276" i="10" s="1"/>
  <c r="P275" i="10"/>
  <c r="O275" i="10"/>
  <c r="N275" i="10"/>
  <c r="M275" i="10"/>
  <c r="K275" i="10"/>
  <c r="L275" i="10" s="1"/>
  <c r="I275" i="10"/>
  <c r="H275" i="10"/>
  <c r="G275" i="10"/>
  <c r="F275" i="10"/>
  <c r="E275" i="10"/>
  <c r="C275" i="10"/>
  <c r="J275" i="10" s="1"/>
  <c r="P274" i="10"/>
  <c r="O274" i="10"/>
  <c r="N274" i="10"/>
  <c r="M274" i="10"/>
  <c r="K274" i="10"/>
  <c r="L274" i="10" s="1"/>
  <c r="I274" i="10"/>
  <c r="H274" i="10"/>
  <c r="G274" i="10"/>
  <c r="F274" i="10"/>
  <c r="D274" i="10" s="1"/>
  <c r="E274" i="10"/>
  <c r="C274" i="10"/>
  <c r="J274" i="10" s="1"/>
  <c r="P273" i="10"/>
  <c r="O273" i="10"/>
  <c r="N273" i="10"/>
  <c r="M273" i="10"/>
  <c r="K273" i="10"/>
  <c r="L273" i="10" s="1"/>
  <c r="I273" i="10"/>
  <c r="H273" i="10"/>
  <c r="G273" i="10"/>
  <c r="F273" i="10"/>
  <c r="E273" i="10"/>
  <c r="C273" i="10"/>
  <c r="J273" i="10" s="1"/>
  <c r="P272" i="10"/>
  <c r="O272" i="10"/>
  <c r="N272" i="10"/>
  <c r="M272" i="10"/>
  <c r="K272" i="10"/>
  <c r="L272" i="10" s="1"/>
  <c r="I272" i="10"/>
  <c r="H272" i="10"/>
  <c r="G272" i="10"/>
  <c r="F272" i="10"/>
  <c r="E272" i="10"/>
  <c r="C272" i="10"/>
  <c r="J272" i="10" s="1"/>
  <c r="P271" i="10"/>
  <c r="O271" i="10"/>
  <c r="N271" i="10"/>
  <c r="M271" i="10"/>
  <c r="K271" i="10"/>
  <c r="L271" i="10" s="1"/>
  <c r="I271" i="10"/>
  <c r="H271" i="10"/>
  <c r="G271" i="10"/>
  <c r="F271" i="10"/>
  <c r="E271" i="10"/>
  <c r="C271" i="10"/>
  <c r="J271" i="10" s="1"/>
  <c r="P270" i="10"/>
  <c r="O270" i="10"/>
  <c r="N270" i="10"/>
  <c r="M270" i="10"/>
  <c r="K270" i="10"/>
  <c r="L270" i="10" s="1"/>
  <c r="I270" i="10"/>
  <c r="H270" i="10"/>
  <c r="G270" i="10"/>
  <c r="F270" i="10"/>
  <c r="E270" i="10"/>
  <c r="C270" i="10"/>
  <c r="J270" i="10" s="1"/>
  <c r="P269" i="10"/>
  <c r="O269" i="10"/>
  <c r="N269" i="10"/>
  <c r="M269" i="10"/>
  <c r="K269" i="10"/>
  <c r="L269" i="10" s="1"/>
  <c r="I269" i="10"/>
  <c r="H269" i="10"/>
  <c r="G269" i="10"/>
  <c r="F269" i="10"/>
  <c r="D269" i="10" s="1"/>
  <c r="E269" i="10"/>
  <c r="C269" i="10"/>
  <c r="J269" i="10" s="1"/>
  <c r="P268" i="10"/>
  <c r="O268" i="10"/>
  <c r="N268" i="10"/>
  <c r="M268" i="10"/>
  <c r="K268" i="10"/>
  <c r="L268" i="10" s="1"/>
  <c r="I268" i="10"/>
  <c r="H268" i="10"/>
  <c r="G268" i="10"/>
  <c r="F268" i="10"/>
  <c r="E268" i="10"/>
  <c r="C268" i="10"/>
  <c r="J268" i="10" s="1"/>
  <c r="P267" i="10"/>
  <c r="O267" i="10"/>
  <c r="N267" i="10"/>
  <c r="M267" i="10"/>
  <c r="K267" i="10"/>
  <c r="L267" i="10" s="1"/>
  <c r="I267" i="10"/>
  <c r="H267" i="10"/>
  <c r="G267" i="10"/>
  <c r="F267" i="10"/>
  <c r="E267" i="10"/>
  <c r="C267" i="10"/>
  <c r="J267" i="10" s="1"/>
  <c r="P266" i="10"/>
  <c r="O266" i="10"/>
  <c r="N266" i="10"/>
  <c r="M266" i="10"/>
  <c r="K266" i="10"/>
  <c r="L266" i="10" s="1"/>
  <c r="I266" i="10"/>
  <c r="H266" i="10"/>
  <c r="G266" i="10"/>
  <c r="F266" i="10"/>
  <c r="D266" i="10" s="1"/>
  <c r="E266" i="10"/>
  <c r="C266" i="10"/>
  <c r="J266" i="10" s="1"/>
  <c r="P265" i="10"/>
  <c r="O265" i="10"/>
  <c r="N265" i="10"/>
  <c r="M265" i="10"/>
  <c r="K265" i="10"/>
  <c r="L265" i="10" s="1"/>
  <c r="I265" i="10"/>
  <c r="H265" i="10"/>
  <c r="G265" i="10"/>
  <c r="F265" i="10"/>
  <c r="E265" i="10"/>
  <c r="C265" i="10"/>
  <c r="J265" i="10" s="1"/>
  <c r="P264" i="10"/>
  <c r="O264" i="10"/>
  <c r="N264" i="10"/>
  <c r="M264" i="10"/>
  <c r="K264" i="10"/>
  <c r="L264" i="10" s="1"/>
  <c r="I264" i="10"/>
  <c r="H264" i="10"/>
  <c r="G264" i="10"/>
  <c r="F264" i="10"/>
  <c r="E264" i="10"/>
  <c r="C264" i="10"/>
  <c r="J264" i="10" s="1"/>
  <c r="P263" i="10"/>
  <c r="O263" i="10"/>
  <c r="N263" i="10"/>
  <c r="M263" i="10"/>
  <c r="K263" i="10"/>
  <c r="L263" i="10" s="1"/>
  <c r="I263" i="10"/>
  <c r="H263" i="10"/>
  <c r="G263" i="10"/>
  <c r="F263" i="10"/>
  <c r="E263" i="10"/>
  <c r="C263" i="10"/>
  <c r="J263" i="10" s="1"/>
  <c r="P262" i="10"/>
  <c r="O262" i="10"/>
  <c r="N262" i="10"/>
  <c r="M262" i="10"/>
  <c r="K262" i="10"/>
  <c r="L262" i="10" s="1"/>
  <c r="I262" i="10"/>
  <c r="H262" i="10"/>
  <c r="G262" i="10"/>
  <c r="F262" i="10"/>
  <c r="E262" i="10"/>
  <c r="C262" i="10"/>
  <c r="J262" i="10" s="1"/>
  <c r="P261" i="10"/>
  <c r="O261" i="10"/>
  <c r="N261" i="10"/>
  <c r="M261" i="10"/>
  <c r="K261" i="10"/>
  <c r="L261" i="10" s="1"/>
  <c r="I261" i="10"/>
  <c r="H261" i="10"/>
  <c r="G261" i="10"/>
  <c r="F261" i="10"/>
  <c r="D261" i="10" s="1"/>
  <c r="E261" i="10"/>
  <c r="C261" i="10"/>
  <c r="J261" i="10" s="1"/>
  <c r="P260" i="10"/>
  <c r="O260" i="10"/>
  <c r="N260" i="10"/>
  <c r="M260" i="10"/>
  <c r="K260" i="10"/>
  <c r="L260" i="10" s="1"/>
  <c r="I260" i="10"/>
  <c r="H260" i="10"/>
  <c r="G260" i="10"/>
  <c r="F260" i="10"/>
  <c r="E260" i="10"/>
  <c r="C260" i="10"/>
  <c r="J260" i="10" s="1"/>
  <c r="P259" i="10"/>
  <c r="O259" i="10"/>
  <c r="N259" i="10"/>
  <c r="M259" i="10"/>
  <c r="K259" i="10"/>
  <c r="L259" i="10" s="1"/>
  <c r="I259" i="10"/>
  <c r="H259" i="10"/>
  <c r="G259" i="10"/>
  <c r="F259" i="10"/>
  <c r="E259" i="10"/>
  <c r="C259" i="10"/>
  <c r="J259" i="10" s="1"/>
  <c r="P258" i="10"/>
  <c r="O258" i="10"/>
  <c r="N258" i="10"/>
  <c r="M258" i="10"/>
  <c r="K258" i="10"/>
  <c r="L258" i="10" s="1"/>
  <c r="I258" i="10"/>
  <c r="H258" i="10"/>
  <c r="G258" i="10"/>
  <c r="F258" i="10"/>
  <c r="D258" i="10" s="1"/>
  <c r="E258" i="10"/>
  <c r="C258" i="10"/>
  <c r="J258" i="10" s="1"/>
  <c r="P257" i="10"/>
  <c r="O257" i="10"/>
  <c r="N257" i="10"/>
  <c r="M257" i="10"/>
  <c r="K257" i="10"/>
  <c r="L257" i="10" s="1"/>
  <c r="I257" i="10"/>
  <c r="H257" i="10"/>
  <c r="G257" i="10"/>
  <c r="F257" i="10"/>
  <c r="E257" i="10"/>
  <c r="C257" i="10"/>
  <c r="J257" i="10" s="1"/>
  <c r="P256" i="10"/>
  <c r="O256" i="10"/>
  <c r="N256" i="10"/>
  <c r="M256" i="10"/>
  <c r="K256" i="10"/>
  <c r="L256" i="10" s="1"/>
  <c r="I256" i="10"/>
  <c r="H256" i="10"/>
  <c r="G256" i="10"/>
  <c r="F256" i="10"/>
  <c r="E256" i="10"/>
  <c r="C256" i="10"/>
  <c r="J256" i="10" s="1"/>
  <c r="P255" i="10"/>
  <c r="O255" i="10"/>
  <c r="N255" i="10"/>
  <c r="M255" i="10"/>
  <c r="K255" i="10"/>
  <c r="L255" i="10" s="1"/>
  <c r="I255" i="10"/>
  <c r="H255" i="10"/>
  <c r="G255" i="10"/>
  <c r="F255" i="10"/>
  <c r="E255" i="10"/>
  <c r="C255" i="10"/>
  <c r="J255" i="10" s="1"/>
  <c r="P254" i="10"/>
  <c r="O254" i="10"/>
  <c r="N254" i="10"/>
  <c r="M254" i="10"/>
  <c r="K254" i="10"/>
  <c r="L254" i="10" s="1"/>
  <c r="I254" i="10"/>
  <c r="H254" i="10"/>
  <c r="G254" i="10"/>
  <c r="F254" i="10"/>
  <c r="E254" i="10"/>
  <c r="C254" i="10"/>
  <c r="J254" i="10" s="1"/>
  <c r="P253" i="10"/>
  <c r="O253" i="10"/>
  <c r="N253" i="10"/>
  <c r="M253" i="10"/>
  <c r="K253" i="10"/>
  <c r="L253" i="10" s="1"/>
  <c r="I253" i="10"/>
  <c r="H253" i="10"/>
  <c r="G253" i="10"/>
  <c r="F253" i="10"/>
  <c r="D253" i="10" s="1"/>
  <c r="E253" i="10"/>
  <c r="C253" i="10"/>
  <c r="J253" i="10" s="1"/>
  <c r="P252" i="10"/>
  <c r="O252" i="10"/>
  <c r="N252" i="10"/>
  <c r="M252" i="10"/>
  <c r="K252" i="10"/>
  <c r="L252" i="10" s="1"/>
  <c r="I252" i="10"/>
  <c r="H252" i="10"/>
  <c r="G252" i="10"/>
  <c r="F252" i="10"/>
  <c r="E252" i="10"/>
  <c r="C252" i="10"/>
  <c r="J252" i="10" s="1"/>
  <c r="P251" i="10"/>
  <c r="O251" i="10"/>
  <c r="N251" i="10"/>
  <c r="M251" i="10"/>
  <c r="K251" i="10"/>
  <c r="L251" i="10" s="1"/>
  <c r="I251" i="10"/>
  <c r="H251" i="10"/>
  <c r="G251" i="10"/>
  <c r="F251" i="10"/>
  <c r="E251" i="10"/>
  <c r="C251" i="10"/>
  <c r="J251" i="10" s="1"/>
  <c r="P250" i="10"/>
  <c r="O250" i="10"/>
  <c r="N250" i="10"/>
  <c r="M250" i="10"/>
  <c r="K250" i="10"/>
  <c r="L250" i="10" s="1"/>
  <c r="I250" i="10"/>
  <c r="H250" i="10"/>
  <c r="G250" i="10"/>
  <c r="F250" i="10"/>
  <c r="D250" i="10" s="1"/>
  <c r="E250" i="10"/>
  <c r="C250" i="10"/>
  <c r="J250" i="10" s="1"/>
  <c r="P249" i="10"/>
  <c r="O249" i="10"/>
  <c r="N249" i="10"/>
  <c r="M249" i="10"/>
  <c r="K249" i="10"/>
  <c r="L249" i="10" s="1"/>
  <c r="I249" i="10"/>
  <c r="H249" i="10"/>
  <c r="G249" i="10"/>
  <c r="F249" i="10"/>
  <c r="E249" i="10"/>
  <c r="C249" i="10"/>
  <c r="J249" i="10" s="1"/>
  <c r="P248" i="10"/>
  <c r="O248" i="10"/>
  <c r="N248" i="10"/>
  <c r="M248" i="10"/>
  <c r="K248" i="10"/>
  <c r="L248" i="10" s="1"/>
  <c r="I248" i="10"/>
  <c r="H248" i="10"/>
  <c r="G248" i="10"/>
  <c r="F248" i="10"/>
  <c r="E248" i="10"/>
  <c r="C248" i="10"/>
  <c r="J248" i="10" s="1"/>
  <c r="P247" i="10"/>
  <c r="O247" i="10"/>
  <c r="N247" i="10"/>
  <c r="M247" i="10"/>
  <c r="K247" i="10"/>
  <c r="L247" i="10" s="1"/>
  <c r="I247" i="10"/>
  <c r="H247" i="10"/>
  <c r="G247" i="10"/>
  <c r="F247" i="10"/>
  <c r="E247" i="10"/>
  <c r="C247" i="10"/>
  <c r="J247" i="10" s="1"/>
  <c r="P246" i="10"/>
  <c r="O246" i="10"/>
  <c r="N246" i="10"/>
  <c r="M246" i="10"/>
  <c r="K246" i="10"/>
  <c r="L246" i="10" s="1"/>
  <c r="I246" i="10"/>
  <c r="H246" i="10"/>
  <c r="G246" i="10"/>
  <c r="F246" i="10"/>
  <c r="E246" i="10"/>
  <c r="C246" i="10"/>
  <c r="J246" i="10" s="1"/>
  <c r="P245" i="10"/>
  <c r="O245" i="10"/>
  <c r="N245" i="10"/>
  <c r="M245" i="10"/>
  <c r="K245" i="10"/>
  <c r="L245" i="10" s="1"/>
  <c r="I245" i="10"/>
  <c r="H245" i="10"/>
  <c r="G245" i="10"/>
  <c r="F245" i="10"/>
  <c r="D245" i="10" s="1"/>
  <c r="E245" i="10"/>
  <c r="C245" i="10"/>
  <c r="J245" i="10" s="1"/>
  <c r="P244" i="10"/>
  <c r="O244" i="10"/>
  <c r="N244" i="10"/>
  <c r="M244" i="10"/>
  <c r="K244" i="10"/>
  <c r="L244" i="10" s="1"/>
  <c r="I244" i="10"/>
  <c r="H244" i="10"/>
  <c r="G244" i="10"/>
  <c r="F244" i="10"/>
  <c r="E244" i="10"/>
  <c r="C244" i="10"/>
  <c r="J244" i="10" s="1"/>
  <c r="P243" i="10"/>
  <c r="O243" i="10"/>
  <c r="N243" i="10"/>
  <c r="M243" i="10"/>
  <c r="K243" i="10"/>
  <c r="L243" i="10" s="1"/>
  <c r="I243" i="10"/>
  <c r="H243" i="10"/>
  <c r="G243" i="10"/>
  <c r="F243" i="10"/>
  <c r="E243" i="10"/>
  <c r="C243" i="10"/>
  <c r="J243" i="10" s="1"/>
  <c r="P242" i="10"/>
  <c r="O242" i="10"/>
  <c r="N242" i="10"/>
  <c r="M242" i="10"/>
  <c r="K242" i="10"/>
  <c r="L242" i="10" s="1"/>
  <c r="I242" i="10"/>
  <c r="H242" i="10"/>
  <c r="G242" i="10"/>
  <c r="F242" i="10"/>
  <c r="D242" i="10" s="1"/>
  <c r="E242" i="10"/>
  <c r="C242" i="10"/>
  <c r="J242" i="10" s="1"/>
  <c r="P241" i="10"/>
  <c r="O241" i="10"/>
  <c r="N241" i="10"/>
  <c r="M241" i="10"/>
  <c r="K241" i="10"/>
  <c r="L241" i="10" s="1"/>
  <c r="I241" i="10"/>
  <c r="H241" i="10"/>
  <c r="G241" i="10"/>
  <c r="F241" i="10"/>
  <c r="E241" i="10"/>
  <c r="C241" i="10"/>
  <c r="J241" i="10" s="1"/>
  <c r="P240" i="10"/>
  <c r="O240" i="10"/>
  <c r="N240" i="10"/>
  <c r="M240" i="10"/>
  <c r="K240" i="10"/>
  <c r="L240" i="10" s="1"/>
  <c r="I240" i="10"/>
  <c r="H240" i="10"/>
  <c r="G240" i="10"/>
  <c r="F240" i="10"/>
  <c r="E240" i="10"/>
  <c r="C240" i="10"/>
  <c r="J240" i="10" s="1"/>
  <c r="P239" i="10"/>
  <c r="O239" i="10"/>
  <c r="N239" i="10"/>
  <c r="M239" i="10"/>
  <c r="K239" i="10"/>
  <c r="L239" i="10" s="1"/>
  <c r="I239" i="10"/>
  <c r="H239" i="10"/>
  <c r="G239" i="10"/>
  <c r="F239" i="10"/>
  <c r="E239" i="10"/>
  <c r="C239" i="10"/>
  <c r="J239" i="10" s="1"/>
  <c r="P238" i="10"/>
  <c r="O238" i="10"/>
  <c r="N238" i="10"/>
  <c r="M238" i="10"/>
  <c r="K238" i="10"/>
  <c r="L238" i="10" s="1"/>
  <c r="I238" i="10"/>
  <c r="H238" i="10"/>
  <c r="G238" i="10"/>
  <c r="F238" i="10"/>
  <c r="E238" i="10"/>
  <c r="C238" i="10"/>
  <c r="J238" i="10" s="1"/>
  <c r="P237" i="10"/>
  <c r="O237" i="10"/>
  <c r="N237" i="10"/>
  <c r="M237" i="10"/>
  <c r="K237" i="10"/>
  <c r="L237" i="10" s="1"/>
  <c r="I237" i="10"/>
  <c r="H237" i="10"/>
  <c r="G237" i="10"/>
  <c r="F237" i="10"/>
  <c r="D237" i="10" s="1"/>
  <c r="E237" i="10"/>
  <c r="C237" i="10"/>
  <c r="J237" i="10" s="1"/>
  <c r="P112" i="10"/>
  <c r="N112" i="10"/>
  <c r="L112" i="10"/>
  <c r="J112" i="10"/>
  <c r="F112" i="10"/>
  <c r="C112" i="10"/>
  <c r="H112" i="10" s="1"/>
  <c r="R111" i="10"/>
  <c r="P111" i="10"/>
  <c r="J111" i="10"/>
  <c r="H111" i="10"/>
  <c r="C111" i="10"/>
  <c r="Q111" i="10" s="1"/>
  <c r="N110" i="10"/>
  <c r="L110" i="10"/>
  <c r="H110" i="10"/>
  <c r="F110" i="10"/>
  <c r="C110" i="10"/>
  <c r="Q110" i="10" s="1"/>
  <c r="R110" i="10" s="1"/>
  <c r="L109" i="10"/>
  <c r="H109" i="10"/>
  <c r="C109" i="10"/>
  <c r="J109" i="10" s="1"/>
  <c r="P108" i="10"/>
  <c r="N108" i="10"/>
  <c r="L108" i="10"/>
  <c r="J108" i="10"/>
  <c r="F108" i="10"/>
  <c r="C108" i="10"/>
  <c r="H108" i="10" s="1"/>
  <c r="P107" i="10"/>
  <c r="J107" i="10"/>
  <c r="H107" i="10"/>
  <c r="C107" i="10"/>
  <c r="Q107" i="10" s="1"/>
  <c r="R107" i="10" s="1"/>
  <c r="R106" i="10"/>
  <c r="N106" i="10"/>
  <c r="L106" i="10"/>
  <c r="H106" i="10"/>
  <c r="F106" i="10"/>
  <c r="C106" i="10"/>
  <c r="Q106" i="10" s="1"/>
  <c r="L105" i="10"/>
  <c r="H105" i="10"/>
  <c r="C105" i="10"/>
  <c r="J105" i="10" s="1"/>
  <c r="P104" i="10"/>
  <c r="N104" i="10"/>
  <c r="L104" i="10"/>
  <c r="J104" i="10"/>
  <c r="F104" i="10"/>
  <c r="C104" i="10"/>
  <c r="H104" i="10" s="1"/>
  <c r="P103" i="10"/>
  <c r="J103" i="10"/>
  <c r="H103" i="10"/>
  <c r="C103" i="10"/>
  <c r="Q103" i="10" s="1"/>
  <c r="R103" i="10" s="1"/>
  <c r="N102" i="10"/>
  <c r="L102" i="10"/>
  <c r="H102" i="10"/>
  <c r="F102" i="10"/>
  <c r="C102" i="10"/>
  <c r="Q102" i="10" s="1"/>
  <c r="R102" i="10" s="1"/>
  <c r="L101" i="10"/>
  <c r="H101" i="10"/>
  <c r="C101" i="10"/>
  <c r="J101" i="10" s="1"/>
  <c r="P100" i="10"/>
  <c r="N100" i="10"/>
  <c r="L100" i="10"/>
  <c r="J100" i="10"/>
  <c r="F100" i="10"/>
  <c r="D100" i="10" s="1"/>
  <c r="C100" i="10"/>
  <c r="H100" i="10" s="1"/>
  <c r="P99" i="10"/>
  <c r="J99" i="10"/>
  <c r="H99" i="10"/>
  <c r="C99" i="10"/>
  <c r="Q99" i="10" s="1"/>
  <c r="R99" i="10" s="1"/>
  <c r="R98" i="10"/>
  <c r="N98" i="10"/>
  <c r="L98" i="10"/>
  <c r="H98" i="10"/>
  <c r="F98" i="10"/>
  <c r="C98" i="10"/>
  <c r="Q98" i="10" s="1"/>
  <c r="L97" i="10"/>
  <c r="H97" i="10"/>
  <c r="C97" i="10"/>
  <c r="J97" i="10" s="1"/>
  <c r="P96" i="10"/>
  <c r="N96" i="10"/>
  <c r="L96" i="10"/>
  <c r="J96" i="10"/>
  <c r="F96" i="10"/>
  <c r="C96" i="10"/>
  <c r="H96" i="10" s="1"/>
  <c r="R95" i="10"/>
  <c r="P95" i="10"/>
  <c r="J95" i="10"/>
  <c r="H95" i="10"/>
  <c r="C95" i="10"/>
  <c r="Q95" i="10" s="1"/>
  <c r="N94" i="10"/>
  <c r="L94" i="10"/>
  <c r="H94" i="10"/>
  <c r="F94" i="10"/>
  <c r="C94" i="10"/>
  <c r="Q94" i="10" s="1"/>
  <c r="R94" i="10" s="1"/>
  <c r="L93" i="10"/>
  <c r="H93" i="10"/>
  <c r="C93" i="10"/>
  <c r="J93" i="10" s="1"/>
  <c r="P92" i="10"/>
  <c r="N92" i="10"/>
  <c r="L92" i="10"/>
  <c r="J92" i="10"/>
  <c r="F92" i="10"/>
  <c r="C92" i="10"/>
  <c r="H92" i="10" s="1"/>
  <c r="P91" i="10"/>
  <c r="J91" i="10"/>
  <c r="H91" i="10"/>
  <c r="C91" i="10"/>
  <c r="Q91" i="10" s="1"/>
  <c r="R91" i="10" s="1"/>
  <c r="N90" i="10"/>
  <c r="L90" i="10"/>
  <c r="H90" i="10"/>
  <c r="F90" i="10"/>
  <c r="C90" i="10"/>
  <c r="Q90" i="10" s="1"/>
  <c r="R90" i="10" s="1"/>
  <c r="L89" i="10"/>
  <c r="H89" i="10"/>
  <c r="C89" i="10"/>
  <c r="J89" i="10" s="1"/>
  <c r="P88" i="10"/>
  <c r="N88" i="10"/>
  <c r="L88" i="10"/>
  <c r="J88" i="10"/>
  <c r="F88" i="10"/>
  <c r="C88" i="10"/>
  <c r="H88" i="10" s="1"/>
  <c r="P87" i="10"/>
  <c r="J87" i="10"/>
  <c r="H87" i="10"/>
  <c r="C87" i="10"/>
  <c r="Q87" i="10" s="1"/>
  <c r="R87" i="10" s="1"/>
  <c r="N86" i="10"/>
  <c r="L86" i="10"/>
  <c r="H86" i="10"/>
  <c r="F86" i="10"/>
  <c r="C86" i="10"/>
  <c r="Q86" i="10" s="1"/>
  <c r="R86" i="10" s="1"/>
  <c r="L85" i="10"/>
  <c r="H85" i="10"/>
  <c r="C85" i="10"/>
  <c r="J85" i="10" s="1"/>
  <c r="P84" i="10"/>
  <c r="N84" i="10"/>
  <c r="L84" i="10"/>
  <c r="J84" i="10"/>
  <c r="H84" i="10"/>
  <c r="F84" i="10"/>
  <c r="D84" i="10" s="1"/>
  <c r="C84" i="10"/>
  <c r="Q84" i="10" s="1"/>
  <c r="R84" i="10" s="1"/>
  <c r="P83" i="10"/>
  <c r="J83" i="10"/>
  <c r="H83" i="10"/>
  <c r="C83" i="10"/>
  <c r="Q83" i="10" s="1"/>
  <c r="R83" i="10" s="1"/>
  <c r="N82" i="10"/>
  <c r="L82" i="10"/>
  <c r="H82" i="10"/>
  <c r="F82" i="10"/>
  <c r="C82" i="10"/>
  <c r="Q82" i="10" s="1"/>
  <c r="R82" i="10" s="1"/>
  <c r="L81" i="10"/>
  <c r="H81" i="10"/>
  <c r="C81" i="10"/>
  <c r="J81" i="10" s="1"/>
  <c r="P80" i="10"/>
  <c r="N80" i="10"/>
  <c r="L80" i="10"/>
  <c r="J80" i="10"/>
  <c r="F80" i="10"/>
  <c r="C80" i="10"/>
  <c r="H80" i="10" s="1"/>
  <c r="R79" i="10"/>
  <c r="P79" i="10"/>
  <c r="J79" i="10"/>
  <c r="H79" i="10"/>
  <c r="C79" i="10"/>
  <c r="Q79" i="10" s="1"/>
  <c r="R78" i="10"/>
  <c r="N78" i="10"/>
  <c r="L78" i="10"/>
  <c r="H78" i="10"/>
  <c r="F78" i="10"/>
  <c r="C78" i="10"/>
  <c r="Q78" i="10" s="1"/>
  <c r="L77" i="10"/>
  <c r="H77" i="10"/>
  <c r="C77" i="10"/>
  <c r="J77" i="10" s="1"/>
  <c r="P76" i="10"/>
  <c r="N76" i="10"/>
  <c r="L76" i="10"/>
  <c r="J76" i="10"/>
  <c r="F76" i="10"/>
  <c r="D76" i="10" s="1"/>
  <c r="C76" i="10"/>
  <c r="H76" i="10" s="1"/>
  <c r="R75" i="10"/>
  <c r="P75" i="10"/>
  <c r="J75" i="10"/>
  <c r="H75" i="10"/>
  <c r="C75" i="10"/>
  <c r="Q75" i="10" s="1"/>
  <c r="R74" i="10"/>
  <c r="N74" i="10"/>
  <c r="L74" i="10"/>
  <c r="H74" i="10"/>
  <c r="F74" i="10"/>
  <c r="C74" i="10"/>
  <c r="Q74" i="10" s="1"/>
  <c r="L73" i="10"/>
  <c r="H73" i="10"/>
  <c r="C73" i="10"/>
  <c r="J73" i="10" s="1"/>
  <c r="P72" i="10"/>
  <c r="N72" i="10"/>
  <c r="L72" i="10"/>
  <c r="J72" i="10"/>
  <c r="F72" i="10"/>
  <c r="C72" i="10"/>
  <c r="H72" i="10" s="1"/>
  <c r="R71" i="10"/>
  <c r="P71" i="10"/>
  <c r="J71" i="10"/>
  <c r="H71" i="10"/>
  <c r="C71" i="10"/>
  <c r="Q71" i="10" s="1"/>
  <c r="R70" i="10"/>
  <c r="N70" i="10"/>
  <c r="L70" i="10"/>
  <c r="H70" i="10"/>
  <c r="F70" i="10"/>
  <c r="C70" i="10"/>
  <c r="Q70" i="10" s="1"/>
  <c r="L69" i="10"/>
  <c r="H69" i="10"/>
  <c r="C69" i="10"/>
  <c r="J69" i="10" s="1"/>
  <c r="P68" i="10"/>
  <c r="N68" i="10"/>
  <c r="L68" i="10"/>
  <c r="J68" i="10"/>
  <c r="F68" i="10"/>
  <c r="C68" i="10"/>
  <c r="H68" i="10" s="1"/>
  <c r="P67" i="10"/>
  <c r="J67" i="10"/>
  <c r="H67" i="10"/>
  <c r="C67" i="10"/>
  <c r="Q67" i="10" s="1"/>
  <c r="R67" i="10" s="1"/>
  <c r="N66" i="10"/>
  <c r="L66" i="10"/>
  <c r="H66" i="10"/>
  <c r="F66" i="10"/>
  <c r="C66" i="10"/>
  <c r="Q66" i="10" s="1"/>
  <c r="R66" i="10" s="1"/>
  <c r="L65" i="10"/>
  <c r="H65" i="10"/>
  <c r="C65" i="10"/>
  <c r="J65" i="10" s="1"/>
  <c r="P64" i="10"/>
  <c r="N64" i="10"/>
  <c r="L64" i="10"/>
  <c r="J64" i="10"/>
  <c r="F64" i="10"/>
  <c r="C64" i="10"/>
  <c r="H64" i="10" s="1"/>
  <c r="R63" i="10"/>
  <c r="P63" i="10"/>
  <c r="J63" i="10"/>
  <c r="H63" i="10"/>
  <c r="C63" i="10"/>
  <c r="Q63" i="10" s="1"/>
  <c r="R62" i="10"/>
  <c r="N62" i="10"/>
  <c r="L62" i="10"/>
  <c r="H62" i="10"/>
  <c r="F62" i="10"/>
  <c r="C62" i="10"/>
  <c r="Q62" i="10" s="1"/>
  <c r="L61" i="10"/>
  <c r="H61" i="10"/>
  <c r="C61" i="10"/>
  <c r="J61" i="10" s="1"/>
  <c r="P60" i="10"/>
  <c r="N60" i="10"/>
  <c r="L60" i="10"/>
  <c r="J60" i="10"/>
  <c r="F60" i="10"/>
  <c r="D60" i="10" s="1"/>
  <c r="C60" i="10"/>
  <c r="H60" i="10" s="1"/>
  <c r="R59" i="10"/>
  <c r="P59" i="10"/>
  <c r="J59" i="10"/>
  <c r="H59" i="10"/>
  <c r="C59" i="10"/>
  <c r="Q59" i="10" s="1"/>
  <c r="R58" i="10"/>
  <c r="N58" i="10"/>
  <c r="L58" i="10"/>
  <c r="H58" i="10"/>
  <c r="F58" i="10"/>
  <c r="C58" i="10"/>
  <c r="Q58" i="10" s="1"/>
  <c r="L57" i="10"/>
  <c r="H57" i="10"/>
  <c r="C57" i="10"/>
  <c r="J57" i="10" s="1"/>
  <c r="P56" i="10"/>
  <c r="N56" i="10"/>
  <c r="L56" i="10"/>
  <c r="J56" i="10"/>
  <c r="F56" i="10"/>
  <c r="C56" i="10"/>
  <c r="H56" i="10" s="1"/>
  <c r="R55" i="10"/>
  <c r="P55" i="10"/>
  <c r="J55" i="10"/>
  <c r="H55" i="10"/>
  <c r="C55" i="10"/>
  <c r="Q55" i="10" s="1"/>
  <c r="R54" i="10"/>
  <c r="N54" i="10"/>
  <c r="L54" i="10"/>
  <c r="H54" i="10"/>
  <c r="F54" i="10"/>
  <c r="C54" i="10"/>
  <c r="Q54" i="10" s="1"/>
  <c r="L53" i="10"/>
  <c r="H53" i="10"/>
  <c r="C53" i="10"/>
  <c r="J53" i="10" s="1"/>
  <c r="P52" i="10"/>
  <c r="N52" i="10"/>
  <c r="L52" i="10"/>
  <c r="J52" i="10"/>
  <c r="F52" i="10"/>
  <c r="C52" i="10"/>
  <c r="H52" i="10" s="1"/>
  <c r="P51" i="10"/>
  <c r="J51" i="10"/>
  <c r="H51" i="10"/>
  <c r="C51" i="10"/>
  <c r="Q51" i="10" s="1"/>
  <c r="R51" i="10" s="1"/>
  <c r="N50" i="10"/>
  <c r="L50" i="10"/>
  <c r="H50" i="10"/>
  <c r="F50" i="10"/>
  <c r="C50" i="10"/>
  <c r="Q50" i="10" s="1"/>
  <c r="R50" i="10" s="1"/>
  <c r="L49" i="10"/>
  <c r="H49" i="10"/>
  <c r="C49" i="10"/>
  <c r="J49" i="10" s="1"/>
  <c r="P48" i="10"/>
  <c r="N48" i="10"/>
  <c r="L48" i="10"/>
  <c r="J48" i="10"/>
  <c r="F48" i="10"/>
  <c r="C48" i="10"/>
  <c r="H48" i="10" s="1"/>
  <c r="P47" i="10"/>
  <c r="J47" i="10"/>
  <c r="C47" i="10"/>
  <c r="Q47" i="10" s="1"/>
  <c r="R47" i="10" s="1"/>
  <c r="N46" i="10"/>
  <c r="L46" i="10"/>
  <c r="H46" i="10"/>
  <c r="F46" i="10"/>
  <c r="C46" i="10"/>
  <c r="Q46" i="10" s="1"/>
  <c r="R46" i="10" s="1"/>
  <c r="L45" i="10"/>
  <c r="H45" i="10"/>
  <c r="C45" i="10"/>
  <c r="J45" i="10" s="1"/>
  <c r="P44" i="10"/>
  <c r="N44" i="10"/>
  <c r="L44" i="10"/>
  <c r="J44" i="10"/>
  <c r="F44" i="10"/>
  <c r="C44" i="10"/>
  <c r="H44" i="10" s="1"/>
  <c r="P43" i="10"/>
  <c r="J43" i="10"/>
  <c r="C43" i="10"/>
  <c r="Q43" i="10" s="1"/>
  <c r="R43" i="10" s="1"/>
  <c r="R42" i="10"/>
  <c r="N42" i="10"/>
  <c r="L42" i="10"/>
  <c r="H42" i="10"/>
  <c r="F42" i="10"/>
  <c r="C42" i="10"/>
  <c r="Q42" i="10" s="1"/>
  <c r="L41" i="10"/>
  <c r="H41" i="10"/>
  <c r="C41" i="10"/>
  <c r="J41" i="10" s="1"/>
  <c r="P40" i="10"/>
  <c r="N40" i="10"/>
  <c r="L40" i="10"/>
  <c r="J40" i="10"/>
  <c r="F40" i="10"/>
  <c r="C40" i="10"/>
  <c r="H40" i="10" s="1"/>
  <c r="P39" i="10"/>
  <c r="J39" i="10"/>
  <c r="C39" i="10"/>
  <c r="Q39" i="10" s="1"/>
  <c r="R39" i="10" s="1"/>
  <c r="R38" i="10"/>
  <c r="N38" i="10"/>
  <c r="L38" i="10"/>
  <c r="H38" i="10"/>
  <c r="F38" i="10"/>
  <c r="C38" i="10"/>
  <c r="Q38" i="10" s="1"/>
  <c r="L37" i="10"/>
  <c r="H37" i="10"/>
  <c r="C37" i="10"/>
  <c r="P36" i="10"/>
  <c r="N36" i="10"/>
  <c r="L36" i="10"/>
  <c r="J36" i="10"/>
  <c r="F36" i="10"/>
  <c r="C36" i="10"/>
  <c r="H36" i="10" s="1"/>
  <c r="R35" i="10"/>
  <c r="P35" i="10"/>
  <c r="J35" i="10"/>
  <c r="H35" i="10"/>
  <c r="C35" i="10"/>
  <c r="Q35" i="10" s="1"/>
  <c r="N34" i="10"/>
  <c r="L34" i="10"/>
  <c r="H34" i="10"/>
  <c r="F34" i="10"/>
  <c r="C34" i="10"/>
  <c r="Q34" i="10" s="1"/>
  <c r="R34" i="10" s="1"/>
  <c r="C33" i="10"/>
  <c r="P32" i="10"/>
  <c r="N32" i="10"/>
  <c r="L32" i="10"/>
  <c r="J32" i="10"/>
  <c r="F32" i="10"/>
  <c r="D32" i="10" s="1"/>
  <c r="C32" i="10"/>
  <c r="H32" i="10" s="1"/>
  <c r="R31" i="10"/>
  <c r="P31" i="10"/>
  <c r="J31" i="10"/>
  <c r="H31" i="10"/>
  <c r="C31" i="10"/>
  <c r="Q31" i="10" s="1"/>
  <c r="R30" i="10"/>
  <c r="N30" i="10"/>
  <c r="L30" i="10"/>
  <c r="H30" i="10"/>
  <c r="F30" i="10"/>
  <c r="C30" i="10"/>
  <c r="Q30" i="10" s="1"/>
  <c r="C29" i="10"/>
  <c r="P28" i="10"/>
  <c r="N28" i="10"/>
  <c r="L28" i="10"/>
  <c r="J28" i="10"/>
  <c r="F28" i="10"/>
  <c r="C28" i="10"/>
  <c r="H28" i="10" s="1"/>
  <c r="P27" i="10"/>
  <c r="J27" i="10"/>
  <c r="C27" i="10"/>
  <c r="Q27" i="10" s="1"/>
  <c r="R27" i="10" s="1"/>
  <c r="R26" i="10"/>
  <c r="N26" i="10"/>
  <c r="L26" i="10"/>
  <c r="H26" i="10"/>
  <c r="F26" i="10"/>
  <c r="C26" i="10"/>
  <c r="Q26" i="10" s="1"/>
  <c r="C25" i="10"/>
  <c r="P24" i="10"/>
  <c r="N24" i="10"/>
  <c r="L24" i="10"/>
  <c r="J24" i="10"/>
  <c r="F24" i="10"/>
  <c r="C24" i="10"/>
  <c r="H24" i="10" s="1"/>
  <c r="Q23" i="10"/>
  <c r="R23" i="10" s="1"/>
  <c r="P23" i="10"/>
  <c r="J23" i="10"/>
  <c r="H23" i="10"/>
  <c r="C23" i="10"/>
  <c r="N22" i="10"/>
  <c r="L22" i="10"/>
  <c r="H22" i="10"/>
  <c r="F22" i="10"/>
  <c r="C22" i="10"/>
  <c r="Q22" i="10" s="1"/>
  <c r="R22" i="10" s="1"/>
  <c r="Q21" i="10"/>
  <c r="R21" i="10" s="1"/>
  <c r="L21" i="10"/>
  <c r="J21" i="10"/>
  <c r="C21" i="10"/>
  <c r="N21" i="10" s="1"/>
  <c r="P20" i="10"/>
  <c r="N20" i="10"/>
  <c r="L20" i="10"/>
  <c r="J20" i="10"/>
  <c r="F20" i="10"/>
  <c r="C20" i="10"/>
  <c r="H20" i="10" s="1"/>
  <c r="Q19" i="10"/>
  <c r="R19" i="10" s="1"/>
  <c r="N19" i="10"/>
  <c r="L19" i="10"/>
  <c r="H19" i="10"/>
  <c r="C19" i="10"/>
  <c r="F19" i="10" s="1"/>
  <c r="P18" i="10"/>
  <c r="N18" i="10"/>
  <c r="D18" i="10" s="1"/>
  <c r="L18" i="10"/>
  <c r="J18" i="10"/>
  <c r="H18" i="10"/>
  <c r="F18" i="10"/>
  <c r="C18" i="10"/>
  <c r="Q18" i="10" s="1"/>
  <c r="R18" i="10" s="1"/>
  <c r="C17" i="10"/>
  <c r="P16" i="10"/>
  <c r="L16" i="10"/>
  <c r="H16" i="10"/>
  <c r="F16" i="10"/>
  <c r="C16" i="10"/>
  <c r="Q16" i="10" s="1"/>
  <c r="R16" i="10" s="1"/>
  <c r="P15" i="10"/>
  <c r="L15" i="10"/>
  <c r="J15" i="10"/>
  <c r="F15" i="10"/>
  <c r="C15" i="10"/>
  <c r="H15" i="10" s="1"/>
  <c r="P14" i="10"/>
  <c r="N14" i="10"/>
  <c r="D14" i="10" s="1"/>
  <c r="L14" i="10"/>
  <c r="J14" i="10"/>
  <c r="H14" i="10"/>
  <c r="F14" i="10"/>
  <c r="C14" i="10"/>
  <c r="Q14" i="10" s="1"/>
  <c r="R14" i="10" s="1"/>
  <c r="Q13" i="10"/>
  <c r="R13" i="10" s="1"/>
  <c r="C13" i="10"/>
  <c r="P12" i="10"/>
  <c r="L12" i="10"/>
  <c r="H12" i="10"/>
  <c r="F12" i="10"/>
  <c r="C12" i="10"/>
  <c r="Q12" i="10" s="1"/>
  <c r="R12" i="10" s="1"/>
  <c r="P11" i="10"/>
  <c r="L11" i="10"/>
  <c r="J11" i="10"/>
  <c r="F11" i="10"/>
  <c r="C11" i="10"/>
  <c r="H11" i="10" s="1"/>
  <c r="P10" i="10"/>
  <c r="N10" i="10"/>
  <c r="D10" i="10" s="1"/>
  <c r="L10" i="10"/>
  <c r="J10" i="10"/>
  <c r="H10" i="10"/>
  <c r="F10" i="10"/>
  <c r="C10" i="10"/>
  <c r="Q10" i="10" s="1"/>
  <c r="R10" i="10" s="1"/>
  <c r="C9" i="10"/>
  <c r="P8" i="10"/>
  <c r="L8" i="10"/>
  <c r="H8" i="10"/>
  <c r="F8" i="10"/>
  <c r="C8" i="10"/>
  <c r="Q8" i="10" s="1"/>
  <c r="R8" i="10" s="1"/>
  <c r="P7" i="10"/>
  <c r="L7" i="10"/>
  <c r="J7" i="10"/>
  <c r="F7" i="10"/>
  <c r="C7" i="10"/>
  <c r="H7" i="10" s="1"/>
  <c r="P6" i="10"/>
  <c r="N6" i="10"/>
  <c r="D6" i="10" s="1"/>
  <c r="L6" i="10"/>
  <c r="J6" i="10"/>
  <c r="H6" i="10"/>
  <c r="F6" i="10"/>
  <c r="C6" i="10"/>
  <c r="Q6" i="10" s="1"/>
  <c r="R6" i="10" s="1"/>
  <c r="Q5" i="10"/>
  <c r="R5" i="10" s="1"/>
  <c r="C5" i="10"/>
  <c r="P4" i="10"/>
  <c r="L4" i="10"/>
  <c r="H4" i="10"/>
  <c r="F4" i="10"/>
  <c r="C4" i="10"/>
  <c r="Q4" i="10" s="1"/>
  <c r="R4" i="10" s="1"/>
  <c r="P3" i="10"/>
  <c r="L3" i="10"/>
  <c r="J3" i="10"/>
  <c r="F3" i="10"/>
  <c r="C3" i="10"/>
  <c r="H3" i="10" s="1"/>
  <c r="S427" i="9"/>
  <c r="Q427" i="9"/>
  <c r="O427" i="9"/>
  <c r="M427" i="9"/>
  <c r="K427" i="9"/>
  <c r="L427" i="9" s="1"/>
  <c r="I427" i="9"/>
  <c r="G427" i="9"/>
  <c r="E427" i="9"/>
  <c r="C427" i="9"/>
  <c r="T426" i="9"/>
  <c r="S426" i="9"/>
  <c r="R426" i="9"/>
  <c r="Q426" i="9"/>
  <c r="O426" i="9"/>
  <c r="P426" i="9" s="1"/>
  <c r="M426" i="9"/>
  <c r="N426" i="9" s="1"/>
  <c r="L426" i="9"/>
  <c r="K426" i="9"/>
  <c r="J426" i="9"/>
  <c r="I426" i="9"/>
  <c r="G426" i="9"/>
  <c r="H426" i="9" s="1"/>
  <c r="E426" i="9"/>
  <c r="F426" i="9" s="1"/>
  <c r="D426" i="9" s="1"/>
  <c r="C426" i="9"/>
  <c r="S425" i="9"/>
  <c r="Q425" i="9"/>
  <c r="O425" i="9"/>
  <c r="M425" i="9"/>
  <c r="K425" i="9"/>
  <c r="L425" i="9" s="1"/>
  <c r="I425" i="9"/>
  <c r="G425" i="9"/>
  <c r="E425" i="9"/>
  <c r="C425" i="9"/>
  <c r="T424" i="9"/>
  <c r="S424" i="9"/>
  <c r="R424" i="9"/>
  <c r="Q424" i="9"/>
  <c r="O424" i="9"/>
  <c r="P424" i="9" s="1"/>
  <c r="M424" i="9"/>
  <c r="N424" i="9" s="1"/>
  <c r="L424" i="9"/>
  <c r="K424" i="9"/>
  <c r="J424" i="9"/>
  <c r="I424" i="9"/>
  <c r="G424" i="9"/>
  <c r="H424" i="9" s="1"/>
  <c r="E424" i="9"/>
  <c r="F424" i="9" s="1"/>
  <c r="D424" i="9" s="1"/>
  <c r="C424" i="9"/>
  <c r="S423" i="9"/>
  <c r="Q423" i="9"/>
  <c r="O423" i="9"/>
  <c r="M423" i="9"/>
  <c r="K423" i="9"/>
  <c r="I423" i="9"/>
  <c r="G423" i="9"/>
  <c r="E423" i="9"/>
  <c r="C423" i="9"/>
  <c r="T422" i="9"/>
  <c r="S422" i="9"/>
  <c r="R422" i="9"/>
  <c r="Q422" i="9"/>
  <c r="O422" i="9"/>
  <c r="P422" i="9" s="1"/>
  <c r="M422" i="9"/>
  <c r="N422" i="9" s="1"/>
  <c r="L422" i="9"/>
  <c r="K422" i="9"/>
  <c r="J422" i="9"/>
  <c r="I422" i="9"/>
  <c r="G422" i="9"/>
  <c r="H422" i="9" s="1"/>
  <c r="E422" i="9"/>
  <c r="F422" i="9" s="1"/>
  <c r="C422" i="9"/>
  <c r="S421" i="9"/>
  <c r="Q421" i="9"/>
  <c r="O421" i="9"/>
  <c r="M421" i="9"/>
  <c r="K421" i="9"/>
  <c r="I421" i="9"/>
  <c r="G421" i="9"/>
  <c r="E421" i="9"/>
  <c r="C421" i="9"/>
  <c r="T420" i="9"/>
  <c r="S420" i="9"/>
  <c r="R420" i="9"/>
  <c r="Q420" i="9"/>
  <c r="O420" i="9"/>
  <c r="P420" i="9" s="1"/>
  <c r="M420" i="9"/>
  <c r="N420" i="9" s="1"/>
  <c r="L420" i="9"/>
  <c r="K420" i="9"/>
  <c r="J420" i="9"/>
  <c r="I420" i="9"/>
  <c r="G420" i="9"/>
  <c r="H420" i="9" s="1"/>
  <c r="E420" i="9"/>
  <c r="F420" i="9" s="1"/>
  <c r="D420" i="9" s="1"/>
  <c r="C420" i="9"/>
  <c r="S419" i="9"/>
  <c r="Q419" i="9"/>
  <c r="O419" i="9"/>
  <c r="M419" i="9"/>
  <c r="K419" i="9"/>
  <c r="L419" i="9" s="1"/>
  <c r="I419" i="9"/>
  <c r="G419" i="9"/>
  <c r="E419" i="9"/>
  <c r="C419" i="9"/>
  <c r="T418" i="9"/>
  <c r="S418" i="9"/>
  <c r="R418" i="9"/>
  <c r="Q418" i="9"/>
  <c r="O418" i="9"/>
  <c r="P418" i="9" s="1"/>
  <c r="M418" i="9"/>
  <c r="N418" i="9" s="1"/>
  <c r="L418" i="9"/>
  <c r="K418" i="9"/>
  <c r="J418" i="9"/>
  <c r="I418" i="9"/>
  <c r="G418" i="9"/>
  <c r="H418" i="9" s="1"/>
  <c r="E418" i="9"/>
  <c r="F418" i="9" s="1"/>
  <c r="D418" i="9" s="1"/>
  <c r="C418" i="9"/>
  <c r="S417" i="9"/>
  <c r="Q417" i="9"/>
  <c r="O417" i="9"/>
  <c r="M417" i="9"/>
  <c r="K417" i="9"/>
  <c r="L417" i="9" s="1"/>
  <c r="I417" i="9"/>
  <c r="G417" i="9"/>
  <c r="E417" i="9"/>
  <c r="C417" i="9"/>
  <c r="T416" i="9"/>
  <c r="S416" i="9"/>
  <c r="R416" i="9"/>
  <c r="Q416" i="9"/>
  <c r="O416" i="9"/>
  <c r="P416" i="9" s="1"/>
  <c r="M416" i="9"/>
  <c r="N416" i="9" s="1"/>
  <c r="L416" i="9"/>
  <c r="K416" i="9"/>
  <c r="J416" i="9"/>
  <c r="I416" i="9"/>
  <c r="G416" i="9"/>
  <c r="H416" i="9" s="1"/>
  <c r="E416" i="9"/>
  <c r="F416" i="9" s="1"/>
  <c r="D416" i="9" s="1"/>
  <c r="C416" i="9"/>
  <c r="S415" i="9"/>
  <c r="Q415" i="9"/>
  <c r="O415" i="9"/>
  <c r="M415" i="9"/>
  <c r="K415" i="9"/>
  <c r="I415" i="9"/>
  <c r="G415" i="9"/>
  <c r="E415" i="9"/>
  <c r="C415" i="9"/>
  <c r="T414" i="9"/>
  <c r="S414" i="9"/>
  <c r="R414" i="9"/>
  <c r="Q414" i="9"/>
  <c r="O414" i="9"/>
  <c r="P414" i="9" s="1"/>
  <c r="M414" i="9"/>
  <c r="N414" i="9" s="1"/>
  <c r="L414" i="9"/>
  <c r="K414" i="9"/>
  <c r="J414" i="9"/>
  <c r="I414" i="9"/>
  <c r="G414" i="9"/>
  <c r="H414" i="9" s="1"/>
  <c r="E414" i="9"/>
  <c r="F414" i="9" s="1"/>
  <c r="C414" i="9"/>
  <c r="S413" i="9"/>
  <c r="Q413" i="9"/>
  <c r="O413" i="9"/>
  <c r="M413" i="9"/>
  <c r="K413" i="9"/>
  <c r="I413" i="9"/>
  <c r="G413" i="9"/>
  <c r="E413" i="9"/>
  <c r="C413" i="9"/>
  <c r="T412" i="9"/>
  <c r="S412" i="9"/>
  <c r="R412" i="9"/>
  <c r="Q412" i="9"/>
  <c r="O412" i="9"/>
  <c r="P412" i="9" s="1"/>
  <c r="M412" i="9"/>
  <c r="N412" i="9" s="1"/>
  <c r="L412" i="9"/>
  <c r="K412" i="9"/>
  <c r="J412" i="9"/>
  <c r="I412" i="9"/>
  <c r="G412" i="9"/>
  <c r="H412" i="9" s="1"/>
  <c r="E412" i="9"/>
  <c r="F412" i="9" s="1"/>
  <c r="D412" i="9" s="1"/>
  <c r="C412" i="9"/>
  <c r="S411" i="9"/>
  <c r="Q411" i="9"/>
  <c r="O411" i="9"/>
  <c r="M411" i="9"/>
  <c r="K411" i="9"/>
  <c r="L411" i="9" s="1"/>
  <c r="I411" i="9"/>
  <c r="G411" i="9"/>
  <c r="E411" i="9"/>
  <c r="C411" i="9"/>
  <c r="T410" i="9"/>
  <c r="S410" i="9"/>
  <c r="R410" i="9"/>
  <c r="Q410" i="9"/>
  <c r="O410" i="9"/>
  <c r="P410" i="9" s="1"/>
  <c r="M410" i="9"/>
  <c r="N410" i="9" s="1"/>
  <c r="L410" i="9"/>
  <c r="K410" i="9"/>
  <c r="J410" i="9"/>
  <c r="I410" i="9"/>
  <c r="G410" i="9"/>
  <c r="H410" i="9" s="1"/>
  <c r="E410" i="9"/>
  <c r="F410" i="9" s="1"/>
  <c r="D410" i="9" s="1"/>
  <c r="C410" i="9"/>
  <c r="S409" i="9"/>
  <c r="Q409" i="9"/>
  <c r="O409" i="9"/>
  <c r="M409" i="9"/>
  <c r="K409" i="9"/>
  <c r="L409" i="9" s="1"/>
  <c r="I409" i="9"/>
  <c r="G409" i="9"/>
  <c r="E409" i="9"/>
  <c r="C409" i="9"/>
  <c r="T408" i="9"/>
  <c r="S408" i="9"/>
  <c r="R408" i="9"/>
  <c r="Q408" i="9"/>
  <c r="O408" i="9"/>
  <c r="P408" i="9" s="1"/>
  <c r="M408" i="9"/>
  <c r="N408" i="9" s="1"/>
  <c r="L408" i="9"/>
  <c r="K408" i="9"/>
  <c r="J408" i="9"/>
  <c r="I408" i="9"/>
  <c r="G408" i="9"/>
  <c r="H408" i="9" s="1"/>
  <c r="E408" i="9"/>
  <c r="F408" i="9" s="1"/>
  <c r="D408" i="9" s="1"/>
  <c r="C408" i="9"/>
  <c r="S407" i="9"/>
  <c r="Q407" i="9"/>
  <c r="O407" i="9"/>
  <c r="M407" i="9"/>
  <c r="K407" i="9"/>
  <c r="I407" i="9"/>
  <c r="G407" i="9"/>
  <c r="E407" i="9"/>
  <c r="C407" i="9"/>
  <c r="T406" i="9"/>
  <c r="S406" i="9"/>
  <c r="R406" i="9"/>
  <c r="Q406" i="9"/>
  <c r="O406" i="9"/>
  <c r="P406" i="9" s="1"/>
  <c r="M406" i="9"/>
  <c r="N406" i="9" s="1"/>
  <c r="L406" i="9"/>
  <c r="K406" i="9"/>
  <c r="J406" i="9"/>
  <c r="I406" i="9"/>
  <c r="G406" i="9"/>
  <c r="H406" i="9" s="1"/>
  <c r="E406" i="9"/>
  <c r="F406" i="9" s="1"/>
  <c r="C406" i="9"/>
  <c r="S405" i="9"/>
  <c r="Q405" i="9"/>
  <c r="O405" i="9"/>
  <c r="M405" i="9"/>
  <c r="K405" i="9"/>
  <c r="I405" i="9"/>
  <c r="G405" i="9"/>
  <c r="E405" i="9"/>
  <c r="C405" i="9"/>
  <c r="T404" i="9"/>
  <c r="S404" i="9"/>
  <c r="R404" i="9"/>
  <c r="Q404" i="9"/>
  <c r="O404" i="9"/>
  <c r="P404" i="9" s="1"/>
  <c r="M404" i="9"/>
  <c r="N404" i="9" s="1"/>
  <c r="L404" i="9"/>
  <c r="K404" i="9"/>
  <c r="J404" i="9"/>
  <c r="I404" i="9"/>
  <c r="G404" i="9"/>
  <c r="H404" i="9" s="1"/>
  <c r="E404" i="9"/>
  <c r="F404" i="9" s="1"/>
  <c r="D404" i="9" s="1"/>
  <c r="C404" i="9"/>
  <c r="S403" i="9"/>
  <c r="Q403" i="9"/>
  <c r="O403" i="9"/>
  <c r="M403" i="9"/>
  <c r="K403" i="9"/>
  <c r="L403" i="9" s="1"/>
  <c r="I403" i="9"/>
  <c r="G403" i="9"/>
  <c r="E403" i="9"/>
  <c r="C403" i="9"/>
  <c r="T402" i="9"/>
  <c r="S402" i="9"/>
  <c r="R402" i="9"/>
  <c r="Q402" i="9"/>
  <c r="O402" i="9"/>
  <c r="P402" i="9" s="1"/>
  <c r="M402" i="9"/>
  <c r="N402" i="9" s="1"/>
  <c r="L402" i="9"/>
  <c r="K402" i="9"/>
  <c r="J402" i="9"/>
  <c r="I402" i="9"/>
  <c r="G402" i="9"/>
  <c r="H402" i="9" s="1"/>
  <c r="E402" i="9"/>
  <c r="F402" i="9" s="1"/>
  <c r="D402" i="9" s="1"/>
  <c r="C402" i="9"/>
  <c r="S401" i="9"/>
  <c r="Q401" i="9"/>
  <c r="O401" i="9"/>
  <c r="M401" i="9"/>
  <c r="K401" i="9"/>
  <c r="L401" i="9" s="1"/>
  <c r="I401" i="9"/>
  <c r="G401" i="9"/>
  <c r="E401" i="9"/>
  <c r="C401" i="9"/>
  <c r="T400" i="9"/>
  <c r="S400" i="9"/>
  <c r="R400" i="9"/>
  <c r="Q400" i="9"/>
  <c r="O400" i="9"/>
  <c r="P400" i="9" s="1"/>
  <c r="M400" i="9"/>
  <c r="N400" i="9" s="1"/>
  <c r="L400" i="9"/>
  <c r="K400" i="9"/>
  <c r="J400" i="9"/>
  <c r="I400" i="9"/>
  <c r="G400" i="9"/>
  <c r="H400" i="9" s="1"/>
  <c r="E400" i="9"/>
  <c r="F400" i="9" s="1"/>
  <c r="D400" i="9" s="1"/>
  <c r="C400" i="9"/>
  <c r="S399" i="9"/>
  <c r="Q399" i="9"/>
  <c r="O399" i="9"/>
  <c r="M399" i="9"/>
  <c r="K399" i="9"/>
  <c r="I399" i="9"/>
  <c r="G399" i="9"/>
  <c r="E399" i="9"/>
  <c r="C399" i="9"/>
  <c r="T398" i="9"/>
  <c r="S398" i="9"/>
  <c r="R398" i="9"/>
  <c r="Q398" i="9"/>
  <c r="O398" i="9"/>
  <c r="P398" i="9" s="1"/>
  <c r="M398" i="9"/>
  <c r="N398" i="9" s="1"/>
  <c r="L398" i="9"/>
  <c r="K398" i="9"/>
  <c r="J398" i="9"/>
  <c r="I398" i="9"/>
  <c r="G398" i="9"/>
  <c r="H398" i="9" s="1"/>
  <c r="E398" i="9"/>
  <c r="F398" i="9" s="1"/>
  <c r="C398" i="9"/>
  <c r="S397" i="9"/>
  <c r="Q397" i="9"/>
  <c r="O397" i="9"/>
  <c r="M397" i="9"/>
  <c r="K397" i="9"/>
  <c r="I397" i="9"/>
  <c r="G397" i="9"/>
  <c r="E397" i="9"/>
  <c r="C397" i="9"/>
  <c r="T396" i="9"/>
  <c r="S396" i="9"/>
  <c r="R396" i="9"/>
  <c r="Q396" i="9"/>
  <c r="O396" i="9"/>
  <c r="P396" i="9" s="1"/>
  <c r="M396" i="9"/>
  <c r="N396" i="9" s="1"/>
  <c r="L396" i="9"/>
  <c r="K396" i="9"/>
  <c r="J396" i="9"/>
  <c r="I396" i="9"/>
  <c r="G396" i="9"/>
  <c r="H396" i="9" s="1"/>
  <c r="E396" i="9"/>
  <c r="F396" i="9" s="1"/>
  <c r="D396" i="9" s="1"/>
  <c r="C396" i="9"/>
  <c r="S395" i="9"/>
  <c r="Q395" i="9"/>
  <c r="O395" i="9"/>
  <c r="M395" i="9"/>
  <c r="K395" i="9"/>
  <c r="L395" i="9" s="1"/>
  <c r="I395" i="9"/>
  <c r="G395" i="9"/>
  <c r="E395" i="9"/>
  <c r="C395" i="9"/>
  <c r="T394" i="9"/>
  <c r="S394" i="9"/>
  <c r="R394" i="9"/>
  <c r="Q394" i="9"/>
  <c r="O394" i="9"/>
  <c r="P394" i="9" s="1"/>
  <c r="M394" i="9"/>
  <c r="N394" i="9" s="1"/>
  <c r="L394" i="9"/>
  <c r="K394" i="9"/>
  <c r="J394" i="9"/>
  <c r="I394" i="9"/>
  <c r="G394" i="9"/>
  <c r="H394" i="9" s="1"/>
  <c r="E394" i="9"/>
  <c r="F394" i="9" s="1"/>
  <c r="D394" i="9" s="1"/>
  <c r="C394" i="9"/>
  <c r="S393" i="9"/>
  <c r="Q393" i="9"/>
  <c r="O393" i="9"/>
  <c r="M393" i="9"/>
  <c r="K393" i="9"/>
  <c r="L393" i="9" s="1"/>
  <c r="I393" i="9"/>
  <c r="G393" i="9"/>
  <c r="E393" i="9"/>
  <c r="C393" i="9"/>
  <c r="T392" i="9"/>
  <c r="S392" i="9"/>
  <c r="R392" i="9"/>
  <c r="Q392" i="9"/>
  <c r="O392" i="9"/>
  <c r="P392" i="9" s="1"/>
  <c r="M392" i="9"/>
  <c r="N392" i="9" s="1"/>
  <c r="L392" i="9"/>
  <c r="K392" i="9"/>
  <c r="J392" i="9"/>
  <c r="I392" i="9"/>
  <c r="G392" i="9"/>
  <c r="H392" i="9" s="1"/>
  <c r="E392" i="9"/>
  <c r="F392" i="9" s="1"/>
  <c r="D392" i="9" s="1"/>
  <c r="C392" i="9"/>
  <c r="S391" i="9"/>
  <c r="Q391" i="9"/>
  <c r="O391" i="9"/>
  <c r="M391" i="9"/>
  <c r="K391" i="9"/>
  <c r="I391" i="9"/>
  <c r="G391" i="9"/>
  <c r="E391" i="9"/>
  <c r="C391" i="9"/>
  <c r="T390" i="9"/>
  <c r="S390" i="9"/>
  <c r="R390" i="9"/>
  <c r="Q390" i="9"/>
  <c r="O390" i="9"/>
  <c r="P390" i="9" s="1"/>
  <c r="M390" i="9"/>
  <c r="N390" i="9" s="1"/>
  <c r="L390" i="9"/>
  <c r="K390" i="9"/>
  <c r="J390" i="9"/>
  <c r="I390" i="9"/>
  <c r="G390" i="9"/>
  <c r="H390" i="9" s="1"/>
  <c r="E390" i="9"/>
  <c r="F390" i="9" s="1"/>
  <c r="C390" i="9"/>
  <c r="S389" i="9"/>
  <c r="Q389" i="9"/>
  <c r="O389" i="9"/>
  <c r="M389" i="9"/>
  <c r="K389" i="9"/>
  <c r="I389" i="9"/>
  <c r="G389" i="9"/>
  <c r="E389" i="9"/>
  <c r="C389" i="9"/>
  <c r="T388" i="9"/>
  <c r="S388" i="9"/>
  <c r="R388" i="9"/>
  <c r="Q388" i="9"/>
  <c r="O388" i="9"/>
  <c r="P388" i="9" s="1"/>
  <c r="M388" i="9"/>
  <c r="N388" i="9" s="1"/>
  <c r="L388" i="9"/>
  <c r="K388" i="9"/>
  <c r="J388" i="9"/>
  <c r="I388" i="9"/>
  <c r="G388" i="9"/>
  <c r="H388" i="9" s="1"/>
  <c r="E388" i="9"/>
  <c r="F388" i="9" s="1"/>
  <c r="D388" i="9" s="1"/>
  <c r="C388" i="9"/>
  <c r="S387" i="9"/>
  <c r="Q387" i="9"/>
  <c r="O387" i="9"/>
  <c r="M387" i="9"/>
  <c r="K387" i="9"/>
  <c r="L387" i="9" s="1"/>
  <c r="I387" i="9"/>
  <c r="G387" i="9"/>
  <c r="E387" i="9"/>
  <c r="C387" i="9"/>
  <c r="T386" i="9"/>
  <c r="S386" i="9"/>
  <c r="R386" i="9"/>
  <c r="Q386" i="9"/>
  <c r="O386" i="9"/>
  <c r="P386" i="9" s="1"/>
  <c r="M386" i="9"/>
  <c r="N386" i="9" s="1"/>
  <c r="L386" i="9"/>
  <c r="K386" i="9"/>
  <c r="J386" i="9"/>
  <c r="I386" i="9"/>
  <c r="G386" i="9"/>
  <c r="H386" i="9" s="1"/>
  <c r="E386" i="9"/>
  <c r="F386" i="9" s="1"/>
  <c r="D386" i="9" s="1"/>
  <c r="C386" i="9"/>
  <c r="S385" i="9"/>
  <c r="Q385" i="9"/>
  <c r="O385" i="9"/>
  <c r="M385" i="9"/>
  <c r="K385" i="9"/>
  <c r="L385" i="9" s="1"/>
  <c r="I385" i="9"/>
  <c r="G385" i="9"/>
  <c r="E385" i="9"/>
  <c r="C385" i="9"/>
  <c r="T384" i="9"/>
  <c r="S384" i="9"/>
  <c r="R384" i="9"/>
  <c r="Q384" i="9"/>
  <c r="O384" i="9"/>
  <c r="P384" i="9" s="1"/>
  <c r="M384" i="9"/>
  <c r="N384" i="9" s="1"/>
  <c r="L384" i="9"/>
  <c r="K384" i="9"/>
  <c r="J384" i="9"/>
  <c r="I384" i="9"/>
  <c r="G384" i="9"/>
  <c r="H384" i="9" s="1"/>
  <c r="E384" i="9"/>
  <c r="F384" i="9" s="1"/>
  <c r="D384" i="9" s="1"/>
  <c r="C384" i="9"/>
  <c r="S383" i="9"/>
  <c r="Q383" i="9"/>
  <c r="O383" i="9"/>
  <c r="M383" i="9"/>
  <c r="K383" i="9"/>
  <c r="I383" i="9"/>
  <c r="G383" i="9"/>
  <c r="E383" i="9"/>
  <c r="C383" i="9"/>
  <c r="T382" i="9"/>
  <c r="S382" i="9"/>
  <c r="R382" i="9"/>
  <c r="Q382" i="9"/>
  <c r="O382" i="9"/>
  <c r="P382" i="9" s="1"/>
  <c r="M382" i="9"/>
  <c r="N382" i="9" s="1"/>
  <c r="L382" i="9"/>
  <c r="K382" i="9"/>
  <c r="J382" i="9"/>
  <c r="I382" i="9"/>
  <c r="G382" i="9"/>
  <c r="H382" i="9" s="1"/>
  <c r="E382" i="9"/>
  <c r="F382" i="9" s="1"/>
  <c r="C382" i="9"/>
  <c r="S381" i="9"/>
  <c r="Q381" i="9"/>
  <c r="O381" i="9"/>
  <c r="M381" i="9"/>
  <c r="K381" i="9"/>
  <c r="I381" i="9"/>
  <c r="G381" i="9"/>
  <c r="E381" i="9"/>
  <c r="C381" i="9"/>
  <c r="T380" i="9"/>
  <c r="S380" i="9"/>
  <c r="R380" i="9"/>
  <c r="Q380" i="9"/>
  <c r="O380" i="9"/>
  <c r="P380" i="9" s="1"/>
  <c r="M380" i="9"/>
  <c r="N380" i="9" s="1"/>
  <c r="L380" i="9"/>
  <c r="K380" i="9"/>
  <c r="J380" i="9"/>
  <c r="I380" i="9"/>
  <c r="G380" i="9"/>
  <c r="H380" i="9" s="1"/>
  <c r="E380" i="9"/>
  <c r="F380" i="9" s="1"/>
  <c r="D380" i="9" s="1"/>
  <c r="C380" i="9"/>
  <c r="S379" i="9"/>
  <c r="Q379" i="9"/>
  <c r="O379" i="9"/>
  <c r="M379" i="9"/>
  <c r="K379" i="9"/>
  <c r="L379" i="9" s="1"/>
  <c r="I379" i="9"/>
  <c r="G379" i="9"/>
  <c r="E379" i="9"/>
  <c r="C379" i="9"/>
  <c r="T378" i="9"/>
  <c r="S378" i="9"/>
  <c r="R378" i="9"/>
  <c r="Q378" i="9"/>
  <c r="O378" i="9"/>
  <c r="P378" i="9" s="1"/>
  <c r="M378" i="9"/>
  <c r="N378" i="9" s="1"/>
  <c r="L378" i="9"/>
  <c r="K378" i="9"/>
  <c r="J378" i="9"/>
  <c r="I378" i="9"/>
  <c r="G378" i="9"/>
  <c r="H378" i="9" s="1"/>
  <c r="E378" i="9"/>
  <c r="F378" i="9" s="1"/>
  <c r="D378" i="9" s="1"/>
  <c r="C378" i="9"/>
  <c r="S377" i="9"/>
  <c r="Q377" i="9"/>
  <c r="O377" i="9"/>
  <c r="M377" i="9"/>
  <c r="K377" i="9"/>
  <c r="L377" i="9" s="1"/>
  <c r="I377" i="9"/>
  <c r="G377" i="9"/>
  <c r="E377" i="9"/>
  <c r="C377" i="9"/>
  <c r="T376" i="9"/>
  <c r="S376" i="9"/>
  <c r="R376" i="9"/>
  <c r="Q376" i="9"/>
  <c r="O376" i="9"/>
  <c r="P376" i="9" s="1"/>
  <c r="M376" i="9"/>
  <c r="N376" i="9" s="1"/>
  <c r="L376" i="9"/>
  <c r="K376" i="9"/>
  <c r="J376" i="9"/>
  <c r="I376" i="9"/>
  <c r="G376" i="9"/>
  <c r="H376" i="9" s="1"/>
  <c r="E376" i="9"/>
  <c r="F376" i="9" s="1"/>
  <c r="D376" i="9" s="1"/>
  <c r="C376" i="9"/>
  <c r="S375" i="9"/>
  <c r="Q375" i="9"/>
  <c r="O375" i="9"/>
  <c r="M375" i="9"/>
  <c r="K375" i="9"/>
  <c r="I375" i="9"/>
  <c r="G375" i="9"/>
  <c r="E375" i="9"/>
  <c r="C375" i="9"/>
  <c r="T374" i="9"/>
  <c r="S374" i="9"/>
  <c r="R374" i="9"/>
  <c r="Q374" i="9"/>
  <c r="O374" i="9"/>
  <c r="P374" i="9" s="1"/>
  <c r="M374" i="9"/>
  <c r="N374" i="9" s="1"/>
  <c r="L374" i="9"/>
  <c r="K374" i="9"/>
  <c r="J374" i="9"/>
  <c r="I374" i="9"/>
  <c r="G374" i="9"/>
  <c r="H374" i="9" s="1"/>
  <c r="E374" i="9"/>
  <c r="F374" i="9" s="1"/>
  <c r="C374" i="9"/>
  <c r="S373" i="9"/>
  <c r="Q373" i="9"/>
  <c r="O373" i="9"/>
  <c r="M373" i="9"/>
  <c r="K373" i="9"/>
  <c r="I373" i="9"/>
  <c r="G373" i="9"/>
  <c r="E373" i="9"/>
  <c r="C373" i="9"/>
  <c r="T372" i="9"/>
  <c r="S372" i="9"/>
  <c r="R372" i="9"/>
  <c r="Q372" i="9"/>
  <c r="O372" i="9"/>
  <c r="P372" i="9" s="1"/>
  <c r="M372" i="9"/>
  <c r="N372" i="9" s="1"/>
  <c r="L372" i="9"/>
  <c r="K372" i="9"/>
  <c r="J372" i="9"/>
  <c r="I372" i="9"/>
  <c r="G372" i="9"/>
  <c r="H372" i="9" s="1"/>
  <c r="E372" i="9"/>
  <c r="F372" i="9" s="1"/>
  <c r="D372" i="9" s="1"/>
  <c r="C372" i="9"/>
  <c r="S371" i="9"/>
  <c r="Q371" i="9"/>
  <c r="O371" i="9"/>
  <c r="M371" i="9"/>
  <c r="K371" i="9"/>
  <c r="L371" i="9" s="1"/>
  <c r="I371" i="9"/>
  <c r="G371" i="9"/>
  <c r="E371" i="9"/>
  <c r="C371" i="9"/>
  <c r="T370" i="9"/>
  <c r="S370" i="9"/>
  <c r="R370" i="9"/>
  <c r="Q370" i="9"/>
  <c r="O370" i="9"/>
  <c r="P370" i="9" s="1"/>
  <c r="M370" i="9"/>
  <c r="N370" i="9" s="1"/>
  <c r="L370" i="9"/>
  <c r="K370" i="9"/>
  <c r="J370" i="9"/>
  <c r="I370" i="9"/>
  <c r="G370" i="9"/>
  <c r="H370" i="9" s="1"/>
  <c r="E370" i="9"/>
  <c r="F370" i="9" s="1"/>
  <c r="D370" i="9" s="1"/>
  <c r="C370" i="9"/>
  <c r="S369" i="9"/>
  <c r="Q369" i="9"/>
  <c r="O369" i="9"/>
  <c r="M369" i="9"/>
  <c r="K369" i="9"/>
  <c r="L369" i="9" s="1"/>
  <c r="I369" i="9"/>
  <c r="G369" i="9"/>
  <c r="E369" i="9"/>
  <c r="C369" i="9"/>
  <c r="T368" i="9"/>
  <c r="S368" i="9"/>
  <c r="R368" i="9"/>
  <c r="Q368" i="9"/>
  <c r="O368" i="9"/>
  <c r="P368" i="9" s="1"/>
  <c r="M368" i="9"/>
  <c r="N368" i="9" s="1"/>
  <c r="L368" i="9"/>
  <c r="K368" i="9"/>
  <c r="J368" i="9"/>
  <c r="I368" i="9"/>
  <c r="G368" i="9"/>
  <c r="H368" i="9" s="1"/>
  <c r="E368" i="9"/>
  <c r="F368" i="9" s="1"/>
  <c r="D368" i="9" s="1"/>
  <c r="C368" i="9"/>
  <c r="S367" i="9"/>
  <c r="Q367" i="9"/>
  <c r="O367" i="9"/>
  <c r="M367" i="9"/>
  <c r="K367" i="9"/>
  <c r="I367" i="9"/>
  <c r="G367" i="9"/>
  <c r="E367" i="9"/>
  <c r="C367" i="9"/>
  <c r="T366" i="9"/>
  <c r="S366" i="9"/>
  <c r="R366" i="9"/>
  <c r="Q366" i="9"/>
  <c r="O366" i="9"/>
  <c r="P366" i="9" s="1"/>
  <c r="M366" i="9"/>
  <c r="N366" i="9" s="1"/>
  <c r="L366" i="9"/>
  <c r="K366" i="9"/>
  <c r="J366" i="9"/>
  <c r="I366" i="9"/>
  <c r="G366" i="9"/>
  <c r="H366" i="9" s="1"/>
  <c r="E366" i="9"/>
  <c r="F366" i="9" s="1"/>
  <c r="C366" i="9"/>
  <c r="S365" i="9"/>
  <c r="Q365" i="9"/>
  <c r="O365" i="9"/>
  <c r="M365" i="9"/>
  <c r="K365" i="9"/>
  <c r="I365" i="9"/>
  <c r="G365" i="9"/>
  <c r="E365" i="9"/>
  <c r="C365" i="9"/>
  <c r="T364" i="9"/>
  <c r="S364" i="9"/>
  <c r="R364" i="9"/>
  <c r="Q364" i="9"/>
  <c r="O364" i="9"/>
  <c r="P364" i="9" s="1"/>
  <c r="M364" i="9"/>
  <c r="N364" i="9" s="1"/>
  <c r="L364" i="9"/>
  <c r="K364" i="9"/>
  <c r="J364" i="9"/>
  <c r="I364" i="9"/>
  <c r="G364" i="9"/>
  <c r="H364" i="9" s="1"/>
  <c r="E364" i="9"/>
  <c r="F364" i="9" s="1"/>
  <c r="D364" i="9" s="1"/>
  <c r="C364" i="9"/>
  <c r="S363" i="9"/>
  <c r="Q363" i="9"/>
  <c r="O363" i="9"/>
  <c r="M363" i="9"/>
  <c r="K363" i="9"/>
  <c r="L363" i="9" s="1"/>
  <c r="I363" i="9"/>
  <c r="G363" i="9"/>
  <c r="E363" i="9"/>
  <c r="C363" i="9"/>
  <c r="T362" i="9"/>
  <c r="S362" i="9"/>
  <c r="R362" i="9"/>
  <c r="Q362" i="9"/>
  <c r="O362" i="9"/>
  <c r="P362" i="9" s="1"/>
  <c r="M362" i="9"/>
  <c r="N362" i="9" s="1"/>
  <c r="L362" i="9"/>
  <c r="K362" i="9"/>
  <c r="J362" i="9"/>
  <c r="I362" i="9"/>
  <c r="G362" i="9"/>
  <c r="H362" i="9" s="1"/>
  <c r="E362" i="9"/>
  <c r="F362" i="9" s="1"/>
  <c r="D362" i="9" s="1"/>
  <c r="C362" i="9"/>
  <c r="S361" i="9"/>
  <c r="Q361" i="9"/>
  <c r="O361" i="9"/>
  <c r="M361" i="9"/>
  <c r="K361" i="9"/>
  <c r="L361" i="9" s="1"/>
  <c r="I361" i="9"/>
  <c r="G361" i="9"/>
  <c r="E361" i="9"/>
  <c r="C361" i="9"/>
  <c r="T360" i="9"/>
  <c r="S360" i="9"/>
  <c r="R360" i="9"/>
  <c r="Q360" i="9"/>
  <c r="O360" i="9"/>
  <c r="P360" i="9" s="1"/>
  <c r="M360" i="9"/>
  <c r="N360" i="9" s="1"/>
  <c r="L360" i="9"/>
  <c r="K360" i="9"/>
  <c r="J360" i="9"/>
  <c r="I360" i="9"/>
  <c r="G360" i="9"/>
  <c r="H360" i="9" s="1"/>
  <c r="E360" i="9"/>
  <c r="F360" i="9" s="1"/>
  <c r="D360" i="9" s="1"/>
  <c r="C360" i="9"/>
  <c r="S359" i="9"/>
  <c r="Q359" i="9"/>
  <c r="O359" i="9"/>
  <c r="M359" i="9"/>
  <c r="K359" i="9"/>
  <c r="I359" i="9"/>
  <c r="G359" i="9"/>
  <c r="E359" i="9"/>
  <c r="C359" i="9"/>
  <c r="T358" i="9"/>
  <c r="S358" i="9"/>
  <c r="R358" i="9"/>
  <c r="Q358" i="9"/>
  <c r="O358" i="9"/>
  <c r="P358" i="9" s="1"/>
  <c r="M358" i="9"/>
  <c r="N358" i="9" s="1"/>
  <c r="L358" i="9"/>
  <c r="K358" i="9"/>
  <c r="J358" i="9"/>
  <c r="I358" i="9"/>
  <c r="G358" i="9"/>
  <c r="H358" i="9" s="1"/>
  <c r="E358" i="9"/>
  <c r="F358" i="9" s="1"/>
  <c r="C358" i="9"/>
  <c r="S357" i="9"/>
  <c r="Q357" i="9"/>
  <c r="O357" i="9"/>
  <c r="M357" i="9"/>
  <c r="K357" i="9"/>
  <c r="I357" i="9"/>
  <c r="G357" i="9"/>
  <c r="E357" i="9"/>
  <c r="C357" i="9"/>
  <c r="T356" i="9"/>
  <c r="S356" i="9"/>
  <c r="R356" i="9"/>
  <c r="Q356" i="9"/>
  <c r="O356" i="9"/>
  <c r="P356" i="9" s="1"/>
  <c r="M356" i="9"/>
  <c r="N356" i="9" s="1"/>
  <c r="L356" i="9"/>
  <c r="K356" i="9"/>
  <c r="J356" i="9"/>
  <c r="I356" i="9"/>
  <c r="G356" i="9"/>
  <c r="H356" i="9" s="1"/>
  <c r="E356" i="9"/>
  <c r="F356" i="9" s="1"/>
  <c r="D356" i="9" s="1"/>
  <c r="C356" i="9"/>
  <c r="S355" i="9"/>
  <c r="Q355" i="9"/>
  <c r="O355" i="9"/>
  <c r="M355" i="9"/>
  <c r="K355" i="9"/>
  <c r="L355" i="9" s="1"/>
  <c r="I355" i="9"/>
  <c r="G355" i="9"/>
  <c r="E355" i="9"/>
  <c r="C355" i="9"/>
  <c r="T354" i="9"/>
  <c r="S354" i="9"/>
  <c r="R354" i="9"/>
  <c r="Q354" i="9"/>
  <c r="O354" i="9"/>
  <c r="P354" i="9" s="1"/>
  <c r="M354" i="9"/>
  <c r="N354" i="9" s="1"/>
  <c r="L354" i="9"/>
  <c r="K354" i="9"/>
  <c r="J354" i="9"/>
  <c r="I354" i="9"/>
  <c r="G354" i="9"/>
  <c r="H354" i="9" s="1"/>
  <c r="E354" i="9"/>
  <c r="F354" i="9" s="1"/>
  <c r="D354" i="9" s="1"/>
  <c r="C354" i="9"/>
  <c r="S353" i="9"/>
  <c r="Q353" i="9"/>
  <c r="O353" i="9"/>
  <c r="M353" i="9"/>
  <c r="K353" i="9"/>
  <c r="L353" i="9" s="1"/>
  <c r="I353" i="9"/>
  <c r="G353" i="9"/>
  <c r="E353" i="9"/>
  <c r="C353" i="9"/>
  <c r="T352" i="9"/>
  <c r="S352" i="9"/>
  <c r="R352" i="9"/>
  <c r="Q352" i="9"/>
  <c r="O352" i="9"/>
  <c r="P352" i="9" s="1"/>
  <c r="M352" i="9"/>
  <c r="N352" i="9" s="1"/>
  <c r="L352" i="9"/>
  <c r="K352" i="9"/>
  <c r="J352" i="9"/>
  <c r="I352" i="9"/>
  <c r="G352" i="9"/>
  <c r="H352" i="9" s="1"/>
  <c r="E352" i="9"/>
  <c r="F352" i="9" s="1"/>
  <c r="D352" i="9" s="1"/>
  <c r="C352" i="9"/>
  <c r="S351" i="9"/>
  <c r="Q351" i="9"/>
  <c r="O351" i="9"/>
  <c r="M351" i="9"/>
  <c r="K351" i="9"/>
  <c r="I351" i="9"/>
  <c r="G351" i="9"/>
  <c r="E351" i="9"/>
  <c r="C351" i="9"/>
  <c r="T350" i="9"/>
  <c r="S350" i="9"/>
  <c r="R350" i="9"/>
  <c r="Q350" i="9"/>
  <c r="O350" i="9"/>
  <c r="P350" i="9" s="1"/>
  <c r="M350" i="9"/>
  <c r="N350" i="9" s="1"/>
  <c r="L350" i="9"/>
  <c r="K350" i="9"/>
  <c r="J350" i="9"/>
  <c r="I350" i="9"/>
  <c r="G350" i="9"/>
  <c r="H350" i="9" s="1"/>
  <c r="E350" i="9"/>
  <c r="F350" i="9" s="1"/>
  <c r="C350" i="9"/>
  <c r="S349" i="9"/>
  <c r="Q349" i="9"/>
  <c r="O349" i="9"/>
  <c r="M349" i="9"/>
  <c r="K349" i="9"/>
  <c r="I349" i="9"/>
  <c r="G349" i="9"/>
  <c r="E349" i="9"/>
  <c r="C349" i="9"/>
  <c r="T348" i="9"/>
  <c r="S348" i="9"/>
  <c r="R348" i="9"/>
  <c r="Q348" i="9"/>
  <c r="O348" i="9"/>
  <c r="P348" i="9" s="1"/>
  <c r="M348" i="9"/>
  <c r="N348" i="9" s="1"/>
  <c r="L348" i="9"/>
  <c r="K348" i="9"/>
  <c r="J348" i="9"/>
  <c r="I348" i="9"/>
  <c r="G348" i="9"/>
  <c r="H348" i="9" s="1"/>
  <c r="E348" i="9"/>
  <c r="F348" i="9" s="1"/>
  <c r="D348" i="9" s="1"/>
  <c r="C348" i="9"/>
  <c r="S347" i="9"/>
  <c r="Q347" i="9"/>
  <c r="O347" i="9"/>
  <c r="M347" i="9"/>
  <c r="K347" i="9"/>
  <c r="L347" i="9" s="1"/>
  <c r="I347" i="9"/>
  <c r="G347" i="9"/>
  <c r="E347" i="9"/>
  <c r="C347" i="9"/>
  <c r="T346" i="9"/>
  <c r="S346" i="9"/>
  <c r="R346" i="9"/>
  <c r="Q346" i="9"/>
  <c r="O346" i="9"/>
  <c r="P346" i="9" s="1"/>
  <c r="M346" i="9"/>
  <c r="N346" i="9" s="1"/>
  <c r="L346" i="9"/>
  <c r="K346" i="9"/>
  <c r="J346" i="9"/>
  <c r="I346" i="9"/>
  <c r="G346" i="9"/>
  <c r="H346" i="9" s="1"/>
  <c r="E346" i="9"/>
  <c r="F346" i="9" s="1"/>
  <c r="D346" i="9" s="1"/>
  <c r="C346" i="9"/>
  <c r="S345" i="9"/>
  <c r="Q345" i="9"/>
  <c r="O345" i="9"/>
  <c r="M345" i="9"/>
  <c r="K345" i="9"/>
  <c r="L345" i="9" s="1"/>
  <c r="I345" i="9"/>
  <c r="G345" i="9"/>
  <c r="E345" i="9"/>
  <c r="C345" i="9"/>
  <c r="T344" i="9"/>
  <c r="S344" i="9"/>
  <c r="R344" i="9"/>
  <c r="Q344" i="9"/>
  <c r="O344" i="9"/>
  <c r="P344" i="9" s="1"/>
  <c r="M344" i="9"/>
  <c r="N344" i="9" s="1"/>
  <c r="L344" i="9"/>
  <c r="K344" i="9"/>
  <c r="J344" i="9"/>
  <c r="I344" i="9"/>
  <c r="G344" i="9"/>
  <c r="H344" i="9" s="1"/>
  <c r="E344" i="9"/>
  <c r="F344" i="9" s="1"/>
  <c r="D344" i="9" s="1"/>
  <c r="C344" i="9"/>
  <c r="S343" i="9"/>
  <c r="Q343" i="9"/>
  <c r="O343" i="9"/>
  <c r="M343" i="9"/>
  <c r="K343" i="9"/>
  <c r="I343" i="9"/>
  <c r="G343" i="9"/>
  <c r="E343" i="9"/>
  <c r="C343" i="9"/>
  <c r="T342" i="9"/>
  <c r="S342" i="9"/>
  <c r="R342" i="9"/>
  <c r="Q342" i="9"/>
  <c r="O342" i="9"/>
  <c r="P342" i="9" s="1"/>
  <c r="M342" i="9"/>
  <c r="N342" i="9" s="1"/>
  <c r="L342" i="9"/>
  <c r="K342" i="9"/>
  <c r="J342" i="9"/>
  <c r="I342" i="9"/>
  <c r="G342" i="9"/>
  <c r="H342" i="9" s="1"/>
  <c r="E342" i="9"/>
  <c r="F342" i="9" s="1"/>
  <c r="C342" i="9"/>
  <c r="S341" i="9"/>
  <c r="Q341" i="9"/>
  <c r="O341" i="9"/>
  <c r="M341" i="9"/>
  <c r="K341" i="9"/>
  <c r="I341" i="9"/>
  <c r="G341" i="9"/>
  <c r="E341" i="9"/>
  <c r="C341" i="9"/>
  <c r="T340" i="9"/>
  <c r="S340" i="9"/>
  <c r="R340" i="9"/>
  <c r="Q340" i="9"/>
  <c r="O340" i="9"/>
  <c r="P340" i="9" s="1"/>
  <c r="M340" i="9"/>
  <c r="N340" i="9" s="1"/>
  <c r="L340" i="9"/>
  <c r="K340" i="9"/>
  <c r="J340" i="9"/>
  <c r="I340" i="9"/>
  <c r="G340" i="9"/>
  <c r="H340" i="9" s="1"/>
  <c r="E340" i="9"/>
  <c r="F340" i="9" s="1"/>
  <c r="D340" i="9" s="1"/>
  <c r="C340" i="9"/>
  <c r="S339" i="9"/>
  <c r="Q339" i="9"/>
  <c r="O339" i="9"/>
  <c r="M339" i="9"/>
  <c r="K339" i="9"/>
  <c r="L339" i="9" s="1"/>
  <c r="I339" i="9"/>
  <c r="G339" i="9"/>
  <c r="E339" i="9"/>
  <c r="C339" i="9"/>
  <c r="T338" i="9"/>
  <c r="S338" i="9"/>
  <c r="R338" i="9"/>
  <c r="Q338" i="9"/>
  <c r="O338" i="9"/>
  <c r="P338" i="9" s="1"/>
  <c r="M338" i="9"/>
  <c r="N338" i="9" s="1"/>
  <c r="L338" i="9"/>
  <c r="K338" i="9"/>
  <c r="J338" i="9"/>
  <c r="I338" i="9"/>
  <c r="G338" i="9"/>
  <c r="H338" i="9" s="1"/>
  <c r="E338" i="9"/>
  <c r="F338" i="9" s="1"/>
  <c r="D338" i="9" s="1"/>
  <c r="C338" i="9"/>
  <c r="S337" i="9"/>
  <c r="Q337" i="9"/>
  <c r="O337" i="9"/>
  <c r="M337" i="9"/>
  <c r="K337" i="9"/>
  <c r="L337" i="9" s="1"/>
  <c r="I337" i="9"/>
  <c r="G337" i="9"/>
  <c r="E337" i="9"/>
  <c r="C337" i="9"/>
  <c r="T336" i="9"/>
  <c r="S336" i="9"/>
  <c r="R336" i="9"/>
  <c r="Q336" i="9"/>
  <c r="O336" i="9"/>
  <c r="P336" i="9" s="1"/>
  <c r="M336" i="9"/>
  <c r="N336" i="9" s="1"/>
  <c r="L336" i="9"/>
  <c r="K336" i="9"/>
  <c r="J336" i="9"/>
  <c r="I336" i="9"/>
  <c r="G336" i="9"/>
  <c r="H336" i="9" s="1"/>
  <c r="E336" i="9"/>
  <c r="F336" i="9" s="1"/>
  <c r="D336" i="9" s="1"/>
  <c r="C336" i="9"/>
  <c r="S335" i="9"/>
  <c r="Q335" i="9"/>
  <c r="O335" i="9"/>
  <c r="M335" i="9"/>
  <c r="K335" i="9"/>
  <c r="I335" i="9"/>
  <c r="G335" i="9"/>
  <c r="E335" i="9"/>
  <c r="C335" i="9"/>
  <c r="T334" i="9"/>
  <c r="S334" i="9"/>
  <c r="R334" i="9"/>
  <c r="Q334" i="9"/>
  <c r="O334" i="9"/>
  <c r="P334" i="9" s="1"/>
  <c r="M334" i="9"/>
  <c r="N334" i="9" s="1"/>
  <c r="L334" i="9"/>
  <c r="K334" i="9"/>
  <c r="J334" i="9"/>
  <c r="I334" i="9"/>
  <c r="G334" i="9"/>
  <c r="H334" i="9" s="1"/>
  <c r="E334" i="9"/>
  <c r="F334" i="9" s="1"/>
  <c r="C334" i="9"/>
  <c r="S333" i="9"/>
  <c r="Q333" i="9"/>
  <c r="O333" i="9"/>
  <c r="M333" i="9"/>
  <c r="K333" i="9"/>
  <c r="I333" i="9"/>
  <c r="G333" i="9"/>
  <c r="E333" i="9"/>
  <c r="C333" i="9"/>
  <c r="T332" i="9"/>
  <c r="S332" i="9"/>
  <c r="R332" i="9"/>
  <c r="Q332" i="9"/>
  <c r="O332" i="9"/>
  <c r="P332" i="9" s="1"/>
  <c r="M332" i="9"/>
  <c r="N332" i="9" s="1"/>
  <c r="L332" i="9"/>
  <c r="K332" i="9"/>
  <c r="J332" i="9"/>
  <c r="I332" i="9"/>
  <c r="G332" i="9"/>
  <c r="H332" i="9" s="1"/>
  <c r="E332" i="9"/>
  <c r="F332" i="9" s="1"/>
  <c r="D332" i="9" s="1"/>
  <c r="C332" i="9"/>
  <c r="S331" i="9"/>
  <c r="Q331" i="9"/>
  <c r="O331" i="9"/>
  <c r="M331" i="9"/>
  <c r="K331" i="9"/>
  <c r="L331" i="9" s="1"/>
  <c r="I331" i="9"/>
  <c r="G331" i="9"/>
  <c r="E331" i="9"/>
  <c r="C331" i="9"/>
  <c r="T330" i="9"/>
  <c r="S330" i="9"/>
  <c r="R330" i="9"/>
  <c r="Q330" i="9"/>
  <c r="O330" i="9"/>
  <c r="P330" i="9" s="1"/>
  <c r="M330" i="9"/>
  <c r="N330" i="9" s="1"/>
  <c r="L330" i="9"/>
  <c r="K330" i="9"/>
  <c r="J330" i="9"/>
  <c r="I330" i="9"/>
  <c r="G330" i="9"/>
  <c r="H330" i="9" s="1"/>
  <c r="E330" i="9"/>
  <c r="F330" i="9" s="1"/>
  <c r="D330" i="9" s="1"/>
  <c r="C330" i="9"/>
  <c r="S329" i="9"/>
  <c r="Q329" i="9"/>
  <c r="O329" i="9"/>
  <c r="M329" i="9"/>
  <c r="K329" i="9"/>
  <c r="L329" i="9" s="1"/>
  <c r="I329" i="9"/>
  <c r="G329" i="9"/>
  <c r="E329" i="9"/>
  <c r="C329" i="9"/>
  <c r="T328" i="9"/>
  <c r="S328" i="9"/>
  <c r="R328" i="9"/>
  <c r="Q328" i="9"/>
  <c r="O328" i="9"/>
  <c r="P328" i="9" s="1"/>
  <c r="M328" i="9"/>
  <c r="N328" i="9" s="1"/>
  <c r="L328" i="9"/>
  <c r="K328" i="9"/>
  <c r="J328" i="9"/>
  <c r="I328" i="9"/>
  <c r="G328" i="9"/>
  <c r="H328" i="9" s="1"/>
  <c r="E328" i="9"/>
  <c r="F328" i="9" s="1"/>
  <c r="D328" i="9" s="1"/>
  <c r="C328" i="9"/>
  <c r="S327" i="9"/>
  <c r="Q327" i="9"/>
  <c r="O327" i="9"/>
  <c r="M327" i="9"/>
  <c r="K327" i="9"/>
  <c r="I327" i="9"/>
  <c r="G327" i="9"/>
  <c r="E327" i="9"/>
  <c r="C327" i="9"/>
  <c r="T326" i="9"/>
  <c r="S326" i="9"/>
  <c r="R326" i="9"/>
  <c r="Q326" i="9"/>
  <c r="O326" i="9"/>
  <c r="P326" i="9" s="1"/>
  <c r="M326" i="9"/>
  <c r="N326" i="9" s="1"/>
  <c r="L326" i="9"/>
  <c r="K326" i="9"/>
  <c r="J326" i="9"/>
  <c r="I326" i="9"/>
  <c r="G326" i="9"/>
  <c r="H326" i="9" s="1"/>
  <c r="E326" i="9"/>
  <c r="F326" i="9" s="1"/>
  <c r="C326" i="9"/>
  <c r="S325" i="9"/>
  <c r="Q325" i="9"/>
  <c r="O325" i="9"/>
  <c r="M325" i="9"/>
  <c r="K325" i="9"/>
  <c r="I325" i="9"/>
  <c r="G325" i="9"/>
  <c r="E325" i="9"/>
  <c r="C325" i="9"/>
  <c r="T324" i="9"/>
  <c r="S324" i="9"/>
  <c r="R324" i="9"/>
  <c r="Q324" i="9"/>
  <c r="O324" i="9"/>
  <c r="P324" i="9" s="1"/>
  <c r="M324" i="9"/>
  <c r="N324" i="9" s="1"/>
  <c r="L324" i="9"/>
  <c r="K324" i="9"/>
  <c r="J324" i="9"/>
  <c r="I324" i="9"/>
  <c r="G324" i="9"/>
  <c r="H324" i="9" s="1"/>
  <c r="E324" i="9"/>
  <c r="F324" i="9" s="1"/>
  <c r="D324" i="9" s="1"/>
  <c r="C324" i="9"/>
  <c r="S323" i="9"/>
  <c r="Q323" i="9"/>
  <c r="O323" i="9"/>
  <c r="M323" i="9"/>
  <c r="K323" i="9"/>
  <c r="L323" i="9" s="1"/>
  <c r="I323" i="9"/>
  <c r="G323" i="9"/>
  <c r="E323" i="9"/>
  <c r="C323" i="9"/>
  <c r="T322" i="9"/>
  <c r="S322" i="9"/>
  <c r="R322" i="9"/>
  <c r="Q322" i="9"/>
  <c r="O322" i="9"/>
  <c r="P322" i="9" s="1"/>
  <c r="M322" i="9"/>
  <c r="N322" i="9" s="1"/>
  <c r="L322" i="9"/>
  <c r="K322" i="9"/>
  <c r="J322" i="9"/>
  <c r="I322" i="9"/>
  <c r="G322" i="9"/>
  <c r="H322" i="9" s="1"/>
  <c r="E322" i="9"/>
  <c r="F322" i="9" s="1"/>
  <c r="D322" i="9" s="1"/>
  <c r="C322" i="9"/>
  <c r="S321" i="9"/>
  <c r="Q321" i="9"/>
  <c r="O321" i="9"/>
  <c r="M321" i="9"/>
  <c r="K321" i="9"/>
  <c r="L321" i="9" s="1"/>
  <c r="I321" i="9"/>
  <c r="G321" i="9"/>
  <c r="E321" i="9"/>
  <c r="C321" i="9"/>
  <c r="T320" i="9"/>
  <c r="S320" i="9"/>
  <c r="R320" i="9"/>
  <c r="Q320" i="9"/>
  <c r="O320" i="9"/>
  <c r="P320" i="9" s="1"/>
  <c r="M320" i="9"/>
  <c r="N320" i="9" s="1"/>
  <c r="L320" i="9"/>
  <c r="K320" i="9"/>
  <c r="J320" i="9"/>
  <c r="I320" i="9"/>
  <c r="G320" i="9"/>
  <c r="H320" i="9" s="1"/>
  <c r="E320" i="9"/>
  <c r="F320" i="9" s="1"/>
  <c r="D320" i="9" s="1"/>
  <c r="C320" i="9"/>
  <c r="S319" i="9"/>
  <c r="Q319" i="9"/>
  <c r="O319" i="9"/>
  <c r="M319" i="9"/>
  <c r="K319" i="9"/>
  <c r="I319" i="9"/>
  <c r="G319" i="9"/>
  <c r="E319" i="9"/>
  <c r="C319" i="9"/>
  <c r="T318" i="9"/>
  <c r="S318" i="9"/>
  <c r="R318" i="9"/>
  <c r="Q318" i="9"/>
  <c r="O318" i="9"/>
  <c r="P318" i="9" s="1"/>
  <c r="M318" i="9"/>
  <c r="N318" i="9" s="1"/>
  <c r="L318" i="9"/>
  <c r="K318" i="9"/>
  <c r="J318" i="9"/>
  <c r="I318" i="9"/>
  <c r="G318" i="9"/>
  <c r="H318" i="9" s="1"/>
  <c r="E318" i="9"/>
  <c r="F318" i="9" s="1"/>
  <c r="C318" i="9"/>
  <c r="S317" i="9"/>
  <c r="Q317" i="9"/>
  <c r="R317" i="9" s="1"/>
  <c r="O317" i="9"/>
  <c r="N317" i="9"/>
  <c r="M317" i="9"/>
  <c r="K317" i="9"/>
  <c r="L317" i="9" s="1"/>
  <c r="I317" i="9"/>
  <c r="G317" i="9"/>
  <c r="E317" i="9"/>
  <c r="C317" i="9"/>
  <c r="T316" i="9"/>
  <c r="S316" i="9"/>
  <c r="R316" i="9"/>
  <c r="Q316" i="9"/>
  <c r="O316" i="9"/>
  <c r="P316" i="9" s="1"/>
  <c r="M316" i="9"/>
  <c r="N316" i="9" s="1"/>
  <c r="L316" i="9"/>
  <c r="K316" i="9"/>
  <c r="J316" i="9"/>
  <c r="I316" i="9"/>
  <c r="G316" i="9"/>
  <c r="H316" i="9" s="1"/>
  <c r="E316" i="9"/>
  <c r="F316" i="9" s="1"/>
  <c r="C316" i="9"/>
  <c r="S315" i="9"/>
  <c r="T315" i="9" s="1"/>
  <c r="Q315" i="9"/>
  <c r="O315" i="9"/>
  <c r="M315" i="9"/>
  <c r="K315" i="9"/>
  <c r="I315" i="9"/>
  <c r="J315" i="9" s="1"/>
  <c r="G315" i="9"/>
  <c r="F315" i="9"/>
  <c r="E315" i="9"/>
  <c r="C315" i="9"/>
  <c r="N315" i="9" s="1"/>
  <c r="T314" i="9"/>
  <c r="S314" i="9"/>
  <c r="R314" i="9"/>
  <c r="Q314" i="9"/>
  <c r="O314" i="9"/>
  <c r="P314" i="9" s="1"/>
  <c r="M314" i="9"/>
  <c r="N314" i="9" s="1"/>
  <c r="L314" i="9"/>
  <c r="K314" i="9"/>
  <c r="J314" i="9"/>
  <c r="I314" i="9"/>
  <c r="G314" i="9"/>
  <c r="H314" i="9" s="1"/>
  <c r="E314" i="9"/>
  <c r="F314" i="9" s="1"/>
  <c r="D314" i="9" s="1"/>
  <c r="C314" i="9"/>
  <c r="S313" i="9"/>
  <c r="T313" i="9" s="1"/>
  <c r="Q313" i="9"/>
  <c r="R313" i="9" s="1"/>
  <c r="O313" i="9"/>
  <c r="N313" i="9"/>
  <c r="M313" i="9"/>
  <c r="K313" i="9"/>
  <c r="L313" i="9" s="1"/>
  <c r="I313" i="9"/>
  <c r="J313" i="9" s="1"/>
  <c r="G313" i="9"/>
  <c r="F313" i="9"/>
  <c r="E313" i="9"/>
  <c r="C313" i="9"/>
  <c r="T312" i="9"/>
  <c r="S312" i="9"/>
  <c r="R312" i="9"/>
  <c r="Q312" i="9"/>
  <c r="O312" i="9"/>
  <c r="P312" i="9" s="1"/>
  <c r="M312" i="9"/>
  <c r="N312" i="9" s="1"/>
  <c r="L312" i="9"/>
  <c r="K312" i="9"/>
  <c r="J312" i="9"/>
  <c r="I312" i="9"/>
  <c r="G312" i="9"/>
  <c r="H312" i="9" s="1"/>
  <c r="E312" i="9"/>
  <c r="F312" i="9" s="1"/>
  <c r="C312" i="9"/>
  <c r="S311" i="9"/>
  <c r="T311" i="9" s="1"/>
  <c r="Q311" i="9"/>
  <c r="O311" i="9"/>
  <c r="M311" i="9"/>
  <c r="K311" i="9"/>
  <c r="I311" i="9"/>
  <c r="J311" i="9" s="1"/>
  <c r="G311" i="9"/>
  <c r="F311" i="9"/>
  <c r="E311" i="9"/>
  <c r="C311" i="9"/>
  <c r="N311" i="9" s="1"/>
  <c r="T310" i="9"/>
  <c r="S310" i="9"/>
  <c r="R310" i="9"/>
  <c r="Q310" i="9"/>
  <c r="O310" i="9"/>
  <c r="P310" i="9" s="1"/>
  <c r="M310" i="9"/>
  <c r="N310" i="9" s="1"/>
  <c r="L310" i="9"/>
  <c r="K310" i="9"/>
  <c r="J310" i="9"/>
  <c r="I310" i="9"/>
  <c r="G310" i="9"/>
  <c r="H310" i="9" s="1"/>
  <c r="E310" i="9"/>
  <c r="F310" i="9" s="1"/>
  <c r="D310" i="9" s="1"/>
  <c r="C310" i="9"/>
  <c r="S309" i="9"/>
  <c r="Q309" i="9"/>
  <c r="R309" i="9" s="1"/>
  <c r="O309" i="9"/>
  <c r="N309" i="9"/>
  <c r="M309" i="9"/>
  <c r="K309" i="9"/>
  <c r="L309" i="9" s="1"/>
  <c r="I309" i="9"/>
  <c r="J309" i="9" s="1"/>
  <c r="G309" i="9"/>
  <c r="E309" i="9"/>
  <c r="C309" i="9"/>
  <c r="T308" i="9"/>
  <c r="S308" i="9"/>
  <c r="R308" i="9"/>
  <c r="Q308" i="9"/>
  <c r="O308" i="9"/>
  <c r="P308" i="9" s="1"/>
  <c r="M308" i="9"/>
  <c r="N308" i="9" s="1"/>
  <c r="L308" i="9"/>
  <c r="K308" i="9"/>
  <c r="J308" i="9"/>
  <c r="I308" i="9"/>
  <c r="G308" i="9"/>
  <c r="H308" i="9" s="1"/>
  <c r="D308" i="9" s="1"/>
  <c r="E308" i="9"/>
  <c r="F308" i="9" s="1"/>
  <c r="C308" i="9"/>
  <c r="V307" i="9"/>
  <c r="S307" i="9"/>
  <c r="Q307" i="9"/>
  <c r="R307" i="9" s="1"/>
  <c r="O307" i="9"/>
  <c r="M307" i="9"/>
  <c r="K307" i="9"/>
  <c r="I307" i="9"/>
  <c r="J307" i="9" s="1"/>
  <c r="G307" i="9"/>
  <c r="E307" i="9"/>
  <c r="C307" i="9"/>
  <c r="U307" i="9" s="1"/>
  <c r="T306" i="9"/>
  <c r="S306" i="9"/>
  <c r="R306" i="9"/>
  <c r="Q306" i="9"/>
  <c r="O306" i="9"/>
  <c r="P306" i="9" s="1"/>
  <c r="M306" i="9"/>
  <c r="N306" i="9" s="1"/>
  <c r="L306" i="9"/>
  <c r="K306" i="9"/>
  <c r="J306" i="9"/>
  <c r="I306" i="9"/>
  <c r="G306" i="9"/>
  <c r="H306" i="9" s="1"/>
  <c r="E306" i="9"/>
  <c r="F306" i="9" s="1"/>
  <c r="D306" i="9"/>
  <c r="C306" i="9"/>
  <c r="V305" i="9"/>
  <c r="S305" i="9"/>
  <c r="T305" i="9" s="1"/>
  <c r="Q305" i="9"/>
  <c r="R305" i="9" s="1"/>
  <c r="O305" i="9"/>
  <c r="M305" i="9"/>
  <c r="K305" i="9"/>
  <c r="I305" i="9"/>
  <c r="J305" i="9" s="1"/>
  <c r="H305" i="9"/>
  <c r="G305" i="9"/>
  <c r="E305" i="9"/>
  <c r="C305" i="9"/>
  <c r="U305" i="9" s="1"/>
  <c r="T304" i="9"/>
  <c r="S304" i="9"/>
  <c r="R304" i="9"/>
  <c r="Q304" i="9"/>
  <c r="O304" i="9"/>
  <c r="P304" i="9" s="1"/>
  <c r="M304" i="9"/>
  <c r="N304" i="9" s="1"/>
  <c r="L304" i="9"/>
  <c r="K304" i="9"/>
  <c r="J304" i="9"/>
  <c r="I304" i="9"/>
  <c r="G304" i="9"/>
  <c r="H304" i="9" s="1"/>
  <c r="D304" i="9" s="1"/>
  <c r="E304" i="9"/>
  <c r="F304" i="9" s="1"/>
  <c r="C304" i="9"/>
  <c r="V303" i="9"/>
  <c r="S303" i="9"/>
  <c r="Q303" i="9"/>
  <c r="R303" i="9" s="1"/>
  <c r="O303" i="9"/>
  <c r="M303" i="9"/>
  <c r="K303" i="9"/>
  <c r="I303" i="9"/>
  <c r="J303" i="9" s="1"/>
  <c r="G303" i="9"/>
  <c r="E303" i="9"/>
  <c r="C303" i="9"/>
  <c r="U303" i="9" s="1"/>
  <c r="T302" i="9"/>
  <c r="S302" i="9"/>
  <c r="R302" i="9"/>
  <c r="Q302" i="9"/>
  <c r="O302" i="9"/>
  <c r="P302" i="9" s="1"/>
  <c r="M302" i="9"/>
  <c r="N302" i="9" s="1"/>
  <c r="L302" i="9"/>
  <c r="K302" i="9"/>
  <c r="J302" i="9"/>
  <c r="I302" i="9"/>
  <c r="G302" i="9"/>
  <c r="H302" i="9" s="1"/>
  <c r="E302" i="9"/>
  <c r="F302" i="9" s="1"/>
  <c r="D302" i="9"/>
  <c r="C302" i="9"/>
  <c r="V301" i="9"/>
  <c r="S301" i="9"/>
  <c r="T301" i="9" s="1"/>
  <c r="Q301" i="9"/>
  <c r="R301" i="9" s="1"/>
  <c r="O301" i="9"/>
  <c r="M301" i="9"/>
  <c r="K301" i="9"/>
  <c r="I301" i="9"/>
  <c r="J301" i="9" s="1"/>
  <c r="H301" i="9"/>
  <c r="G301" i="9"/>
  <c r="E301" i="9"/>
  <c r="C301" i="9"/>
  <c r="U301" i="9" s="1"/>
  <c r="T300" i="9"/>
  <c r="S300" i="9"/>
  <c r="R300" i="9"/>
  <c r="Q300" i="9"/>
  <c r="O300" i="9"/>
  <c r="P300" i="9" s="1"/>
  <c r="M300" i="9"/>
  <c r="N300" i="9" s="1"/>
  <c r="L300" i="9"/>
  <c r="K300" i="9"/>
  <c r="J300" i="9"/>
  <c r="I300" i="9"/>
  <c r="H300" i="9"/>
  <c r="G300" i="9"/>
  <c r="E300" i="9"/>
  <c r="F300" i="9" s="1"/>
  <c r="D300" i="9" s="1"/>
  <c r="C300" i="9"/>
  <c r="T299" i="9"/>
  <c r="S299" i="9"/>
  <c r="Q299" i="9"/>
  <c r="R299" i="9" s="1"/>
  <c r="P299" i="9"/>
  <c r="O299" i="9"/>
  <c r="M299" i="9"/>
  <c r="K299" i="9"/>
  <c r="L299" i="9" s="1"/>
  <c r="I299" i="9"/>
  <c r="H299" i="9"/>
  <c r="G299" i="9"/>
  <c r="F299" i="9"/>
  <c r="E299" i="9"/>
  <c r="C299" i="9"/>
  <c r="U299" i="9" s="1"/>
  <c r="V299" i="9" s="1"/>
  <c r="T298" i="9"/>
  <c r="S298" i="9"/>
  <c r="R298" i="9"/>
  <c r="Q298" i="9"/>
  <c r="P298" i="9"/>
  <c r="O298" i="9"/>
  <c r="M298" i="9"/>
  <c r="N298" i="9" s="1"/>
  <c r="L298" i="9"/>
  <c r="K298" i="9"/>
  <c r="J298" i="9"/>
  <c r="I298" i="9"/>
  <c r="G298" i="9"/>
  <c r="H298" i="9" s="1"/>
  <c r="D298" i="9" s="1"/>
  <c r="E298" i="9"/>
  <c r="F298" i="9" s="1"/>
  <c r="C298" i="9"/>
  <c r="S297" i="9"/>
  <c r="T297" i="9" s="1"/>
  <c r="Q297" i="9"/>
  <c r="O297" i="9"/>
  <c r="M297" i="9"/>
  <c r="K297" i="9"/>
  <c r="I297" i="9"/>
  <c r="G297" i="9"/>
  <c r="E297" i="9"/>
  <c r="C297" i="9"/>
  <c r="U297" i="9" s="1"/>
  <c r="V297" i="9" s="1"/>
  <c r="T296" i="9"/>
  <c r="S296" i="9"/>
  <c r="R296" i="9"/>
  <c r="Q296" i="9"/>
  <c r="O296" i="9"/>
  <c r="P296" i="9" s="1"/>
  <c r="M296" i="9"/>
  <c r="N296" i="9" s="1"/>
  <c r="L296" i="9"/>
  <c r="K296" i="9"/>
  <c r="J296" i="9"/>
  <c r="I296" i="9"/>
  <c r="H296" i="9"/>
  <c r="G296" i="9"/>
  <c r="E296" i="9"/>
  <c r="F296" i="9" s="1"/>
  <c r="D296" i="9" s="1"/>
  <c r="C296" i="9"/>
  <c r="T295" i="9"/>
  <c r="S295" i="9"/>
  <c r="Q295" i="9"/>
  <c r="R295" i="9" s="1"/>
  <c r="O295" i="9"/>
  <c r="N295" i="9"/>
  <c r="M295" i="9"/>
  <c r="K295" i="9"/>
  <c r="L295" i="9" s="1"/>
  <c r="I295" i="9"/>
  <c r="J295" i="9" s="1"/>
  <c r="H295" i="9"/>
  <c r="G295" i="9"/>
  <c r="F295" i="9"/>
  <c r="E295" i="9"/>
  <c r="C295" i="9"/>
  <c r="U295" i="9" s="1"/>
  <c r="V295" i="9" s="1"/>
  <c r="T294" i="9"/>
  <c r="S294" i="9"/>
  <c r="R294" i="9"/>
  <c r="Q294" i="9"/>
  <c r="P294" i="9"/>
  <c r="O294" i="9"/>
  <c r="M294" i="9"/>
  <c r="N294" i="9" s="1"/>
  <c r="L294" i="9"/>
  <c r="K294" i="9"/>
  <c r="J294" i="9"/>
  <c r="I294" i="9"/>
  <c r="G294" i="9"/>
  <c r="H294" i="9" s="1"/>
  <c r="D294" i="9" s="1"/>
  <c r="E294" i="9"/>
  <c r="F294" i="9" s="1"/>
  <c r="C294" i="9"/>
  <c r="S293" i="9"/>
  <c r="T293" i="9" s="1"/>
  <c r="Q293" i="9"/>
  <c r="O293" i="9"/>
  <c r="N293" i="9"/>
  <c r="M293" i="9"/>
  <c r="K293" i="9"/>
  <c r="I293" i="9"/>
  <c r="G293" i="9"/>
  <c r="E293" i="9"/>
  <c r="C293" i="9"/>
  <c r="U293" i="9" s="1"/>
  <c r="V293" i="9" s="1"/>
  <c r="T292" i="9"/>
  <c r="S292" i="9"/>
  <c r="R292" i="9"/>
  <c r="Q292" i="9"/>
  <c r="O292" i="9"/>
  <c r="P292" i="9" s="1"/>
  <c r="M292" i="9"/>
  <c r="N292" i="9" s="1"/>
  <c r="L292" i="9"/>
  <c r="K292" i="9"/>
  <c r="J292" i="9"/>
  <c r="I292" i="9"/>
  <c r="H292" i="9"/>
  <c r="G292" i="9"/>
  <c r="E292" i="9"/>
  <c r="F292" i="9" s="1"/>
  <c r="D292" i="9" s="1"/>
  <c r="C292" i="9"/>
  <c r="T291" i="9"/>
  <c r="S291" i="9"/>
  <c r="Q291" i="9"/>
  <c r="R291" i="9" s="1"/>
  <c r="O291" i="9"/>
  <c r="M291" i="9"/>
  <c r="K291" i="9"/>
  <c r="L291" i="9" s="1"/>
  <c r="I291" i="9"/>
  <c r="H291" i="9"/>
  <c r="G291" i="9"/>
  <c r="F291" i="9"/>
  <c r="E291" i="9"/>
  <c r="C291" i="9"/>
  <c r="U291" i="9" s="1"/>
  <c r="V291" i="9" s="1"/>
  <c r="T290" i="9"/>
  <c r="S290" i="9"/>
  <c r="R290" i="9"/>
  <c r="Q290" i="9"/>
  <c r="P290" i="9"/>
  <c r="O290" i="9"/>
  <c r="M290" i="9"/>
  <c r="N290" i="9" s="1"/>
  <c r="L290" i="9"/>
  <c r="K290" i="9"/>
  <c r="J290" i="9"/>
  <c r="I290" i="9"/>
  <c r="G290" i="9"/>
  <c r="H290" i="9" s="1"/>
  <c r="D290" i="9" s="1"/>
  <c r="E290" i="9"/>
  <c r="F290" i="9" s="1"/>
  <c r="C290" i="9"/>
  <c r="S289" i="9"/>
  <c r="T289" i="9" s="1"/>
  <c r="Q289" i="9"/>
  <c r="P289" i="9"/>
  <c r="O289" i="9"/>
  <c r="N289" i="9"/>
  <c r="M289" i="9"/>
  <c r="K289" i="9"/>
  <c r="I289" i="9"/>
  <c r="G289" i="9"/>
  <c r="E289" i="9"/>
  <c r="C289" i="9"/>
  <c r="U289" i="9" s="1"/>
  <c r="V289" i="9" s="1"/>
  <c r="T288" i="9"/>
  <c r="S288" i="9"/>
  <c r="R288" i="9"/>
  <c r="Q288" i="9"/>
  <c r="O288" i="9"/>
  <c r="P288" i="9" s="1"/>
  <c r="M288" i="9"/>
  <c r="N288" i="9" s="1"/>
  <c r="L288" i="9"/>
  <c r="K288" i="9"/>
  <c r="J288" i="9"/>
  <c r="I288" i="9"/>
  <c r="H288" i="9"/>
  <c r="G288" i="9"/>
  <c r="E288" i="9"/>
  <c r="F288" i="9" s="1"/>
  <c r="D288" i="9" s="1"/>
  <c r="C288" i="9"/>
  <c r="T287" i="9"/>
  <c r="S287" i="9"/>
  <c r="Q287" i="9"/>
  <c r="R287" i="9" s="1"/>
  <c r="O287" i="9"/>
  <c r="N287" i="9"/>
  <c r="M287" i="9"/>
  <c r="K287" i="9"/>
  <c r="L287" i="9" s="1"/>
  <c r="I287" i="9"/>
  <c r="J287" i="9" s="1"/>
  <c r="H287" i="9"/>
  <c r="G287" i="9"/>
  <c r="F287" i="9"/>
  <c r="E287" i="9"/>
  <c r="C287" i="9"/>
  <c r="U287" i="9" s="1"/>
  <c r="V287" i="9" s="1"/>
  <c r="T286" i="9"/>
  <c r="S286" i="9"/>
  <c r="R286" i="9"/>
  <c r="Q286" i="9"/>
  <c r="P286" i="9"/>
  <c r="O286" i="9"/>
  <c r="M286" i="9"/>
  <c r="N286" i="9" s="1"/>
  <c r="L286" i="9"/>
  <c r="K286" i="9"/>
  <c r="J286" i="9"/>
  <c r="I286" i="9"/>
  <c r="G286" i="9"/>
  <c r="H286" i="9" s="1"/>
  <c r="D286" i="9" s="1"/>
  <c r="E286" i="9"/>
  <c r="F286" i="9" s="1"/>
  <c r="C286" i="9"/>
  <c r="S285" i="9"/>
  <c r="T285" i="9" s="1"/>
  <c r="Q285" i="9"/>
  <c r="P285" i="9"/>
  <c r="O285" i="9"/>
  <c r="N285" i="9"/>
  <c r="M285" i="9"/>
  <c r="K285" i="9"/>
  <c r="I285" i="9"/>
  <c r="J285" i="9" s="1"/>
  <c r="G285" i="9"/>
  <c r="E285" i="9"/>
  <c r="C285" i="9"/>
  <c r="U285" i="9" s="1"/>
  <c r="V285" i="9" s="1"/>
  <c r="T284" i="9"/>
  <c r="S284" i="9"/>
  <c r="R284" i="9"/>
  <c r="Q284" i="9"/>
  <c r="O284" i="9"/>
  <c r="P284" i="9" s="1"/>
  <c r="M284" i="9"/>
  <c r="N284" i="9" s="1"/>
  <c r="L284" i="9"/>
  <c r="K284" i="9"/>
  <c r="J284" i="9"/>
  <c r="I284" i="9"/>
  <c r="H284" i="9"/>
  <c r="G284" i="9"/>
  <c r="E284" i="9"/>
  <c r="F284" i="9" s="1"/>
  <c r="D284" i="9" s="1"/>
  <c r="C284" i="9"/>
  <c r="T283" i="9"/>
  <c r="S283" i="9"/>
  <c r="Q283" i="9"/>
  <c r="R283" i="9" s="1"/>
  <c r="P283" i="9"/>
  <c r="O283" i="9"/>
  <c r="M283" i="9"/>
  <c r="K283" i="9"/>
  <c r="L283" i="9" s="1"/>
  <c r="I283" i="9"/>
  <c r="H283" i="9"/>
  <c r="G283" i="9"/>
  <c r="F283" i="9"/>
  <c r="E283" i="9"/>
  <c r="C283" i="9"/>
  <c r="U283" i="9" s="1"/>
  <c r="V283" i="9" s="1"/>
  <c r="T282" i="9"/>
  <c r="S282" i="9"/>
  <c r="R282" i="9"/>
  <c r="Q282" i="9"/>
  <c r="P282" i="9"/>
  <c r="O282" i="9"/>
  <c r="M282" i="9"/>
  <c r="N282" i="9" s="1"/>
  <c r="L282" i="9"/>
  <c r="K282" i="9"/>
  <c r="J282" i="9"/>
  <c r="I282" i="9"/>
  <c r="G282" i="9"/>
  <c r="H282" i="9" s="1"/>
  <c r="D282" i="9" s="1"/>
  <c r="E282" i="9"/>
  <c r="F282" i="9" s="1"/>
  <c r="C282" i="9"/>
  <c r="S281" i="9"/>
  <c r="T281" i="9" s="1"/>
  <c r="Q281" i="9"/>
  <c r="O281" i="9"/>
  <c r="M281" i="9"/>
  <c r="K281" i="9"/>
  <c r="I281" i="9"/>
  <c r="G281" i="9"/>
  <c r="E281" i="9"/>
  <c r="C281" i="9"/>
  <c r="U281" i="9" s="1"/>
  <c r="V281" i="9" s="1"/>
  <c r="T280" i="9"/>
  <c r="S280" i="9"/>
  <c r="R280" i="9"/>
  <c r="Q280" i="9"/>
  <c r="O280" i="9"/>
  <c r="P280" i="9" s="1"/>
  <c r="M280" i="9"/>
  <c r="N280" i="9" s="1"/>
  <c r="L280" i="9"/>
  <c r="K280" i="9"/>
  <c r="J280" i="9"/>
  <c r="I280" i="9"/>
  <c r="H280" i="9"/>
  <c r="G280" i="9"/>
  <c r="E280" i="9"/>
  <c r="F280" i="9" s="1"/>
  <c r="D280" i="9" s="1"/>
  <c r="C280" i="9"/>
  <c r="T279" i="9"/>
  <c r="S279" i="9"/>
  <c r="Q279" i="9"/>
  <c r="R279" i="9" s="1"/>
  <c r="P279" i="9"/>
  <c r="O279" i="9"/>
  <c r="N279" i="9"/>
  <c r="M279" i="9"/>
  <c r="K279" i="9"/>
  <c r="L279" i="9" s="1"/>
  <c r="D279" i="9" s="1"/>
  <c r="I279" i="9"/>
  <c r="J279" i="9" s="1"/>
  <c r="H279" i="9"/>
  <c r="G279" i="9"/>
  <c r="F279" i="9"/>
  <c r="E279" i="9"/>
  <c r="C279" i="9"/>
  <c r="U279" i="9" s="1"/>
  <c r="V279" i="9" s="1"/>
  <c r="T278" i="9"/>
  <c r="S278" i="9"/>
  <c r="R278" i="9"/>
  <c r="Q278" i="9"/>
  <c r="P278" i="9"/>
  <c r="O278" i="9"/>
  <c r="M278" i="9"/>
  <c r="N278" i="9" s="1"/>
  <c r="L278" i="9"/>
  <c r="K278" i="9"/>
  <c r="J278" i="9"/>
  <c r="I278" i="9"/>
  <c r="G278" i="9"/>
  <c r="H278" i="9" s="1"/>
  <c r="D278" i="9" s="1"/>
  <c r="E278" i="9"/>
  <c r="F278" i="9" s="1"/>
  <c r="C278" i="9"/>
  <c r="S277" i="9"/>
  <c r="T277" i="9" s="1"/>
  <c r="Q277" i="9"/>
  <c r="O277" i="9"/>
  <c r="N277" i="9"/>
  <c r="M277" i="9"/>
  <c r="K277" i="9"/>
  <c r="I277" i="9"/>
  <c r="G277" i="9"/>
  <c r="E277" i="9"/>
  <c r="C277" i="9"/>
  <c r="U277" i="9" s="1"/>
  <c r="V277" i="9" s="1"/>
  <c r="T276" i="9"/>
  <c r="S276" i="9"/>
  <c r="R276" i="9"/>
  <c r="Q276" i="9"/>
  <c r="O276" i="9"/>
  <c r="P276" i="9" s="1"/>
  <c r="M276" i="9"/>
  <c r="N276" i="9" s="1"/>
  <c r="L276" i="9"/>
  <c r="K276" i="9"/>
  <c r="J276" i="9"/>
  <c r="I276" i="9"/>
  <c r="H276" i="9"/>
  <c r="G276" i="9"/>
  <c r="E276" i="9"/>
  <c r="F276" i="9" s="1"/>
  <c r="D276" i="9" s="1"/>
  <c r="C276" i="9"/>
  <c r="T275" i="9"/>
  <c r="S275" i="9"/>
  <c r="Q275" i="9"/>
  <c r="R275" i="9" s="1"/>
  <c r="O275" i="9"/>
  <c r="M275" i="9"/>
  <c r="K275" i="9"/>
  <c r="L275" i="9" s="1"/>
  <c r="I275" i="9"/>
  <c r="H275" i="9"/>
  <c r="G275" i="9"/>
  <c r="F275" i="9"/>
  <c r="E275" i="9"/>
  <c r="C275" i="9"/>
  <c r="U275" i="9" s="1"/>
  <c r="V275" i="9" s="1"/>
  <c r="T274" i="9"/>
  <c r="S274" i="9"/>
  <c r="R274" i="9"/>
  <c r="Q274" i="9"/>
  <c r="P274" i="9"/>
  <c r="O274" i="9"/>
  <c r="M274" i="9"/>
  <c r="N274" i="9" s="1"/>
  <c r="L274" i="9"/>
  <c r="K274" i="9"/>
  <c r="J274" i="9"/>
  <c r="I274" i="9"/>
  <c r="G274" i="9"/>
  <c r="H274" i="9" s="1"/>
  <c r="D274" i="9" s="1"/>
  <c r="E274" i="9"/>
  <c r="F274" i="9" s="1"/>
  <c r="C274" i="9"/>
  <c r="S273" i="9"/>
  <c r="T273" i="9" s="1"/>
  <c r="Q273" i="9"/>
  <c r="P273" i="9"/>
  <c r="O273" i="9"/>
  <c r="N273" i="9"/>
  <c r="M273" i="9"/>
  <c r="K273" i="9"/>
  <c r="I273" i="9"/>
  <c r="G273" i="9"/>
  <c r="E273" i="9"/>
  <c r="C273" i="9"/>
  <c r="U273" i="9" s="1"/>
  <c r="V273" i="9" s="1"/>
  <c r="T272" i="9"/>
  <c r="S272" i="9"/>
  <c r="R272" i="9"/>
  <c r="Q272" i="9"/>
  <c r="O272" i="9"/>
  <c r="P272" i="9" s="1"/>
  <c r="M272" i="9"/>
  <c r="N272" i="9" s="1"/>
  <c r="L272" i="9"/>
  <c r="K272" i="9"/>
  <c r="J272" i="9"/>
  <c r="I272" i="9"/>
  <c r="H272" i="9"/>
  <c r="G272" i="9"/>
  <c r="E272" i="9"/>
  <c r="F272" i="9" s="1"/>
  <c r="D272" i="9" s="1"/>
  <c r="C272" i="9"/>
  <c r="T271" i="9"/>
  <c r="S271" i="9"/>
  <c r="Q271" i="9"/>
  <c r="R271" i="9" s="1"/>
  <c r="O271" i="9"/>
  <c r="N271" i="9"/>
  <c r="M271" i="9"/>
  <c r="K271" i="9"/>
  <c r="L271" i="9" s="1"/>
  <c r="I271" i="9"/>
  <c r="J271" i="9" s="1"/>
  <c r="H271" i="9"/>
  <c r="G271" i="9"/>
  <c r="F271" i="9"/>
  <c r="E271" i="9"/>
  <c r="C271" i="9"/>
  <c r="U271" i="9" s="1"/>
  <c r="V271" i="9" s="1"/>
  <c r="T270" i="9"/>
  <c r="S270" i="9"/>
  <c r="R270" i="9"/>
  <c r="Q270" i="9"/>
  <c r="P270" i="9"/>
  <c r="O270" i="9"/>
  <c r="M270" i="9"/>
  <c r="N270" i="9" s="1"/>
  <c r="L270" i="9"/>
  <c r="K270" i="9"/>
  <c r="J270" i="9"/>
  <c r="I270" i="9"/>
  <c r="G270" i="9"/>
  <c r="H270" i="9" s="1"/>
  <c r="D270" i="9" s="1"/>
  <c r="E270" i="9"/>
  <c r="F270" i="9" s="1"/>
  <c r="C270" i="9"/>
  <c r="S269" i="9"/>
  <c r="T269" i="9" s="1"/>
  <c r="Q269" i="9"/>
  <c r="P269" i="9"/>
  <c r="O269" i="9"/>
  <c r="N269" i="9"/>
  <c r="M269" i="9"/>
  <c r="K269" i="9"/>
  <c r="I269" i="9"/>
  <c r="J269" i="9" s="1"/>
  <c r="G269" i="9"/>
  <c r="E269" i="9"/>
  <c r="C269" i="9"/>
  <c r="U269" i="9" s="1"/>
  <c r="V269" i="9" s="1"/>
  <c r="T268" i="9"/>
  <c r="S268" i="9"/>
  <c r="R268" i="9"/>
  <c r="Q268" i="9"/>
  <c r="O268" i="9"/>
  <c r="P268" i="9" s="1"/>
  <c r="M268" i="9"/>
  <c r="N268" i="9" s="1"/>
  <c r="L268" i="9"/>
  <c r="K268" i="9"/>
  <c r="J268" i="9"/>
  <c r="I268" i="9"/>
  <c r="H268" i="9"/>
  <c r="G268" i="9"/>
  <c r="E268" i="9"/>
  <c r="F268" i="9" s="1"/>
  <c r="D268" i="9" s="1"/>
  <c r="C268" i="9"/>
  <c r="T267" i="9"/>
  <c r="S267" i="9"/>
  <c r="Q267" i="9"/>
  <c r="R267" i="9" s="1"/>
  <c r="P267" i="9"/>
  <c r="O267" i="9"/>
  <c r="M267" i="9"/>
  <c r="K267" i="9"/>
  <c r="L267" i="9" s="1"/>
  <c r="I267" i="9"/>
  <c r="H267" i="9"/>
  <c r="G267" i="9"/>
  <c r="F267" i="9"/>
  <c r="E267" i="9"/>
  <c r="C267" i="9"/>
  <c r="U267" i="9" s="1"/>
  <c r="V267" i="9" s="1"/>
  <c r="T266" i="9"/>
  <c r="S266" i="9"/>
  <c r="R266" i="9"/>
  <c r="Q266" i="9"/>
  <c r="P266" i="9"/>
  <c r="O266" i="9"/>
  <c r="M266" i="9"/>
  <c r="N266" i="9" s="1"/>
  <c r="L266" i="9"/>
  <c r="K266" i="9"/>
  <c r="J266" i="9"/>
  <c r="I266" i="9"/>
  <c r="G266" i="9"/>
  <c r="H266" i="9" s="1"/>
  <c r="D266" i="9" s="1"/>
  <c r="E266" i="9"/>
  <c r="F266" i="9" s="1"/>
  <c r="C266" i="9"/>
  <c r="S265" i="9"/>
  <c r="T265" i="9" s="1"/>
  <c r="Q265" i="9"/>
  <c r="O265" i="9"/>
  <c r="M265" i="9"/>
  <c r="K265" i="9"/>
  <c r="I265" i="9"/>
  <c r="G265" i="9"/>
  <c r="E265" i="9"/>
  <c r="C265" i="9"/>
  <c r="U265" i="9" s="1"/>
  <c r="V265" i="9" s="1"/>
  <c r="T264" i="9"/>
  <c r="S264" i="9"/>
  <c r="R264" i="9"/>
  <c r="Q264" i="9"/>
  <c r="O264" i="9"/>
  <c r="P264" i="9" s="1"/>
  <c r="M264" i="9"/>
  <c r="N264" i="9" s="1"/>
  <c r="L264" i="9"/>
  <c r="K264" i="9"/>
  <c r="J264" i="9"/>
  <c r="I264" i="9"/>
  <c r="H264" i="9"/>
  <c r="G264" i="9"/>
  <c r="E264" i="9"/>
  <c r="F264" i="9" s="1"/>
  <c r="D264" i="9" s="1"/>
  <c r="C264" i="9"/>
  <c r="T263" i="9"/>
  <c r="S263" i="9"/>
  <c r="Q263" i="9"/>
  <c r="R263" i="9" s="1"/>
  <c r="P263" i="9"/>
  <c r="O263" i="9"/>
  <c r="N263" i="9"/>
  <c r="M263" i="9"/>
  <c r="K263" i="9"/>
  <c r="L263" i="9" s="1"/>
  <c r="D263" i="9" s="1"/>
  <c r="I263" i="9"/>
  <c r="J263" i="9" s="1"/>
  <c r="H263" i="9"/>
  <c r="G263" i="9"/>
  <c r="F263" i="9"/>
  <c r="E263" i="9"/>
  <c r="C263" i="9"/>
  <c r="U263" i="9" s="1"/>
  <c r="V263" i="9" s="1"/>
  <c r="T262" i="9"/>
  <c r="S262" i="9"/>
  <c r="R262" i="9"/>
  <c r="Q262" i="9"/>
  <c r="P262" i="9"/>
  <c r="O262" i="9"/>
  <c r="M262" i="9"/>
  <c r="N262" i="9" s="1"/>
  <c r="L262" i="9"/>
  <c r="K262" i="9"/>
  <c r="J262" i="9"/>
  <c r="I262" i="9"/>
  <c r="G262" i="9"/>
  <c r="H262" i="9" s="1"/>
  <c r="D262" i="9" s="1"/>
  <c r="E262" i="9"/>
  <c r="F262" i="9" s="1"/>
  <c r="C262" i="9"/>
  <c r="S261" i="9"/>
  <c r="T261" i="9" s="1"/>
  <c r="Q261" i="9"/>
  <c r="O261" i="9"/>
  <c r="N261" i="9"/>
  <c r="M261" i="9"/>
  <c r="K261" i="9"/>
  <c r="I261" i="9"/>
  <c r="G261" i="9"/>
  <c r="E261" i="9"/>
  <c r="C261" i="9"/>
  <c r="U261" i="9" s="1"/>
  <c r="V261" i="9" s="1"/>
  <c r="T260" i="9"/>
  <c r="S260" i="9"/>
  <c r="R260" i="9"/>
  <c r="Q260" i="9"/>
  <c r="O260" i="9"/>
  <c r="P260" i="9" s="1"/>
  <c r="M260" i="9"/>
  <c r="N260" i="9" s="1"/>
  <c r="L260" i="9"/>
  <c r="K260" i="9"/>
  <c r="J260" i="9"/>
  <c r="I260" i="9"/>
  <c r="H260" i="9"/>
  <c r="G260" i="9"/>
  <c r="E260" i="9"/>
  <c r="F260" i="9" s="1"/>
  <c r="D260" i="9" s="1"/>
  <c r="C260" i="9"/>
  <c r="T259" i="9"/>
  <c r="S259" i="9"/>
  <c r="Q259" i="9"/>
  <c r="R259" i="9" s="1"/>
  <c r="O259" i="9"/>
  <c r="M259" i="9"/>
  <c r="K259" i="9"/>
  <c r="L259" i="9" s="1"/>
  <c r="I259" i="9"/>
  <c r="H259" i="9"/>
  <c r="G259" i="9"/>
  <c r="F259" i="9"/>
  <c r="E259" i="9"/>
  <c r="C259" i="9"/>
  <c r="U259" i="9" s="1"/>
  <c r="V259" i="9" s="1"/>
  <c r="T258" i="9"/>
  <c r="S258" i="9"/>
  <c r="R258" i="9"/>
  <c r="Q258" i="9"/>
  <c r="P258" i="9"/>
  <c r="O258" i="9"/>
  <c r="M258" i="9"/>
  <c r="N258" i="9" s="1"/>
  <c r="L258" i="9"/>
  <c r="K258" i="9"/>
  <c r="J258" i="9"/>
  <c r="I258" i="9"/>
  <c r="G258" i="9"/>
  <c r="H258" i="9" s="1"/>
  <c r="D258" i="9" s="1"/>
  <c r="E258" i="9"/>
  <c r="F258" i="9" s="1"/>
  <c r="C258" i="9"/>
  <c r="S257" i="9"/>
  <c r="T257" i="9" s="1"/>
  <c r="Q257" i="9"/>
  <c r="P257" i="9"/>
  <c r="O257" i="9"/>
  <c r="N257" i="9"/>
  <c r="M257" i="9"/>
  <c r="K257" i="9"/>
  <c r="I257" i="9"/>
  <c r="G257" i="9"/>
  <c r="E257" i="9"/>
  <c r="C257" i="9"/>
  <c r="U257" i="9" s="1"/>
  <c r="V257" i="9" s="1"/>
  <c r="T256" i="9"/>
  <c r="S256" i="9"/>
  <c r="R256" i="9"/>
  <c r="Q256" i="9"/>
  <c r="O256" i="9"/>
  <c r="P256" i="9" s="1"/>
  <c r="M256" i="9"/>
  <c r="N256" i="9" s="1"/>
  <c r="L256" i="9"/>
  <c r="K256" i="9"/>
  <c r="J256" i="9"/>
  <c r="I256" i="9"/>
  <c r="H256" i="9"/>
  <c r="G256" i="9"/>
  <c r="E256" i="9"/>
  <c r="F256" i="9" s="1"/>
  <c r="D256" i="9" s="1"/>
  <c r="C256" i="9"/>
  <c r="T255" i="9"/>
  <c r="S255" i="9"/>
  <c r="Q255" i="9"/>
  <c r="R255" i="9" s="1"/>
  <c r="O255" i="9"/>
  <c r="N255" i="9"/>
  <c r="M255" i="9"/>
  <c r="K255" i="9"/>
  <c r="L255" i="9" s="1"/>
  <c r="I255" i="9"/>
  <c r="J255" i="9" s="1"/>
  <c r="H255" i="9"/>
  <c r="G255" i="9"/>
  <c r="F255" i="9"/>
  <c r="E255" i="9"/>
  <c r="C255" i="9"/>
  <c r="U255" i="9" s="1"/>
  <c r="V255" i="9" s="1"/>
  <c r="T254" i="9"/>
  <c r="S254" i="9"/>
  <c r="R254" i="9"/>
  <c r="Q254" i="9"/>
  <c r="P254" i="9"/>
  <c r="O254" i="9"/>
  <c r="M254" i="9"/>
  <c r="N254" i="9" s="1"/>
  <c r="L254" i="9"/>
  <c r="K254" i="9"/>
  <c r="J254" i="9"/>
  <c r="I254" i="9"/>
  <c r="G254" i="9"/>
  <c r="H254" i="9" s="1"/>
  <c r="D254" i="9" s="1"/>
  <c r="E254" i="9"/>
  <c r="F254" i="9" s="1"/>
  <c r="C254" i="9"/>
  <c r="S253" i="9"/>
  <c r="T253" i="9" s="1"/>
  <c r="Q253" i="9"/>
  <c r="P253" i="9"/>
  <c r="O253" i="9"/>
  <c r="N253" i="9"/>
  <c r="M253" i="9"/>
  <c r="K253" i="9"/>
  <c r="I253" i="9"/>
  <c r="J253" i="9" s="1"/>
  <c r="G253" i="9"/>
  <c r="E253" i="9"/>
  <c r="C253" i="9"/>
  <c r="U253" i="9" s="1"/>
  <c r="V253" i="9" s="1"/>
  <c r="T252" i="9"/>
  <c r="S252" i="9"/>
  <c r="R252" i="9"/>
  <c r="Q252" i="9"/>
  <c r="O252" i="9"/>
  <c r="P252" i="9" s="1"/>
  <c r="M252" i="9"/>
  <c r="N252" i="9" s="1"/>
  <c r="L252" i="9"/>
  <c r="K252" i="9"/>
  <c r="J252" i="9"/>
  <c r="I252" i="9"/>
  <c r="H252" i="9"/>
  <c r="G252" i="9"/>
  <c r="E252" i="9"/>
  <c r="F252" i="9" s="1"/>
  <c r="D252" i="9" s="1"/>
  <c r="C252" i="9"/>
  <c r="T251" i="9"/>
  <c r="S251" i="9"/>
  <c r="Q251" i="9"/>
  <c r="R251" i="9" s="1"/>
  <c r="P251" i="9"/>
  <c r="O251" i="9"/>
  <c r="M251" i="9"/>
  <c r="K251" i="9"/>
  <c r="L251" i="9" s="1"/>
  <c r="I251" i="9"/>
  <c r="H251" i="9"/>
  <c r="G251" i="9"/>
  <c r="F251" i="9"/>
  <c r="E251" i="9"/>
  <c r="C251" i="9"/>
  <c r="U251" i="9" s="1"/>
  <c r="V251" i="9" s="1"/>
  <c r="T250" i="9"/>
  <c r="S250" i="9"/>
  <c r="R250" i="9"/>
  <c r="Q250" i="9"/>
  <c r="P250" i="9"/>
  <c r="O250" i="9"/>
  <c r="M250" i="9"/>
  <c r="N250" i="9" s="1"/>
  <c r="L250" i="9"/>
  <c r="K250" i="9"/>
  <c r="J250" i="9"/>
  <c r="I250" i="9"/>
  <c r="G250" i="9"/>
  <c r="H250" i="9" s="1"/>
  <c r="D250" i="9" s="1"/>
  <c r="E250" i="9"/>
  <c r="F250" i="9" s="1"/>
  <c r="C250" i="9"/>
  <c r="S249" i="9"/>
  <c r="T249" i="9" s="1"/>
  <c r="Q249" i="9"/>
  <c r="O249" i="9"/>
  <c r="M249" i="9"/>
  <c r="K249" i="9"/>
  <c r="I249" i="9"/>
  <c r="G249" i="9"/>
  <c r="E249" i="9"/>
  <c r="C249" i="9"/>
  <c r="U249" i="9" s="1"/>
  <c r="V249" i="9" s="1"/>
  <c r="T248" i="9"/>
  <c r="S248" i="9"/>
  <c r="R248" i="9"/>
  <c r="Q248" i="9"/>
  <c r="O248" i="9"/>
  <c r="P248" i="9" s="1"/>
  <c r="M248" i="9"/>
  <c r="N248" i="9" s="1"/>
  <c r="L248" i="9"/>
  <c r="K248" i="9"/>
  <c r="J248" i="9"/>
  <c r="I248" i="9"/>
  <c r="H248" i="9"/>
  <c r="G248" i="9"/>
  <c r="E248" i="9"/>
  <c r="F248" i="9" s="1"/>
  <c r="D248" i="9" s="1"/>
  <c r="C248" i="9"/>
  <c r="T247" i="9"/>
  <c r="S247" i="9"/>
  <c r="Q247" i="9"/>
  <c r="R247" i="9" s="1"/>
  <c r="O247" i="9"/>
  <c r="N247" i="9"/>
  <c r="M247" i="9"/>
  <c r="K247" i="9"/>
  <c r="L247" i="9" s="1"/>
  <c r="I247" i="9"/>
  <c r="J247" i="9" s="1"/>
  <c r="H247" i="9"/>
  <c r="G247" i="9"/>
  <c r="F247" i="9"/>
  <c r="E247" i="9"/>
  <c r="C247" i="9"/>
  <c r="U247" i="9" s="1"/>
  <c r="V247" i="9" s="1"/>
  <c r="T246" i="9"/>
  <c r="S246" i="9"/>
  <c r="R246" i="9"/>
  <c r="Q246" i="9"/>
  <c r="P246" i="9"/>
  <c r="O246" i="9"/>
  <c r="M246" i="9"/>
  <c r="N246" i="9" s="1"/>
  <c r="L246" i="9"/>
  <c r="K246" i="9"/>
  <c r="J246" i="9"/>
  <c r="I246" i="9"/>
  <c r="G246" i="9"/>
  <c r="H246" i="9" s="1"/>
  <c r="D246" i="9" s="1"/>
  <c r="E246" i="9"/>
  <c r="F246" i="9" s="1"/>
  <c r="C246" i="9"/>
  <c r="S245" i="9"/>
  <c r="T245" i="9" s="1"/>
  <c r="Q245" i="9"/>
  <c r="O245" i="9"/>
  <c r="N245" i="9"/>
  <c r="M245" i="9"/>
  <c r="K245" i="9"/>
  <c r="I245" i="9"/>
  <c r="G245" i="9"/>
  <c r="E245" i="9"/>
  <c r="C245" i="9"/>
  <c r="U245" i="9" s="1"/>
  <c r="V245" i="9" s="1"/>
  <c r="T244" i="9"/>
  <c r="S244" i="9"/>
  <c r="R244" i="9"/>
  <c r="Q244" i="9"/>
  <c r="O244" i="9"/>
  <c r="P244" i="9" s="1"/>
  <c r="M244" i="9"/>
  <c r="N244" i="9" s="1"/>
  <c r="L244" i="9"/>
  <c r="K244" i="9"/>
  <c r="J244" i="9"/>
  <c r="I244" i="9"/>
  <c r="H244" i="9"/>
  <c r="G244" i="9"/>
  <c r="E244" i="9"/>
  <c r="F244" i="9" s="1"/>
  <c r="D244" i="9" s="1"/>
  <c r="C244" i="9"/>
  <c r="T243" i="9"/>
  <c r="S243" i="9"/>
  <c r="Q243" i="9"/>
  <c r="R243" i="9" s="1"/>
  <c r="O243" i="9"/>
  <c r="M243" i="9"/>
  <c r="K243" i="9"/>
  <c r="L243" i="9" s="1"/>
  <c r="I243" i="9"/>
  <c r="H243" i="9"/>
  <c r="G243" i="9"/>
  <c r="F243" i="9"/>
  <c r="E243" i="9"/>
  <c r="C243" i="9"/>
  <c r="U243" i="9" s="1"/>
  <c r="V243" i="9" s="1"/>
  <c r="T242" i="9"/>
  <c r="S242" i="9"/>
  <c r="R242" i="9"/>
  <c r="Q242" i="9"/>
  <c r="P242" i="9"/>
  <c r="O242" i="9"/>
  <c r="M242" i="9"/>
  <c r="N242" i="9" s="1"/>
  <c r="L242" i="9"/>
  <c r="K242" i="9"/>
  <c r="J242" i="9"/>
  <c r="I242" i="9"/>
  <c r="G242" i="9"/>
  <c r="H242" i="9" s="1"/>
  <c r="D242" i="9" s="1"/>
  <c r="E242" i="9"/>
  <c r="F242" i="9" s="1"/>
  <c r="C242" i="9"/>
  <c r="S241" i="9"/>
  <c r="T241" i="9" s="1"/>
  <c r="Q241" i="9"/>
  <c r="P241" i="9"/>
  <c r="O241" i="9"/>
  <c r="N241" i="9"/>
  <c r="M241" i="9"/>
  <c r="K241" i="9"/>
  <c r="I241" i="9"/>
  <c r="G241" i="9"/>
  <c r="E241" i="9"/>
  <c r="C241" i="9"/>
  <c r="U241" i="9" s="1"/>
  <c r="V241" i="9" s="1"/>
  <c r="T240" i="9"/>
  <c r="S240" i="9"/>
  <c r="R240" i="9"/>
  <c r="Q240" i="9"/>
  <c r="O240" i="9"/>
  <c r="P240" i="9" s="1"/>
  <c r="M240" i="9"/>
  <c r="N240" i="9" s="1"/>
  <c r="L240" i="9"/>
  <c r="K240" i="9"/>
  <c r="J240" i="9"/>
  <c r="I240" i="9"/>
  <c r="H240" i="9"/>
  <c r="G240" i="9"/>
  <c r="E240" i="9"/>
  <c r="F240" i="9" s="1"/>
  <c r="D240" i="9" s="1"/>
  <c r="C240" i="9"/>
  <c r="T239" i="9"/>
  <c r="S239" i="9"/>
  <c r="Q239" i="9"/>
  <c r="R239" i="9" s="1"/>
  <c r="O239" i="9"/>
  <c r="N239" i="9"/>
  <c r="M239" i="9"/>
  <c r="K239" i="9"/>
  <c r="L239" i="9" s="1"/>
  <c r="I239" i="9"/>
  <c r="J239" i="9" s="1"/>
  <c r="H239" i="9"/>
  <c r="G239" i="9"/>
  <c r="F239" i="9"/>
  <c r="E239" i="9"/>
  <c r="C239" i="9"/>
  <c r="U239" i="9" s="1"/>
  <c r="V239" i="9" s="1"/>
  <c r="T238" i="9"/>
  <c r="S238" i="9"/>
  <c r="R238" i="9"/>
  <c r="Q238" i="9"/>
  <c r="P238" i="9"/>
  <c r="O238" i="9"/>
  <c r="M238" i="9"/>
  <c r="N238" i="9" s="1"/>
  <c r="L238" i="9"/>
  <c r="K238" i="9"/>
  <c r="J238" i="9"/>
  <c r="I238" i="9"/>
  <c r="G238" i="9"/>
  <c r="H238" i="9" s="1"/>
  <c r="D238" i="9" s="1"/>
  <c r="E238" i="9"/>
  <c r="F238" i="9" s="1"/>
  <c r="C238" i="9"/>
  <c r="S237" i="9"/>
  <c r="T237" i="9" s="1"/>
  <c r="Q237" i="9"/>
  <c r="P237" i="9"/>
  <c r="O237" i="9"/>
  <c r="N237" i="9"/>
  <c r="M237" i="9"/>
  <c r="K237" i="9"/>
  <c r="I237" i="9"/>
  <c r="J237" i="9" s="1"/>
  <c r="G237" i="9"/>
  <c r="E237" i="9"/>
  <c r="C237" i="9"/>
  <c r="U237" i="9" s="1"/>
  <c r="V237" i="9" s="1"/>
  <c r="R112" i="9"/>
  <c r="L112" i="9"/>
  <c r="C112" i="9"/>
  <c r="U111" i="9"/>
  <c r="V111" i="9" s="1"/>
  <c r="T111" i="9"/>
  <c r="P111" i="9"/>
  <c r="L111" i="9"/>
  <c r="H111" i="9"/>
  <c r="F111" i="9"/>
  <c r="C111" i="9"/>
  <c r="S111" i="9" s="1"/>
  <c r="J110" i="9"/>
  <c r="C110" i="9"/>
  <c r="R110" i="9" s="1"/>
  <c r="S109" i="9"/>
  <c r="T109" i="9" s="1"/>
  <c r="P109" i="9"/>
  <c r="N109" i="9"/>
  <c r="L109" i="9"/>
  <c r="J109" i="9"/>
  <c r="F109" i="9"/>
  <c r="C109" i="9"/>
  <c r="U109" i="9" s="1"/>
  <c r="V109" i="9" s="1"/>
  <c r="V108" i="9"/>
  <c r="U108" i="9"/>
  <c r="T108" i="9"/>
  <c r="S108" i="9"/>
  <c r="P108" i="9"/>
  <c r="N108" i="9"/>
  <c r="J108" i="9"/>
  <c r="H108" i="9"/>
  <c r="F108" i="9"/>
  <c r="C108" i="9"/>
  <c r="R108" i="9" s="1"/>
  <c r="U107" i="9"/>
  <c r="V107" i="9" s="1"/>
  <c r="S107" i="9"/>
  <c r="T107" i="9" s="1"/>
  <c r="P107" i="9"/>
  <c r="N107" i="9"/>
  <c r="H107" i="9"/>
  <c r="C107" i="9"/>
  <c r="L107" i="9" s="1"/>
  <c r="R106" i="9"/>
  <c r="J106" i="9"/>
  <c r="C106" i="9"/>
  <c r="U106" i="9" s="1"/>
  <c r="V106" i="9" s="1"/>
  <c r="S105" i="9"/>
  <c r="T105" i="9" s="1"/>
  <c r="R105" i="9"/>
  <c r="L105" i="9"/>
  <c r="C105" i="9"/>
  <c r="U105" i="9" s="1"/>
  <c r="V105" i="9" s="1"/>
  <c r="N104" i="9"/>
  <c r="L104" i="9"/>
  <c r="F104" i="9"/>
  <c r="C104" i="9"/>
  <c r="R104" i="9" s="1"/>
  <c r="U103" i="9"/>
  <c r="V103" i="9" s="1"/>
  <c r="P103" i="9"/>
  <c r="L103" i="9"/>
  <c r="H103" i="9"/>
  <c r="F103" i="9"/>
  <c r="C103" i="9"/>
  <c r="S103" i="9" s="1"/>
  <c r="T103" i="9" s="1"/>
  <c r="P102" i="9"/>
  <c r="F102" i="9"/>
  <c r="C102" i="9"/>
  <c r="V101" i="9"/>
  <c r="S101" i="9"/>
  <c r="T101" i="9" s="1"/>
  <c r="P101" i="9"/>
  <c r="N101" i="9"/>
  <c r="L101" i="9"/>
  <c r="J101" i="9"/>
  <c r="F101" i="9"/>
  <c r="C101" i="9"/>
  <c r="U101" i="9" s="1"/>
  <c r="V100" i="9"/>
  <c r="U100" i="9"/>
  <c r="T100" i="9"/>
  <c r="S100" i="9"/>
  <c r="P100" i="9"/>
  <c r="N100" i="9"/>
  <c r="J100" i="9"/>
  <c r="H100" i="9"/>
  <c r="F100" i="9"/>
  <c r="C100" i="9"/>
  <c r="R100" i="9" s="1"/>
  <c r="R99" i="9"/>
  <c r="N99" i="9"/>
  <c r="H99" i="9"/>
  <c r="C99" i="9"/>
  <c r="S99" i="9" s="1"/>
  <c r="T99" i="9" s="1"/>
  <c r="C98" i="9"/>
  <c r="F97" i="9"/>
  <c r="C97" i="9"/>
  <c r="S97" i="9" s="1"/>
  <c r="T97" i="9" s="1"/>
  <c r="P96" i="9"/>
  <c r="N96" i="9"/>
  <c r="L96" i="9"/>
  <c r="F96" i="9"/>
  <c r="C96" i="9"/>
  <c r="R96" i="9" s="1"/>
  <c r="R95" i="9"/>
  <c r="P95" i="9"/>
  <c r="J95" i="9"/>
  <c r="H95" i="9"/>
  <c r="F95" i="9"/>
  <c r="C95" i="9"/>
  <c r="S94" i="9"/>
  <c r="T94" i="9" s="1"/>
  <c r="P94" i="9"/>
  <c r="J94" i="9"/>
  <c r="C94" i="9"/>
  <c r="V93" i="9"/>
  <c r="S93" i="9"/>
  <c r="T93" i="9" s="1"/>
  <c r="P93" i="9"/>
  <c r="N93" i="9"/>
  <c r="L93" i="9"/>
  <c r="J93" i="9"/>
  <c r="F93" i="9"/>
  <c r="C93" i="9"/>
  <c r="U93" i="9" s="1"/>
  <c r="V92" i="9"/>
  <c r="U92" i="9"/>
  <c r="T92" i="9"/>
  <c r="S92" i="9"/>
  <c r="P92" i="9"/>
  <c r="N92" i="9"/>
  <c r="J92" i="9"/>
  <c r="H92" i="9"/>
  <c r="F92" i="9"/>
  <c r="C92" i="9"/>
  <c r="R92" i="9" s="1"/>
  <c r="R91" i="9"/>
  <c r="N91" i="9"/>
  <c r="H91" i="9"/>
  <c r="C91" i="9"/>
  <c r="S91" i="9" s="1"/>
  <c r="T91" i="9" s="1"/>
  <c r="U90" i="9"/>
  <c r="V90" i="9" s="1"/>
  <c r="C90" i="9"/>
  <c r="F89" i="9"/>
  <c r="C89" i="9"/>
  <c r="S89" i="9" s="1"/>
  <c r="T89" i="9" s="1"/>
  <c r="P88" i="9"/>
  <c r="L88" i="9"/>
  <c r="F88" i="9"/>
  <c r="C88" i="9"/>
  <c r="R88" i="9" s="1"/>
  <c r="R87" i="9"/>
  <c r="P87" i="9"/>
  <c r="J87" i="9"/>
  <c r="H87" i="9"/>
  <c r="F87" i="9"/>
  <c r="C87" i="9"/>
  <c r="S86" i="9"/>
  <c r="T86" i="9" s="1"/>
  <c r="P86" i="9"/>
  <c r="J86" i="9"/>
  <c r="C86" i="9"/>
  <c r="V85" i="9"/>
  <c r="S85" i="9"/>
  <c r="T85" i="9" s="1"/>
  <c r="P85" i="9"/>
  <c r="N85" i="9"/>
  <c r="L85" i="9"/>
  <c r="J85" i="9"/>
  <c r="F85" i="9"/>
  <c r="C85" i="9"/>
  <c r="U85" i="9" s="1"/>
  <c r="V84" i="9"/>
  <c r="U84" i="9"/>
  <c r="T84" i="9"/>
  <c r="S84" i="9"/>
  <c r="P84" i="9"/>
  <c r="N84" i="9"/>
  <c r="J84" i="9"/>
  <c r="H84" i="9"/>
  <c r="F84" i="9"/>
  <c r="C84" i="9"/>
  <c r="R84" i="9" s="1"/>
  <c r="R83" i="9"/>
  <c r="N83" i="9"/>
  <c r="H83" i="9"/>
  <c r="C83" i="9"/>
  <c r="S83" i="9" s="1"/>
  <c r="T83" i="9" s="1"/>
  <c r="C82" i="9"/>
  <c r="F81" i="9"/>
  <c r="C81" i="9"/>
  <c r="S81" i="9" s="1"/>
  <c r="T81" i="9" s="1"/>
  <c r="P80" i="9"/>
  <c r="L80" i="9"/>
  <c r="F80" i="9"/>
  <c r="C80" i="9"/>
  <c r="R80" i="9" s="1"/>
  <c r="R79" i="9"/>
  <c r="P79" i="9"/>
  <c r="J79" i="9"/>
  <c r="H79" i="9"/>
  <c r="F79" i="9"/>
  <c r="C79" i="9"/>
  <c r="S78" i="9"/>
  <c r="T78" i="9" s="1"/>
  <c r="P78" i="9"/>
  <c r="L78" i="9"/>
  <c r="J78" i="9"/>
  <c r="C78" i="9"/>
  <c r="V77" i="9"/>
  <c r="S77" i="9"/>
  <c r="T77" i="9" s="1"/>
  <c r="P77" i="9"/>
  <c r="N77" i="9"/>
  <c r="L77" i="9"/>
  <c r="J77" i="9"/>
  <c r="F77" i="9"/>
  <c r="C77" i="9"/>
  <c r="U77" i="9" s="1"/>
  <c r="N76" i="9"/>
  <c r="J76" i="9"/>
  <c r="F76" i="9"/>
  <c r="C76" i="9"/>
  <c r="L76" i="9" s="1"/>
  <c r="U75" i="9"/>
  <c r="V75" i="9" s="1"/>
  <c r="S75" i="9"/>
  <c r="T75" i="9" s="1"/>
  <c r="P75" i="9"/>
  <c r="L75" i="9"/>
  <c r="H75" i="9"/>
  <c r="C75" i="9"/>
  <c r="F75" i="9" s="1"/>
  <c r="R74" i="9"/>
  <c r="C74" i="9"/>
  <c r="U73" i="9"/>
  <c r="V73" i="9" s="1"/>
  <c r="S73" i="9"/>
  <c r="T73" i="9" s="1"/>
  <c r="P73" i="9"/>
  <c r="N73" i="9"/>
  <c r="L73" i="9"/>
  <c r="H73" i="9"/>
  <c r="F73" i="9"/>
  <c r="C73" i="9"/>
  <c r="J73" i="9" s="1"/>
  <c r="T72" i="9"/>
  <c r="F72" i="9"/>
  <c r="C72" i="9"/>
  <c r="S72" i="9" s="1"/>
  <c r="U71" i="9"/>
  <c r="V71" i="9" s="1"/>
  <c r="S71" i="9"/>
  <c r="T71" i="9" s="1"/>
  <c r="P71" i="9"/>
  <c r="L71" i="9"/>
  <c r="J71" i="9"/>
  <c r="H71" i="9"/>
  <c r="C71" i="9"/>
  <c r="N71" i="9" s="1"/>
  <c r="J70" i="9"/>
  <c r="F70" i="9"/>
  <c r="C70" i="9"/>
  <c r="U70" i="9" s="1"/>
  <c r="V70" i="9" s="1"/>
  <c r="U69" i="9"/>
  <c r="V69" i="9" s="1"/>
  <c r="S69" i="9"/>
  <c r="T69" i="9" s="1"/>
  <c r="P69" i="9"/>
  <c r="N69" i="9"/>
  <c r="L69" i="9"/>
  <c r="H69" i="9"/>
  <c r="F69" i="9"/>
  <c r="C69" i="9"/>
  <c r="R69" i="9" s="1"/>
  <c r="N68" i="9"/>
  <c r="J68" i="9"/>
  <c r="F68" i="9"/>
  <c r="C68" i="9"/>
  <c r="L68" i="9" s="1"/>
  <c r="U67" i="9"/>
  <c r="V67" i="9" s="1"/>
  <c r="S67" i="9"/>
  <c r="T67" i="9" s="1"/>
  <c r="P67" i="9"/>
  <c r="L67" i="9"/>
  <c r="H67" i="9"/>
  <c r="C67" i="9"/>
  <c r="F67" i="9" s="1"/>
  <c r="R66" i="9"/>
  <c r="C66" i="9"/>
  <c r="U65" i="9"/>
  <c r="V65" i="9" s="1"/>
  <c r="S65" i="9"/>
  <c r="T65" i="9" s="1"/>
  <c r="P65" i="9"/>
  <c r="N65" i="9"/>
  <c r="L65" i="9"/>
  <c r="H65" i="9"/>
  <c r="F65" i="9"/>
  <c r="C65" i="9"/>
  <c r="J65" i="9" s="1"/>
  <c r="T64" i="9"/>
  <c r="F64" i="9"/>
  <c r="C64" i="9"/>
  <c r="S64" i="9" s="1"/>
  <c r="U63" i="9"/>
  <c r="V63" i="9" s="1"/>
  <c r="S63" i="9"/>
  <c r="T63" i="9" s="1"/>
  <c r="P63" i="9"/>
  <c r="L63" i="9"/>
  <c r="J63" i="9"/>
  <c r="H63" i="9"/>
  <c r="C63" i="9"/>
  <c r="N63" i="9" s="1"/>
  <c r="J62" i="9"/>
  <c r="F62" i="9"/>
  <c r="C62" i="9"/>
  <c r="U62" i="9" s="1"/>
  <c r="V62" i="9" s="1"/>
  <c r="U61" i="9"/>
  <c r="V61" i="9" s="1"/>
  <c r="S61" i="9"/>
  <c r="T61" i="9" s="1"/>
  <c r="P61" i="9"/>
  <c r="N61" i="9"/>
  <c r="L61" i="9"/>
  <c r="H61" i="9"/>
  <c r="F61" i="9"/>
  <c r="C61" i="9"/>
  <c r="R61" i="9" s="1"/>
  <c r="N60" i="9"/>
  <c r="J60" i="9"/>
  <c r="F60" i="9"/>
  <c r="C60" i="9"/>
  <c r="L60" i="9" s="1"/>
  <c r="U59" i="9"/>
  <c r="V59" i="9" s="1"/>
  <c r="S59" i="9"/>
  <c r="T59" i="9" s="1"/>
  <c r="P59" i="9"/>
  <c r="L59" i="9"/>
  <c r="H59" i="9"/>
  <c r="C59" i="9"/>
  <c r="F59" i="9" s="1"/>
  <c r="R58" i="9"/>
  <c r="C58" i="9"/>
  <c r="U57" i="9"/>
  <c r="V57" i="9" s="1"/>
  <c r="S57" i="9"/>
  <c r="T57" i="9" s="1"/>
  <c r="P57" i="9"/>
  <c r="N57" i="9"/>
  <c r="L57" i="9"/>
  <c r="H57" i="9"/>
  <c r="F57" i="9"/>
  <c r="C57" i="9"/>
  <c r="J57" i="9" s="1"/>
  <c r="T56" i="9"/>
  <c r="F56" i="9"/>
  <c r="C56" i="9"/>
  <c r="S56" i="9" s="1"/>
  <c r="U55" i="9"/>
  <c r="V55" i="9" s="1"/>
  <c r="S55" i="9"/>
  <c r="T55" i="9" s="1"/>
  <c r="P55" i="9"/>
  <c r="L55" i="9"/>
  <c r="J55" i="9"/>
  <c r="H55" i="9"/>
  <c r="C55" i="9"/>
  <c r="N55" i="9" s="1"/>
  <c r="J54" i="9"/>
  <c r="F54" i="9"/>
  <c r="C54" i="9"/>
  <c r="U54" i="9" s="1"/>
  <c r="V54" i="9" s="1"/>
  <c r="U53" i="9"/>
  <c r="V53" i="9" s="1"/>
  <c r="S53" i="9"/>
  <c r="T53" i="9" s="1"/>
  <c r="P53" i="9"/>
  <c r="N53" i="9"/>
  <c r="L53" i="9"/>
  <c r="H53" i="9"/>
  <c r="F53" i="9"/>
  <c r="C53" i="9"/>
  <c r="R53" i="9" s="1"/>
  <c r="N52" i="9"/>
  <c r="J52" i="9"/>
  <c r="F52" i="9"/>
  <c r="C52" i="9"/>
  <c r="L52" i="9" s="1"/>
  <c r="U51" i="9"/>
  <c r="V51" i="9" s="1"/>
  <c r="S51" i="9"/>
  <c r="T51" i="9" s="1"/>
  <c r="P51" i="9"/>
  <c r="L51" i="9"/>
  <c r="H51" i="9"/>
  <c r="C51" i="9"/>
  <c r="F51" i="9" s="1"/>
  <c r="R50" i="9"/>
  <c r="C50" i="9"/>
  <c r="U49" i="9"/>
  <c r="V49" i="9" s="1"/>
  <c r="S49" i="9"/>
  <c r="T49" i="9" s="1"/>
  <c r="P49" i="9"/>
  <c r="N49" i="9"/>
  <c r="L49" i="9"/>
  <c r="H49" i="9"/>
  <c r="F49" i="9"/>
  <c r="C49" i="9"/>
  <c r="J49" i="9" s="1"/>
  <c r="T48" i="9"/>
  <c r="F48" i="9"/>
  <c r="C48" i="9"/>
  <c r="S48" i="9" s="1"/>
  <c r="U47" i="9"/>
  <c r="V47" i="9" s="1"/>
  <c r="S47" i="9"/>
  <c r="T47" i="9" s="1"/>
  <c r="P47" i="9"/>
  <c r="L47" i="9"/>
  <c r="J47" i="9"/>
  <c r="H47" i="9"/>
  <c r="C47" i="9"/>
  <c r="N47" i="9" s="1"/>
  <c r="J46" i="9"/>
  <c r="F46" i="9"/>
  <c r="C46" i="9"/>
  <c r="U46" i="9" s="1"/>
  <c r="V46" i="9" s="1"/>
  <c r="U45" i="9"/>
  <c r="V45" i="9" s="1"/>
  <c r="S45" i="9"/>
  <c r="T45" i="9" s="1"/>
  <c r="P45" i="9"/>
  <c r="N45" i="9"/>
  <c r="L45" i="9"/>
  <c r="H45" i="9"/>
  <c r="F45" i="9"/>
  <c r="C45" i="9"/>
  <c r="R45" i="9" s="1"/>
  <c r="N44" i="9"/>
  <c r="J44" i="9"/>
  <c r="F44" i="9"/>
  <c r="C44" i="9"/>
  <c r="L44" i="9" s="1"/>
  <c r="U43" i="9"/>
  <c r="V43" i="9" s="1"/>
  <c r="S43" i="9"/>
  <c r="T43" i="9" s="1"/>
  <c r="P43" i="9"/>
  <c r="L43" i="9"/>
  <c r="H43" i="9"/>
  <c r="C43" i="9"/>
  <c r="F43" i="9" s="1"/>
  <c r="C42" i="9"/>
  <c r="U41" i="9"/>
  <c r="V41" i="9" s="1"/>
  <c r="S41" i="9"/>
  <c r="T41" i="9" s="1"/>
  <c r="P41" i="9"/>
  <c r="N41" i="9"/>
  <c r="L41" i="9"/>
  <c r="H41" i="9"/>
  <c r="F41" i="9"/>
  <c r="C41" i="9"/>
  <c r="J41" i="9" s="1"/>
  <c r="F40" i="9"/>
  <c r="C40" i="9"/>
  <c r="S40" i="9" s="1"/>
  <c r="T40" i="9" s="1"/>
  <c r="U39" i="9"/>
  <c r="V39" i="9" s="1"/>
  <c r="S39" i="9"/>
  <c r="T39" i="9" s="1"/>
  <c r="P39" i="9"/>
  <c r="L39" i="9"/>
  <c r="J39" i="9"/>
  <c r="H39" i="9"/>
  <c r="C39" i="9"/>
  <c r="N39" i="9" s="1"/>
  <c r="V38" i="9"/>
  <c r="J38" i="9"/>
  <c r="F38" i="9"/>
  <c r="C38" i="9"/>
  <c r="U38" i="9" s="1"/>
  <c r="U37" i="9"/>
  <c r="V37" i="9" s="1"/>
  <c r="S37" i="9"/>
  <c r="T37" i="9" s="1"/>
  <c r="P37" i="9"/>
  <c r="N37" i="9"/>
  <c r="L37" i="9"/>
  <c r="H37" i="9"/>
  <c r="F37" i="9"/>
  <c r="C37" i="9"/>
  <c r="R37" i="9" s="1"/>
  <c r="N36" i="9"/>
  <c r="J36" i="9"/>
  <c r="F36" i="9"/>
  <c r="C36" i="9"/>
  <c r="L36" i="9" s="1"/>
  <c r="U35" i="9"/>
  <c r="V35" i="9" s="1"/>
  <c r="S35" i="9"/>
  <c r="T35" i="9" s="1"/>
  <c r="P35" i="9"/>
  <c r="L35" i="9"/>
  <c r="H35" i="9"/>
  <c r="C35" i="9"/>
  <c r="F35" i="9" s="1"/>
  <c r="C34" i="9"/>
  <c r="U33" i="9"/>
  <c r="V33" i="9" s="1"/>
  <c r="S33" i="9"/>
  <c r="T33" i="9" s="1"/>
  <c r="P33" i="9"/>
  <c r="N33" i="9"/>
  <c r="L33" i="9"/>
  <c r="H33" i="9"/>
  <c r="F33" i="9"/>
  <c r="C33" i="9"/>
  <c r="J33" i="9" s="1"/>
  <c r="T32" i="9"/>
  <c r="F32" i="9"/>
  <c r="C32" i="9"/>
  <c r="S32" i="9" s="1"/>
  <c r="U31" i="9"/>
  <c r="V31" i="9" s="1"/>
  <c r="S31" i="9"/>
  <c r="T31" i="9" s="1"/>
  <c r="P31" i="9"/>
  <c r="L31" i="9"/>
  <c r="J31" i="9"/>
  <c r="H31" i="9"/>
  <c r="C31" i="9"/>
  <c r="N31" i="9" s="1"/>
  <c r="V30" i="9"/>
  <c r="J30" i="9"/>
  <c r="F30" i="9"/>
  <c r="C30" i="9"/>
  <c r="U30" i="9" s="1"/>
  <c r="U29" i="9"/>
  <c r="V29" i="9" s="1"/>
  <c r="S29" i="9"/>
  <c r="T29" i="9" s="1"/>
  <c r="P29" i="9"/>
  <c r="N29" i="9"/>
  <c r="L29" i="9"/>
  <c r="H29" i="9"/>
  <c r="F29" i="9"/>
  <c r="C29" i="9"/>
  <c r="R29" i="9" s="1"/>
  <c r="N28" i="9"/>
  <c r="J28" i="9"/>
  <c r="F28" i="9"/>
  <c r="C28" i="9"/>
  <c r="L28" i="9" s="1"/>
  <c r="U27" i="9"/>
  <c r="V27" i="9" s="1"/>
  <c r="S27" i="9"/>
  <c r="T27" i="9" s="1"/>
  <c r="P27" i="9"/>
  <c r="L27" i="9"/>
  <c r="H27" i="9"/>
  <c r="C27" i="9"/>
  <c r="F27" i="9" s="1"/>
  <c r="C26" i="9"/>
  <c r="U25" i="9"/>
  <c r="V25" i="9" s="1"/>
  <c r="S25" i="9"/>
  <c r="T25" i="9" s="1"/>
  <c r="P25" i="9"/>
  <c r="N25" i="9"/>
  <c r="L25" i="9"/>
  <c r="H25" i="9"/>
  <c r="F25" i="9"/>
  <c r="C25" i="9"/>
  <c r="J25" i="9" s="1"/>
  <c r="F24" i="9"/>
  <c r="C24" i="9"/>
  <c r="S24" i="9" s="1"/>
  <c r="T24" i="9" s="1"/>
  <c r="U23" i="9"/>
  <c r="V23" i="9" s="1"/>
  <c r="S23" i="9"/>
  <c r="T23" i="9" s="1"/>
  <c r="P23" i="9"/>
  <c r="L23" i="9"/>
  <c r="J23" i="9"/>
  <c r="H23" i="9"/>
  <c r="C23" i="9"/>
  <c r="N23" i="9" s="1"/>
  <c r="J22" i="9"/>
  <c r="F22" i="9"/>
  <c r="C22" i="9"/>
  <c r="U22" i="9" s="1"/>
  <c r="V22" i="9" s="1"/>
  <c r="U21" i="9"/>
  <c r="V21" i="9" s="1"/>
  <c r="S21" i="9"/>
  <c r="T21" i="9" s="1"/>
  <c r="P21" i="9"/>
  <c r="N21" i="9"/>
  <c r="L21" i="9"/>
  <c r="H21" i="9"/>
  <c r="F21" i="9"/>
  <c r="C21" i="9"/>
  <c r="R21" i="9" s="1"/>
  <c r="N20" i="9"/>
  <c r="J20" i="9"/>
  <c r="F20" i="9"/>
  <c r="C20" i="9"/>
  <c r="L20" i="9" s="1"/>
  <c r="U19" i="9"/>
  <c r="V19" i="9" s="1"/>
  <c r="S19" i="9"/>
  <c r="T19" i="9" s="1"/>
  <c r="P19" i="9"/>
  <c r="L19" i="9"/>
  <c r="H19" i="9"/>
  <c r="C19" i="9"/>
  <c r="F19" i="9" s="1"/>
  <c r="R18" i="9"/>
  <c r="C18" i="9"/>
  <c r="U17" i="9"/>
  <c r="V17" i="9" s="1"/>
  <c r="S17" i="9"/>
  <c r="T17" i="9" s="1"/>
  <c r="P17" i="9"/>
  <c r="N17" i="9"/>
  <c r="L17" i="9"/>
  <c r="H17" i="9"/>
  <c r="F17" i="9"/>
  <c r="C17" i="9"/>
  <c r="J17" i="9" s="1"/>
  <c r="F16" i="9"/>
  <c r="C16" i="9"/>
  <c r="S16" i="9" s="1"/>
  <c r="T16" i="9" s="1"/>
  <c r="U15" i="9"/>
  <c r="V15" i="9" s="1"/>
  <c r="S15" i="9"/>
  <c r="T15" i="9" s="1"/>
  <c r="P15" i="9"/>
  <c r="L15" i="9"/>
  <c r="J15" i="9"/>
  <c r="H15" i="9"/>
  <c r="C15" i="9"/>
  <c r="N15" i="9" s="1"/>
  <c r="V14" i="9"/>
  <c r="J14" i="9"/>
  <c r="F14" i="9"/>
  <c r="C14" i="9"/>
  <c r="U14" i="9" s="1"/>
  <c r="U13" i="9"/>
  <c r="V13" i="9" s="1"/>
  <c r="S13" i="9"/>
  <c r="T13" i="9" s="1"/>
  <c r="P13" i="9"/>
  <c r="N13" i="9"/>
  <c r="L13" i="9"/>
  <c r="H13" i="9"/>
  <c r="F13" i="9"/>
  <c r="C13" i="9"/>
  <c r="R13" i="9" s="1"/>
  <c r="N12" i="9"/>
  <c r="J12" i="9"/>
  <c r="F12" i="9"/>
  <c r="C12" i="9"/>
  <c r="L12" i="9" s="1"/>
  <c r="U11" i="9"/>
  <c r="V11" i="9" s="1"/>
  <c r="S11" i="9"/>
  <c r="T11" i="9" s="1"/>
  <c r="P11" i="9"/>
  <c r="L11" i="9"/>
  <c r="H11" i="9"/>
  <c r="C11" i="9"/>
  <c r="F11" i="9" s="1"/>
  <c r="R10" i="9"/>
  <c r="C10" i="9"/>
  <c r="U9" i="9"/>
  <c r="V9" i="9" s="1"/>
  <c r="S9" i="9"/>
  <c r="T9" i="9" s="1"/>
  <c r="P9" i="9"/>
  <c r="N9" i="9"/>
  <c r="L9" i="9"/>
  <c r="H9" i="9"/>
  <c r="F9" i="9"/>
  <c r="C9" i="9"/>
  <c r="J9" i="9" s="1"/>
  <c r="T8" i="9"/>
  <c r="F8" i="9"/>
  <c r="C8" i="9"/>
  <c r="S8" i="9" s="1"/>
  <c r="U7" i="9"/>
  <c r="V7" i="9" s="1"/>
  <c r="S7" i="9"/>
  <c r="T7" i="9" s="1"/>
  <c r="P7" i="9"/>
  <c r="L7" i="9"/>
  <c r="J7" i="9"/>
  <c r="H7" i="9"/>
  <c r="C7" i="9"/>
  <c r="N7" i="9" s="1"/>
  <c r="J6" i="9"/>
  <c r="F6" i="9"/>
  <c r="C6" i="9"/>
  <c r="U6" i="9" s="1"/>
  <c r="V6" i="9" s="1"/>
  <c r="U5" i="9"/>
  <c r="V5" i="9" s="1"/>
  <c r="S5" i="9"/>
  <c r="T5" i="9" s="1"/>
  <c r="P5" i="9"/>
  <c r="N5" i="9"/>
  <c r="L5" i="9"/>
  <c r="H5" i="9"/>
  <c r="F5" i="9"/>
  <c r="C5" i="9"/>
  <c r="R5" i="9" s="1"/>
  <c r="N4" i="9"/>
  <c r="J4" i="9"/>
  <c r="F4" i="9"/>
  <c r="C4" i="9"/>
  <c r="L4" i="9" s="1"/>
  <c r="U3" i="9"/>
  <c r="V3" i="9" s="1"/>
  <c r="S3" i="9"/>
  <c r="T3" i="9" s="1"/>
  <c r="P3" i="9"/>
  <c r="L3" i="9"/>
  <c r="H3" i="9"/>
  <c r="C3" i="9"/>
  <c r="F3" i="9" s="1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C427" i="8"/>
  <c r="S427" i="8" s="1"/>
  <c r="T427" i="8" s="1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D426" i="8" s="1"/>
  <c r="E426" i="8"/>
  <c r="C426" i="8"/>
  <c r="S426" i="8" s="1"/>
  <c r="T426" i="8" s="1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S425" i="8" s="1"/>
  <c r="T425" i="8" s="1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D424" i="8" s="1"/>
  <c r="E424" i="8"/>
  <c r="C424" i="8"/>
  <c r="S424" i="8" s="1"/>
  <c r="T424" i="8" s="1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C423" i="8"/>
  <c r="S423" i="8" s="1"/>
  <c r="T423" i="8" s="1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C422" i="8"/>
  <c r="S422" i="8" s="1"/>
  <c r="T422" i="8" s="1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S421" i="8" s="1"/>
  <c r="T421" i="8" s="1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D420" i="8" s="1"/>
  <c r="E420" i="8"/>
  <c r="C420" i="8"/>
  <c r="S420" i="8" s="1"/>
  <c r="T420" i="8" s="1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C419" i="8"/>
  <c r="S419" i="8" s="1"/>
  <c r="T419" i="8" s="1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C418" i="8"/>
  <c r="S418" i="8" s="1"/>
  <c r="T418" i="8" s="1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S417" i="8" s="1"/>
  <c r="T417" i="8" s="1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D416" i="8" s="1"/>
  <c r="E416" i="8"/>
  <c r="C416" i="8"/>
  <c r="S416" i="8" s="1"/>
  <c r="T416" i="8" s="1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D415" i="8" s="1"/>
  <c r="E415" i="8"/>
  <c r="C415" i="8"/>
  <c r="S415" i="8" s="1"/>
  <c r="T415" i="8" s="1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D414" i="8" s="1"/>
  <c r="E414" i="8"/>
  <c r="C414" i="8"/>
  <c r="S414" i="8" s="1"/>
  <c r="T414" i="8" s="1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S413" i="8" s="1"/>
  <c r="T413" i="8" s="1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D412" i="8" s="1"/>
  <c r="E412" i="8"/>
  <c r="C412" i="8"/>
  <c r="S412" i="8" s="1"/>
  <c r="T412" i="8" s="1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C411" i="8"/>
  <c r="S411" i="8" s="1"/>
  <c r="T411" i="8" s="1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D410" i="8" s="1"/>
  <c r="E410" i="8"/>
  <c r="C410" i="8"/>
  <c r="S410" i="8" s="1"/>
  <c r="T410" i="8" s="1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S409" i="8" s="1"/>
  <c r="T409" i="8" s="1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S408" i="8" s="1"/>
  <c r="T408" i="8" s="1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C407" i="8"/>
  <c r="S407" i="8" s="1"/>
  <c r="T407" i="8" s="1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D406" i="8" s="1"/>
  <c r="E406" i="8"/>
  <c r="C406" i="8"/>
  <c r="S406" i="8" s="1"/>
  <c r="T406" i="8" s="1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S405" i="8" s="1"/>
  <c r="T405" i="8" s="1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S404" i="8" s="1"/>
  <c r="T404" i="8" s="1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C403" i="8"/>
  <c r="S403" i="8" s="1"/>
  <c r="T403" i="8" s="1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D402" i="8" s="1"/>
  <c r="E402" i="8"/>
  <c r="C402" i="8"/>
  <c r="S402" i="8" s="1"/>
  <c r="T402" i="8" s="1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S401" i="8" s="1"/>
  <c r="T401" i="8" s="1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S400" i="8" s="1"/>
  <c r="T400" i="8" s="1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C399" i="8"/>
  <c r="S399" i="8" s="1"/>
  <c r="T399" i="8" s="1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D398" i="8" s="1"/>
  <c r="E398" i="8"/>
  <c r="C398" i="8"/>
  <c r="S398" i="8" s="1"/>
  <c r="T398" i="8" s="1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S397" i="8" s="1"/>
  <c r="T397" i="8" s="1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S396" i="8" s="1"/>
  <c r="T396" i="8" s="1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C395" i="8"/>
  <c r="S395" i="8" s="1"/>
  <c r="T395" i="8" s="1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C394" i="8"/>
  <c r="S394" i="8" s="1"/>
  <c r="T394" i="8" s="1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S393" i="8" s="1"/>
  <c r="T393" i="8" s="1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S392" i="8" s="1"/>
  <c r="T392" i="8" s="1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C391" i="8"/>
  <c r="S391" i="8" s="1"/>
  <c r="T391" i="8" s="1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C390" i="8"/>
  <c r="S390" i="8" s="1"/>
  <c r="T390" i="8" s="1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S389" i="8" s="1"/>
  <c r="T389" i="8" s="1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S388" i="8" s="1"/>
  <c r="T388" i="8" s="1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C387" i="8"/>
  <c r="S387" i="8" s="1"/>
  <c r="T387" i="8" s="1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C386" i="8"/>
  <c r="S386" i="8" s="1"/>
  <c r="T386" i="8" s="1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S385" i="8" s="1"/>
  <c r="T385" i="8" s="1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S384" i="8" s="1"/>
  <c r="T384" i="8" s="1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C383" i="8"/>
  <c r="S383" i="8" s="1"/>
  <c r="T383" i="8" s="1"/>
  <c r="R382" i="8"/>
  <c r="Q382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C382" i="8"/>
  <c r="S382" i="8" s="1"/>
  <c r="T382" i="8" s="1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S381" i="8" s="1"/>
  <c r="T381" i="8" s="1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S380" i="8" s="1"/>
  <c r="T380" i="8" s="1"/>
  <c r="R379" i="8"/>
  <c r="Q379" i="8"/>
  <c r="P379" i="8"/>
  <c r="O379" i="8"/>
  <c r="N379" i="8"/>
  <c r="M379" i="8"/>
  <c r="L379" i="8"/>
  <c r="K379" i="8"/>
  <c r="J379" i="8"/>
  <c r="I379" i="8"/>
  <c r="H379" i="8"/>
  <c r="G379" i="8"/>
  <c r="F379" i="8"/>
  <c r="D379" i="8" s="1"/>
  <c r="E379" i="8"/>
  <c r="C379" i="8"/>
  <c r="S379" i="8" s="1"/>
  <c r="T379" i="8" s="1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C378" i="8"/>
  <c r="S378" i="8" s="1"/>
  <c r="T378" i="8" s="1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S377" i="8" s="1"/>
  <c r="T377" i="8" s="1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S376" i="8" s="1"/>
  <c r="T376" i="8" s="1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D375" i="8" s="1"/>
  <c r="E375" i="8"/>
  <c r="C375" i="8"/>
  <c r="S375" i="8" s="1"/>
  <c r="T375" i="8" s="1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C374" i="8"/>
  <c r="S374" i="8" s="1"/>
  <c r="T374" i="8" s="1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S373" i="8" s="1"/>
  <c r="T373" i="8" s="1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S372" i="8" s="1"/>
  <c r="T372" i="8" s="1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D371" i="8" s="1"/>
  <c r="E371" i="8"/>
  <c r="C371" i="8"/>
  <c r="S371" i="8" s="1"/>
  <c r="T371" i="8" s="1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C370" i="8"/>
  <c r="S370" i="8" s="1"/>
  <c r="T370" i="8" s="1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S369" i="8" s="1"/>
  <c r="T369" i="8" s="1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S368" i="8" s="1"/>
  <c r="T368" i="8" s="1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D367" i="8" s="1"/>
  <c r="E367" i="8"/>
  <c r="C367" i="8"/>
  <c r="S367" i="8" s="1"/>
  <c r="T367" i="8" s="1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C366" i="8"/>
  <c r="S366" i="8" s="1"/>
  <c r="T366" i="8" s="1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S365" i="8" s="1"/>
  <c r="T365" i="8" s="1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S364" i="8" s="1"/>
  <c r="T364" i="8" s="1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D363" i="8" s="1"/>
  <c r="E363" i="8"/>
  <c r="C363" i="8"/>
  <c r="S363" i="8" s="1"/>
  <c r="T363" i="8" s="1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C362" i="8"/>
  <c r="S362" i="8" s="1"/>
  <c r="T362" i="8" s="1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S361" i="8" s="1"/>
  <c r="T361" i="8" s="1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S360" i="8" s="1"/>
  <c r="T360" i="8" s="1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D359" i="8" s="1"/>
  <c r="E359" i="8"/>
  <c r="C359" i="8"/>
  <c r="S359" i="8" s="1"/>
  <c r="T359" i="8" s="1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D358" i="8" s="1"/>
  <c r="E358" i="8"/>
  <c r="C358" i="8"/>
  <c r="S358" i="8" s="1"/>
  <c r="T358" i="8" s="1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S357" i="8" s="1"/>
  <c r="T357" i="8" s="1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D356" i="8" s="1"/>
  <c r="E356" i="8"/>
  <c r="C356" i="8"/>
  <c r="S356" i="8" s="1"/>
  <c r="T356" i="8" s="1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D355" i="8" s="1"/>
  <c r="E355" i="8"/>
  <c r="C355" i="8"/>
  <c r="S355" i="8" s="1"/>
  <c r="T355" i="8" s="1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C354" i="8"/>
  <c r="S354" i="8" s="1"/>
  <c r="T354" i="8" s="1"/>
  <c r="R353" i="8"/>
  <c r="Q353" i="8"/>
  <c r="P353" i="8"/>
  <c r="O353" i="8"/>
  <c r="N353" i="8"/>
  <c r="M353" i="8"/>
  <c r="L353" i="8"/>
  <c r="K353" i="8"/>
  <c r="J353" i="8"/>
  <c r="I353" i="8"/>
  <c r="H353" i="8"/>
  <c r="D353" i="8" s="1"/>
  <c r="G353" i="8"/>
  <c r="F353" i="8"/>
  <c r="E353" i="8"/>
  <c r="C353" i="8"/>
  <c r="S353" i="8" s="1"/>
  <c r="T353" i="8" s="1"/>
  <c r="R352" i="8"/>
  <c r="Q352" i="8"/>
  <c r="P352" i="8"/>
  <c r="O352" i="8"/>
  <c r="N352" i="8"/>
  <c r="M352" i="8"/>
  <c r="L352" i="8"/>
  <c r="K352" i="8"/>
  <c r="J352" i="8"/>
  <c r="D352" i="8" s="1"/>
  <c r="I352" i="8"/>
  <c r="H352" i="8"/>
  <c r="G352" i="8"/>
  <c r="F352" i="8"/>
  <c r="E352" i="8"/>
  <c r="C352" i="8"/>
  <c r="S352" i="8" s="1"/>
  <c r="T352" i="8" s="1"/>
  <c r="R351" i="8"/>
  <c r="Q351" i="8"/>
  <c r="P351" i="8"/>
  <c r="O351" i="8"/>
  <c r="N351" i="8"/>
  <c r="M351" i="8"/>
  <c r="L351" i="8"/>
  <c r="K351" i="8"/>
  <c r="J351" i="8"/>
  <c r="I351" i="8"/>
  <c r="H351" i="8"/>
  <c r="D351" i="8" s="1"/>
  <c r="G351" i="8"/>
  <c r="F351" i="8"/>
  <c r="E351" i="8"/>
  <c r="C351" i="8"/>
  <c r="S351" i="8" s="1"/>
  <c r="T351" i="8" s="1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C350" i="8"/>
  <c r="S350" i="8" s="1"/>
  <c r="T350" i="8" s="1"/>
  <c r="R349" i="8"/>
  <c r="Q349" i="8"/>
  <c r="P349" i="8"/>
  <c r="O349" i="8"/>
  <c r="N349" i="8"/>
  <c r="M349" i="8"/>
  <c r="L349" i="8"/>
  <c r="K349" i="8"/>
  <c r="J349" i="8"/>
  <c r="I349" i="8"/>
  <c r="H349" i="8"/>
  <c r="D349" i="8" s="1"/>
  <c r="G349" i="8"/>
  <c r="F349" i="8"/>
  <c r="E349" i="8"/>
  <c r="C349" i="8"/>
  <c r="S349" i="8" s="1"/>
  <c r="T349" i="8" s="1"/>
  <c r="R348" i="8"/>
  <c r="Q348" i="8"/>
  <c r="P348" i="8"/>
  <c r="O348" i="8"/>
  <c r="N348" i="8"/>
  <c r="M348" i="8"/>
  <c r="L348" i="8"/>
  <c r="K348" i="8"/>
  <c r="J348" i="8"/>
  <c r="D348" i="8" s="1"/>
  <c r="I348" i="8"/>
  <c r="H348" i="8"/>
  <c r="G348" i="8"/>
  <c r="F348" i="8"/>
  <c r="E348" i="8"/>
  <c r="C348" i="8"/>
  <c r="S348" i="8" s="1"/>
  <c r="T348" i="8" s="1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S347" i="8" s="1"/>
  <c r="T347" i="8" s="1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C346" i="8"/>
  <c r="S346" i="8" s="1"/>
  <c r="T346" i="8" s="1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C345" i="8"/>
  <c r="S345" i="8" s="1"/>
  <c r="T345" i="8" s="1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C344" i="8"/>
  <c r="S344" i="8" s="1"/>
  <c r="T344" i="8" s="1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D343" i="8" s="1"/>
  <c r="E343" i="8"/>
  <c r="C343" i="8"/>
  <c r="S343" i="8" s="1"/>
  <c r="T343" i="8" s="1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D342" i="8" s="1"/>
  <c r="E342" i="8"/>
  <c r="C342" i="8"/>
  <c r="S342" i="8" s="1"/>
  <c r="T342" i="8" s="1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S341" i="8" s="1"/>
  <c r="T341" i="8" s="1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D340" i="8" s="1"/>
  <c r="E340" i="8"/>
  <c r="C340" i="8"/>
  <c r="S340" i="8" s="1"/>
  <c r="T340" i="8" s="1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D339" i="8" s="1"/>
  <c r="E339" i="8"/>
  <c r="C339" i="8"/>
  <c r="S339" i="8" s="1"/>
  <c r="T339" i="8" s="1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C338" i="8"/>
  <c r="S338" i="8" s="1"/>
  <c r="T338" i="8" s="1"/>
  <c r="R337" i="8"/>
  <c r="Q337" i="8"/>
  <c r="P337" i="8"/>
  <c r="O337" i="8"/>
  <c r="N337" i="8"/>
  <c r="M337" i="8"/>
  <c r="L337" i="8"/>
  <c r="K337" i="8"/>
  <c r="J337" i="8"/>
  <c r="I337" i="8"/>
  <c r="H337" i="8"/>
  <c r="D337" i="8" s="1"/>
  <c r="G337" i="8"/>
  <c r="F337" i="8"/>
  <c r="E337" i="8"/>
  <c r="C337" i="8"/>
  <c r="S337" i="8" s="1"/>
  <c r="T337" i="8" s="1"/>
  <c r="R336" i="8"/>
  <c r="Q336" i="8"/>
  <c r="P336" i="8"/>
  <c r="O336" i="8"/>
  <c r="N336" i="8"/>
  <c r="M336" i="8"/>
  <c r="L336" i="8"/>
  <c r="K336" i="8"/>
  <c r="J336" i="8"/>
  <c r="D336" i="8" s="1"/>
  <c r="I336" i="8"/>
  <c r="H336" i="8"/>
  <c r="G336" i="8"/>
  <c r="F336" i="8"/>
  <c r="E336" i="8"/>
  <c r="C336" i="8"/>
  <c r="S336" i="8" s="1"/>
  <c r="T336" i="8" s="1"/>
  <c r="R335" i="8"/>
  <c r="Q335" i="8"/>
  <c r="P335" i="8"/>
  <c r="O335" i="8"/>
  <c r="N335" i="8"/>
  <c r="M335" i="8"/>
  <c r="L335" i="8"/>
  <c r="K335" i="8"/>
  <c r="J335" i="8"/>
  <c r="I335" i="8"/>
  <c r="H335" i="8"/>
  <c r="D335" i="8" s="1"/>
  <c r="G335" i="8"/>
  <c r="F335" i="8"/>
  <c r="E335" i="8"/>
  <c r="C335" i="8"/>
  <c r="S335" i="8" s="1"/>
  <c r="T335" i="8" s="1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C334" i="8"/>
  <c r="S334" i="8" s="1"/>
  <c r="T334" i="8" s="1"/>
  <c r="R333" i="8"/>
  <c r="Q333" i="8"/>
  <c r="P333" i="8"/>
  <c r="O333" i="8"/>
  <c r="N333" i="8"/>
  <c r="M333" i="8"/>
  <c r="L333" i="8"/>
  <c r="K333" i="8"/>
  <c r="J333" i="8"/>
  <c r="I333" i="8"/>
  <c r="H333" i="8"/>
  <c r="D333" i="8" s="1"/>
  <c r="G333" i="8"/>
  <c r="F333" i="8"/>
  <c r="E333" i="8"/>
  <c r="C333" i="8"/>
  <c r="S333" i="8" s="1"/>
  <c r="T333" i="8" s="1"/>
  <c r="R332" i="8"/>
  <c r="Q332" i="8"/>
  <c r="P332" i="8"/>
  <c r="O332" i="8"/>
  <c r="N332" i="8"/>
  <c r="M332" i="8"/>
  <c r="L332" i="8"/>
  <c r="K332" i="8"/>
  <c r="J332" i="8"/>
  <c r="D332" i="8" s="1"/>
  <c r="I332" i="8"/>
  <c r="H332" i="8"/>
  <c r="G332" i="8"/>
  <c r="F332" i="8"/>
  <c r="E332" i="8"/>
  <c r="C332" i="8"/>
  <c r="S332" i="8" s="1"/>
  <c r="T332" i="8" s="1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C331" i="8"/>
  <c r="S331" i="8" s="1"/>
  <c r="T331" i="8" s="1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C330" i="8"/>
  <c r="S330" i="8" s="1"/>
  <c r="T330" i="8" s="1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C329" i="8"/>
  <c r="S329" i="8" s="1"/>
  <c r="T329" i="8" s="1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C328" i="8"/>
  <c r="S328" i="8" s="1"/>
  <c r="T328" i="8" s="1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D327" i="8" s="1"/>
  <c r="E327" i="8"/>
  <c r="C327" i="8"/>
  <c r="S327" i="8" s="1"/>
  <c r="T327" i="8" s="1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D326" i="8" s="1"/>
  <c r="E326" i="8"/>
  <c r="C326" i="8"/>
  <c r="S326" i="8" s="1"/>
  <c r="T326" i="8" s="1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S325" i="8" s="1"/>
  <c r="T325" i="8" s="1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D324" i="8" s="1"/>
  <c r="E324" i="8"/>
  <c r="C324" i="8"/>
  <c r="S324" i="8" s="1"/>
  <c r="T324" i="8" s="1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D323" i="8" s="1"/>
  <c r="E323" i="8"/>
  <c r="C323" i="8"/>
  <c r="S323" i="8" s="1"/>
  <c r="T323" i="8" s="1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C322" i="8"/>
  <c r="S322" i="8" s="1"/>
  <c r="T322" i="8" s="1"/>
  <c r="R321" i="8"/>
  <c r="Q321" i="8"/>
  <c r="P321" i="8"/>
  <c r="O321" i="8"/>
  <c r="N321" i="8"/>
  <c r="M321" i="8"/>
  <c r="L321" i="8"/>
  <c r="K321" i="8"/>
  <c r="J321" i="8"/>
  <c r="I321" i="8"/>
  <c r="H321" i="8"/>
  <c r="D321" i="8" s="1"/>
  <c r="G321" i="8"/>
  <c r="F321" i="8"/>
  <c r="E321" i="8"/>
  <c r="C321" i="8"/>
  <c r="S321" i="8" s="1"/>
  <c r="T321" i="8" s="1"/>
  <c r="R320" i="8"/>
  <c r="Q320" i="8"/>
  <c r="P320" i="8"/>
  <c r="O320" i="8"/>
  <c r="N320" i="8"/>
  <c r="M320" i="8"/>
  <c r="L320" i="8"/>
  <c r="K320" i="8"/>
  <c r="J320" i="8"/>
  <c r="I320" i="8"/>
  <c r="H320" i="8"/>
  <c r="D320" i="8" s="1"/>
  <c r="G320" i="8"/>
  <c r="F320" i="8"/>
  <c r="E320" i="8"/>
  <c r="C320" i="8"/>
  <c r="S320" i="8" s="1"/>
  <c r="T320" i="8" s="1"/>
  <c r="R319" i="8"/>
  <c r="Q319" i="8"/>
  <c r="P319" i="8"/>
  <c r="O319" i="8"/>
  <c r="N319" i="8"/>
  <c r="M319" i="8"/>
  <c r="L319" i="8"/>
  <c r="K319" i="8"/>
  <c r="J319" i="8"/>
  <c r="I319" i="8"/>
  <c r="H319" i="8"/>
  <c r="D319" i="8" s="1"/>
  <c r="G319" i="8"/>
  <c r="F319" i="8"/>
  <c r="E319" i="8"/>
  <c r="C319" i="8"/>
  <c r="S319" i="8" s="1"/>
  <c r="T319" i="8" s="1"/>
  <c r="R318" i="8"/>
  <c r="Q318" i="8"/>
  <c r="P318" i="8"/>
  <c r="O318" i="8"/>
  <c r="N318" i="8"/>
  <c r="M318" i="8"/>
  <c r="L318" i="8"/>
  <c r="K318" i="8"/>
  <c r="J318" i="8"/>
  <c r="D318" i="8" s="1"/>
  <c r="I318" i="8"/>
  <c r="H318" i="8"/>
  <c r="G318" i="8"/>
  <c r="F318" i="8"/>
  <c r="E318" i="8"/>
  <c r="C318" i="8"/>
  <c r="S318" i="8" s="1"/>
  <c r="T318" i="8" s="1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C317" i="8"/>
  <c r="S317" i="8" s="1"/>
  <c r="T317" i="8" s="1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C316" i="8"/>
  <c r="S316" i="8" s="1"/>
  <c r="T316" i="8" s="1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D315" i="8" s="1"/>
  <c r="E315" i="8"/>
  <c r="C315" i="8"/>
  <c r="S315" i="8" s="1"/>
  <c r="T315" i="8" s="1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D314" i="8" s="1"/>
  <c r="E314" i="8"/>
  <c r="C314" i="8"/>
  <c r="S314" i="8" s="1"/>
  <c r="T314" i="8" s="1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D313" i="8" s="1"/>
  <c r="E313" i="8"/>
  <c r="C313" i="8"/>
  <c r="S313" i="8" s="1"/>
  <c r="T313" i="8" s="1"/>
  <c r="R312" i="8"/>
  <c r="Q312" i="8"/>
  <c r="P312" i="8"/>
  <c r="O312" i="8"/>
  <c r="N312" i="8"/>
  <c r="M312" i="8"/>
  <c r="L312" i="8"/>
  <c r="K312" i="8"/>
  <c r="J312" i="8"/>
  <c r="I312" i="8"/>
  <c r="H312" i="8"/>
  <c r="D312" i="8" s="1"/>
  <c r="G312" i="8"/>
  <c r="F312" i="8"/>
  <c r="E312" i="8"/>
  <c r="C312" i="8"/>
  <c r="S312" i="8" s="1"/>
  <c r="T312" i="8" s="1"/>
  <c r="R311" i="8"/>
  <c r="Q311" i="8"/>
  <c r="P311" i="8"/>
  <c r="O311" i="8"/>
  <c r="N311" i="8"/>
  <c r="M311" i="8"/>
  <c r="L311" i="8"/>
  <c r="K311" i="8"/>
  <c r="J311" i="8"/>
  <c r="I311" i="8"/>
  <c r="H311" i="8"/>
  <c r="D311" i="8" s="1"/>
  <c r="G311" i="8"/>
  <c r="F311" i="8"/>
  <c r="E311" i="8"/>
  <c r="C311" i="8"/>
  <c r="S311" i="8" s="1"/>
  <c r="T311" i="8" s="1"/>
  <c r="R310" i="8"/>
  <c r="Q310" i="8"/>
  <c r="P310" i="8"/>
  <c r="O310" i="8"/>
  <c r="N310" i="8"/>
  <c r="M310" i="8"/>
  <c r="L310" i="8"/>
  <c r="K310" i="8"/>
  <c r="J310" i="8"/>
  <c r="D310" i="8" s="1"/>
  <c r="I310" i="8"/>
  <c r="H310" i="8"/>
  <c r="G310" i="8"/>
  <c r="F310" i="8"/>
  <c r="E310" i="8"/>
  <c r="C310" i="8"/>
  <c r="S310" i="8" s="1"/>
  <c r="T310" i="8" s="1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S309" i="8" s="1"/>
  <c r="T309" i="8" s="1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S308" i="8" s="1"/>
  <c r="T308" i="8" s="1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D307" i="8" s="1"/>
  <c r="E307" i="8"/>
  <c r="C307" i="8"/>
  <c r="S307" i="8" s="1"/>
  <c r="T307" i="8" s="1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D306" i="8" s="1"/>
  <c r="E306" i="8"/>
  <c r="C306" i="8"/>
  <c r="S306" i="8" s="1"/>
  <c r="T306" i="8" s="1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D305" i="8" s="1"/>
  <c r="E305" i="8"/>
  <c r="C305" i="8"/>
  <c r="S305" i="8" s="1"/>
  <c r="T305" i="8" s="1"/>
  <c r="R304" i="8"/>
  <c r="Q304" i="8"/>
  <c r="P304" i="8"/>
  <c r="O304" i="8"/>
  <c r="N304" i="8"/>
  <c r="M304" i="8"/>
  <c r="L304" i="8"/>
  <c r="K304" i="8"/>
  <c r="J304" i="8"/>
  <c r="I304" i="8"/>
  <c r="H304" i="8"/>
  <c r="D304" i="8" s="1"/>
  <c r="G304" i="8"/>
  <c r="F304" i="8"/>
  <c r="E304" i="8"/>
  <c r="C304" i="8"/>
  <c r="S304" i="8" s="1"/>
  <c r="T304" i="8" s="1"/>
  <c r="R303" i="8"/>
  <c r="Q303" i="8"/>
  <c r="P303" i="8"/>
  <c r="O303" i="8"/>
  <c r="N303" i="8"/>
  <c r="M303" i="8"/>
  <c r="L303" i="8"/>
  <c r="K303" i="8"/>
  <c r="J303" i="8"/>
  <c r="I303" i="8"/>
  <c r="H303" i="8"/>
  <c r="D303" i="8" s="1"/>
  <c r="G303" i="8"/>
  <c r="F303" i="8"/>
  <c r="E303" i="8"/>
  <c r="C303" i="8"/>
  <c r="S303" i="8" s="1"/>
  <c r="T303" i="8" s="1"/>
  <c r="R302" i="8"/>
  <c r="Q302" i="8"/>
  <c r="P302" i="8"/>
  <c r="O302" i="8"/>
  <c r="N302" i="8"/>
  <c r="M302" i="8"/>
  <c r="L302" i="8"/>
  <c r="K302" i="8"/>
  <c r="J302" i="8"/>
  <c r="D302" i="8" s="1"/>
  <c r="I302" i="8"/>
  <c r="H302" i="8"/>
  <c r="G302" i="8"/>
  <c r="F302" i="8"/>
  <c r="E302" i="8"/>
  <c r="C302" i="8"/>
  <c r="S302" i="8" s="1"/>
  <c r="T302" i="8" s="1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C301" i="8"/>
  <c r="S301" i="8" s="1"/>
  <c r="T301" i="8" s="1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S300" i="8" s="1"/>
  <c r="T300" i="8" s="1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D299" i="8" s="1"/>
  <c r="E299" i="8"/>
  <c r="C299" i="8"/>
  <c r="S299" i="8" s="1"/>
  <c r="T299" i="8" s="1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D298" i="8" s="1"/>
  <c r="E298" i="8"/>
  <c r="C298" i="8"/>
  <c r="S298" i="8" s="1"/>
  <c r="T298" i="8" s="1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D297" i="8" s="1"/>
  <c r="E297" i="8"/>
  <c r="C297" i="8"/>
  <c r="S297" i="8" s="1"/>
  <c r="T297" i="8" s="1"/>
  <c r="R296" i="8"/>
  <c r="Q296" i="8"/>
  <c r="P296" i="8"/>
  <c r="O296" i="8"/>
  <c r="N296" i="8"/>
  <c r="M296" i="8"/>
  <c r="L296" i="8"/>
  <c r="K296" i="8"/>
  <c r="J296" i="8"/>
  <c r="I296" i="8"/>
  <c r="H296" i="8"/>
  <c r="D296" i="8" s="1"/>
  <c r="G296" i="8"/>
  <c r="F296" i="8"/>
  <c r="E296" i="8"/>
  <c r="C296" i="8"/>
  <c r="S296" i="8" s="1"/>
  <c r="T296" i="8" s="1"/>
  <c r="R295" i="8"/>
  <c r="Q295" i="8"/>
  <c r="P295" i="8"/>
  <c r="O295" i="8"/>
  <c r="N295" i="8"/>
  <c r="M295" i="8"/>
  <c r="L295" i="8"/>
  <c r="K295" i="8"/>
  <c r="J295" i="8"/>
  <c r="I295" i="8"/>
  <c r="H295" i="8"/>
  <c r="D295" i="8" s="1"/>
  <c r="G295" i="8"/>
  <c r="F295" i="8"/>
  <c r="E295" i="8"/>
  <c r="C295" i="8"/>
  <c r="S295" i="8" s="1"/>
  <c r="T295" i="8" s="1"/>
  <c r="R294" i="8"/>
  <c r="Q294" i="8"/>
  <c r="P294" i="8"/>
  <c r="O294" i="8"/>
  <c r="N294" i="8"/>
  <c r="M294" i="8"/>
  <c r="L294" i="8"/>
  <c r="K294" i="8"/>
  <c r="J294" i="8"/>
  <c r="D294" i="8" s="1"/>
  <c r="I294" i="8"/>
  <c r="H294" i="8"/>
  <c r="G294" i="8"/>
  <c r="F294" i="8"/>
  <c r="E294" i="8"/>
  <c r="C294" i="8"/>
  <c r="S294" i="8" s="1"/>
  <c r="T294" i="8" s="1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C293" i="8"/>
  <c r="S293" i="8" s="1"/>
  <c r="T293" i="8" s="1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S292" i="8" s="1"/>
  <c r="T292" i="8" s="1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D291" i="8" s="1"/>
  <c r="E291" i="8"/>
  <c r="C291" i="8"/>
  <c r="S291" i="8" s="1"/>
  <c r="T291" i="8" s="1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D290" i="8" s="1"/>
  <c r="E290" i="8"/>
  <c r="C290" i="8"/>
  <c r="S290" i="8" s="1"/>
  <c r="T290" i="8" s="1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D289" i="8" s="1"/>
  <c r="E289" i="8"/>
  <c r="C289" i="8"/>
  <c r="S289" i="8" s="1"/>
  <c r="T289" i="8" s="1"/>
  <c r="R288" i="8"/>
  <c r="Q288" i="8"/>
  <c r="P288" i="8"/>
  <c r="O288" i="8"/>
  <c r="N288" i="8"/>
  <c r="M288" i="8"/>
  <c r="L288" i="8"/>
  <c r="K288" i="8"/>
  <c r="J288" i="8"/>
  <c r="I288" i="8"/>
  <c r="H288" i="8"/>
  <c r="D288" i="8" s="1"/>
  <c r="G288" i="8"/>
  <c r="F288" i="8"/>
  <c r="E288" i="8"/>
  <c r="C288" i="8"/>
  <c r="S288" i="8" s="1"/>
  <c r="T288" i="8" s="1"/>
  <c r="R287" i="8"/>
  <c r="Q287" i="8"/>
  <c r="P287" i="8"/>
  <c r="O287" i="8"/>
  <c r="N287" i="8"/>
  <c r="M287" i="8"/>
  <c r="L287" i="8"/>
  <c r="K287" i="8"/>
  <c r="J287" i="8"/>
  <c r="I287" i="8"/>
  <c r="H287" i="8"/>
  <c r="D287" i="8" s="1"/>
  <c r="G287" i="8"/>
  <c r="F287" i="8"/>
  <c r="E287" i="8"/>
  <c r="C287" i="8"/>
  <c r="S287" i="8" s="1"/>
  <c r="T287" i="8" s="1"/>
  <c r="R286" i="8"/>
  <c r="Q286" i="8"/>
  <c r="P286" i="8"/>
  <c r="O286" i="8"/>
  <c r="N286" i="8"/>
  <c r="M286" i="8"/>
  <c r="L286" i="8"/>
  <c r="K286" i="8"/>
  <c r="J286" i="8"/>
  <c r="D286" i="8" s="1"/>
  <c r="I286" i="8"/>
  <c r="H286" i="8"/>
  <c r="G286" i="8"/>
  <c r="F286" i="8"/>
  <c r="E286" i="8"/>
  <c r="C286" i="8"/>
  <c r="S286" i="8" s="1"/>
  <c r="T286" i="8" s="1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C285" i="8"/>
  <c r="S285" i="8" s="1"/>
  <c r="T285" i="8" s="1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S284" i="8" s="1"/>
  <c r="T284" i="8" s="1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D283" i="8" s="1"/>
  <c r="E283" i="8"/>
  <c r="C283" i="8"/>
  <c r="S283" i="8" s="1"/>
  <c r="T283" i="8" s="1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D282" i="8" s="1"/>
  <c r="E282" i="8"/>
  <c r="C282" i="8"/>
  <c r="S282" i="8" s="1"/>
  <c r="T282" i="8" s="1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D281" i="8" s="1"/>
  <c r="E281" i="8"/>
  <c r="C281" i="8"/>
  <c r="S281" i="8" s="1"/>
  <c r="T281" i="8" s="1"/>
  <c r="R280" i="8"/>
  <c r="Q280" i="8"/>
  <c r="P280" i="8"/>
  <c r="O280" i="8"/>
  <c r="N280" i="8"/>
  <c r="M280" i="8"/>
  <c r="L280" i="8"/>
  <c r="K280" i="8"/>
  <c r="J280" i="8"/>
  <c r="I280" i="8"/>
  <c r="H280" i="8"/>
  <c r="D280" i="8" s="1"/>
  <c r="G280" i="8"/>
  <c r="F280" i="8"/>
  <c r="E280" i="8"/>
  <c r="C280" i="8"/>
  <c r="S280" i="8" s="1"/>
  <c r="T280" i="8" s="1"/>
  <c r="R279" i="8"/>
  <c r="Q279" i="8"/>
  <c r="P279" i="8"/>
  <c r="O279" i="8"/>
  <c r="N279" i="8"/>
  <c r="M279" i="8"/>
  <c r="L279" i="8"/>
  <c r="K279" i="8"/>
  <c r="J279" i="8"/>
  <c r="I279" i="8"/>
  <c r="H279" i="8"/>
  <c r="D279" i="8" s="1"/>
  <c r="G279" i="8"/>
  <c r="F279" i="8"/>
  <c r="E279" i="8"/>
  <c r="C279" i="8"/>
  <c r="S279" i="8" s="1"/>
  <c r="T279" i="8" s="1"/>
  <c r="R278" i="8"/>
  <c r="Q278" i="8"/>
  <c r="P278" i="8"/>
  <c r="O278" i="8"/>
  <c r="N278" i="8"/>
  <c r="M278" i="8"/>
  <c r="L278" i="8"/>
  <c r="K278" i="8"/>
  <c r="J278" i="8"/>
  <c r="D278" i="8" s="1"/>
  <c r="I278" i="8"/>
  <c r="H278" i="8"/>
  <c r="G278" i="8"/>
  <c r="F278" i="8"/>
  <c r="E278" i="8"/>
  <c r="C278" i="8"/>
  <c r="S278" i="8" s="1"/>
  <c r="T278" i="8" s="1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S277" i="8" s="1"/>
  <c r="T277" i="8" s="1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S276" i="8" s="1"/>
  <c r="T276" i="8" s="1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D275" i="8" s="1"/>
  <c r="E275" i="8"/>
  <c r="C275" i="8"/>
  <c r="S275" i="8" s="1"/>
  <c r="T275" i="8" s="1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D274" i="8" s="1"/>
  <c r="E274" i="8"/>
  <c r="C274" i="8"/>
  <c r="S274" i="8" s="1"/>
  <c r="T274" i="8" s="1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D273" i="8" s="1"/>
  <c r="E273" i="8"/>
  <c r="C273" i="8"/>
  <c r="S273" i="8" s="1"/>
  <c r="T273" i="8" s="1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D272" i="8" s="1"/>
  <c r="E272" i="8"/>
  <c r="C272" i="8"/>
  <c r="S272" i="8" s="1"/>
  <c r="T272" i="8" s="1"/>
  <c r="R271" i="8"/>
  <c r="Q271" i="8"/>
  <c r="P271" i="8"/>
  <c r="O271" i="8"/>
  <c r="N271" i="8"/>
  <c r="M271" i="8"/>
  <c r="L271" i="8"/>
  <c r="K271" i="8"/>
  <c r="J271" i="8"/>
  <c r="I271" i="8"/>
  <c r="H271" i="8"/>
  <c r="D271" i="8" s="1"/>
  <c r="G271" i="8"/>
  <c r="F271" i="8"/>
  <c r="E271" i="8"/>
  <c r="C271" i="8"/>
  <c r="S271" i="8" s="1"/>
  <c r="T271" i="8" s="1"/>
  <c r="R270" i="8"/>
  <c r="Q270" i="8"/>
  <c r="P270" i="8"/>
  <c r="O270" i="8"/>
  <c r="N270" i="8"/>
  <c r="M270" i="8"/>
  <c r="L270" i="8"/>
  <c r="K270" i="8"/>
  <c r="J270" i="8"/>
  <c r="D270" i="8" s="1"/>
  <c r="I270" i="8"/>
  <c r="H270" i="8"/>
  <c r="G270" i="8"/>
  <c r="F270" i="8"/>
  <c r="E270" i="8"/>
  <c r="C270" i="8"/>
  <c r="S270" i="8" s="1"/>
  <c r="T270" i="8" s="1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S269" i="8" s="1"/>
  <c r="T269" i="8" s="1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S268" i="8" s="1"/>
  <c r="T268" i="8" s="1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D267" i="8" s="1"/>
  <c r="E267" i="8"/>
  <c r="C267" i="8"/>
  <c r="S267" i="8" s="1"/>
  <c r="T267" i="8" s="1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D266" i="8" s="1"/>
  <c r="E266" i="8"/>
  <c r="C266" i="8"/>
  <c r="S266" i="8" s="1"/>
  <c r="T266" i="8" s="1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D265" i="8" s="1"/>
  <c r="E265" i="8"/>
  <c r="C265" i="8"/>
  <c r="S265" i="8" s="1"/>
  <c r="T265" i="8" s="1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D264" i="8" s="1"/>
  <c r="E264" i="8"/>
  <c r="C264" i="8"/>
  <c r="S264" i="8" s="1"/>
  <c r="T264" i="8" s="1"/>
  <c r="R263" i="8"/>
  <c r="Q263" i="8"/>
  <c r="P263" i="8"/>
  <c r="O263" i="8"/>
  <c r="N263" i="8"/>
  <c r="M263" i="8"/>
  <c r="L263" i="8"/>
  <c r="K263" i="8"/>
  <c r="J263" i="8"/>
  <c r="I263" i="8"/>
  <c r="H263" i="8"/>
  <c r="D263" i="8" s="1"/>
  <c r="G263" i="8"/>
  <c r="F263" i="8"/>
  <c r="E263" i="8"/>
  <c r="C263" i="8"/>
  <c r="S263" i="8" s="1"/>
  <c r="T263" i="8" s="1"/>
  <c r="R262" i="8"/>
  <c r="Q262" i="8"/>
  <c r="P262" i="8"/>
  <c r="O262" i="8"/>
  <c r="N262" i="8"/>
  <c r="M262" i="8"/>
  <c r="L262" i="8"/>
  <c r="K262" i="8"/>
  <c r="J262" i="8"/>
  <c r="D262" i="8" s="1"/>
  <c r="I262" i="8"/>
  <c r="H262" i="8"/>
  <c r="G262" i="8"/>
  <c r="F262" i="8"/>
  <c r="E262" i="8"/>
  <c r="C262" i="8"/>
  <c r="S262" i="8" s="1"/>
  <c r="T262" i="8" s="1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S261" i="8" s="1"/>
  <c r="T261" i="8" s="1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S260" i="8" s="1"/>
  <c r="T260" i="8" s="1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D259" i="8" s="1"/>
  <c r="E259" i="8"/>
  <c r="C259" i="8"/>
  <c r="S259" i="8" s="1"/>
  <c r="T259" i="8" s="1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D258" i="8" s="1"/>
  <c r="E258" i="8"/>
  <c r="C258" i="8"/>
  <c r="S258" i="8" s="1"/>
  <c r="T258" i="8" s="1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D257" i="8" s="1"/>
  <c r="E257" i="8"/>
  <c r="C257" i="8"/>
  <c r="S257" i="8" s="1"/>
  <c r="T257" i="8" s="1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D256" i="8" s="1"/>
  <c r="E256" i="8"/>
  <c r="C256" i="8"/>
  <c r="S256" i="8" s="1"/>
  <c r="T256" i="8" s="1"/>
  <c r="R255" i="8"/>
  <c r="Q255" i="8"/>
  <c r="P255" i="8"/>
  <c r="O255" i="8"/>
  <c r="N255" i="8"/>
  <c r="M255" i="8"/>
  <c r="L255" i="8"/>
  <c r="K255" i="8"/>
  <c r="J255" i="8"/>
  <c r="I255" i="8"/>
  <c r="H255" i="8"/>
  <c r="D255" i="8" s="1"/>
  <c r="G255" i="8"/>
  <c r="F255" i="8"/>
  <c r="E255" i="8"/>
  <c r="C255" i="8"/>
  <c r="S255" i="8" s="1"/>
  <c r="T255" i="8" s="1"/>
  <c r="R254" i="8"/>
  <c r="Q254" i="8"/>
  <c r="P254" i="8"/>
  <c r="O254" i="8"/>
  <c r="N254" i="8"/>
  <c r="M254" i="8"/>
  <c r="L254" i="8"/>
  <c r="K254" i="8"/>
  <c r="J254" i="8"/>
  <c r="D254" i="8" s="1"/>
  <c r="I254" i="8"/>
  <c r="H254" i="8"/>
  <c r="G254" i="8"/>
  <c r="F254" i="8"/>
  <c r="E254" i="8"/>
  <c r="C254" i="8"/>
  <c r="S254" i="8" s="1"/>
  <c r="T254" i="8" s="1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S253" i="8" s="1"/>
  <c r="T253" i="8" s="1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S252" i="8" s="1"/>
  <c r="T252" i="8" s="1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D251" i="8" s="1"/>
  <c r="E251" i="8"/>
  <c r="C251" i="8"/>
  <c r="S251" i="8" s="1"/>
  <c r="T251" i="8" s="1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D250" i="8" s="1"/>
  <c r="E250" i="8"/>
  <c r="C250" i="8"/>
  <c r="S250" i="8" s="1"/>
  <c r="T250" i="8" s="1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D249" i="8" s="1"/>
  <c r="E249" i="8"/>
  <c r="C249" i="8"/>
  <c r="S249" i="8" s="1"/>
  <c r="T249" i="8" s="1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D248" i="8" s="1"/>
  <c r="E248" i="8"/>
  <c r="C248" i="8"/>
  <c r="S248" i="8" s="1"/>
  <c r="T248" i="8" s="1"/>
  <c r="R247" i="8"/>
  <c r="Q247" i="8"/>
  <c r="P247" i="8"/>
  <c r="O247" i="8"/>
  <c r="N247" i="8"/>
  <c r="M247" i="8"/>
  <c r="L247" i="8"/>
  <c r="K247" i="8"/>
  <c r="J247" i="8"/>
  <c r="I247" i="8"/>
  <c r="H247" i="8"/>
  <c r="D247" i="8" s="1"/>
  <c r="G247" i="8"/>
  <c r="F247" i="8"/>
  <c r="E247" i="8"/>
  <c r="C247" i="8"/>
  <c r="S247" i="8" s="1"/>
  <c r="T247" i="8" s="1"/>
  <c r="R246" i="8"/>
  <c r="Q246" i="8"/>
  <c r="P246" i="8"/>
  <c r="O246" i="8"/>
  <c r="N246" i="8"/>
  <c r="M246" i="8"/>
  <c r="L246" i="8"/>
  <c r="K246" i="8"/>
  <c r="J246" i="8"/>
  <c r="D246" i="8" s="1"/>
  <c r="I246" i="8"/>
  <c r="H246" i="8"/>
  <c r="G246" i="8"/>
  <c r="F246" i="8"/>
  <c r="E246" i="8"/>
  <c r="C246" i="8"/>
  <c r="S246" i="8" s="1"/>
  <c r="T246" i="8" s="1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S245" i="8" s="1"/>
  <c r="T245" i="8" s="1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S244" i="8" s="1"/>
  <c r="T244" i="8" s="1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D243" i="8" s="1"/>
  <c r="E243" i="8"/>
  <c r="C243" i="8"/>
  <c r="S243" i="8" s="1"/>
  <c r="T243" i="8" s="1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D242" i="8" s="1"/>
  <c r="E242" i="8"/>
  <c r="C242" i="8"/>
  <c r="S242" i="8" s="1"/>
  <c r="T242" i="8" s="1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D241" i="8" s="1"/>
  <c r="E241" i="8"/>
  <c r="C241" i="8"/>
  <c r="S241" i="8" s="1"/>
  <c r="T241" i="8" s="1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D240" i="8" s="1"/>
  <c r="E240" i="8"/>
  <c r="C240" i="8"/>
  <c r="S240" i="8" s="1"/>
  <c r="T240" i="8" s="1"/>
  <c r="R239" i="8"/>
  <c r="Q239" i="8"/>
  <c r="P239" i="8"/>
  <c r="O239" i="8"/>
  <c r="N239" i="8"/>
  <c r="M239" i="8"/>
  <c r="L239" i="8"/>
  <c r="K239" i="8"/>
  <c r="J239" i="8"/>
  <c r="I239" i="8"/>
  <c r="H239" i="8"/>
  <c r="G239" i="8"/>
  <c r="E239" i="8"/>
  <c r="F239" i="8" s="1"/>
  <c r="D239" i="8" s="1"/>
  <c r="C239" i="8"/>
  <c r="S239" i="8" s="1"/>
  <c r="T239" i="8" s="1"/>
  <c r="R238" i="8"/>
  <c r="Q238" i="8"/>
  <c r="P238" i="8"/>
  <c r="O238" i="8"/>
  <c r="N238" i="8"/>
  <c r="M238" i="8"/>
  <c r="L238" i="8"/>
  <c r="K238" i="8"/>
  <c r="J238" i="8"/>
  <c r="D238" i="8" s="1"/>
  <c r="I238" i="8"/>
  <c r="H238" i="8"/>
  <c r="G238" i="8"/>
  <c r="F238" i="8"/>
  <c r="E238" i="8"/>
  <c r="C238" i="8"/>
  <c r="S238" i="8" s="1"/>
  <c r="T238" i="8" s="1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S237" i="8" s="1"/>
  <c r="T237" i="8" s="1"/>
  <c r="C112" i="8"/>
  <c r="S112" i="8" s="1"/>
  <c r="T112" i="8" s="1"/>
  <c r="S111" i="8"/>
  <c r="T111" i="8" s="1"/>
  <c r="P111" i="8"/>
  <c r="L111" i="8"/>
  <c r="J111" i="8"/>
  <c r="H111" i="8"/>
  <c r="C111" i="8"/>
  <c r="N111" i="8" s="1"/>
  <c r="R110" i="8"/>
  <c r="C110" i="8"/>
  <c r="T109" i="8"/>
  <c r="S109" i="8"/>
  <c r="P109" i="8"/>
  <c r="N109" i="8"/>
  <c r="L109" i="8"/>
  <c r="H109" i="8"/>
  <c r="F109" i="8"/>
  <c r="C109" i="8"/>
  <c r="J109" i="8" s="1"/>
  <c r="R108" i="8"/>
  <c r="C108" i="8"/>
  <c r="S107" i="8"/>
  <c r="T107" i="8" s="1"/>
  <c r="R107" i="8"/>
  <c r="P107" i="8"/>
  <c r="C107" i="8"/>
  <c r="R106" i="8"/>
  <c r="N106" i="8"/>
  <c r="J106" i="8"/>
  <c r="H106" i="8"/>
  <c r="C106" i="8"/>
  <c r="S105" i="8"/>
  <c r="T105" i="8" s="1"/>
  <c r="P105" i="8"/>
  <c r="N105" i="8"/>
  <c r="L105" i="8"/>
  <c r="J105" i="8"/>
  <c r="H105" i="8"/>
  <c r="D105" i="8" s="1"/>
  <c r="F105" i="8"/>
  <c r="C105" i="8"/>
  <c r="R105" i="8" s="1"/>
  <c r="S104" i="8"/>
  <c r="T104" i="8" s="1"/>
  <c r="R104" i="8"/>
  <c r="N104" i="8"/>
  <c r="C104" i="8"/>
  <c r="S103" i="8"/>
  <c r="T103" i="8" s="1"/>
  <c r="P103" i="8"/>
  <c r="L103" i="8"/>
  <c r="J103" i="8"/>
  <c r="H103" i="8"/>
  <c r="C103" i="8"/>
  <c r="N103" i="8" s="1"/>
  <c r="R102" i="8"/>
  <c r="P102" i="8"/>
  <c r="N102" i="8"/>
  <c r="J102" i="8"/>
  <c r="F102" i="8"/>
  <c r="C102" i="8"/>
  <c r="S101" i="8"/>
  <c r="T101" i="8" s="1"/>
  <c r="P101" i="8"/>
  <c r="N101" i="8"/>
  <c r="L101" i="8"/>
  <c r="H101" i="8"/>
  <c r="F101" i="8"/>
  <c r="C101" i="8"/>
  <c r="J101" i="8" s="1"/>
  <c r="R100" i="8"/>
  <c r="N100" i="8"/>
  <c r="L100" i="8"/>
  <c r="J100" i="8"/>
  <c r="F100" i="8"/>
  <c r="C100" i="8"/>
  <c r="P99" i="8"/>
  <c r="L99" i="8"/>
  <c r="H99" i="8"/>
  <c r="C99" i="8"/>
  <c r="S99" i="8" s="1"/>
  <c r="T99" i="8" s="1"/>
  <c r="H98" i="8"/>
  <c r="F98" i="8"/>
  <c r="C98" i="8"/>
  <c r="R98" i="8" s="1"/>
  <c r="S97" i="8"/>
  <c r="T97" i="8" s="1"/>
  <c r="P97" i="8"/>
  <c r="N97" i="8"/>
  <c r="L97" i="8"/>
  <c r="J97" i="8"/>
  <c r="H97" i="8"/>
  <c r="D97" i="8" s="1"/>
  <c r="F97" i="8"/>
  <c r="C97" i="8"/>
  <c r="R97" i="8" s="1"/>
  <c r="N96" i="8"/>
  <c r="J96" i="8"/>
  <c r="F96" i="8"/>
  <c r="C96" i="8"/>
  <c r="S96" i="8" s="1"/>
  <c r="T96" i="8" s="1"/>
  <c r="S95" i="8"/>
  <c r="T95" i="8" s="1"/>
  <c r="P95" i="8"/>
  <c r="L95" i="8"/>
  <c r="J95" i="8"/>
  <c r="H95" i="8"/>
  <c r="C95" i="8"/>
  <c r="N95" i="8" s="1"/>
  <c r="F94" i="8"/>
  <c r="C94" i="8"/>
  <c r="R94" i="8" s="1"/>
  <c r="T93" i="8"/>
  <c r="S93" i="8"/>
  <c r="P93" i="8"/>
  <c r="N93" i="8"/>
  <c r="L93" i="8"/>
  <c r="H93" i="8"/>
  <c r="F93" i="8"/>
  <c r="C93" i="8"/>
  <c r="J93" i="8" s="1"/>
  <c r="F92" i="8"/>
  <c r="C92" i="8"/>
  <c r="R92" i="8" s="1"/>
  <c r="C91" i="8"/>
  <c r="R90" i="8"/>
  <c r="C90" i="8"/>
  <c r="S89" i="8"/>
  <c r="T89" i="8" s="1"/>
  <c r="P89" i="8"/>
  <c r="N89" i="8"/>
  <c r="D89" i="8" s="1"/>
  <c r="L89" i="8"/>
  <c r="J89" i="8"/>
  <c r="H89" i="8"/>
  <c r="F89" i="8"/>
  <c r="C89" i="8"/>
  <c r="R89" i="8" s="1"/>
  <c r="C88" i="8"/>
  <c r="S87" i="8"/>
  <c r="T87" i="8" s="1"/>
  <c r="P87" i="8"/>
  <c r="L87" i="8"/>
  <c r="J87" i="8"/>
  <c r="H87" i="8"/>
  <c r="C87" i="8"/>
  <c r="N87" i="8" s="1"/>
  <c r="R86" i="8"/>
  <c r="P86" i="8"/>
  <c r="N86" i="8"/>
  <c r="C86" i="8"/>
  <c r="S85" i="8"/>
  <c r="T85" i="8" s="1"/>
  <c r="P85" i="8"/>
  <c r="N85" i="8"/>
  <c r="L85" i="8"/>
  <c r="H85" i="8"/>
  <c r="F85" i="8"/>
  <c r="C85" i="8"/>
  <c r="J85" i="8" s="1"/>
  <c r="R84" i="8"/>
  <c r="N84" i="8"/>
  <c r="L84" i="8"/>
  <c r="C84" i="8"/>
  <c r="S83" i="8"/>
  <c r="T83" i="8" s="1"/>
  <c r="R83" i="8"/>
  <c r="P83" i="8"/>
  <c r="L83" i="8"/>
  <c r="H83" i="8"/>
  <c r="C83" i="8"/>
  <c r="R82" i="8"/>
  <c r="N82" i="8"/>
  <c r="J82" i="8"/>
  <c r="H82" i="8"/>
  <c r="F82" i="8"/>
  <c r="C82" i="8"/>
  <c r="S81" i="8"/>
  <c r="T81" i="8" s="1"/>
  <c r="P81" i="8"/>
  <c r="N81" i="8"/>
  <c r="L81" i="8"/>
  <c r="H81" i="8"/>
  <c r="F81" i="8"/>
  <c r="C81" i="8"/>
  <c r="R81" i="8" s="1"/>
  <c r="S80" i="8"/>
  <c r="T80" i="8" s="1"/>
  <c r="R80" i="8"/>
  <c r="N80" i="8"/>
  <c r="J80" i="8"/>
  <c r="F80" i="8"/>
  <c r="C80" i="8"/>
  <c r="S79" i="8"/>
  <c r="T79" i="8" s="1"/>
  <c r="P79" i="8"/>
  <c r="L79" i="8"/>
  <c r="J79" i="8"/>
  <c r="H79" i="8"/>
  <c r="C79" i="8"/>
  <c r="N79" i="8" s="1"/>
  <c r="J78" i="8"/>
  <c r="F78" i="8"/>
  <c r="C78" i="8"/>
  <c r="R78" i="8" s="1"/>
  <c r="T77" i="8"/>
  <c r="S77" i="8"/>
  <c r="P77" i="8"/>
  <c r="N77" i="8"/>
  <c r="L77" i="8"/>
  <c r="H77" i="8"/>
  <c r="F77" i="8"/>
  <c r="C77" i="8"/>
  <c r="J77" i="8" s="1"/>
  <c r="J76" i="8"/>
  <c r="F76" i="8"/>
  <c r="C76" i="8"/>
  <c r="R76" i="8" s="1"/>
  <c r="C75" i="8"/>
  <c r="S75" i="8" s="1"/>
  <c r="T75" i="8" s="1"/>
  <c r="C74" i="8"/>
  <c r="S73" i="8"/>
  <c r="T73" i="8" s="1"/>
  <c r="P73" i="8"/>
  <c r="N73" i="8"/>
  <c r="L73" i="8"/>
  <c r="H73" i="8"/>
  <c r="F73" i="8"/>
  <c r="C73" i="8"/>
  <c r="R73" i="8" s="1"/>
  <c r="C72" i="8"/>
  <c r="S71" i="8"/>
  <c r="T71" i="8" s="1"/>
  <c r="P71" i="8"/>
  <c r="L71" i="8"/>
  <c r="J71" i="8"/>
  <c r="H71" i="8"/>
  <c r="C71" i="8"/>
  <c r="N71" i="8" s="1"/>
  <c r="R70" i="8"/>
  <c r="P70" i="8"/>
  <c r="C70" i="8"/>
  <c r="T69" i="8"/>
  <c r="S69" i="8"/>
  <c r="P69" i="8"/>
  <c r="N69" i="8"/>
  <c r="L69" i="8"/>
  <c r="H69" i="8"/>
  <c r="F69" i="8"/>
  <c r="C69" i="8"/>
  <c r="J69" i="8" s="1"/>
  <c r="C68" i="8"/>
  <c r="S68" i="8" s="1"/>
  <c r="T68" i="8" s="1"/>
  <c r="C67" i="8"/>
  <c r="S67" i="8" s="1"/>
  <c r="T67" i="8" s="1"/>
  <c r="F66" i="8"/>
  <c r="C66" i="8"/>
  <c r="R66" i="8" s="1"/>
  <c r="T65" i="8"/>
  <c r="S65" i="8"/>
  <c r="P65" i="8"/>
  <c r="N65" i="8"/>
  <c r="L65" i="8"/>
  <c r="H65" i="8"/>
  <c r="F65" i="8"/>
  <c r="C65" i="8"/>
  <c r="R65" i="8" s="1"/>
  <c r="L64" i="8"/>
  <c r="J64" i="8"/>
  <c r="F64" i="8"/>
  <c r="C64" i="8"/>
  <c r="S64" i="8" s="1"/>
  <c r="T64" i="8" s="1"/>
  <c r="L63" i="8"/>
  <c r="J63" i="8"/>
  <c r="H63" i="8"/>
  <c r="C63" i="8"/>
  <c r="S63" i="8" s="1"/>
  <c r="T63" i="8" s="1"/>
  <c r="N62" i="8"/>
  <c r="J62" i="8"/>
  <c r="H62" i="8"/>
  <c r="F62" i="8"/>
  <c r="C62" i="8"/>
  <c r="R62" i="8" s="1"/>
  <c r="S61" i="8"/>
  <c r="T61" i="8" s="1"/>
  <c r="P61" i="8"/>
  <c r="N61" i="8"/>
  <c r="L61" i="8"/>
  <c r="H61" i="8"/>
  <c r="F61" i="8"/>
  <c r="C61" i="8"/>
  <c r="J61" i="8" s="1"/>
  <c r="S60" i="8"/>
  <c r="T60" i="8" s="1"/>
  <c r="R60" i="8"/>
  <c r="N60" i="8"/>
  <c r="L60" i="8"/>
  <c r="J60" i="8"/>
  <c r="F60" i="8"/>
  <c r="C60" i="8"/>
  <c r="S59" i="8"/>
  <c r="T59" i="8" s="1"/>
  <c r="R59" i="8"/>
  <c r="P59" i="8"/>
  <c r="L59" i="8"/>
  <c r="J59" i="8"/>
  <c r="H59" i="8"/>
  <c r="C59" i="8"/>
  <c r="R58" i="8"/>
  <c r="C58" i="8"/>
  <c r="T57" i="8"/>
  <c r="S57" i="8"/>
  <c r="J57" i="8"/>
  <c r="H57" i="8"/>
  <c r="F57" i="8"/>
  <c r="C57" i="8"/>
  <c r="R57" i="8" s="1"/>
  <c r="P56" i="8"/>
  <c r="N56" i="8"/>
  <c r="L56" i="8"/>
  <c r="J56" i="8"/>
  <c r="H56" i="8"/>
  <c r="C56" i="8"/>
  <c r="F56" i="8" s="1"/>
  <c r="S55" i="8"/>
  <c r="T55" i="8" s="1"/>
  <c r="C55" i="8"/>
  <c r="R55" i="8" s="1"/>
  <c r="T54" i="8"/>
  <c r="S54" i="8"/>
  <c r="N54" i="8"/>
  <c r="L54" i="8"/>
  <c r="J54" i="8"/>
  <c r="H54" i="8"/>
  <c r="F54" i="8"/>
  <c r="C54" i="8"/>
  <c r="R54" i="8" s="1"/>
  <c r="P53" i="8"/>
  <c r="N53" i="8"/>
  <c r="L53" i="8"/>
  <c r="C53" i="8"/>
  <c r="J53" i="8" s="1"/>
  <c r="T52" i="8"/>
  <c r="S52" i="8"/>
  <c r="F52" i="8"/>
  <c r="C52" i="8"/>
  <c r="R52" i="8" s="1"/>
  <c r="P51" i="8"/>
  <c r="N51" i="8"/>
  <c r="L51" i="8"/>
  <c r="J51" i="8"/>
  <c r="H51" i="8"/>
  <c r="F51" i="8"/>
  <c r="C51" i="8"/>
  <c r="S51" i="8" s="1"/>
  <c r="T51" i="8" s="1"/>
  <c r="R50" i="8"/>
  <c r="C50" i="8"/>
  <c r="T49" i="8"/>
  <c r="S49" i="8"/>
  <c r="J49" i="8"/>
  <c r="H49" i="8"/>
  <c r="F49" i="8"/>
  <c r="C49" i="8"/>
  <c r="R49" i="8" s="1"/>
  <c r="P48" i="8"/>
  <c r="N48" i="8"/>
  <c r="L48" i="8"/>
  <c r="J48" i="8"/>
  <c r="H48" i="8"/>
  <c r="C48" i="8"/>
  <c r="F48" i="8" s="1"/>
  <c r="S47" i="8"/>
  <c r="T47" i="8" s="1"/>
  <c r="C47" i="8"/>
  <c r="R47" i="8" s="1"/>
  <c r="T46" i="8"/>
  <c r="S46" i="8"/>
  <c r="N46" i="8"/>
  <c r="L46" i="8"/>
  <c r="J46" i="8"/>
  <c r="H46" i="8"/>
  <c r="F46" i="8"/>
  <c r="C46" i="8"/>
  <c r="R46" i="8" s="1"/>
  <c r="P45" i="8"/>
  <c r="N45" i="8"/>
  <c r="L45" i="8"/>
  <c r="C45" i="8"/>
  <c r="J45" i="8" s="1"/>
  <c r="T44" i="8"/>
  <c r="S44" i="8"/>
  <c r="F44" i="8"/>
  <c r="C44" i="8"/>
  <c r="R44" i="8" s="1"/>
  <c r="P43" i="8"/>
  <c r="N43" i="8"/>
  <c r="L43" i="8"/>
  <c r="J43" i="8"/>
  <c r="H43" i="8"/>
  <c r="F43" i="8"/>
  <c r="C43" i="8"/>
  <c r="S43" i="8" s="1"/>
  <c r="T43" i="8" s="1"/>
  <c r="R42" i="8"/>
  <c r="C42" i="8"/>
  <c r="T41" i="8"/>
  <c r="S41" i="8"/>
  <c r="J41" i="8"/>
  <c r="H41" i="8"/>
  <c r="F41" i="8"/>
  <c r="C41" i="8"/>
  <c r="R41" i="8" s="1"/>
  <c r="P40" i="8"/>
  <c r="N40" i="8"/>
  <c r="L40" i="8"/>
  <c r="J40" i="8"/>
  <c r="H40" i="8"/>
  <c r="C40" i="8"/>
  <c r="F40" i="8" s="1"/>
  <c r="S39" i="8"/>
  <c r="T39" i="8" s="1"/>
  <c r="C39" i="8"/>
  <c r="R39" i="8" s="1"/>
  <c r="T38" i="8"/>
  <c r="S38" i="8"/>
  <c r="N38" i="8"/>
  <c r="L38" i="8"/>
  <c r="J38" i="8"/>
  <c r="H38" i="8"/>
  <c r="F38" i="8"/>
  <c r="C38" i="8"/>
  <c r="R38" i="8" s="1"/>
  <c r="P37" i="8"/>
  <c r="N37" i="8"/>
  <c r="L37" i="8"/>
  <c r="C37" i="8"/>
  <c r="J37" i="8" s="1"/>
  <c r="T36" i="8"/>
  <c r="S36" i="8"/>
  <c r="F36" i="8"/>
  <c r="C36" i="8"/>
  <c r="R36" i="8" s="1"/>
  <c r="P35" i="8"/>
  <c r="N35" i="8"/>
  <c r="L35" i="8"/>
  <c r="J35" i="8"/>
  <c r="H35" i="8"/>
  <c r="F35" i="8"/>
  <c r="C35" i="8"/>
  <c r="S35" i="8" s="1"/>
  <c r="T35" i="8" s="1"/>
  <c r="R34" i="8"/>
  <c r="C34" i="8"/>
  <c r="T33" i="8"/>
  <c r="S33" i="8"/>
  <c r="J33" i="8"/>
  <c r="H33" i="8"/>
  <c r="F33" i="8"/>
  <c r="C33" i="8"/>
  <c r="R33" i="8" s="1"/>
  <c r="P32" i="8"/>
  <c r="N32" i="8"/>
  <c r="L32" i="8"/>
  <c r="J32" i="8"/>
  <c r="H32" i="8"/>
  <c r="C32" i="8"/>
  <c r="F32" i="8" s="1"/>
  <c r="S31" i="8"/>
  <c r="T31" i="8" s="1"/>
  <c r="C31" i="8"/>
  <c r="R31" i="8" s="1"/>
  <c r="T30" i="8"/>
  <c r="S30" i="8"/>
  <c r="N30" i="8"/>
  <c r="L30" i="8"/>
  <c r="J30" i="8"/>
  <c r="H30" i="8"/>
  <c r="F30" i="8"/>
  <c r="C30" i="8"/>
  <c r="R30" i="8" s="1"/>
  <c r="P29" i="8"/>
  <c r="N29" i="8"/>
  <c r="L29" i="8"/>
  <c r="C29" i="8"/>
  <c r="J29" i="8" s="1"/>
  <c r="T28" i="8"/>
  <c r="S28" i="8"/>
  <c r="F28" i="8"/>
  <c r="C28" i="8"/>
  <c r="R28" i="8" s="1"/>
  <c r="P27" i="8"/>
  <c r="N27" i="8"/>
  <c r="L27" i="8"/>
  <c r="J27" i="8"/>
  <c r="H27" i="8"/>
  <c r="F27" i="8"/>
  <c r="C27" i="8"/>
  <c r="S27" i="8" s="1"/>
  <c r="T27" i="8" s="1"/>
  <c r="R26" i="8"/>
  <c r="C26" i="8"/>
  <c r="T25" i="8"/>
  <c r="S25" i="8"/>
  <c r="J25" i="8"/>
  <c r="H25" i="8"/>
  <c r="F25" i="8"/>
  <c r="C25" i="8"/>
  <c r="R25" i="8" s="1"/>
  <c r="P24" i="8"/>
  <c r="N24" i="8"/>
  <c r="L24" i="8"/>
  <c r="J24" i="8"/>
  <c r="H24" i="8"/>
  <c r="C24" i="8"/>
  <c r="F24" i="8" s="1"/>
  <c r="S23" i="8"/>
  <c r="T23" i="8" s="1"/>
  <c r="C23" i="8"/>
  <c r="R23" i="8" s="1"/>
  <c r="T22" i="8"/>
  <c r="S22" i="8"/>
  <c r="N22" i="8"/>
  <c r="L22" i="8"/>
  <c r="J22" i="8"/>
  <c r="H22" i="8"/>
  <c r="F22" i="8"/>
  <c r="C22" i="8"/>
  <c r="R22" i="8" s="1"/>
  <c r="P21" i="8"/>
  <c r="N21" i="8"/>
  <c r="L21" i="8"/>
  <c r="C21" i="8"/>
  <c r="J21" i="8" s="1"/>
  <c r="T20" i="8"/>
  <c r="S20" i="8"/>
  <c r="F20" i="8"/>
  <c r="C20" i="8"/>
  <c r="R20" i="8" s="1"/>
  <c r="P19" i="8"/>
  <c r="N19" i="8"/>
  <c r="L19" i="8"/>
  <c r="J19" i="8"/>
  <c r="H19" i="8"/>
  <c r="F19" i="8"/>
  <c r="C19" i="8"/>
  <c r="S19" i="8" s="1"/>
  <c r="T19" i="8" s="1"/>
  <c r="R18" i="8"/>
  <c r="C18" i="8"/>
  <c r="T17" i="8"/>
  <c r="S17" i="8"/>
  <c r="J17" i="8"/>
  <c r="H17" i="8"/>
  <c r="F17" i="8"/>
  <c r="C17" i="8"/>
  <c r="R17" i="8" s="1"/>
  <c r="P16" i="8"/>
  <c r="N16" i="8"/>
  <c r="L16" i="8"/>
  <c r="J16" i="8"/>
  <c r="H16" i="8"/>
  <c r="C16" i="8"/>
  <c r="F16" i="8" s="1"/>
  <c r="S15" i="8"/>
  <c r="T15" i="8" s="1"/>
  <c r="C15" i="8"/>
  <c r="R15" i="8" s="1"/>
  <c r="T14" i="8"/>
  <c r="S14" i="8"/>
  <c r="N14" i="8"/>
  <c r="L14" i="8"/>
  <c r="J14" i="8"/>
  <c r="H14" i="8"/>
  <c r="F14" i="8"/>
  <c r="C14" i="8"/>
  <c r="R14" i="8" s="1"/>
  <c r="P13" i="8"/>
  <c r="N13" i="8"/>
  <c r="L13" i="8"/>
  <c r="C13" i="8"/>
  <c r="J13" i="8" s="1"/>
  <c r="T12" i="8"/>
  <c r="S12" i="8"/>
  <c r="F12" i="8"/>
  <c r="C12" i="8"/>
  <c r="R12" i="8" s="1"/>
  <c r="P11" i="8"/>
  <c r="N11" i="8"/>
  <c r="L11" i="8"/>
  <c r="J11" i="8"/>
  <c r="H11" i="8"/>
  <c r="F11" i="8"/>
  <c r="C11" i="8"/>
  <c r="S11" i="8" s="1"/>
  <c r="T11" i="8" s="1"/>
  <c r="R10" i="8"/>
  <c r="C10" i="8"/>
  <c r="T9" i="8"/>
  <c r="S9" i="8"/>
  <c r="J9" i="8"/>
  <c r="H9" i="8"/>
  <c r="F9" i="8"/>
  <c r="C9" i="8"/>
  <c r="R9" i="8" s="1"/>
  <c r="P8" i="8"/>
  <c r="N8" i="8"/>
  <c r="L8" i="8"/>
  <c r="J8" i="8"/>
  <c r="H8" i="8"/>
  <c r="C8" i="8"/>
  <c r="F8" i="8" s="1"/>
  <c r="S7" i="8"/>
  <c r="T7" i="8" s="1"/>
  <c r="C7" i="8"/>
  <c r="R7" i="8" s="1"/>
  <c r="T6" i="8"/>
  <c r="S6" i="8"/>
  <c r="N6" i="8"/>
  <c r="L6" i="8"/>
  <c r="J6" i="8"/>
  <c r="H6" i="8"/>
  <c r="F6" i="8"/>
  <c r="C6" i="8"/>
  <c r="R6" i="8" s="1"/>
  <c r="P5" i="8"/>
  <c r="N5" i="8"/>
  <c r="L5" i="8"/>
  <c r="C5" i="8"/>
  <c r="J5" i="8" s="1"/>
  <c r="T4" i="8"/>
  <c r="S4" i="8"/>
  <c r="F4" i="8"/>
  <c r="C4" i="8"/>
  <c r="R4" i="8" s="1"/>
  <c r="P3" i="8"/>
  <c r="N3" i="8"/>
  <c r="L3" i="8"/>
  <c r="J3" i="8"/>
  <c r="H3" i="8"/>
  <c r="F3" i="8"/>
  <c r="C3" i="8"/>
  <c r="S3" i="8" s="1"/>
  <c r="T3" i="8" s="1"/>
  <c r="R427" i="7"/>
  <c r="Q427" i="7"/>
  <c r="P427" i="7"/>
  <c r="O427" i="7"/>
  <c r="M427" i="7"/>
  <c r="N427" i="7" s="1"/>
  <c r="K427" i="7"/>
  <c r="L427" i="7" s="1"/>
  <c r="J427" i="7"/>
  <c r="I427" i="7"/>
  <c r="H427" i="7"/>
  <c r="G427" i="7"/>
  <c r="E427" i="7"/>
  <c r="F427" i="7" s="1"/>
  <c r="C427" i="7"/>
  <c r="S427" i="7" s="1"/>
  <c r="T427" i="7" s="1"/>
  <c r="T426" i="7"/>
  <c r="Q426" i="7"/>
  <c r="O426" i="7"/>
  <c r="P426" i="7" s="1"/>
  <c r="M426" i="7"/>
  <c r="N426" i="7" s="1"/>
  <c r="L426" i="7"/>
  <c r="K426" i="7"/>
  <c r="I426" i="7"/>
  <c r="G426" i="7"/>
  <c r="H426" i="7" s="1"/>
  <c r="E426" i="7"/>
  <c r="F426" i="7" s="1"/>
  <c r="C426" i="7"/>
  <c r="S426" i="7" s="1"/>
  <c r="Q425" i="7"/>
  <c r="R425" i="7" s="1"/>
  <c r="O425" i="7"/>
  <c r="P425" i="7" s="1"/>
  <c r="N425" i="7"/>
  <c r="M425" i="7"/>
  <c r="L425" i="7"/>
  <c r="K425" i="7"/>
  <c r="I425" i="7"/>
  <c r="J425" i="7" s="1"/>
  <c r="G425" i="7"/>
  <c r="H425" i="7" s="1"/>
  <c r="F425" i="7"/>
  <c r="E425" i="7"/>
  <c r="C425" i="7"/>
  <c r="S425" i="7" s="1"/>
  <c r="T425" i="7" s="1"/>
  <c r="Q424" i="7"/>
  <c r="R424" i="7" s="1"/>
  <c r="P424" i="7"/>
  <c r="O424" i="7"/>
  <c r="N424" i="7"/>
  <c r="M424" i="7"/>
  <c r="K424" i="7"/>
  <c r="L424" i="7" s="1"/>
  <c r="I424" i="7"/>
  <c r="J424" i="7" s="1"/>
  <c r="H424" i="7"/>
  <c r="G424" i="7"/>
  <c r="F424" i="7"/>
  <c r="E424" i="7"/>
  <c r="C424" i="7"/>
  <c r="S424" i="7" s="1"/>
  <c r="T424" i="7" s="1"/>
  <c r="R423" i="7"/>
  <c r="Q423" i="7"/>
  <c r="P423" i="7"/>
  <c r="O423" i="7"/>
  <c r="M423" i="7"/>
  <c r="N423" i="7" s="1"/>
  <c r="K423" i="7"/>
  <c r="L423" i="7" s="1"/>
  <c r="J423" i="7"/>
  <c r="I423" i="7"/>
  <c r="H423" i="7"/>
  <c r="G423" i="7"/>
  <c r="E423" i="7"/>
  <c r="F423" i="7" s="1"/>
  <c r="D423" i="7" s="1"/>
  <c r="C423" i="7"/>
  <c r="S423" i="7" s="1"/>
  <c r="T423" i="7" s="1"/>
  <c r="Q422" i="7"/>
  <c r="O422" i="7"/>
  <c r="M422" i="7"/>
  <c r="K422" i="7"/>
  <c r="L422" i="7" s="1"/>
  <c r="I422" i="7"/>
  <c r="G422" i="7"/>
  <c r="E422" i="7"/>
  <c r="C422" i="7"/>
  <c r="Q421" i="7"/>
  <c r="R421" i="7" s="1"/>
  <c r="O421" i="7"/>
  <c r="P421" i="7" s="1"/>
  <c r="N421" i="7"/>
  <c r="M421" i="7"/>
  <c r="L421" i="7"/>
  <c r="K421" i="7"/>
  <c r="I421" i="7"/>
  <c r="J421" i="7" s="1"/>
  <c r="G421" i="7"/>
  <c r="H421" i="7" s="1"/>
  <c r="E421" i="7"/>
  <c r="F421" i="7" s="1"/>
  <c r="C421" i="7"/>
  <c r="S421" i="7" s="1"/>
  <c r="T421" i="7" s="1"/>
  <c r="Q420" i="7"/>
  <c r="R420" i="7" s="1"/>
  <c r="P420" i="7"/>
  <c r="O420" i="7"/>
  <c r="N420" i="7"/>
  <c r="M420" i="7"/>
  <c r="K420" i="7"/>
  <c r="L420" i="7" s="1"/>
  <c r="I420" i="7"/>
  <c r="J420" i="7" s="1"/>
  <c r="H420" i="7"/>
  <c r="G420" i="7"/>
  <c r="F420" i="7"/>
  <c r="E420" i="7"/>
  <c r="C420" i="7"/>
  <c r="S420" i="7" s="1"/>
  <c r="T420" i="7" s="1"/>
  <c r="R419" i="7"/>
  <c r="Q419" i="7"/>
  <c r="P419" i="7"/>
  <c r="O419" i="7"/>
  <c r="M419" i="7"/>
  <c r="N419" i="7" s="1"/>
  <c r="K419" i="7"/>
  <c r="L419" i="7" s="1"/>
  <c r="J419" i="7"/>
  <c r="I419" i="7"/>
  <c r="H419" i="7"/>
  <c r="G419" i="7"/>
  <c r="E419" i="7"/>
  <c r="F419" i="7" s="1"/>
  <c r="C419" i="7"/>
  <c r="S419" i="7" s="1"/>
  <c r="T419" i="7" s="1"/>
  <c r="S418" i="7"/>
  <c r="T418" i="7" s="1"/>
  <c r="Q418" i="7"/>
  <c r="O418" i="7"/>
  <c r="M418" i="7"/>
  <c r="N418" i="7" s="1"/>
  <c r="K418" i="7"/>
  <c r="L418" i="7" s="1"/>
  <c r="I418" i="7"/>
  <c r="G418" i="7"/>
  <c r="E418" i="7"/>
  <c r="F418" i="7" s="1"/>
  <c r="C418" i="7"/>
  <c r="Q417" i="7"/>
  <c r="R417" i="7" s="1"/>
  <c r="O417" i="7"/>
  <c r="P417" i="7" s="1"/>
  <c r="M417" i="7"/>
  <c r="N417" i="7" s="1"/>
  <c r="L417" i="7"/>
  <c r="K417" i="7"/>
  <c r="I417" i="7"/>
  <c r="J417" i="7" s="1"/>
  <c r="G417" i="7"/>
  <c r="H417" i="7" s="1"/>
  <c r="F417" i="7"/>
  <c r="E417" i="7"/>
  <c r="C417" i="7"/>
  <c r="S417" i="7" s="1"/>
  <c r="T417" i="7" s="1"/>
  <c r="Q416" i="7"/>
  <c r="R416" i="7" s="1"/>
  <c r="O416" i="7"/>
  <c r="P416" i="7" s="1"/>
  <c r="N416" i="7"/>
  <c r="M416" i="7"/>
  <c r="K416" i="7"/>
  <c r="L416" i="7" s="1"/>
  <c r="I416" i="7"/>
  <c r="J416" i="7" s="1"/>
  <c r="G416" i="7"/>
  <c r="H416" i="7" s="1"/>
  <c r="F416" i="7"/>
  <c r="E416" i="7"/>
  <c r="C416" i="7"/>
  <c r="S416" i="7" s="1"/>
  <c r="T416" i="7" s="1"/>
  <c r="Q415" i="7"/>
  <c r="R415" i="7" s="1"/>
  <c r="P415" i="7"/>
  <c r="O415" i="7"/>
  <c r="M415" i="7"/>
  <c r="N415" i="7" s="1"/>
  <c r="K415" i="7"/>
  <c r="L415" i="7" s="1"/>
  <c r="J415" i="7"/>
  <c r="I415" i="7"/>
  <c r="H415" i="7"/>
  <c r="G415" i="7"/>
  <c r="E415" i="7"/>
  <c r="F415" i="7" s="1"/>
  <c r="C415" i="7"/>
  <c r="S415" i="7" s="1"/>
  <c r="T415" i="7" s="1"/>
  <c r="Q414" i="7"/>
  <c r="O414" i="7"/>
  <c r="M414" i="7"/>
  <c r="L414" i="7"/>
  <c r="K414" i="7"/>
  <c r="I414" i="7"/>
  <c r="G414" i="7"/>
  <c r="H414" i="7" s="1"/>
  <c r="E414" i="7"/>
  <c r="C414" i="7"/>
  <c r="S414" i="7" s="1"/>
  <c r="T414" i="7" s="1"/>
  <c r="Q413" i="7"/>
  <c r="R413" i="7" s="1"/>
  <c r="O413" i="7"/>
  <c r="P413" i="7" s="1"/>
  <c r="M413" i="7"/>
  <c r="N413" i="7" s="1"/>
  <c r="L413" i="7"/>
  <c r="K413" i="7"/>
  <c r="I413" i="7"/>
  <c r="J413" i="7" s="1"/>
  <c r="G413" i="7"/>
  <c r="H413" i="7" s="1"/>
  <c r="E413" i="7"/>
  <c r="F413" i="7" s="1"/>
  <c r="D413" i="7" s="1"/>
  <c r="C413" i="7"/>
  <c r="Q412" i="7"/>
  <c r="R412" i="7" s="1"/>
  <c r="P412" i="7"/>
  <c r="O412" i="7"/>
  <c r="N412" i="7"/>
  <c r="M412" i="7"/>
  <c r="K412" i="7"/>
  <c r="L412" i="7" s="1"/>
  <c r="I412" i="7"/>
  <c r="J412" i="7" s="1"/>
  <c r="G412" i="7"/>
  <c r="H412" i="7" s="1"/>
  <c r="F412" i="7"/>
  <c r="E412" i="7"/>
  <c r="C412" i="7"/>
  <c r="S412" i="7" s="1"/>
  <c r="T412" i="7" s="1"/>
  <c r="R411" i="7"/>
  <c r="Q411" i="7"/>
  <c r="P411" i="7"/>
  <c r="O411" i="7"/>
  <c r="M411" i="7"/>
  <c r="N411" i="7" s="1"/>
  <c r="K411" i="7"/>
  <c r="L411" i="7" s="1"/>
  <c r="I411" i="7"/>
  <c r="J411" i="7" s="1"/>
  <c r="H411" i="7"/>
  <c r="G411" i="7"/>
  <c r="E411" i="7"/>
  <c r="F411" i="7" s="1"/>
  <c r="C411" i="7"/>
  <c r="S411" i="7" s="1"/>
  <c r="T411" i="7" s="1"/>
  <c r="S410" i="7"/>
  <c r="T410" i="7" s="1"/>
  <c r="Q410" i="7"/>
  <c r="O410" i="7"/>
  <c r="M410" i="7"/>
  <c r="K410" i="7"/>
  <c r="L410" i="7" s="1"/>
  <c r="I410" i="7"/>
  <c r="G410" i="7"/>
  <c r="E410" i="7"/>
  <c r="F410" i="7" s="1"/>
  <c r="C410" i="7"/>
  <c r="Q409" i="7"/>
  <c r="R409" i="7" s="1"/>
  <c r="O409" i="7"/>
  <c r="P409" i="7" s="1"/>
  <c r="N409" i="7"/>
  <c r="M409" i="7"/>
  <c r="L409" i="7"/>
  <c r="K409" i="7"/>
  <c r="I409" i="7"/>
  <c r="J409" i="7" s="1"/>
  <c r="G409" i="7"/>
  <c r="H409" i="7" s="1"/>
  <c r="F409" i="7"/>
  <c r="E409" i="7"/>
  <c r="C409" i="7"/>
  <c r="S409" i="7" s="1"/>
  <c r="T409" i="7" s="1"/>
  <c r="Q408" i="7"/>
  <c r="R408" i="7" s="1"/>
  <c r="O408" i="7"/>
  <c r="P408" i="7" s="1"/>
  <c r="N408" i="7"/>
  <c r="M408" i="7"/>
  <c r="K408" i="7"/>
  <c r="L408" i="7" s="1"/>
  <c r="I408" i="7"/>
  <c r="J408" i="7" s="1"/>
  <c r="H408" i="7"/>
  <c r="G408" i="7"/>
  <c r="F408" i="7"/>
  <c r="E408" i="7"/>
  <c r="C408" i="7"/>
  <c r="S408" i="7" s="1"/>
  <c r="T408" i="7" s="1"/>
  <c r="R407" i="7"/>
  <c r="Q407" i="7"/>
  <c r="O407" i="7"/>
  <c r="M407" i="7"/>
  <c r="N407" i="7" s="1"/>
  <c r="K407" i="7"/>
  <c r="L407" i="7" s="1"/>
  <c r="I407" i="7"/>
  <c r="J407" i="7" s="1"/>
  <c r="G407" i="7"/>
  <c r="E407" i="7"/>
  <c r="F407" i="7" s="1"/>
  <c r="C407" i="7"/>
  <c r="P407" i="7" s="1"/>
  <c r="S406" i="7"/>
  <c r="T406" i="7" s="1"/>
  <c r="Q406" i="7"/>
  <c r="O406" i="7"/>
  <c r="M406" i="7"/>
  <c r="N406" i="7" s="1"/>
  <c r="K406" i="7"/>
  <c r="L406" i="7" s="1"/>
  <c r="I406" i="7"/>
  <c r="G406" i="7"/>
  <c r="E406" i="7"/>
  <c r="F406" i="7" s="1"/>
  <c r="C406" i="7"/>
  <c r="Q405" i="7"/>
  <c r="R405" i="7" s="1"/>
  <c r="O405" i="7"/>
  <c r="P405" i="7" s="1"/>
  <c r="N405" i="7"/>
  <c r="M405" i="7"/>
  <c r="L405" i="7"/>
  <c r="K405" i="7"/>
  <c r="I405" i="7"/>
  <c r="J405" i="7" s="1"/>
  <c r="G405" i="7"/>
  <c r="H405" i="7" s="1"/>
  <c r="F405" i="7"/>
  <c r="D405" i="7" s="1"/>
  <c r="E405" i="7"/>
  <c r="C405" i="7"/>
  <c r="S405" i="7" s="1"/>
  <c r="T405" i="7" s="1"/>
  <c r="Q404" i="7"/>
  <c r="R404" i="7" s="1"/>
  <c r="O404" i="7"/>
  <c r="P404" i="7" s="1"/>
  <c r="N404" i="7"/>
  <c r="M404" i="7"/>
  <c r="K404" i="7"/>
  <c r="L404" i="7" s="1"/>
  <c r="I404" i="7"/>
  <c r="J404" i="7" s="1"/>
  <c r="H404" i="7"/>
  <c r="G404" i="7"/>
  <c r="F404" i="7"/>
  <c r="E404" i="7"/>
  <c r="C404" i="7"/>
  <c r="S404" i="7" s="1"/>
  <c r="T404" i="7" s="1"/>
  <c r="Q403" i="7"/>
  <c r="R403" i="7" s="1"/>
  <c r="O403" i="7"/>
  <c r="M403" i="7"/>
  <c r="N403" i="7" s="1"/>
  <c r="K403" i="7"/>
  <c r="L403" i="7" s="1"/>
  <c r="I403" i="7"/>
  <c r="J403" i="7" s="1"/>
  <c r="G403" i="7"/>
  <c r="E403" i="7"/>
  <c r="F403" i="7" s="1"/>
  <c r="C403" i="7"/>
  <c r="P403" i="7" s="1"/>
  <c r="S402" i="7"/>
  <c r="T402" i="7" s="1"/>
  <c r="Q402" i="7"/>
  <c r="O402" i="7"/>
  <c r="M402" i="7"/>
  <c r="N402" i="7" s="1"/>
  <c r="K402" i="7"/>
  <c r="L402" i="7" s="1"/>
  <c r="I402" i="7"/>
  <c r="G402" i="7"/>
  <c r="E402" i="7"/>
  <c r="F402" i="7" s="1"/>
  <c r="C402" i="7"/>
  <c r="Q401" i="7"/>
  <c r="R401" i="7" s="1"/>
  <c r="O401" i="7"/>
  <c r="P401" i="7" s="1"/>
  <c r="M401" i="7"/>
  <c r="N401" i="7" s="1"/>
  <c r="L401" i="7"/>
  <c r="K401" i="7"/>
  <c r="I401" i="7"/>
  <c r="J401" i="7" s="1"/>
  <c r="G401" i="7"/>
  <c r="H401" i="7" s="1"/>
  <c r="F401" i="7"/>
  <c r="E401" i="7"/>
  <c r="C401" i="7"/>
  <c r="S401" i="7" s="1"/>
  <c r="T401" i="7" s="1"/>
  <c r="Q400" i="7"/>
  <c r="R400" i="7" s="1"/>
  <c r="O400" i="7"/>
  <c r="P400" i="7" s="1"/>
  <c r="N400" i="7"/>
  <c r="M400" i="7"/>
  <c r="K400" i="7"/>
  <c r="L400" i="7" s="1"/>
  <c r="I400" i="7"/>
  <c r="J400" i="7" s="1"/>
  <c r="G400" i="7"/>
  <c r="H400" i="7" s="1"/>
  <c r="F400" i="7"/>
  <c r="E400" i="7"/>
  <c r="C400" i="7"/>
  <c r="S400" i="7" s="1"/>
  <c r="T400" i="7" s="1"/>
  <c r="Q399" i="7"/>
  <c r="R399" i="7" s="1"/>
  <c r="O399" i="7"/>
  <c r="M399" i="7"/>
  <c r="N399" i="7" s="1"/>
  <c r="K399" i="7"/>
  <c r="L399" i="7" s="1"/>
  <c r="I399" i="7"/>
  <c r="J399" i="7" s="1"/>
  <c r="G399" i="7"/>
  <c r="H399" i="7" s="1"/>
  <c r="E399" i="7"/>
  <c r="F399" i="7" s="1"/>
  <c r="C399" i="7"/>
  <c r="P399" i="7" s="1"/>
  <c r="S398" i="7"/>
  <c r="T398" i="7" s="1"/>
  <c r="Q398" i="7"/>
  <c r="R398" i="7" s="1"/>
  <c r="O398" i="7"/>
  <c r="M398" i="7"/>
  <c r="N398" i="7" s="1"/>
  <c r="L398" i="7"/>
  <c r="K398" i="7"/>
  <c r="I398" i="7"/>
  <c r="J398" i="7" s="1"/>
  <c r="G398" i="7"/>
  <c r="E398" i="7"/>
  <c r="F398" i="7" s="1"/>
  <c r="C398" i="7"/>
  <c r="Q397" i="7"/>
  <c r="R397" i="7" s="1"/>
  <c r="O397" i="7"/>
  <c r="P397" i="7" s="1"/>
  <c r="M397" i="7"/>
  <c r="N397" i="7" s="1"/>
  <c r="K397" i="7"/>
  <c r="L397" i="7" s="1"/>
  <c r="I397" i="7"/>
  <c r="J397" i="7" s="1"/>
  <c r="G397" i="7"/>
  <c r="H397" i="7" s="1"/>
  <c r="E397" i="7"/>
  <c r="F397" i="7" s="1"/>
  <c r="C397" i="7"/>
  <c r="Q396" i="7"/>
  <c r="R396" i="7" s="1"/>
  <c r="P396" i="7"/>
  <c r="O396" i="7"/>
  <c r="M396" i="7"/>
  <c r="N396" i="7" s="1"/>
  <c r="K396" i="7"/>
  <c r="L396" i="7" s="1"/>
  <c r="I396" i="7"/>
  <c r="J396" i="7" s="1"/>
  <c r="H396" i="7"/>
  <c r="G396" i="7"/>
  <c r="E396" i="7"/>
  <c r="F396" i="7" s="1"/>
  <c r="C396" i="7"/>
  <c r="S396" i="7" s="1"/>
  <c r="T396" i="7" s="1"/>
  <c r="Q395" i="7"/>
  <c r="R395" i="7" s="1"/>
  <c r="O395" i="7"/>
  <c r="P395" i="7" s="1"/>
  <c r="M395" i="7"/>
  <c r="N395" i="7" s="1"/>
  <c r="K395" i="7"/>
  <c r="L395" i="7" s="1"/>
  <c r="J395" i="7"/>
  <c r="I395" i="7"/>
  <c r="G395" i="7"/>
  <c r="H395" i="7" s="1"/>
  <c r="E395" i="7"/>
  <c r="F395" i="7" s="1"/>
  <c r="C395" i="7"/>
  <c r="S395" i="7" s="1"/>
  <c r="T395" i="7" s="1"/>
  <c r="T394" i="7"/>
  <c r="Q394" i="7"/>
  <c r="R394" i="7" s="1"/>
  <c r="O394" i="7"/>
  <c r="M394" i="7"/>
  <c r="L394" i="7"/>
  <c r="K394" i="7"/>
  <c r="I394" i="7"/>
  <c r="G394" i="7"/>
  <c r="H394" i="7" s="1"/>
  <c r="E394" i="7"/>
  <c r="C394" i="7"/>
  <c r="S394" i="7" s="1"/>
  <c r="Q393" i="7"/>
  <c r="R393" i="7" s="1"/>
  <c r="O393" i="7"/>
  <c r="P393" i="7" s="1"/>
  <c r="M393" i="7"/>
  <c r="N393" i="7" s="1"/>
  <c r="K393" i="7"/>
  <c r="L393" i="7" s="1"/>
  <c r="I393" i="7"/>
  <c r="J393" i="7" s="1"/>
  <c r="G393" i="7"/>
  <c r="H393" i="7" s="1"/>
  <c r="F393" i="7"/>
  <c r="E393" i="7"/>
  <c r="C393" i="7"/>
  <c r="S393" i="7" s="1"/>
  <c r="T393" i="7" s="1"/>
  <c r="Q392" i="7"/>
  <c r="R392" i="7" s="1"/>
  <c r="O392" i="7"/>
  <c r="P392" i="7" s="1"/>
  <c r="M392" i="7"/>
  <c r="N392" i="7" s="1"/>
  <c r="K392" i="7"/>
  <c r="L392" i="7" s="1"/>
  <c r="I392" i="7"/>
  <c r="J392" i="7" s="1"/>
  <c r="G392" i="7"/>
  <c r="H392" i="7" s="1"/>
  <c r="E392" i="7"/>
  <c r="F392" i="7" s="1"/>
  <c r="C392" i="7"/>
  <c r="S392" i="7" s="1"/>
  <c r="T392" i="7" s="1"/>
  <c r="R391" i="7"/>
  <c r="Q391" i="7"/>
  <c r="O391" i="7"/>
  <c r="P391" i="7" s="1"/>
  <c r="M391" i="7"/>
  <c r="N391" i="7" s="1"/>
  <c r="K391" i="7"/>
  <c r="L391" i="7" s="1"/>
  <c r="J391" i="7"/>
  <c r="I391" i="7"/>
  <c r="G391" i="7"/>
  <c r="H391" i="7" s="1"/>
  <c r="E391" i="7"/>
  <c r="F391" i="7" s="1"/>
  <c r="D391" i="7" s="1"/>
  <c r="C391" i="7"/>
  <c r="S391" i="7" s="1"/>
  <c r="T391" i="7" s="1"/>
  <c r="Q390" i="7"/>
  <c r="O390" i="7"/>
  <c r="M390" i="7"/>
  <c r="K390" i="7"/>
  <c r="L390" i="7" s="1"/>
  <c r="I390" i="7"/>
  <c r="G390" i="7"/>
  <c r="E390" i="7"/>
  <c r="C390" i="7"/>
  <c r="S390" i="7" s="1"/>
  <c r="T390" i="7" s="1"/>
  <c r="Q389" i="7"/>
  <c r="R389" i="7" s="1"/>
  <c r="O389" i="7"/>
  <c r="P389" i="7" s="1"/>
  <c r="N389" i="7"/>
  <c r="M389" i="7"/>
  <c r="K389" i="7"/>
  <c r="L389" i="7" s="1"/>
  <c r="I389" i="7"/>
  <c r="J389" i="7" s="1"/>
  <c r="G389" i="7"/>
  <c r="H389" i="7" s="1"/>
  <c r="F389" i="7"/>
  <c r="E389" i="7"/>
  <c r="C389" i="7"/>
  <c r="S389" i="7" s="1"/>
  <c r="T389" i="7" s="1"/>
  <c r="Q388" i="7"/>
  <c r="R388" i="7" s="1"/>
  <c r="O388" i="7"/>
  <c r="P388" i="7" s="1"/>
  <c r="M388" i="7"/>
  <c r="N388" i="7" s="1"/>
  <c r="K388" i="7"/>
  <c r="L388" i="7" s="1"/>
  <c r="I388" i="7"/>
  <c r="J388" i="7" s="1"/>
  <c r="G388" i="7"/>
  <c r="H388" i="7" s="1"/>
  <c r="E388" i="7"/>
  <c r="F388" i="7" s="1"/>
  <c r="D388" i="7" s="1"/>
  <c r="C388" i="7"/>
  <c r="S388" i="7" s="1"/>
  <c r="T388" i="7" s="1"/>
  <c r="R387" i="7"/>
  <c r="Q387" i="7"/>
  <c r="O387" i="7"/>
  <c r="P387" i="7" s="1"/>
  <c r="M387" i="7"/>
  <c r="N387" i="7" s="1"/>
  <c r="K387" i="7"/>
  <c r="L387" i="7" s="1"/>
  <c r="I387" i="7"/>
  <c r="J387" i="7" s="1"/>
  <c r="G387" i="7"/>
  <c r="H387" i="7" s="1"/>
  <c r="E387" i="7"/>
  <c r="F387" i="7" s="1"/>
  <c r="C387" i="7"/>
  <c r="S387" i="7" s="1"/>
  <c r="T387" i="7" s="1"/>
  <c r="S386" i="7"/>
  <c r="T386" i="7" s="1"/>
  <c r="Q386" i="7"/>
  <c r="O386" i="7"/>
  <c r="M386" i="7"/>
  <c r="N386" i="7" s="1"/>
  <c r="K386" i="7"/>
  <c r="L386" i="7" s="1"/>
  <c r="I386" i="7"/>
  <c r="J386" i="7" s="1"/>
  <c r="G386" i="7"/>
  <c r="E386" i="7"/>
  <c r="F386" i="7" s="1"/>
  <c r="C386" i="7"/>
  <c r="Q385" i="7"/>
  <c r="R385" i="7" s="1"/>
  <c r="O385" i="7"/>
  <c r="P385" i="7" s="1"/>
  <c r="N385" i="7"/>
  <c r="M385" i="7"/>
  <c r="K385" i="7"/>
  <c r="L385" i="7" s="1"/>
  <c r="I385" i="7"/>
  <c r="J385" i="7" s="1"/>
  <c r="G385" i="7"/>
  <c r="H385" i="7" s="1"/>
  <c r="E385" i="7"/>
  <c r="F385" i="7" s="1"/>
  <c r="D385" i="7" s="1"/>
  <c r="C385" i="7"/>
  <c r="Q384" i="7"/>
  <c r="R384" i="7" s="1"/>
  <c r="P384" i="7"/>
  <c r="O384" i="7"/>
  <c r="M384" i="7"/>
  <c r="N384" i="7" s="1"/>
  <c r="K384" i="7"/>
  <c r="L384" i="7" s="1"/>
  <c r="I384" i="7"/>
  <c r="J384" i="7" s="1"/>
  <c r="H384" i="7"/>
  <c r="G384" i="7"/>
  <c r="E384" i="7"/>
  <c r="F384" i="7" s="1"/>
  <c r="C384" i="7"/>
  <c r="S384" i="7" s="1"/>
  <c r="T384" i="7" s="1"/>
  <c r="Q383" i="7"/>
  <c r="R383" i="7" s="1"/>
  <c r="O383" i="7"/>
  <c r="P383" i="7" s="1"/>
  <c r="M383" i="7"/>
  <c r="N383" i="7" s="1"/>
  <c r="K383" i="7"/>
  <c r="L383" i="7" s="1"/>
  <c r="I383" i="7"/>
  <c r="J383" i="7" s="1"/>
  <c r="G383" i="7"/>
  <c r="H383" i="7" s="1"/>
  <c r="E383" i="7"/>
  <c r="F383" i="7" s="1"/>
  <c r="C383" i="7"/>
  <c r="S383" i="7" s="1"/>
  <c r="T383" i="7" s="1"/>
  <c r="S382" i="7"/>
  <c r="T382" i="7" s="1"/>
  <c r="Q382" i="7"/>
  <c r="R382" i="7" s="1"/>
  <c r="O382" i="7"/>
  <c r="M382" i="7"/>
  <c r="N382" i="7" s="1"/>
  <c r="L382" i="7"/>
  <c r="K382" i="7"/>
  <c r="I382" i="7"/>
  <c r="J382" i="7" s="1"/>
  <c r="G382" i="7"/>
  <c r="E382" i="7"/>
  <c r="F382" i="7" s="1"/>
  <c r="C382" i="7"/>
  <c r="Q381" i="7"/>
  <c r="R381" i="7" s="1"/>
  <c r="O381" i="7"/>
  <c r="P381" i="7" s="1"/>
  <c r="M381" i="7"/>
  <c r="N381" i="7" s="1"/>
  <c r="K381" i="7"/>
  <c r="L381" i="7" s="1"/>
  <c r="I381" i="7"/>
  <c r="J381" i="7" s="1"/>
  <c r="G381" i="7"/>
  <c r="H381" i="7" s="1"/>
  <c r="E381" i="7"/>
  <c r="F381" i="7" s="1"/>
  <c r="D381" i="7" s="1"/>
  <c r="C381" i="7"/>
  <c r="Q380" i="7"/>
  <c r="R380" i="7" s="1"/>
  <c r="P380" i="7"/>
  <c r="O380" i="7"/>
  <c r="M380" i="7"/>
  <c r="N380" i="7" s="1"/>
  <c r="K380" i="7"/>
  <c r="L380" i="7" s="1"/>
  <c r="I380" i="7"/>
  <c r="J380" i="7" s="1"/>
  <c r="H380" i="7"/>
  <c r="G380" i="7"/>
  <c r="E380" i="7"/>
  <c r="F380" i="7" s="1"/>
  <c r="C380" i="7"/>
  <c r="S380" i="7" s="1"/>
  <c r="T380" i="7" s="1"/>
  <c r="Q379" i="7"/>
  <c r="R379" i="7" s="1"/>
  <c r="O379" i="7"/>
  <c r="P379" i="7" s="1"/>
  <c r="M379" i="7"/>
  <c r="N379" i="7" s="1"/>
  <c r="K379" i="7"/>
  <c r="L379" i="7" s="1"/>
  <c r="J379" i="7"/>
  <c r="I379" i="7"/>
  <c r="G379" i="7"/>
  <c r="H379" i="7" s="1"/>
  <c r="E379" i="7"/>
  <c r="F379" i="7" s="1"/>
  <c r="C379" i="7"/>
  <c r="S379" i="7" s="1"/>
  <c r="T379" i="7" s="1"/>
  <c r="T378" i="7"/>
  <c r="Q378" i="7"/>
  <c r="R378" i="7" s="1"/>
  <c r="O378" i="7"/>
  <c r="M378" i="7"/>
  <c r="L378" i="7"/>
  <c r="K378" i="7"/>
  <c r="I378" i="7"/>
  <c r="G378" i="7"/>
  <c r="H378" i="7" s="1"/>
  <c r="E378" i="7"/>
  <c r="C378" i="7"/>
  <c r="S378" i="7" s="1"/>
  <c r="Q377" i="7"/>
  <c r="R377" i="7" s="1"/>
  <c r="O377" i="7"/>
  <c r="M377" i="7"/>
  <c r="N377" i="7" s="1"/>
  <c r="K377" i="7"/>
  <c r="I377" i="7"/>
  <c r="J377" i="7" s="1"/>
  <c r="G377" i="7"/>
  <c r="H377" i="7" s="1"/>
  <c r="E377" i="7"/>
  <c r="S377" i="7" s="1"/>
  <c r="T377" i="7" s="1"/>
  <c r="C377" i="7"/>
  <c r="Q376" i="7"/>
  <c r="R376" i="7" s="1"/>
  <c r="P376" i="7"/>
  <c r="O376" i="7"/>
  <c r="M376" i="7"/>
  <c r="N376" i="7" s="1"/>
  <c r="K376" i="7"/>
  <c r="L376" i="7" s="1"/>
  <c r="I376" i="7"/>
  <c r="J376" i="7" s="1"/>
  <c r="H376" i="7"/>
  <c r="G376" i="7"/>
  <c r="E376" i="7"/>
  <c r="F376" i="7" s="1"/>
  <c r="C376" i="7"/>
  <c r="S376" i="7" s="1"/>
  <c r="T376" i="7" s="1"/>
  <c r="R375" i="7"/>
  <c r="Q375" i="7"/>
  <c r="O375" i="7"/>
  <c r="M375" i="7"/>
  <c r="N375" i="7" s="1"/>
  <c r="K375" i="7"/>
  <c r="I375" i="7"/>
  <c r="J375" i="7" s="1"/>
  <c r="G375" i="7"/>
  <c r="E375" i="7"/>
  <c r="F375" i="7" s="1"/>
  <c r="C375" i="7"/>
  <c r="S375" i="7" s="1"/>
  <c r="T375" i="7" s="1"/>
  <c r="Q374" i="7"/>
  <c r="O374" i="7"/>
  <c r="M374" i="7"/>
  <c r="N374" i="7" s="1"/>
  <c r="K374" i="7"/>
  <c r="L374" i="7" s="1"/>
  <c r="I374" i="7"/>
  <c r="J374" i="7" s="1"/>
  <c r="G374" i="7"/>
  <c r="E374" i="7"/>
  <c r="F374" i="7" s="1"/>
  <c r="C374" i="7"/>
  <c r="S373" i="7"/>
  <c r="T373" i="7" s="1"/>
  <c r="Q373" i="7"/>
  <c r="O373" i="7"/>
  <c r="M373" i="7"/>
  <c r="K373" i="7"/>
  <c r="L373" i="7" s="1"/>
  <c r="I373" i="7"/>
  <c r="G373" i="7"/>
  <c r="F373" i="7"/>
  <c r="E373" i="7"/>
  <c r="C373" i="7"/>
  <c r="N373" i="7" s="1"/>
  <c r="Q372" i="7"/>
  <c r="R372" i="7" s="1"/>
  <c r="O372" i="7"/>
  <c r="P372" i="7" s="1"/>
  <c r="M372" i="7"/>
  <c r="N372" i="7" s="1"/>
  <c r="K372" i="7"/>
  <c r="L372" i="7" s="1"/>
  <c r="I372" i="7"/>
  <c r="J372" i="7" s="1"/>
  <c r="G372" i="7"/>
  <c r="H372" i="7" s="1"/>
  <c r="E372" i="7"/>
  <c r="F372" i="7" s="1"/>
  <c r="C372" i="7"/>
  <c r="S371" i="7"/>
  <c r="T371" i="7" s="1"/>
  <c r="Q371" i="7"/>
  <c r="R371" i="7" s="1"/>
  <c r="O371" i="7"/>
  <c r="P371" i="7" s="1"/>
  <c r="M371" i="7"/>
  <c r="K371" i="7"/>
  <c r="L371" i="7" s="1"/>
  <c r="J371" i="7"/>
  <c r="I371" i="7"/>
  <c r="G371" i="7"/>
  <c r="H371" i="7" s="1"/>
  <c r="E371" i="7"/>
  <c r="C371" i="7"/>
  <c r="T370" i="7"/>
  <c r="Q370" i="7"/>
  <c r="R370" i="7" s="1"/>
  <c r="O370" i="7"/>
  <c r="M370" i="7"/>
  <c r="L370" i="7"/>
  <c r="K370" i="7"/>
  <c r="I370" i="7"/>
  <c r="G370" i="7"/>
  <c r="H370" i="7" s="1"/>
  <c r="E370" i="7"/>
  <c r="C370" i="7"/>
  <c r="S370" i="7" s="1"/>
  <c r="Q369" i="7"/>
  <c r="R369" i="7" s="1"/>
  <c r="O369" i="7"/>
  <c r="M369" i="7"/>
  <c r="N369" i="7" s="1"/>
  <c r="K369" i="7"/>
  <c r="I369" i="7"/>
  <c r="J369" i="7" s="1"/>
  <c r="G369" i="7"/>
  <c r="H369" i="7" s="1"/>
  <c r="E369" i="7"/>
  <c r="S369" i="7" s="1"/>
  <c r="T369" i="7" s="1"/>
  <c r="C369" i="7"/>
  <c r="Q368" i="7"/>
  <c r="P368" i="7"/>
  <c r="O368" i="7"/>
  <c r="M368" i="7"/>
  <c r="K368" i="7"/>
  <c r="I368" i="7"/>
  <c r="G368" i="7"/>
  <c r="E368" i="7"/>
  <c r="C368" i="7"/>
  <c r="R367" i="7"/>
  <c r="Q367" i="7"/>
  <c r="O367" i="7"/>
  <c r="M367" i="7"/>
  <c r="N367" i="7" s="1"/>
  <c r="K367" i="7"/>
  <c r="I367" i="7"/>
  <c r="J367" i="7" s="1"/>
  <c r="G367" i="7"/>
  <c r="E367" i="7"/>
  <c r="F367" i="7" s="1"/>
  <c r="C367" i="7"/>
  <c r="S367" i="7" s="1"/>
  <c r="T367" i="7" s="1"/>
  <c r="Q366" i="7"/>
  <c r="O366" i="7"/>
  <c r="M366" i="7"/>
  <c r="N366" i="7" s="1"/>
  <c r="K366" i="7"/>
  <c r="L366" i="7" s="1"/>
  <c r="I366" i="7"/>
  <c r="J366" i="7" s="1"/>
  <c r="G366" i="7"/>
  <c r="H366" i="7" s="1"/>
  <c r="E366" i="7"/>
  <c r="F366" i="7" s="1"/>
  <c r="C366" i="7"/>
  <c r="S365" i="7"/>
  <c r="T365" i="7" s="1"/>
  <c r="Q365" i="7"/>
  <c r="O365" i="7"/>
  <c r="M365" i="7"/>
  <c r="K365" i="7"/>
  <c r="L365" i="7" s="1"/>
  <c r="I365" i="7"/>
  <c r="G365" i="7"/>
  <c r="F365" i="7"/>
  <c r="E365" i="7"/>
  <c r="C365" i="7"/>
  <c r="N365" i="7" s="1"/>
  <c r="Q364" i="7"/>
  <c r="O364" i="7"/>
  <c r="M364" i="7"/>
  <c r="K364" i="7"/>
  <c r="L364" i="7" s="1"/>
  <c r="I364" i="7"/>
  <c r="G364" i="7"/>
  <c r="E364" i="7"/>
  <c r="C364" i="7"/>
  <c r="H364" i="7" s="1"/>
  <c r="Q363" i="7"/>
  <c r="O363" i="7"/>
  <c r="M363" i="7"/>
  <c r="K363" i="7"/>
  <c r="I363" i="7"/>
  <c r="J363" i="7" s="1"/>
  <c r="G363" i="7"/>
  <c r="E363" i="7"/>
  <c r="C363" i="7"/>
  <c r="S363" i="7" s="1"/>
  <c r="T363" i="7" s="1"/>
  <c r="Q362" i="7"/>
  <c r="R362" i="7" s="1"/>
  <c r="O362" i="7"/>
  <c r="M362" i="7"/>
  <c r="N362" i="7" s="1"/>
  <c r="K362" i="7"/>
  <c r="L362" i="7" s="1"/>
  <c r="I362" i="7"/>
  <c r="J362" i="7" s="1"/>
  <c r="G362" i="7"/>
  <c r="E362" i="7"/>
  <c r="F362" i="7" s="1"/>
  <c r="C362" i="7"/>
  <c r="S361" i="7"/>
  <c r="T361" i="7" s="1"/>
  <c r="Q361" i="7"/>
  <c r="O361" i="7"/>
  <c r="N361" i="7"/>
  <c r="M361" i="7"/>
  <c r="K361" i="7"/>
  <c r="L361" i="7" s="1"/>
  <c r="I361" i="7"/>
  <c r="J361" i="7" s="1"/>
  <c r="G361" i="7"/>
  <c r="H361" i="7" s="1"/>
  <c r="F361" i="7"/>
  <c r="E361" i="7"/>
  <c r="C361" i="7"/>
  <c r="S360" i="7"/>
  <c r="T360" i="7" s="1"/>
  <c r="Q360" i="7"/>
  <c r="O360" i="7"/>
  <c r="M360" i="7"/>
  <c r="K360" i="7"/>
  <c r="L360" i="7" s="1"/>
  <c r="I360" i="7"/>
  <c r="G360" i="7"/>
  <c r="H360" i="7" s="1"/>
  <c r="E360" i="7"/>
  <c r="C360" i="7"/>
  <c r="P360" i="7" s="1"/>
  <c r="Q359" i="7"/>
  <c r="R359" i="7" s="1"/>
  <c r="O359" i="7"/>
  <c r="M359" i="7"/>
  <c r="K359" i="7"/>
  <c r="L359" i="7" s="1"/>
  <c r="I359" i="7"/>
  <c r="J359" i="7" s="1"/>
  <c r="G359" i="7"/>
  <c r="E359" i="7"/>
  <c r="C359" i="7"/>
  <c r="S359" i="7" s="1"/>
  <c r="T359" i="7" s="1"/>
  <c r="Q358" i="7"/>
  <c r="R358" i="7" s="1"/>
  <c r="O358" i="7"/>
  <c r="M358" i="7"/>
  <c r="N358" i="7" s="1"/>
  <c r="L358" i="7"/>
  <c r="K358" i="7"/>
  <c r="I358" i="7"/>
  <c r="J358" i="7" s="1"/>
  <c r="G358" i="7"/>
  <c r="E358" i="7"/>
  <c r="F358" i="7" s="1"/>
  <c r="C358" i="7"/>
  <c r="Q357" i="7"/>
  <c r="R357" i="7" s="1"/>
  <c r="O357" i="7"/>
  <c r="P357" i="7" s="1"/>
  <c r="M357" i="7"/>
  <c r="N357" i="7" s="1"/>
  <c r="L357" i="7"/>
  <c r="K357" i="7"/>
  <c r="I357" i="7"/>
  <c r="J357" i="7" s="1"/>
  <c r="G357" i="7"/>
  <c r="H357" i="7" s="1"/>
  <c r="E357" i="7"/>
  <c r="S357" i="7" s="1"/>
  <c r="T357" i="7" s="1"/>
  <c r="C357" i="7"/>
  <c r="S356" i="7"/>
  <c r="T356" i="7" s="1"/>
  <c r="Q356" i="7"/>
  <c r="P356" i="7"/>
  <c r="O356" i="7"/>
  <c r="M356" i="7"/>
  <c r="N356" i="7" s="1"/>
  <c r="K356" i="7"/>
  <c r="I356" i="7"/>
  <c r="H356" i="7"/>
  <c r="G356" i="7"/>
  <c r="F356" i="7"/>
  <c r="E356" i="7"/>
  <c r="C356" i="7"/>
  <c r="Q355" i="7"/>
  <c r="R355" i="7" s="1"/>
  <c r="P355" i="7"/>
  <c r="O355" i="7"/>
  <c r="M355" i="7"/>
  <c r="N355" i="7" s="1"/>
  <c r="K355" i="7"/>
  <c r="L355" i="7" s="1"/>
  <c r="I355" i="7"/>
  <c r="J355" i="7" s="1"/>
  <c r="G355" i="7"/>
  <c r="H355" i="7" s="1"/>
  <c r="E355" i="7"/>
  <c r="C355" i="7"/>
  <c r="Q354" i="7"/>
  <c r="R354" i="7" s="1"/>
  <c r="O354" i="7"/>
  <c r="M354" i="7"/>
  <c r="L354" i="7"/>
  <c r="K354" i="7"/>
  <c r="J354" i="7"/>
  <c r="I354" i="7"/>
  <c r="G354" i="7"/>
  <c r="E354" i="7"/>
  <c r="F354" i="7" s="1"/>
  <c r="C354" i="7"/>
  <c r="Q353" i="7"/>
  <c r="O353" i="7"/>
  <c r="M353" i="7"/>
  <c r="N353" i="7" s="1"/>
  <c r="K353" i="7"/>
  <c r="L353" i="7" s="1"/>
  <c r="I353" i="7"/>
  <c r="J353" i="7" s="1"/>
  <c r="G353" i="7"/>
  <c r="E353" i="7"/>
  <c r="C353" i="7"/>
  <c r="F353" i="7" s="1"/>
  <c r="Q352" i="7"/>
  <c r="P352" i="7"/>
  <c r="O352" i="7"/>
  <c r="M352" i="7"/>
  <c r="K352" i="7"/>
  <c r="I352" i="7"/>
  <c r="J352" i="7" s="1"/>
  <c r="G352" i="7"/>
  <c r="H352" i="7" s="1"/>
  <c r="F352" i="7"/>
  <c r="E352" i="7"/>
  <c r="C352" i="7"/>
  <c r="N352" i="7" s="1"/>
  <c r="S351" i="7"/>
  <c r="T351" i="7" s="1"/>
  <c r="Q351" i="7"/>
  <c r="R351" i="7" s="1"/>
  <c r="O351" i="7"/>
  <c r="P351" i="7" s="1"/>
  <c r="M351" i="7"/>
  <c r="N351" i="7" s="1"/>
  <c r="K351" i="7"/>
  <c r="J351" i="7"/>
  <c r="I351" i="7"/>
  <c r="G351" i="7"/>
  <c r="H351" i="7" s="1"/>
  <c r="E351" i="7"/>
  <c r="C351" i="7"/>
  <c r="Q350" i="7"/>
  <c r="O350" i="7"/>
  <c r="M350" i="7"/>
  <c r="K350" i="7"/>
  <c r="L350" i="7" s="1"/>
  <c r="J350" i="7"/>
  <c r="I350" i="7"/>
  <c r="G350" i="7"/>
  <c r="E350" i="7"/>
  <c r="C350" i="7"/>
  <c r="R350" i="7" s="1"/>
  <c r="Q349" i="7"/>
  <c r="R349" i="7" s="1"/>
  <c r="O349" i="7"/>
  <c r="N349" i="7"/>
  <c r="M349" i="7"/>
  <c r="K349" i="7"/>
  <c r="L349" i="7" s="1"/>
  <c r="I349" i="7"/>
  <c r="G349" i="7"/>
  <c r="F349" i="7"/>
  <c r="E349" i="7"/>
  <c r="C349" i="7"/>
  <c r="S349" i="7" s="1"/>
  <c r="T349" i="7" s="1"/>
  <c r="Q348" i="7"/>
  <c r="O348" i="7"/>
  <c r="M348" i="7"/>
  <c r="K348" i="7"/>
  <c r="I348" i="7"/>
  <c r="G348" i="7"/>
  <c r="H348" i="7" s="1"/>
  <c r="E348" i="7"/>
  <c r="F348" i="7" s="1"/>
  <c r="C348" i="7"/>
  <c r="S348" i="7" s="1"/>
  <c r="T348" i="7" s="1"/>
  <c r="Q347" i="7"/>
  <c r="O347" i="7"/>
  <c r="P347" i="7" s="1"/>
  <c r="M347" i="7"/>
  <c r="K347" i="7"/>
  <c r="J347" i="7"/>
  <c r="I347" i="7"/>
  <c r="G347" i="7"/>
  <c r="E347" i="7"/>
  <c r="C347" i="7"/>
  <c r="R347" i="7" s="1"/>
  <c r="R346" i="7"/>
  <c r="Q346" i="7"/>
  <c r="O346" i="7"/>
  <c r="P346" i="7" s="1"/>
  <c r="M346" i="7"/>
  <c r="K346" i="7"/>
  <c r="L346" i="7" s="1"/>
  <c r="I346" i="7"/>
  <c r="J346" i="7" s="1"/>
  <c r="G346" i="7"/>
  <c r="H346" i="7" s="1"/>
  <c r="E346" i="7"/>
  <c r="C346" i="7"/>
  <c r="S346" i="7" s="1"/>
  <c r="T346" i="7" s="1"/>
  <c r="S345" i="7"/>
  <c r="T345" i="7" s="1"/>
  <c r="Q345" i="7"/>
  <c r="O345" i="7"/>
  <c r="P345" i="7" s="1"/>
  <c r="N345" i="7"/>
  <c r="M345" i="7"/>
  <c r="L345" i="7"/>
  <c r="K345" i="7"/>
  <c r="I345" i="7"/>
  <c r="J345" i="7" s="1"/>
  <c r="G345" i="7"/>
  <c r="H345" i="7" s="1"/>
  <c r="E345" i="7"/>
  <c r="F345" i="7" s="1"/>
  <c r="C345" i="7"/>
  <c r="Q344" i="7"/>
  <c r="R344" i="7" s="1"/>
  <c r="O344" i="7"/>
  <c r="P344" i="7" s="1"/>
  <c r="M344" i="7"/>
  <c r="N344" i="7" s="1"/>
  <c r="K344" i="7"/>
  <c r="L344" i="7" s="1"/>
  <c r="I344" i="7"/>
  <c r="J344" i="7" s="1"/>
  <c r="H344" i="7"/>
  <c r="G344" i="7"/>
  <c r="E344" i="7"/>
  <c r="S344" i="7" s="1"/>
  <c r="T344" i="7" s="1"/>
  <c r="C344" i="7"/>
  <c r="R343" i="7"/>
  <c r="Q343" i="7"/>
  <c r="P343" i="7"/>
  <c r="O343" i="7"/>
  <c r="M343" i="7"/>
  <c r="K343" i="7"/>
  <c r="L343" i="7" s="1"/>
  <c r="I343" i="7"/>
  <c r="J343" i="7" s="1"/>
  <c r="H343" i="7"/>
  <c r="G343" i="7"/>
  <c r="E343" i="7"/>
  <c r="F343" i="7" s="1"/>
  <c r="C343" i="7"/>
  <c r="S343" i="7" s="1"/>
  <c r="T343" i="7" s="1"/>
  <c r="S342" i="7"/>
  <c r="T342" i="7" s="1"/>
  <c r="Q342" i="7"/>
  <c r="R342" i="7" s="1"/>
  <c r="O342" i="7"/>
  <c r="P342" i="7" s="1"/>
  <c r="M342" i="7"/>
  <c r="L342" i="7"/>
  <c r="K342" i="7"/>
  <c r="I342" i="7"/>
  <c r="J342" i="7" s="1"/>
  <c r="G342" i="7"/>
  <c r="E342" i="7"/>
  <c r="F342" i="7" s="1"/>
  <c r="C342" i="7"/>
  <c r="Q341" i="7"/>
  <c r="O341" i="7"/>
  <c r="P341" i="7" s="1"/>
  <c r="M341" i="7"/>
  <c r="N341" i="7" s="1"/>
  <c r="L341" i="7"/>
  <c r="K341" i="7"/>
  <c r="I341" i="7"/>
  <c r="J341" i="7" s="1"/>
  <c r="G341" i="7"/>
  <c r="H341" i="7" s="1"/>
  <c r="E341" i="7"/>
  <c r="S341" i="7" s="1"/>
  <c r="T341" i="7" s="1"/>
  <c r="C341" i="7"/>
  <c r="S340" i="7"/>
  <c r="T340" i="7" s="1"/>
  <c r="Q340" i="7"/>
  <c r="P340" i="7"/>
  <c r="O340" i="7"/>
  <c r="M340" i="7"/>
  <c r="N340" i="7" s="1"/>
  <c r="K340" i="7"/>
  <c r="I340" i="7"/>
  <c r="J340" i="7" s="1"/>
  <c r="H340" i="7"/>
  <c r="G340" i="7"/>
  <c r="F340" i="7"/>
  <c r="E340" i="7"/>
  <c r="C340" i="7"/>
  <c r="Q339" i="7"/>
  <c r="R339" i="7" s="1"/>
  <c r="P339" i="7"/>
  <c r="O339" i="7"/>
  <c r="M339" i="7"/>
  <c r="N339" i="7" s="1"/>
  <c r="K339" i="7"/>
  <c r="L339" i="7" s="1"/>
  <c r="I339" i="7"/>
  <c r="J339" i="7" s="1"/>
  <c r="G339" i="7"/>
  <c r="H339" i="7" s="1"/>
  <c r="E339" i="7"/>
  <c r="C339" i="7"/>
  <c r="Q338" i="7"/>
  <c r="R338" i="7" s="1"/>
  <c r="O338" i="7"/>
  <c r="M338" i="7"/>
  <c r="L338" i="7"/>
  <c r="K338" i="7"/>
  <c r="J338" i="7"/>
  <c r="I338" i="7"/>
  <c r="G338" i="7"/>
  <c r="E338" i="7"/>
  <c r="F338" i="7" s="1"/>
  <c r="C338" i="7"/>
  <c r="Q337" i="7"/>
  <c r="O337" i="7"/>
  <c r="M337" i="7"/>
  <c r="N337" i="7" s="1"/>
  <c r="K337" i="7"/>
  <c r="L337" i="7" s="1"/>
  <c r="I337" i="7"/>
  <c r="J337" i="7" s="1"/>
  <c r="G337" i="7"/>
  <c r="E337" i="7"/>
  <c r="C337" i="7"/>
  <c r="F337" i="7" s="1"/>
  <c r="Q336" i="7"/>
  <c r="P336" i="7"/>
  <c r="O336" i="7"/>
  <c r="N336" i="7"/>
  <c r="M336" i="7"/>
  <c r="K336" i="7"/>
  <c r="J336" i="7"/>
  <c r="I336" i="7"/>
  <c r="G336" i="7"/>
  <c r="H336" i="7" s="1"/>
  <c r="E336" i="7"/>
  <c r="F336" i="7" s="1"/>
  <c r="C336" i="7"/>
  <c r="S336" i="7" s="1"/>
  <c r="T336" i="7" s="1"/>
  <c r="Q335" i="7"/>
  <c r="R335" i="7" s="1"/>
  <c r="O335" i="7"/>
  <c r="P335" i="7" s="1"/>
  <c r="N335" i="7"/>
  <c r="M335" i="7"/>
  <c r="L335" i="7"/>
  <c r="K335" i="7"/>
  <c r="I335" i="7"/>
  <c r="J335" i="7" s="1"/>
  <c r="G335" i="7"/>
  <c r="H335" i="7" s="1"/>
  <c r="F335" i="7"/>
  <c r="E335" i="7"/>
  <c r="C335" i="7"/>
  <c r="S335" i="7" s="1"/>
  <c r="T335" i="7" s="1"/>
  <c r="Q334" i="7"/>
  <c r="R334" i="7" s="1"/>
  <c r="O334" i="7"/>
  <c r="M334" i="7"/>
  <c r="K334" i="7"/>
  <c r="I334" i="7"/>
  <c r="G334" i="7"/>
  <c r="E334" i="7"/>
  <c r="C334" i="7"/>
  <c r="Q333" i="7"/>
  <c r="P333" i="7"/>
  <c r="O333" i="7"/>
  <c r="M333" i="7"/>
  <c r="N333" i="7" s="1"/>
  <c r="K333" i="7"/>
  <c r="L333" i="7" s="1"/>
  <c r="I333" i="7"/>
  <c r="H333" i="7"/>
  <c r="G333" i="7"/>
  <c r="E333" i="7"/>
  <c r="F333" i="7" s="1"/>
  <c r="C333" i="7"/>
  <c r="R332" i="7"/>
  <c r="Q332" i="7"/>
  <c r="O332" i="7"/>
  <c r="P332" i="7" s="1"/>
  <c r="M332" i="7"/>
  <c r="N332" i="7" s="1"/>
  <c r="L332" i="7"/>
  <c r="K332" i="7"/>
  <c r="J332" i="7"/>
  <c r="I332" i="7"/>
  <c r="G332" i="7"/>
  <c r="H332" i="7" s="1"/>
  <c r="E332" i="7"/>
  <c r="F332" i="7" s="1"/>
  <c r="C332" i="7"/>
  <c r="S332" i="7" s="1"/>
  <c r="T332" i="7" s="1"/>
  <c r="Q331" i="7"/>
  <c r="R331" i="7" s="1"/>
  <c r="O331" i="7"/>
  <c r="P331" i="7" s="1"/>
  <c r="N331" i="7"/>
  <c r="M331" i="7"/>
  <c r="L331" i="7"/>
  <c r="K331" i="7"/>
  <c r="I331" i="7"/>
  <c r="J331" i="7" s="1"/>
  <c r="G331" i="7"/>
  <c r="H331" i="7" s="1"/>
  <c r="F331" i="7"/>
  <c r="E331" i="7"/>
  <c r="D331" i="7"/>
  <c r="C331" i="7"/>
  <c r="S331" i="7" s="1"/>
  <c r="T331" i="7" s="1"/>
  <c r="S330" i="7"/>
  <c r="T330" i="7" s="1"/>
  <c r="Q330" i="7"/>
  <c r="R330" i="7" s="1"/>
  <c r="O330" i="7"/>
  <c r="N330" i="7"/>
  <c r="M330" i="7"/>
  <c r="K330" i="7"/>
  <c r="I330" i="7"/>
  <c r="J330" i="7" s="1"/>
  <c r="G330" i="7"/>
  <c r="F330" i="7"/>
  <c r="E330" i="7"/>
  <c r="C330" i="7"/>
  <c r="Q329" i="7"/>
  <c r="P329" i="7"/>
  <c r="O329" i="7"/>
  <c r="M329" i="7"/>
  <c r="N329" i="7" s="1"/>
  <c r="K329" i="7"/>
  <c r="L329" i="7" s="1"/>
  <c r="I329" i="7"/>
  <c r="H329" i="7"/>
  <c r="G329" i="7"/>
  <c r="E329" i="7"/>
  <c r="F329" i="7" s="1"/>
  <c r="C329" i="7"/>
  <c r="R328" i="7"/>
  <c r="Q328" i="7"/>
  <c r="O328" i="7"/>
  <c r="P328" i="7" s="1"/>
  <c r="M328" i="7"/>
  <c r="N328" i="7" s="1"/>
  <c r="L328" i="7"/>
  <c r="K328" i="7"/>
  <c r="J328" i="7"/>
  <c r="I328" i="7"/>
  <c r="G328" i="7"/>
  <c r="H328" i="7" s="1"/>
  <c r="E328" i="7"/>
  <c r="F328" i="7" s="1"/>
  <c r="C328" i="7"/>
  <c r="S328" i="7" s="1"/>
  <c r="T328" i="7" s="1"/>
  <c r="T327" i="7"/>
  <c r="Q327" i="7"/>
  <c r="R327" i="7" s="1"/>
  <c r="O327" i="7"/>
  <c r="P327" i="7" s="1"/>
  <c r="N327" i="7"/>
  <c r="M327" i="7"/>
  <c r="L327" i="7"/>
  <c r="K327" i="7"/>
  <c r="I327" i="7"/>
  <c r="J327" i="7" s="1"/>
  <c r="G327" i="7"/>
  <c r="H327" i="7" s="1"/>
  <c r="D327" i="7" s="1"/>
  <c r="F327" i="7"/>
  <c r="E327" i="7"/>
  <c r="C327" i="7"/>
  <c r="S327" i="7" s="1"/>
  <c r="Q326" i="7"/>
  <c r="O326" i="7"/>
  <c r="M326" i="7"/>
  <c r="K326" i="7"/>
  <c r="I326" i="7"/>
  <c r="G326" i="7"/>
  <c r="E326" i="7"/>
  <c r="C326" i="7"/>
  <c r="Q325" i="7"/>
  <c r="P325" i="7"/>
  <c r="O325" i="7"/>
  <c r="M325" i="7"/>
  <c r="N325" i="7" s="1"/>
  <c r="K325" i="7"/>
  <c r="L325" i="7" s="1"/>
  <c r="I325" i="7"/>
  <c r="H325" i="7"/>
  <c r="G325" i="7"/>
  <c r="E325" i="7"/>
  <c r="F325" i="7" s="1"/>
  <c r="C325" i="7"/>
  <c r="R324" i="7"/>
  <c r="Q324" i="7"/>
  <c r="O324" i="7"/>
  <c r="P324" i="7" s="1"/>
  <c r="M324" i="7"/>
  <c r="N324" i="7" s="1"/>
  <c r="L324" i="7"/>
  <c r="K324" i="7"/>
  <c r="J324" i="7"/>
  <c r="I324" i="7"/>
  <c r="G324" i="7"/>
  <c r="H324" i="7" s="1"/>
  <c r="E324" i="7"/>
  <c r="F324" i="7" s="1"/>
  <c r="C324" i="7"/>
  <c r="S324" i="7" s="1"/>
  <c r="T324" i="7" s="1"/>
  <c r="Q323" i="7"/>
  <c r="R323" i="7" s="1"/>
  <c r="O323" i="7"/>
  <c r="P323" i="7" s="1"/>
  <c r="D323" i="7" s="1"/>
  <c r="N323" i="7"/>
  <c r="M323" i="7"/>
  <c r="L323" i="7"/>
  <c r="K323" i="7"/>
  <c r="I323" i="7"/>
  <c r="J323" i="7" s="1"/>
  <c r="G323" i="7"/>
  <c r="H323" i="7" s="1"/>
  <c r="F323" i="7"/>
  <c r="E323" i="7"/>
  <c r="C323" i="7"/>
  <c r="S323" i="7" s="1"/>
  <c r="T323" i="7" s="1"/>
  <c r="S322" i="7"/>
  <c r="T322" i="7" s="1"/>
  <c r="Q322" i="7"/>
  <c r="R322" i="7" s="1"/>
  <c r="O322" i="7"/>
  <c r="M322" i="7"/>
  <c r="K322" i="7"/>
  <c r="L322" i="7" s="1"/>
  <c r="I322" i="7"/>
  <c r="J322" i="7" s="1"/>
  <c r="G322" i="7"/>
  <c r="F322" i="7"/>
  <c r="E322" i="7"/>
  <c r="C322" i="7"/>
  <c r="N322" i="7" s="1"/>
  <c r="Q321" i="7"/>
  <c r="P321" i="7"/>
  <c r="O321" i="7"/>
  <c r="M321" i="7"/>
  <c r="N321" i="7" s="1"/>
  <c r="K321" i="7"/>
  <c r="L321" i="7" s="1"/>
  <c r="I321" i="7"/>
  <c r="H321" i="7"/>
  <c r="G321" i="7"/>
  <c r="E321" i="7"/>
  <c r="F321" i="7" s="1"/>
  <c r="C321" i="7"/>
  <c r="S321" i="7" s="1"/>
  <c r="T321" i="7" s="1"/>
  <c r="R320" i="7"/>
  <c r="Q320" i="7"/>
  <c r="O320" i="7"/>
  <c r="P320" i="7" s="1"/>
  <c r="M320" i="7"/>
  <c r="N320" i="7" s="1"/>
  <c r="L320" i="7"/>
  <c r="K320" i="7"/>
  <c r="J320" i="7"/>
  <c r="I320" i="7"/>
  <c r="G320" i="7"/>
  <c r="H320" i="7" s="1"/>
  <c r="E320" i="7"/>
  <c r="F320" i="7" s="1"/>
  <c r="C320" i="7"/>
  <c r="S320" i="7" s="1"/>
  <c r="T320" i="7" s="1"/>
  <c r="Q319" i="7"/>
  <c r="R319" i="7" s="1"/>
  <c r="O319" i="7"/>
  <c r="P319" i="7" s="1"/>
  <c r="N319" i="7"/>
  <c r="M319" i="7"/>
  <c r="L319" i="7"/>
  <c r="K319" i="7"/>
  <c r="I319" i="7"/>
  <c r="J319" i="7" s="1"/>
  <c r="G319" i="7"/>
  <c r="H319" i="7" s="1"/>
  <c r="D319" i="7" s="1"/>
  <c r="F319" i="7"/>
  <c r="E319" i="7"/>
  <c r="C319" i="7"/>
  <c r="S319" i="7" s="1"/>
  <c r="T319" i="7" s="1"/>
  <c r="S318" i="7"/>
  <c r="T318" i="7" s="1"/>
  <c r="Q318" i="7"/>
  <c r="R318" i="7" s="1"/>
  <c r="O318" i="7"/>
  <c r="M318" i="7"/>
  <c r="K318" i="7"/>
  <c r="I318" i="7"/>
  <c r="G318" i="7"/>
  <c r="F318" i="7"/>
  <c r="E318" i="7"/>
  <c r="C318" i="7"/>
  <c r="N318" i="7" s="1"/>
  <c r="Q317" i="7"/>
  <c r="P317" i="7"/>
  <c r="O317" i="7"/>
  <c r="M317" i="7"/>
  <c r="N317" i="7" s="1"/>
  <c r="K317" i="7"/>
  <c r="L317" i="7" s="1"/>
  <c r="I317" i="7"/>
  <c r="H317" i="7"/>
  <c r="G317" i="7"/>
  <c r="E317" i="7"/>
  <c r="F317" i="7" s="1"/>
  <c r="C317" i="7"/>
  <c r="S317" i="7" s="1"/>
  <c r="T317" i="7" s="1"/>
  <c r="R316" i="7"/>
  <c r="Q316" i="7"/>
  <c r="O316" i="7"/>
  <c r="P316" i="7" s="1"/>
  <c r="M316" i="7"/>
  <c r="N316" i="7" s="1"/>
  <c r="L316" i="7"/>
  <c r="K316" i="7"/>
  <c r="J316" i="7"/>
  <c r="I316" i="7"/>
  <c r="G316" i="7"/>
  <c r="H316" i="7" s="1"/>
  <c r="E316" i="7"/>
  <c r="F316" i="7" s="1"/>
  <c r="C316" i="7"/>
  <c r="S316" i="7" s="1"/>
  <c r="T316" i="7" s="1"/>
  <c r="T315" i="7"/>
  <c r="Q315" i="7"/>
  <c r="R315" i="7" s="1"/>
  <c r="O315" i="7"/>
  <c r="P315" i="7" s="1"/>
  <c r="N315" i="7"/>
  <c r="M315" i="7"/>
  <c r="L315" i="7"/>
  <c r="K315" i="7"/>
  <c r="I315" i="7"/>
  <c r="J315" i="7" s="1"/>
  <c r="G315" i="7"/>
  <c r="H315" i="7" s="1"/>
  <c r="D315" i="7" s="1"/>
  <c r="F315" i="7"/>
  <c r="E315" i="7"/>
  <c r="C315" i="7"/>
  <c r="S315" i="7" s="1"/>
  <c r="Q314" i="7"/>
  <c r="O314" i="7"/>
  <c r="N314" i="7"/>
  <c r="M314" i="7"/>
  <c r="K314" i="7"/>
  <c r="I314" i="7"/>
  <c r="G314" i="7"/>
  <c r="E314" i="7"/>
  <c r="C314" i="7"/>
  <c r="Q313" i="7"/>
  <c r="P313" i="7"/>
  <c r="O313" i="7"/>
  <c r="M313" i="7"/>
  <c r="N313" i="7" s="1"/>
  <c r="K313" i="7"/>
  <c r="L313" i="7" s="1"/>
  <c r="I313" i="7"/>
  <c r="H313" i="7"/>
  <c r="G313" i="7"/>
  <c r="E313" i="7"/>
  <c r="F313" i="7" s="1"/>
  <c r="C313" i="7"/>
  <c r="R312" i="7"/>
  <c r="Q312" i="7"/>
  <c r="O312" i="7"/>
  <c r="P312" i="7" s="1"/>
  <c r="M312" i="7"/>
  <c r="N312" i="7" s="1"/>
  <c r="L312" i="7"/>
  <c r="K312" i="7"/>
  <c r="J312" i="7"/>
  <c r="I312" i="7"/>
  <c r="G312" i="7"/>
  <c r="H312" i="7" s="1"/>
  <c r="E312" i="7"/>
  <c r="F312" i="7" s="1"/>
  <c r="C312" i="7"/>
  <c r="S312" i="7" s="1"/>
  <c r="T312" i="7" s="1"/>
  <c r="Q311" i="7"/>
  <c r="R311" i="7" s="1"/>
  <c r="O311" i="7"/>
  <c r="P311" i="7" s="1"/>
  <c r="N311" i="7"/>
  <c r="M311" i="7"/>
  <c r="L311" i="7"/>
  <c r="K311" i="7"/>
  <c r="I311" i="7"/>
  <c r="J311" i="7" s="1"/>
  <c r="G311" i="7"/>
  <c r="H311" i="7" s="1"/>
  <c r="F311" i="7"/>
  <c r="E311" i="7"/>
  <c r="D311" i="7"/>
  <c r="C311" i="7"/>
  <c r="S311" i="7" s="1"/>
  <c r="T311" i="7" s="1"/>
  <c r="S310" i="7"/>
  <c r="T310" i="7" s="1"/>
  <c r="Q310" i="7"/>
  <c r="O310" i="7"/>
  <c r="M310" i="7"/>
  <c r="K310" i="7"/>
  <c r="L310" i="7" s="1"/>
  <c r="I310" i="7"/>
  <c r="J310" i="7" s="1"/>
  <c r="G310" i="7"/>
  <c r="F310" i="7"/>
  <c r="E310" i="7"/>
  <c r="C310" i="7"/>
  <c r="N310" i="7" s="1"/>
  <c r="Q309" i="7"/>
  <c r="P309" i="7"/>
  <c r="O309" i="7"/>
  <c r="M309" i="7"/>
  <c r="N309" i="7" s="1"/>
  <c r="K309" i="7"/>
  <c r="L309" i="7" s="1"/>
  <c r="I309" i="7"/>
  <c r="H309" i="7"/>
  <c r="G309" i="7"/>
  <c r="E309" i="7"/>
  <c r="F309" i="7" s="1"/>
  <c r="C309" i="7"/>
  <c r="R308" i="7"/>
  <c r="Q308" i="7"/>
  <c r="O308" i="7"/>
  <c r="P308" i="7" s="1"/>
  <c r="M308" i="7"/>
  <c r="N308" i="7" s="1"/>
  <c r="L308" i="7"/>
  <c r="K308" i="7"/>
  <c r="J308" i="7"/>
  <c r="I308" i="7"/>
  <c r="G308" i="7"/>
  <c r="H308" i="7" s="1"/>
  <c r="E308" i="7"/>
  <c r="F308" i="7" s="1"/>
  <c r="D308" i="7" s="1"/>
  <c r="C308" i="7"/>
  <c r="S308" i="7" s="1"/>
  <c r="T308" i="7" s="1"/>
  <c r="T307" i="7"/>
  <c r="Q307" i="7"/>
  <c r="R307" i="7" s="1"/>
  <c r="O307" i="7"/>
  <c r="P307" i="7" s="1"/>
  <c r="N307" i="7"/>
  <c r="M307" i="7"/>
  <c r="L307" i="7"/>
  <c r="K307" i="7"/>
  <c r="I307" i="7"/>
  <c r="J307" i="7" s="1"/>
  <c r="G307" i="7"/>
  <c r="H307" i="7" s="1"/>
  <c r="D307" i="7" s="1"/>
  <c r="F307" i="7"/>
  <c r="E307" i="7"/>
  <c r="C307" i="7"/>
  <c r="S307" i="7" s="1"/>
  <c r="S306" i="7"/>
  <c r="T306" i="7" s="1"/>
  <c r="Q306" i="7"/>
  <c r="R306" i="7" s="1"/>
  <c r="O306" i="7"/>
  <c r="M306" i="7"/>
  <c r="K306" i="7"/>
  <c r="I306" i="7"/>
  <c r="G306" i="7"/>
  <c r="F306" i="7"/>
  <c r="E306" i="7"/>
  <c r="C306" i="7"/>
  <c r="Q305" i="7"/>
  <c r="P305" i="7"/>
  <c r="O305" i="7"/>
  <c r="M305" i="7"/>
  <c r="N305" i="7" s="1"/>
  <c r="K305" i="7"/>
  <c r="L305" i="7" s="1"/>
  <c r="I305" i="7"/>
  <c r="H305" i="7"/>
  <c r="G305" i="7"/>
  <c r="E305" i="7"/>
  <c r="F305" i="7" s="1"/>
  <c r="C305" i="7"/>
  <c r="R304" i="7"/>
  <c r="Q304" i="7"/>
  <c r="O304" i="7"/>
  <c r="P304" i="7" s="1"/>
  <c r="M304" i="7"/>
  <c r="N304" i="7" s="1"/>
  <c r="L304" i="7"/>
  <c r="K304" i="7"/>
  <c r="J304" i="7"/>
  <c r="I304" i="7"/>
  <c r="G304" i="7"/>
  <c r="H304" i="7" s="1"/>
  <c r="E304" i="7"/>
  <c r="F304" i="7" s="1"/>
  <c r="C304" i="7"/>
  <c r="S304" i="7" s="1"/>
  <c r="T304" i="7" s="1"/>
  <c r="T303" i="7"/>
  <c r="Q303" i="7"/>
  <c r="R303" i="7" s="1"/>
  <c r="O303" i="7"/>
  <c r="P303" i="7" s="1"/>
  <c r="N303" i="7"/>
  <c r="M303" i="7"/>
  <c r="L303" i="7"/>
  <c r="K303" i="7"/>
  <c r="I303" i="7"/>
  <c r="J303" i="7" s="1"/>
  <c r="G303" i="7"/>
  <c r="H303" i="7" s="1"/>
  <c r="F303" i="7"/>
  <c r="E303" i="7"/>
  <c r="C303" i="7"/>
  <c r="S303" i="7" s="1"/>
  <c r="S302" i="7"/>
  <c r="T302" i="7" s="1"/>
  <c r="Q302" i="7"/>
  <c r="O302" i="7"/>
  <c r="N302" i="7"/>
  <c r="M302" i="7"/>
  <c r="K302" i="7"/>
  <c r="L302" i="7" s="1"/>
  <c r="I302" i="7"/>
  <c r="J302" i="7" s="1"/>
  <c r="G302" i="7"/>
  <c r="F302" i="7"/>
  <c r="E302" i="7"/>
  <c r="C302" i="7"/>
  <c r="Q301" i="7"/>
  <c r="P301" i="7"/>
  <c r="O301" i="7"/>
  <c r="M301" i="7"/>
  <c r="N301" i="7" s="1"/>
  <c r="K301" i="7"/>
  <c r="L301" i="7" s="1"/>
  <c r="I301" i="7"/>
  <c r="H301" i="7"/>
  <c r="G301" i="7"/>
  <c r="E301" i="7"/>
  <c r="F301" i="7" s="1"/>
  <c r="C301" i="7"/>
  <c r="S301" i="7" s="1"/>
  <c r="T301" i="7" s="1"/>
  <c r="R300" i="7"/>
  <c r="Q300" i="7"/>
  <c r="O300" i="7"/>
  <c r="P300" i="7" s="1"/>
  <c r="M300" i="7"/>
  <c r="N300" i="7" s="1"/>
  <c r="L300" i="7"/>
  <c r="K300" i="7"/>
  <c r="J300" i="7"/>
  <c r="I300" i="7"/>
  <c r="G300" i="7"/>
  <c r="H300" i="7" s="1"/>
  <c r="E300" i="7"/>
  <c r="F300" i="7" s="1"/>
  <c r="C300" i="7"/>
  <c r="S300" i="7" s="1"/>
  <c r="T300" i="7" s="1"/>
  <c r="Q299" i="7"/>
  <c r="R299" i="7" s="1"/>
  <c r="O299" i="7"/>
  <c r="P299" i="7" s="1"/>
  <c r="N299" i="7"/>
  <c r="M299" i="7"/>
  <c r="L299" i="7"/>
  <c r="K299" i="7"/>
  <c r="I299" i="7"/>
  <c r="J299" i="7" s="1"/>
  <c r="G299" i="7"/>
  <c r="H299" i="7" s="1"/>
  <c r="F299" i="7"/>
  <c r="E299" i="7"/>
  <c r="D299" i="7"/>
  <c r="C299" i="7"/>
  <c r="S299" i="7" s="1"/>
  <c r="T299" i="7" s="1"/>
  <c r="S298" i="7"/>
  <c r="T298" i="7" s="1"/>
  <c r="Q298" i="7"/>
  <c r="R298" i="7" s="1"/>
  <c r="O298" i="7"/>
  <c r="N298" i="7"/>
  <c r="M298" i="7"/>
  <c r="K298" i="7"/>
  <c r="I298" i="7"/>
  <c r="J298" i="7" s="1"/>
  <c r="G298" i="7"/>
  <c r="F298" i="7"/>
  <c r="E298" i="7"/>
  <c r="C298" i="7"/>
  <c r="Q297" i="7"/>
  <c r="P297" i="7"/>
  <c r="O297" i="7"/>
  <c r="M297" i="7"/>
  <c r="N297" i="7" s="1"/>
  <c r="K297" i="7"/>
  <c r="L297" i="7" s="1"/>
  <c r="I297" i="7"/>
  <c r="H297" i="7"/>
  <c r="G297" i="7"/>
  <c r="E297" i="7"/>
  <c r="F297" i="7" s="1"/>
  <c r="C297" i="7"/>
  <c r="R296" i="7"/>
  <c r="Q296" i="7"/>
  <c r="O296" i="7"/>
  <c r="P296" i="7" s="1"/>
  <c r="M296" i="7"/>
  <c r="N296" i="7" s="1"/>
  <c r="L296" i="7"/>
  <c r="K296" i="7"/>
  <c r="J296" i="7"/>
  <c r="I296" i="7"/>
  <c r="G296" i="7"/>
  <c r="H296" i="7" s="1"/>
  <c r="E296" i="7"/>
  <c r="F296" i="7" s="1"/>
  <c r="C296" i="7"/>
  <c r="S296" i="7" s="1"/>
  <c r="T296" i="7" s="1"/>
  <c r="T295" i="7"/>
  <c r="Q295" i="7"/>
  <c r="R295" i="7" s="1"/>
  <c r="O295" i="7"/>
  <c r="P295" i="7" s="1"/>
  <c r="N295" i="7"/>
  <c r="M295" i="7"/>
  <c r="L295" i="7"/>
  <c r="K295" i="7"/>
  <c r="I295" i="7"/>
  <c r="J295" i="7" s="1"/>
  <c r="G295" i="7"/>
  <c r="H295" i="7" s="1"/>
  <c r="D295" i="7" s="1"/>
  <c r="F295" i="7"/>
  <c r="E295" i="7"/>
  <c r="C295" i="7"/>
  <c r="S295" i="7" s="1"/>
  <c r="Q294" i="7"/>
  <c r="O294" i="7"/>
  <c r="M294" i="7"/>
  <c r="K294" i="7"/>
  <c r="I294" i="7"/>
  <c r="G294" i="7"/>
  <c r="E294" i="7"/>
  <c r="C294" i="7"/>
  <c r="Q293" i="7"/>
  <c r="P293" i="7"/>
  <c r="O293" i="7"/>
  <c r="M293" i="7"/>
  <c r="N293" i="7" s="1"/>
  <c r="K293" i="7"/>
  <c r="L293" i="7" s="1"/>
  <c r="I293" i="7"/>
  <c r="H293" i="7"/>
  <c r="G293" i="7"/>
  <c r="E293" i="7"/>
  <c r="F293" i="7" s="1"/>
  <c r="C293" i="7"/>
  <c r="R292" i="7"/>
  <c r="Q292" i="7"/>
  <c r="O292" i="7"/>
  <c r="P292" i="7" s="1"/>
  <c r="M292" i="7"/>
  <c r="N292" i="7" s="1"/>
  <c r="L292" i="7"/>
  <c r="K292" i="7"/>
  <c r="J292" i="7"/>
  <c r="I292" i="7"/>
  <c r="G292" i="7"/>
  <c r="H292" i="7" s="1"/>
  <c r="E292" i="7"/>
  <c r="F292" i="7" s="1"/>
  <c r="C292" i="7"/>
  <c r="S292" i="7" s="1"/>
  <c r="T292" i="7" s="1"/>
  <c r="Q291" i="7"/>
  <c r="R291" i="7" s="1"/>
  <c r="O291" i="7"/>
  <c r="P291" i="7" s="1"/>
  <c r="D291" i="7" s="1"/>
  <c r="N291" i="7"/>
  <c r="M291" i="7"/>
  <c r="L291" i="7"/>
  <c r="K291" i="7"/>
  <c r="I291" i="7"/>
  <c r="J291" i="7" s="1"/>
  <c r="G291" i="7"/>
  <c r="H291" i="7" s="1"/>
  <c r="F291" i="7"/>
  <c r="E291" i="7"/>
  <c r="C291" i="7"/>
  <c r="S291" i="7" s="1"/>
  <c r="T291" i="7" s="1"/>
  <c r="S290" i="7"/>
  <c r="T290" i="7" s="1"/>
  <c r="Q290" i="7"/>
  <c r="R290" i="7" s="1"/>
  <c r="O290" i="7"/>
  <c r="M290" i="7"/>
  <c r="K290" i="7"/>
  <c r="L290" i="7" s="1"/>
  <c r="I290" i="7"/>
  <c r="J290" i="7" s="1"/>
  <c r="G290" i="7"/>
  <c r="F290" i="7"/>
  <c r="E290" i="7"/>
  <c r="C290" i="7"/>
  <c r="N290" i="7" s="1"/>
  <c r="Q289" i="7"/>
  <c r="P289" i="7"/>
  <c r="O289" i="7"/>
  <c r="M289" i="7"/>
  <c r="N289" i="7" s="1"/>
  <c r="K289" i="7"/>
  <c r="L289" i="7" s="1"/>
  <c r="I289" i="7"/>
  <c r="H289" i="7"/>
  <c r="G289" i="7"/>
  <c r="E289" i="7"/>
  <c r="F289" i="7" s="1"/>
  <c r="C289" i="7"/>
  <c r="S289" i="7" s="1"/>
  <c r="T289" i="7" s="1"/>
  <c r="R288" i="7"/>
  <c r="Q288" i="7"/>
  <c r="O288" i="7"/>
  <c r="P288" i="7" s="1"/>
  <c r="M288" i="7"/>
  <c r="N288" i="7" s="1"/>
  <c r="L288" i="7"/>
  <c r="K288" i="7"/>
  <c r="J288" i="7"/>
  <c r="I288" i="7"/>
  <c r="G288" i="7"/>
  <c r="H288" i="7" s="1"/>
  <c r="E288" i="7"/>
  <c r="F288" i="7" s="1"/>
  <c r="C288" i="7"/>
  <c r="S288" i="7" s="1"/>
  <c r="T288" i="7" s="1"/>
  <c r="Q287" i="7"/>
  <c r="R287" i="7" s="1"/>
  <c r="O287" i="7"/>
  <c r="P287" i="7" s="1"/>
  <c r="N287" i="7"/>
  <c r="M287" i="7"/>
  <c r="L287" i="7"/>
  <c r="K287" i="7"/>
  <c r="I287" i="7"/>
  <c r="J287" i="7" s="1"/>
  <c r="G287" i="7"/>
  <c r="H287" i="7" s="1"/>
  <c r="D287" i="7" s="1"/>
  <c r="F287" i="7"/>
  <c r="E287" i="7"/>
  <c r="C287" i="7"/>
  <c r="S287" i="7" s="1"/>
  <c r="T287" i="7" s="1"/>
  <c r="S286" i="7"/>
  <c r="T286" i="7" s="1"/>
  <c r="Q286" i="7"/>
  <c r="R286" i="7" s="1"/>
  <c r="O286" i="7"/>
  <c r="M286" i="7"/>
  <c r="K286" i="7"/>
  <c r="I286" i="7"/>
  <c r="G286" i="7"/>
  <c r="F286" i="7"/>
  <c r="E286" i="7"/>
  <c r="C286" i="7"/>
  <c r="N286" i="7" s="1"/>
  <c r="Q285" i="7"/>
  <c r="P285" i="7"/>
  <c r="O285" i="7"/>
  <c r="M285" i="7"/>
  <c r="N285" i="7" s="1"/>
  <c r="K285" i="7"/>
  <c r="L285" i="7" s="1"/>
  <c r="I285" i="7"/>
  <c r="H285" i="7"/>
  <c r="G285" i="7"/>
  <c r="E285" i="7"/>
  <c r="F285" i="7" s="1"/>
  <c r="C285" i="7"/>
  <c r="S285" i="7" s="1"/>
  <c r="T285" i="7" s="1"/>
  <c r="R284" i="7"/>
  <c r="Q284" i="7"/>
  <c r="O284" i="7"/>
  <c r="P284" i="7" s="1"/>
  <c r="M284" i="7"/>
  <c r="N284" i="7" s="1"/>
  <c r="L284" i="7"/>
  <c r="K284" i="7"/>
  <c r="J284" i="7"/>
  <c r="I284" i="7"/>
  <c r="G284" i="7"/>
  <c r="H284" i="7" s="1"/>
  <c r="E284" i="7"/>
  <c r="F284" i="7" s="1"/>
  <c r="C284" i="7"/>
  <c r="S284" i="7" s="1"/>
  <c r="T284" i="7" s="1"/>
  <c r="T283" i="7"/>
  <c r="Q283" i="7"/>
  <c r="R283" i="7" s="1"/>
  <c r="O283" i="7"/>
  <c r="P283" i="7" s="1"/>
  <c r="N283" i="7"/>
  <c r="M283" i="7"/>
  <c r="L283" i="7"/>
  <c r="K283" i="7"/>
  <c r="I283" i="7"/>
  <c r="J283" i="7" s="1"/>
  <c r="G283" i="7"/>
  <c r="H283" i="7" s="1"/>
  <c r="D283" i="7" s="1"/>
  <c r="F283" i="7"/>
  <c r="E283" i="7"/>
  <c r="C283" i="7"/>
  <c r="S283" i="7" s="1"/>
  <c r="Q282" i="7"/>
  <c r="O282" i="7"/>
  <c r="N282" i="7"/>
  <c r="M282" i="7"/>
  <c r="K282" i="7"/>
  <c r="I282" i="7"/>
  <c r="G282" i="7"/>
  <c r="E282" i="7"/>
  <c r="C282" i="7"/>
  <c r="S281" i="7"/>
  <c r="T281" i="7" s="1"/>
  <c r="Q281" i="7"/>
  <c r="O281" i="7"/>
  <c r="M281" i="7"/>
  <c r="K281" i="7"/>
  <c r="I281" i="7"/>
  <c r="H281" i="7"/>
  <c r="G281" i="7"/>
  <c r="E281" i="7"/>
  <c r="F281" i="7" s="1"/>
  <c r="C281" i="7"/>
  <c r="R280" i="7"/>
  <c r="Q280" i="7"/>
  <c r="O280" i="7"/>
  <c r="P280" i="7" s="1"/>
  <c r="M280" i="7"/>
  <c r="N280" i="7" s="1"/>
  <c r="L280" i="7"/>
  <c r="K280" i="7"/>
  <c r="J280" i="7"/>
  <c r="I280" i="7"/>
  <c r="G280" i="7"/>
  <c r="H280" i="7" s="1"/>
  <c r="E280" i="7"/>
  <c r="F280" i="7" s="1"/>
  <c r="C280" i="7"/>
  <c r="Q279" i="7"/>
  <c r="R279" i="7" s="1"/>
  <c r="O279" i="7"/>
  <c r="P279" i="7" s="1"/>
  <c r="D279" i="7" s="1"/>
  <c r="N279" i="7"/>
  <c r="M279" i="7"/>
  <c r="L279" i="7"/>
  <c r="K279" i="7"/>
  <c r="I279" i="7"/>
  <c r="J279" i="7" s="1"/>
  <c r="G279" i="7"/>
  <c r="H279" i="7" s="1"/>
  <c r="F279" i="7"/>
  <c r="E279" i="7"/>
  <c r="C279" i="7"/>
  <c r="S279" i="7" s="1"/>
  <c r="T279" i="7" s="1"/>
  <c r="S278" i="7"/>
  <c r="T278" i="7" s="1"/>
  <c r="Q278" i="7"/>
  <c r="R278" i="7" s="1"/>
  <c r="O278" i="7"/>
  <c r="M278" i="7"/>
  <c r="K278" i="7"/>
  <c r="L278" i="7" s="1"/>
  <c r="I278" i="7"/>
  <c r="J278" i="7" s="1"/>
  <c r="G278" i="7"/>
  <c r="F278" i="7"/>
  <c r="E278" i="7"/>
  <c r="C278" i="7"/>
  <c r="N278" i="7" s="1"/>
  <c r="Q277" i="7"/>
  <c r="P277" i="7"/>
  <c r="O277" i="7"/>
  <c r="M277" i="7"/>
  <c r="K277" i="7"/>
  <c r="I277" i="7"/>
  <c r="G277" i="7"/>
  <c r="E277" i="7"/>
  <c r="C277" i="7"/>
  <c r="R276" i="7"/>
  <c r="Q276" i="7"/>
  <c r="O276" i="7"/>
  <c r="P276" i="7" s="1"/>
  <c r="M276" i="7"/>
  <c r="N276" i="7" s="1"/>
  <c r="K276" i="7"/>
  <c r="L276" i="7" s="1"/>
  <c r="J276" i="7"/>
  <c r="I276" i="7"/>
  <c r="G276" i="7"/>
  <c r="H276" i="7" s="1"/>
  <c r="E276" i="7"/>
  <c r="F276" i="7" s="1"/>
  <c r="C276" i="7"/>
  <c r="T275" i="7"/>
  <c r="Q275" i="7"/>
  <c r="R275" i="7" s="1"/>
  <c r="O275" i="7"/>
  <c r="P275" i="7" s="1"/>
  <c r="M275" i="7"/>
  <c r="N275" i="7" s="1"/>
  <c r="L275" i="7"/>
  <c r="K275" i="7"/>
  <c r="I275" i="7"/>
  <c r="J275" i="7" s="1"/>
  <c r="G275" i="7"/>
  <c r="H275" i="7" s="1"/>
  <c r="D275" i="7" s="1"/>
  <c r="E275" i="7"/>
  <c r="F275" i="7" s="1"/>
  <c r="C275" i="7"/>
  <c r="S275" i="7" s="1"/>
  <c r="Q274" i="7"/>
  <c r="O274" i="7"/>
  <c r="M274" i="7"/>
  <c r="K274" i="7"/>
  <c r="I274" i="7"/>
  <c r="G274" i="7"/>
  <c r="E274" i="7"/>
  <c r="C274" i="7"/>
  <c r="S273" i="7"/>
  <c r="T273" i="7" s="1"/>
  <c r="Q273" i="7"/>
  <c r="R273" i="7" s="1"/>
  <c r="O273" i="7"/>
  <c r="M273" i="7"/>
  <c r="K273" i="7"/>
  <c r="I273" i="7"/>
  <c r="J273" i="7" s="1"/>
  <c r="H273" i="7"/>
  <c r="G273" i="7"/>
  <c r="E273" i="7"/>
  <c r="F273" i="7" s="1"/>
  <c r="C273" i="7"/>
  <c r="P273" i="7" s="1"/>
  <c r="R272" i="7"/>
  <c r="Q272" i="7"/>
  <c r="O272" i="7"/>
  <c r="P272" i="7" s="1"/>
  <c r="M272" i="7"/>
  <c r="N272" i="7" s="1"/>
  <c r="K272" i="7"/>
  <c r="L272" i="7" s="1"/>
  <c r="J272" i="7"/>
  <c r="I272" i="7"/>
  <c r="G272" i="7"/>
  <c r="H272" i="7" s="1"/>
  <c r="E272" i="7"/>
  <c r="F272" i="7" s="1"/>
  <c r="C272" i="7"/>
  <c r="Q271" i="7"/>
  <c r="R271" i="7" s="1"/>
  <c r="O271" i="7"/>
  <c r="P271" i="7" s="1"/>
  <c r="D271" i="7" s="1"/>
  <c r="M271" i="7"/>
  <c r="N271" i="7" s="1"/>
  <c r="L271" i="7"/>
  <c r="K271" i="7"/>
  <c r="I271" i="7"/>
  <c r="J271" i="7" s="1"/>
  <c r="G271" i="7"/>
  <c r="H271" i="7" s="1"/>
  <c r="E271" i="7"/>
  <c r="F271" i="7" s="1"/>
  <c r="C271" i="7"/>
  <c r="S271" i="7" s="1"/>
  <c r="T271" i="7" s="1"/>
  <c r="S270" i="7"/>
  <c r="T270" i="7" s="1"/>
  <c r="Q270" i="7"/>
  <c r="R270" i="7" s="1"/>
  <c r="O270" i="7"/>
  <c r="N270" i="7"/>
  <c r="M270" i="7"/>
  <c r="K270" i="7"/>
  <c r="I270" i="7"/>
  <c r="J270" i="7" s="1"/>
  <c r="G270" i="7"/>
  <c r="H270" i="7" s="1"/>
  <c r="F270" i="7"/>
  <c r="E270" i="7"/>
  <c r="C270" i="7"/>
  <c r="S269" i="7"/>
  <c r="T269" i="7" s="1"/>
  <c r="Q269" i="7"/>
  <c r="O269" i="7"/>
  <c r="M269" i="7"/>
  <c r="N269" i="7" s="1"/>
  <c r="K269" i="7"/>
  <c r="L269" i="7" s="1"/>
  <c r="I269" i="7"/>
  <c r="J269" i="7" s="1"/>
  <c r="H269" i="7"/>
  <c r="G269" i="7"/>
  <c r="E269" i="7"/>
  <c r="C269" i="7"/>
  <c r="P269" i="7" s="1"/>
  <c r="R268" i="7"/>
  <c r="Q268" i="7"/>
  <c r="O268" i="7"/>
  <c r="P268" i="7" s="1"/>
  <c r="M268" i="7"/>
  <c r="N268" i="7" s="1"/>
  <c r="K268" i="7"/>
  <c r="L268" i="7" s="1"/>
  <c r="J268" i="7"/>
  <c r="I268" i="7"/>
  <c r="G268" i="7"/>
  <c r="H268" i="7" s="1"/>
  <c r="E268" i="7"/>
  <c r="F268" i="7" s="1"/>
  <c r="D268" i="7" s="1"/>
  <c r="C268" i="7"/>
  <c r="S268" i="7" s="1"/>
  <c r="T268" i="7" s="1"/>
  <c r="T267" i="7"/>
  <c r="Q267" i="7"/>
  <c r="R267" i="7" s="1"/>
  <c r="O267" i="7"/>
  <c r="P267" i="7" s="1"/>
  <c r="M267" i="7"/>
  <c r="N267" i="7" s="1"/>
  <c r="L267" i="7"/>
  <c r="K267" i="7"/>
  <c r="I267" i="7"/>
  <c r="J267" i="7" s="1"/>
  <c r="G267" i="7"/>
  <c r="H267" i="7" s="1"/>
  <c r="E267" i="7"/>
  <c r="F267" i="7" s="1"/>
  <c r="D267" i="7" s="1"/>
  <c r="C267" i="7"/>
  <c r="S267" i="7" s="1"/>
  <c r="S266" i="7"/>
  <c r="T266" i="7" s="1"/>
  <c r="Q266" i="7"/>
  <c r="O266" i="7"/>
  <c r="N266" i="7"/>
  <c r="M266" i="7"/>
  <c r="K266" i="7"/>
  <c r="L266" i="7" s="1"/>
  <c r="I266" i="7"/>
  <c r="J266" i="7" s="1"/>
  <c r="G266" i="7"/>
  <c r="H266" i="7" s="1"/>
  <c r="F266" i="7"/>
  <c r="E266" i="7"/>
  <c r="C266" i="7"/>
  <c r="Q265" i="7"/>
  <c r="R265" i="7" s="1"/>
  <c r="O265" i="7"/>
  <c r="M265" i="7"/>
  <c r="K265" i="7"/>
  <c r="I265" i="7"/>
  <c r="G265" i="7"/>
  <c r="E265" i="7"/>
  <c r="C265" i="7"/>
  <c r="H265" i="7" s="1"/>
  <c r="R264" i="7"/>
  <c r="Q264" i="7"/>
  <c r="O264" i="7"/>
  <c r="P264" i="7" s="1"/>
  <c r="M264" i="7"/>
  <c r="K264" i="7"/>
  <c r="J264" i="7"/>
  <c r="I264" i="7"/>
  <c r="G264" i="7"/>
  <c r="H264" i="7" s="1"/>
  <c r="E264" i="7"/>
  <c r="F264" i="7" s="1"/>
  <c r="C264" i="7"/>
  <c r="Q263" i="7"/>
  <c r="R263" i="7" s="1"/>
  <c r="O263" i="7"/>
  <c r="P263" i="7" s="1"/>
  <c r="M263" i="7"/>
  <c r="N263" i="7" s="1"/>
  <c r="L263" i="7"/>
  <c r="K263" i="7"/>
  <c r="I263" i="7"/>
  <c r="J263" i="7" s="1"/>
  <c r="G263" i="7"/>
  <c r="H263" i="7" s="1"/>
  <c r="E263" i="7"/>
  <c r="F263" i="7" s="1"/>
  <c r="D263" i="7" s="1"/>
  <c r="C263" i="7"/>
  <c r="S262" i="7"/>
  <c r="T262" i="7" s="1"/>
  <c r="Q262" i="7"/>
  <c r="R262" i="7" s="1"/>
  <c r="O262" i="7"/>
  <c r="M262" i="7"/>
  <c r="K262" i="7"/>
  <c r="I262" i="7"/>
  <c r="G262" i="7"/>
  <c r="F262" i="7"/>
  <c r="E262" i="7"/>
  <c r="C262" i="7"/>
  <c r="N262" i="7" s="1"/>
  <c r="S261" i="7"/>
  <c r="T261" i="7" s="1"/>
  <c r="Q261" i="7"/>
  <c r="O261" i="7"/>
  <c r="M261" i="7"/>
  <c r="K261" i="7"/>
  <c r="L261" i="7" s="1"/>
  <c r="I261" i="7"/>
  <c r="J261" i="7" s="1"/>
  <c r="H261" i="7"/>
  <c r="G261" i="7"/>
  <c r="E261" i="7"/>
  <c r="C261" i="7"/>
  <c r="P261" i="7" s="1"/>
  <c r="Q260" i="7"/>
  <c r="O260" i="7"/>
  <c r="P260" i="7" s="1"/>
  <c r="M260" i="7"/>
  <c r="K260" i="7"/>
  <c r="I260" i="7"/>
  <c r="G260" i="7"/>
  <c r="E260" i="7"/>
  <c r="C260" i="7"/>
  <c r="J260" i="7" s="1"/>
  <c r="Q259" i="7"/>
  <c r="R259" i="7" s="1"/>
  <c r="O259" i="7"/>
  <c r="P259" i="7" s="1"/>
  <c r="M259" i="7"/>
  <c r="N259" i="7" s="1"/>
  <c r="L259" i="7"/>
  <c r="K259" i="7"/>
  <c r="I259" i="7"/>
  <c r="J259" i="7" s="1"/>
  <c r="G259" i="7"/>
  <c r="H259" i="7" s="1"/>
  <c r="E259" i="7"/>
  <c r="F259" i="7" s="1"/>
  <c r="D259" i="7" s="1"/>
  <c r="C259" i="7"/>
  <c r="S258" i="7"/>
  <c r="T258" i="7" s="1"/>
  <c r="Q258" i="7"/>
  <c r="R258" i="7" s="1"/>
  <c r="O258" i="7"/>
  <c r="M258" i="7"/>
  <c r="K258" i="7"/>
  <c r="L258" i="7" s="1"/>
  <c r="I258" i="7"/>
  <c r="J258" i="7" s="1"/>
  <c r="G258" i="7"/>
  <c r="H258" i="7" s="1"/>
  <c r="F258" i="7"/>
  <c r="E258" i="7"/>
  <c r="C258" i="7"/>
  <c r="N258" i="7" s="1"/>
  <c r="Q257" i="7"/>
  <c r="O257" i="7"/>
  <c r="M257" i="7"/>
  <c r="K257" i="7"/>
  <c r="I257" i="7"/>
  <c r="G257" i="7"/>
  <c r="E257" i="7"/>
  <c r="C257" i="7"/>
  <c r="S256" i="7"/>
  <c r="T256" i="7" s="1"/>
  <c r="R256" i="7"/>
  <c r="Q256" i="7"/>
  <c r="O256" i="7"/>
  <c r="P256" i="7" s="1"/>
  <c r="M256" i="7"/>
  <c r="K256" i="7"/>
  <c r="J256" i="7"/>
  <c r="I256" i="7"/>
  <c r="G256" i="7"/>
  <c r="H256" i="7" s="1"/>
  <c r="E256" i="7"/>
  <c r="F256" i="7" s="1"/>
  <c r="C256" i="7"/>
  <c r="Q255" i="7"/>
  <c r="R255" i="7" s="1"/>
  <c r="O255" i="7"/>
  <c r="P255" i="7" s="1"/>
  <c r="M255" i="7"/>
  <c r="N255" i="7" s="1"/>
  <c r="L255" i="7"/>
  <c r="K255" i="7"/>
  <c r="I255" i="7"/>
  <c r="J255" i="7" s="1"/>
  <c r="G255" i="7"/>
  <c r="H255" i="7" s="1"/>
  <c r="E255" i="7"/>
  <c r="F255" i="7" s="1"/>
  <c r="D255" i="7" s="1"/>
  <c r="C255" i="7"/>
  <c r="S254" i="7"/>
  <c r="T254" i="7" s="1"/>
  <c r="Q254" i="7"/>
  <c r="R254" i="7" s="1"/>
  <c r="O254" i="7"/>
  <c r="M254" i="7"/>
  <c r="K254" i="7"/>
  <c r="I254" i="7"/>
  <c r="G254" i="7"/>
  <c r="F254" i="7"/>
  <c r="E254" i="7"/>
  <c r="C254" i="7"/>
  <c r="N254" i="7" s="1"/>
  <c r="S253" i="7"/>
  <c r="T253" i="7" s="1"/>
  <c r="Q253" i="7"/>
  <c r="O253" i="7"/>
  <c r="M253" i="7"/>
  <c r="K253" i="7"/>
  <c r="L253" i="7" s="1"/>
  <c r="I253" i="7"/>
  <c r="J253" i="7" s="1"/>
  <c r="H253" i="7"/>
  <c r="G253" i="7"/>
  <c r="E253" i="7"/>
  <c r="C253" i="7"/>
  <c r="P253" i="7" s="1"/>
  <c r="Q252" i="7"/>
  <c r="O252" i="7"/>
  <c r="P252" i="7" s="1"/>
  <c r="M252" i="7"/>
  <c r="K252" i="7"/>
  <c r="I252" i="7"/>
  <c r="G252" i="7"/>
  <c r="E252" i="7"/>
  <c r="C252" i="7"/>
  <c r="J252" i="7" s="1"/>
  <c r="Q251" i="7"/>
  <c r="R251" i="7" s="1"/>
  <c r="O251" i="7"/>
  <c r="P251" i="7" s="1"/>
  <c r="M251" i="7"/>
  <c r="N251" i="7" s="1"/>
  <c r="L251" i="7"/>
  <c r="K251" i="7"/>
  <c r="I251" i="7"/>
  <c r="J251" i="7" s="1"/>
  <c r="G251" i="7"/>
  <c r="H251" i="7" s="1"/>
  <c r="F251" i="7"/>
  <c r="E251" i="7"/>
  <c r="C251" i="7"/>
  <c r="Q250" i="7"/>
  <c r="O250" i="7"/>
  <c r="P250" i="7" s="1"/>
  <c r="M250" i="7"/>
  <c r="K250" i="7"/>
  <c r="I250" i="7"/>
  <c r="G250" i="7"/>
  <c r="H250" i="7" s="1"/>
  <c r="F250" i="7"/>
  <c r="E250" i="7"/>
  <c r="C250" i="7"/>
  <c r="S250" i="7" s="1"/>
  <c r="T250" i="7" s="1"/>
  <c r="S249" i="7"/>
  <c r="T249" i="7" s="1"/>
  <c r="Q249" i="7"/>
  <c r="R249" i="7" s="1"/>
  <c r="O249" i="7"/>
  <c r="M249" i="7"/>
  <c r="N249" i="7" s="1"/>
  <c r="K249" i="7"/>
  <c r="L249" i="7" s="1"/>
  <c r="J249" i="7"/>
  <c r="I249" i="7"/>
  <c r="H249" i="7"/>
  <c r="G249" i="7"/>
  <c r="E249" i="7"/>
  <c r="C249" i="7"/>
  <c r="P249" i="7" s="1"/>
  <c r="S248" i="7"/>
  <c r="T248" i="7" s="1"/>
  <c r="R248" i="7"/>
  <c r="Q248" i="7"/>
  <c r="O248" i="7"/>
  <c r="M248" i="7"/>
  <c r="K248" i="7"/>
  <c r="L248" i="7" s="1"/>
  <c r="J248" i="7"/>
  <c r="I248" i="7"/>
  <c r="G248" i="7"/>
  <c r="H248" i="7" s="1"/>
  <c r="E248" i="7"/>
  <c r="F248" i="7" s="1"/>
  <c r="C248" i="7"/>
  <c r="Q247" i="7"/>
  <c r="R247" i="7" s="1"/>
  <c r="O247" i="7"/>
  <c r="P247" i="7" s="1"/>
  <c r="N247" i="7"/>
  <c r="M247" i="7"/>
  <c r="K247" i="7"/>
  <c r="L247" i="7" s="1"/>
  <c r="I247" i="7"/>
  <c r="G247" i="7"/>
  <c r="E247" i="7"/>
  <c r="F247" i="7" s="1"/>
  <c r="C247" i="7"/>
  <c r="S247" i="7" s="1"/>
  <c r="T247" i="7" s="1"/>
  <c r="Q246" i="7"/>
  <c r="O246" i="7"/>
  <c r="P246" i="7" s="1"/>
  <c r="M246" i="7"/>
  <c r="N246" i="7" s="1"/>
  <c r="K246" i="7"/>
  <c r="I246" i="7"/>
  <c r="G246" i="7"/>
  <c r="H246" i="7" s="1"/>
  <c r="E246" i="7"/>
  <c r="F246" i="7" s="1"/>
  <c r="C246" i="7"/>
  <c r="S246" i="7" s="1"/>
  <c r="T246" i="7" s="1"/>
  <c r="S245" i="7"/>
  <c r="T245" i="7" s="1"/>
  <c r="R245" i="7"/>
  <c r="Q245" i="7"/>
  <c r="O245" i="7"/>
  <c r="P245" i="7" s="1"/>
  <c r="M245" i="7"/>
  <c r="K245" i="7"/>
  <c r="I245" i="7"/>
  <c r="J245" i="7" s="1"/>
  <c r="H245" i="7"/>
  <c r="G245" i="7"/>
  <c r="E245" i="7"/>
  <c r="C245" i="7"/>
  <c r="Q244" i="7"/>
  <c r="R244" i="7" s="1"/>
  <c r="O244" i="7"/>
  <c r="P244" i="7" s="1"/>
  <c r="M244" i="7"/>
  <c r="K244" i="7"/>
  <c r="L244" i="7" s="1"/>
  <c r="I244" i="7"/>
  <c r="J244" i="7" s="1"/>
  <c r="G244" i="7"/>
  <c r="H244" i="7" s="1"/>
  <c r="E244" i="7"/>
  <c r="F244" i="7" s="1"/>
  <c r="C244" i="7"/>
  <c r="S244" i="7" s="1"/>
  <c r="T244" i="7" s="1"/>
  <c r="Q243" i="7"/>
  <c r="O243" i="7"/>
  <c r="M243" i="7"/>
  <c r="K243" i="7"/>
  <c r="I243" i="7"/>
  <c r="G243" i="7"/>
  <c r="E243" i="7"/>
  <c r="C243" i="7"/>
  <c r="S242" i="7"/>
  <c r="T242" i="7" s="1"/>
  <c r="Q242" i="7"/>
  <c r="R242" i="7" s="1"/>
  <c r="O242" i="7"/>
  <c r="P242" i="7" s="1"/>
  <c r="M242" i="7"/>
  <c r="N242" i="7" s="1"/>
  <c r="K242" i="7"/>
  <c r="L242" i="7" s="1"/>
  <c r="I242" i="7"/>
  <c r="J242" i="7" s="1"/>
  <c r="H242" i="7"/>
  <c r="G242" i="7"/>
  <c r="E242" i="7"/>
  <c r="F242" i="7" s="1"/>
  <c r="D242" i="7" s="1"/>
  <c r="C242" i="7"/>
  <c r="Q241" i="7"/>
  <c r="R241" i="7" s="1"/>
  <c r="P241" i="7"/>
  <c r="O241" i="7"/>
  <c r="M241" i="7"/>
  <c r="K241" i="7"/>
  <c r="I241" i="7"/>
  <c r="J241" i="7" s="1"/>
  <c r="G241" i="7"/>
  <c r="H241" i="7" s="1"/>
  <c r="E241" i="7"/>
  <c r="F241" i="7" s="1"/>
  <c r="C241" i="7"/>
  <c r="S241" i="7" s="1"/>
  <c r="T241" i="7" s="1"/>
  <c r="Q240" i="7"/>
  <c r="O240" i="7"/>
  <c r="M240" i="7"/>
  <c r="N240" i="7" s="1"/>
  <c r="K240" i="7"/>
  <c r="I240" i="7"/>
  <c r="J240" i="7" s="1"/>
  <c r="G240" i="7"/>
  <c r="E240" i="7"/>
  <c r="C240" i="7"/>
  <c r="T239" i="7"/>
  <c r="S239" i="7"/>
  <c r="Q239" i="7"/>
  <c r="R239" i="7" s="1"/>
  <c r="O239" i="7"/>
  <c r="P239" i="7" s="1"/>
  <c r="M239" i="7"/>
  <c r="N239" i="7" s="1"/>
  <c r="K239" i="7"/>
  <c r="L239" i="7" s="1"/>
  <c r="I239" i="7"/>
  <c r="J239" i="7" s="1"/>
  <c r="G239" i="7"/>
  <c r="H239" i="7" s="1"/>
  <c r="E239" i="7"/>
  <c r="F239" i="7" s="1"/>
  <c r="C239" i="7"/>
  <c r="S238" i="7"/>
  <c r="T238" i="7" s="1"/>
  <c r="Q238" i="7"/>
  <c r="R238" i="7" s="1"/>
  <c r="P238" i="7"/>
  <c r="O238" i="7"/>
  <c r="M238" i="7"/>
  <c r="N238" i="7" s="1"/>
  <c r="K238" i="7"/>
  <c r="I238" i="7"/>
  <c r="G238" i="7"/>
  <c r="H238" i="7" s="1"/>
  <c r="F238" i="7"/>
  <c r="E238" i="7"/>
  <c r="C238" i="7"/>
  <c r="Q237" i="7"/>
  <c r="R237" i="7" s="1"/>
  <c r="O237" i="7"/>
  <c r="P237" i="7" s="1"/>
  <c r="M237" i="7"/>
  <c r="K237" i="7"/>
  <c r="I237" i="7"/>
  <c r="J237" i="7" s="1"/>
  <c r="G237" i="7"/>
  <c r="E237" i="7"/>
  <c r="C237" i="7"/>
  <c r="S237" i="7" s="1"/>
  <c r="T237" i="7" s="1"/>
  <c r="Q112" i="7"/>
  <c r="R112" i="7" s="1"/>
  <c r="N112" i="7"/>
  <c r="L112" i="7"/>
  <c r="J112" i="7"/>
  <c r="H112" i="7"/>
  <c r="F112" i="7"/>
  <c r="E112" i="7"/>
  <c r="S112" i="7" s="1"/>
  <c r="T112" i="7" s="1"/>
  <c r="C112" i="7"/>
  <c r="P112" i="7" s="1"/>
  <c r="Q111" i="7"/>
  <c r="R111" i="7" s="1"/>
  <c r="P111" i="7"/>
  <c r="N111" i="7"/>
  <c r="L111" i="7"/>
  <c r="H111" i="7"/>
  <c r="E111" i="7"/>
  <c r="F111" i="7" s="1"/>
  <c r="C111" i="7"/>
  <c r="S110" i="7"/>
  <c r="T110" i="7" s="1"/>
  <c r="Q110" i="7"/>
  <c r="R110" i="7" s="1"/>
  <c r="N110" i="7"/>
  <c r="L110" i="7"/>
  <c r="J110" i="7"/>
  <c r="H110" i="7"/>
  <c r="F110" i="7"/>
  <c r="E110" i="7"/>
  <c r="D110" i="7"/>
  <c r="C110" i="7"/>
  <c r="P110" i="7" s="1"/>
  <c r="Q109" i="7"/>
  <c r="L109" i="7"/>
  <c r="H109" i="7"/>
  <c r="F109" i="7"/>
  <c r="E109" i="7"/>
  <c r="C109" i="7"/>
  <c r="P109" i="7" s="1"/>
  <c r="Q108" i="7"/>
  <c r="P108" i="7"/>
  <c r="N108" i="7"/>
  <c r="L108" i="7"/>
  <c r="J108" i="7"/>
  <c r="F108" i="7"/>
  <c r="E108" i="7"/>
  <c r="C108" i="7"/>
  <c r="H108" i="7" s="1"/>
  <c r="Q107" i="7"/>
  <c r="E107" i="7"/>
  <c r="C107" i="7"/>
  <c r="N107" i="7" s="1"/>
  <c r="Q106" i="7"/>
  <c r="R106" i="7" s="1"/>
  <c r="J106" i="7"/>
  <c r="F106" i="7"/>
  <c r="E106" i="7"/>
  <c r="S106" i="7" s="1"/>
  <c r="T106" i="7" s="1"/>
  <c r="C106" i="7"/>
  <c r="P106" i="7" s="1"/>
  <c r="Q105" i="7"/>
  <c r="P105" i="7"/>
  <c r="N105" i="7"/>
  <c r="L105" i="7"/>
  <c r="J105" i="7"/>
  <c r="H105" i="7"/>
  <c r="E105" i="7"/>
  <c r="F105" i="7" s="1"/>
  <c r="C105" i="7"/>
  <c r="S104" i="7"/>
  <c r="T104" i="7" s="1"/>
  <c r="R104" i="7"/>
  <c r="Q104" i="7"/>
  <c r="N104" i="7"/>
  <c r="J104" i="7"/>
  <c r="H104" i="7"/>
  <c r="E104" i="7"/>
  <c r="F104" i="7" s="1"/>
  <c r="C104" i="7"/>
  <c r="P104" i="7" s="1"/>
  <c r="Q103" i="7"/>
  <c r="H103" i="7"/>
  <c r="E103" i="7"/>
  <c r="F103" i="7" s="1"/>
  <c r="C103" i="7"/>
  <c r="P103" i="7" s="1"/>
  <c r="S102" i="7"/>
  <c r="T102" i="7" s="1"/>
  <c r="Q102" i="7"/>
  <c r="R102" i="7" s="1"/>
  <c r="N102" i="7"/>
  <c r="L102" i="7"/>
  <c r="J102" i="7"/>
  <c r="H102" i="7"/>
  <c r="F102" i="7"/>
  <c r="E102" i="7"/>
  <c r="C102" i="7"/>
  <c r="P102" i="7" s="1"/>
  <c r="Q101" i="7"/>
  <c r="E101" i="7"/>
  <c r="F101" i="7" s="1"/>
  <c r="C101" i="7"/>
  <c r="S100" i="7"/>
  <c r="T100" i="7" s="1"/>
  <c r="Q100" i="7"/>
  <c r="F100" i="7"/>
  <c r="E100" i="7"/>
  <c r="C100" i="7"/>
  <c r="H100" i="7" s="1"/>
  <c r="Q99" i="7"/>
  <c r="P99" i="7"/>
  <c r="L99" i="7"/>
  <c r="J99" i="7"/>
  <c r="H99" i="7"/>
  <c r="E99" i="7"/>
  <c r="F99" i="7" s="1"/>
  <c r="C99" i="7"/>
  <c r="N99" i="7" s="1"/>
  <c r="Q98" i="7"/>
  <c r="R98" i="7" s="1"/>
  <c r="E98" i="7"/>
  <c r="C98" i="7"/>
  <c r="P98" i="7" s="1"/>
  <c r="Q97" i="7"/>
  <c r="H97" i="7"/>
  <c r="E97" i="7"/>
  <c r="F97" i="7" s="1"/>
  <c r="C97" i="7"/>
  <c r="R96" i="7"/>
  <c r="Q96" i="7"/>
  <c r="N96" i="7"/>
  <c r="L96" i="7"/>
  <c r="J96" i="7"/>
  <c r="H96" i="7"/>
  <c r="F96" i="7"/>
  <c r="E96" i="7"/>
  <c r="S96" i="7" s="1"/>
  <c r="T96" i="7" s="1"/>
  <c r="C96" i="7"/>
  <c r="P96" i="7" s="1"/>
  <c r="Q95" i="7"/>
  <c r="R95" i="7" s="1"/>
  <c r="E95" i="7"/>
  <c r="C95" i="7"/>
  <c r="P95" i="7" s="1"/>
  <c r="T94" i="7"/>
  <c r="S94" i="7"/>
  <c r="Q94" i="7"/>
  <c r="R94" i="7" s="1"/>
  <c r="N94" i="7"/>
  <c r="L94" i="7"/>
  <c r="J94" i="7"/>
  <c r="H94" i="7"/>
  <c r="F94" i="7"/>
  <c r="D94" i="7" s="1"/>
  <c r="E94" i="7"/>
  <c r="C94" i="7"/>
  <c r="P94" i="7" s="1"/>
  <c r="S93" i="7"/>
  <c r="T93" i="7" s="1"/>
  <c r="Q93" i="7"/>
  <c r="R93" i="7" s="1"/>
  <c r="P93" i="7"/>
  <c r="L93" i="7"/>
  <c r="H93" i="7"/>
  <c r="F93" i="7"/>
  <c r="E93" i="7"/>
  <c r="C93" i="7"/>
  <c r="Q92" i="7"/>
  <c r="P92" i="7"/>
  <c r="E92" i="7"/>
  <c r="C92" i="7"/>
  <c r="H92" i="7" s="1"/>
  <c r="T91" i="7"/>
  <c r="Q91" i="7"/>
  <c r="H91" i="7"/>
  <c r="F91" i="7"/>
  <c r="E91" i="7"/>
  <c r="S91" i="7" s="1"/>
  <c r="C91" i="7"/>
  <c r="N91" i="7" s="1"/>
  <c r="Q90" i="7"/>
  <c r="N90" i="7"/>
  <c r="J90" i="7"/>
  <c r="F90" i="7"/>
  <c r="E90" i="7"/>
  <c r="C90" i="7"/>
  <c r="P90" i="7" s="1"/>
  <c r="Q89" i="7"/>
  <c r="P89" i="7"/>
  <c r="N89" i="7"/>
  <c r="L89" i="7"/>
  <c r="J89" i="7"/>
  <c r="H89" i="7"/>
  <c r="E89" i="7"/>
  <c r="F89" i="7" s="1"/>
  <c r="C89" i="7"/>
  <c r="S89" i="7" s="1"/>
  <c r="T89" i="7" s="1"/>
  <c r="S88" i="7"/>
  <c r="T88" i="7" s="1"/>
  <c r="R88" i="7"/>
  <c r="Q88" i="7"/>
  <c r="N88" i="7"/>
  <c r="L88" i="7"/>
  <c r="J88" i="7"/>
  <c r="H88" i="7"/>
  <c r="E88" i="7"/>
  <c r="F88" i="7" s="1"/>
  <c r="D88" i="7" s="1"/>
  <c r="C88" i="7"/>
  <c r="P88" i="7" s="1"/>
  <c r="Q87" i="7"/>
  <c r="N87" i="7"/>
  <c r="L87" i="7"/>
  <c r="H87" i="7"/>
  <c r="E87" i="7"/>
  <c r="F87" i="7" s="1"/>
  <c r="C87" i="7"/>
  <c r="P87" i="7" s="1"/>
  <c r="S86" i="7"/>
  <c r="T86" i="7" s="1"/>
  <c r="Q86" i="7"/>
  <c r="R86" i="7" s="1"/>
  <c r="N86" i="7"/>
  <c r="L86" i="7"/>
  <c r="J86" i="7"/>
  <c r="H86" i="7"/>
  <c r="F86" i="7"/>
  <c r="E86" i="7"/>
  <c r="C86" i="7"/>
  <c r="P86" i="7" s="1"/>
  <c r="Q85" i="7"/>
  <c r="E85" i="7"/>
  <c r="C85" i="7"/>
  <c r="P85" i="7" s="1"/>
  <c r="Q84" i="7"/>
  <c r="L84" i="7"/>
  <c r="J84" i="7"/>
  <c r="F84" i="7"/>
  <c r="E84" i="7"/>
  <c r="C84" i="7"/>
  <c r="H84" i="7" s="1"/>
  <c r="Q83" i="7"/>
  <c r="E83" i="7"/>
  <c r="F83" i="7" s="1"/>
  <c r="C83" i="7"/>
  <c r="N83" i="7" s="1"/>
  <c r="S82" i="7"/>
  <c r="T82" i="7" s="1"/>
  <c r="Q82" i="7"/>
  <c r="E82" i="7"/>
  <c r="F82" i="7" s="1"/>
  <c r="C82" i="7"/>
  <c r="Q81" i="7"/>
  <c r="L81" i="7"/>
  <c r="J81" i="7"/>
  <c r="H81" i="7"/>
  <c r="E81" i="7"/>
  <c r="F81" i="7" s="1"/>
  <c r="C81" i="7"/>
  <c r="P81" i="7" s="1"/>
  <c r="Q80" i="7"/>
  <c r="R80" i="7" s="1"/>
  <c r="N80" i="7"/>
  <c r="L80" i="7"/>
  <c r="J80" i="7"/>
  <c r="H80" i="7"/>
  <c r="F80" i="7"/>
  <c r="E80" i="7"/>
  <c r="S80" i="7" s="1"/>
  <c r="T80" i="7" s="1"/>
  <c r="C80" i="7"/>
  <c r="P80" i="7" s="1"/>
  <c r="Q79" i="7"/>
  <c r="E79" i="7"/>
  <c r="F79" i="7" s="1"/>
  <c r="C79" i="7"/>
  <c r="T78" i="7"/>
  <c r="S78" i="7"/>
  <c r="Q78" i="7"/>
  <c r="R78" i="7" s="1"/>
  <c r="N78" i="7"/>
  <c r="L78" i="7"/>
  <c r="J78" i="7"/>
  <c r="H78" i="7"/>
  <c r="F78" i="7"/>
  <c r="D78" i="7" s="1"/>
  <c r="E78" i="7"/>
  <c r="C78" i="7"/>
  <c r="P78" i="7" s="1"/>
  <c r="Q77" i="7"/>
  <c r="R77" i="7" s="1"/>
  <c r="E77" i="7"/>
  <c r="C77" i="7"/>
  <c r="P77" i="7" s="1"/>
  <c r="S76" i="7"/>
  <c r="T76" i="7" s="1"/>
  <c r="Q76" i="7"/>
  <c r="E76" i="7"/>
  <c r="C76" i="7"/>
  <c r="H76" i="7" s="1"/>
  <c r="Q75" i="7"/>
  <c r="L75" i="7"/>
  <c r="J75" i="7"/>
  <c r="H75" i="7"/>
  <c r="F75" i="7"/>
  <c r="E75" i="7"/>
  <c r="C75" i="7"/>
  <c r="N75" i="7" s="1"/>
  <c r="Q74" i="7"/>
  <c r="R74" i="7" s="1"/>
  <c r="P74" i="7"/>
  <c r="N74" i="7"/>
  <c r="J74" i="7"/>
  <c r="E74" i="7"/>
  <c r="F74" i="7" s="1"/>
  <c r="C74" i="7"/>
  <c r="R73" i="7"/>
  <c r="Q73" i="7"/>
  <c r="E73" i="7"/>
  <c r="C73" i="7"/>
  <c r="Q72" i="7"/>
  <c r="R72" i="7" s="1"/>
  <c r="N72" i="7"/>
  <c r="J72" i="7"/>
  <c r="H72" i="7"/>
  <c r="F72" i="7"/>
  <c r="E72" i="7"/>
  <c r="S72" i="7" s="1"/>
  <c r="T72" i="7" s="1"/>
  <c r="C72" i="7"/>
  <c r="P72" i="7" s="1"/>
  <c r="Q71" i="7"/>
  <c r="R71" i="7" s="1"/>
  <c r="P71" i="7"/>
  <c r="N71" i="7"/>
  <c r="L71" i="7"/>
  <c r="H71" i="7"/>
  <c r="E71" i="7"/>
  <c r="F71" i="7" s="1"/>
  <c r="C71" i="7"/>
  <c r="S70" i="7"/>
  <c r="T70" i="7" s="1"/>
  <c r="Q70" i="7"/>
  <c r="R70" i="7" s="1"/>
  <c r="N70" i="7"/>
  <c r="L70" i="7"/>
  <c r="J70" i="7"/>
  <c r="H70" i="7"/>
  <c r="F70" i="7"/>
  <c r="E70" i="7"/>
  <c r="C70" i="7"/>
  <c r="P70" i="7" s="1"/>
  <c r="D70" i="7" s="1"/>
  <c r="Q69" i="7"/>
  <c r="R69" i="7" s="1"/>
  <c r="H69" i="7"/>
  <c r="F69" i="7"/>
  <c r="E69" i="7"/>
  <c r="S69" i="7" s="1"/>
  <c r="T69" i="7" s="1"/>
  <c r="C69" i="7"/>
  <c r="P69" i="7" s="1"/>
  <c r="S68" i="7"/>
  <c r="T68" i="7" s="1"/>
  <c r="Q68" i="7"/>
  <c r="N68" i="7"/>
  <c r="L68" i="7"/>
  <c r="J68" i="7"/>
  <c r="F68" i="7"/>
  <c r="E68" i="7"/>
  <c r="C68" i="7"/>
  <c r="H68" i="7" s="1"/>
  <c r="R67" i="7"/>
  <c r="Q67" i="7"/>
  <c r="L67" i="7"/>
  <c r="E67" i="7"/>
  <c r="F67" i="7" s="1"/>
  <c r="C67" i="7"/>
  <c r="P67" i="7" s="1"/>
  <c r="Q66" i="7"/>
  <c r="P66" i="7"/>
  <c r="N66" i="7"/>
  <c r="E66" i="7"/>
  <c r="C66" i="7"/>
  <c r="T65" i="7"/>
  <c r="S65" i="7"/>
  <c r="Q65" i="7"/>
  <c r="J65" i="7"/>
  <c r="H65" i="7"/>
  <c r="F65" i="7"/>
  <c r="E65" i="7"/>
  <c r="C65" i="7"/>
  <c r="R65" i="7" s="1"/>
  <c r="Q64" i="7"/>
  <c r="R64" i="7" s="1"/>
  <c r="E64" i="7"/>
  <c r="F64" i="7" s="1"/>
  <c r="C64" i="7"/>
  <c r="N64" i="7" s="1"/>
  <c r="R63" i="7"/>
  <c r="Q63" i="7"/>
  <c r="N63" i="7"/>
  <c r="L63" i="7"/>
  <c r="J63" i="7"/>
  <c r="H63" i="7"/>
  <c r="E63" i="7"/>
  <c r="S63" i="7" s="1"/>
  <c r="T63" i="7" s="1"/>
  <c r="C63" i="7"/>
  <c r="P63" i="7" s="1"/>
  <c r="S62" i="7"/>
  <c r="T62" i="7" s="1"/>
  <c r="R62" i="7"/>
  <c r="Q62" i="7"/>
  <c r="N62" i="7"/>
  <c r="H62" i="7"/>
  <c r="F62" i="7"/>
  <c r="E62" i="7"/>
  <c r="C62" i="7"/>
  <c r="P62" i="7" s="1"/>
  <c r="Q61" i="7"/>
  <c r="R61" i="7" s="1"/>
  <c r="E61" i="7"/>
  <c r="C61" i="7"/>
  <c r="P61" i="7" s="1"/>
  <c r="T60" i="7"/>
  <c r="S60" i="7"/>
  <c r="Q60" i="7"/>
  <c r="R60" i="7" s="1"/>
  <c r="L60" i="7"/>
  <c r="J60" i="7"/>
  <c r="H60" i="7"/>
  <c r="F60" i="7"/>
  <c r="E60" i="7"/>
  <c r="C60" i="7"/>
  <c r="P60" i="7" s="1"/>
  <c r="R59" i="7"/>
  <c r="Q59" i="7"/>
  <c r="L59" i="7"/>
  <c r="E59" i="7"/>
  <c r="F59" i="7" s="1"/>
  <c r="C59" i="7"/>
  <c r="P59" i="7" s="1"/>
  <c r="Q58" i="7"/>
  <c r="P58" i="7"/>
  <c r="N58" i="7"/>
  <c r="E58" i="7"/>
  <c r="C58" i="7"/>
  <c r="T57" i="7"/>
  <c r="S57" i="7"/>
  <c r="Q57" i="7"/>
  <c r="J57" i="7"/>
  <c r="H57" i="7"/>
  <c r="F57" i="7"/>
  <c r="E57" i="7"/>
  <c r="C57" i="7"/>
  <c r="R57" i="7" s="1"/>
  <c r="Q56" i="7"/>
  <c r="R56" i="7" s="1"/>
  <c r="E56" i="7"/>
  <c r="F56" i="7" s="1"/>
  <c r="C56" i="7"/>
  <c r="N56" i="7" s="1"/>
  <c r="R55" i="7"/>
  <c r="Q55" i="7"/>
  <c r="N55" i="7"/>
  <c r="L55" i="7"/>
  <c r="J55" i="7"/>
  <c r="H55" i="7"/>
  <c r="E55" i="7"/>
  <c r="S55" i="7" s="1"/>
  <c r="T55" i="7" s="1"/>
  <c r="C55" i="7"/>
  <c r="P55" i="7" s="1"/>
  <c r="S54" i="7"/>
  <c r="T54" i="7" s="1"/>
  <c r="R54" i="7"/>
  <c r="Q54" i="7"/>
  <c r="N54" i="7"/>
  <c r="H54" i="7"/>
  <c r="F54" i="7"/>
  <c r="E54" i="7"/>
  <c r="C54" i="7"/>
  <c r="P54" i="7" s="1"/>
  <c r="Q53" i="7"/>
  <c r="R53" i="7" s="1"/>
  <c r="E53" i="7"/>
  <c r="C53" i="7"/>
  <c r="P53" i="7" s="1"/>
  <c r="T52" i="7"/>
  <c r="S52" i="7"/>
  <c r="Q52" i="7"/>
  <c r="R52" i="7" s="1"/>
  <c r="L52" i="7"/>
  <c r="J52" i="7"/>
  <c r="H52" i="7"/>
  <c r="F52" i="7"/>
  <c r="E52" i="7"/>
  <c r="C52" i="7"/>
  <c r="P52" i="7" s="1"/>
  <c r="R51" i="7"/>
  <c r="Q51" i="7"/>
  <c r="L51" i="7"/>
  <c r="E51" i="7"/>
  <c r="F51" i="7" s="1"/>
  <c r="C51" i="7"/>
  <c r="P51" i="7" s="1"/>
  <c r="Q50" i="7"/>
  <c r="P50" i="7"/>
  <c r="N50" i="7"/>
  <c r="E50" i="7"/>
  <c r="C50" i="7"/>
  <c r="T49" i="7"/>
  <c r="S49" i="7"/>
  <c r="Q49" i="7"/>
  <c r="J49" i="7"/>
  <c r="H49" i="7"/>
  <c r="F49" i="7"/>
  <c r="E49" i="7"/>
  <c r="C49" i="7"/>
  <c r="R49" i="7" s="1"/>
  <c r="Q48" i="7"/>
  <c r="R48" i="7" s="1"/>
  <c r="E48" i="7"/>
  <c r="F48" i="7" s="1"/>
  <c r="C48" i="7"/>
  <c r="N48" i="7" s="1"/>
  <c r="R47" i="7"/>
  <c r="Q47" i="7"/>
  <c r="N47" i="7"/>
  <c r="L47" i="7"/>
  <c r="J47" i="7"/>
  <c r="H47" i="7"/>
  <c r="E47" i="7"/>
  <c r="S47" i="7" s="1"/>
  <c r="T47" i="7" s="1"/>
  <c r="C47" i="7"/>
  <c r="P47" i="7" s="1"/>
  <c r="S46" i="7"/>
  <c r="T46" i="7" s="1"/>
  <c r="R46" i="7"/>
  <c r="Q46" i="7"/>
  <c r="N46" i="7"/>
  <c r="H46" i="7"/>
  <c r="F46" i="7"/>
  <c r="E46" i="7"/>
  <c r="C46" i="7"/>
  <c r="P46" i="7" s="1"/>
  <c r="Q45" i="7"/>
  <c r="R45" i="7" s="1"/>
  <c r="E45" i="7"/>
  <c r="C45" i="7"/>
  <c r="P45" i="7" s="1"/>
  <c r="T44" i="7"/>
  <c r="S44" i="7"/>
  <c r="Q44" i="7"/>
  <c r="R44" i="7" s="1"/>
  <c r="L44" i="7"/>
  <c r="J44" i="7"/>
  <c r="H44" i="7"/>
  <c r="F44" i="7"/>
  <c r="E44" i="7"/>
  <c r="C44" i="7"/>
  <c r="P44" i="7" s="1"/>
  <c r="S43" i="7"/>
  <c r="T43" i="7" s="1"/>
  <c r="R43" i="7"/>
  <c r="Q43" i="7"/>
  <c r="L43" i="7"/>
  <c r="E43" i="7"/>
  <c r="F43" i="7" s="1"/>
  <c r="C43" i="7"/>
  <c r="P43" i="7" s="1"/>
  <c r="Q42" i="7"/>
  <c r="P42" i="7"/>
  <c r="N42" i="7"/>
  <c r="E42" i="7"/>
  <c r="C42" i="7"/>
  <c r="T41" i="7"/>
  <c r="S41" i="7"/>
  <c r="Q41" i="7"/>
  <c r="J41" i="7"/>
  <c r="H41" i="7"/>
  <c r="F41" i="7"/>
  <c r="E41" i="7"/>
  <c r="C41" i="7"/>
  <c r="R41" i="7" s="1"/>
  <c r="Q40" i="7"/>
  <c r="R40" i="7" s="1"/>
  <c r="E40" i="7"/>
  <c r="F40" i="7" s="1"/>
  <c r="C40" i="7"/>
  <c r="N40" i="7" s="1"/>
  <c r="R39" i="7"/>
  <c r="Q39" i="7"/>
  <c r="N39" i="7"/>
  <c r="L39" i="7"/>
  <c r="J39" i="7"/>
  <c r="H39" i="7"/>
  <c r="E39" i="7"/>
  <c r="S39" i="7" s="1"/>
  <c r="T39" i="7" s="1"/>
  <c r="C39" i="7"/>
  <c r="P39" i="7" s="1"/>
  <c r="S38" i="7"/>
  <c r="T38" i="7" s="1"/>
  <c r="R38" i="7"/>
  <c r="Q38" i="7"/>
  <c r="N38" i="7"/>
  <c r="H38" i="7"/>
  <c r="F38" i="7"/>
  <c r="E38" i="7"/>
  <c r="C38" i="7"/>
  <c r="P38" i="7" s="1"/>
  <c r="Q37" i="7"/>
  <c r="R37" i="7" s="1"/>
  <c r="E37" i="7"/>
  <c r="C37" i="7"/>
  <c r="P37" i="7" s="1"/>
  <c r="T36" i="7"/>
  <c r="S36" i="7"/>
  <c r="Q36" i="7"/>
  <c r="R36" i="7" s="1"/>
  <c r="L36" i="7"/>
  <c r="J36" i="7"/>
  <c r="H36" i="7"/>
  <c r="F36" i="7"/>
  <c r="E36" i="7"/>
  <c r="C36" i="7"/>
  <c r="P36" i="7" s="1"/>
  <c r="S35" i="7"/>
  <c r="T35" i="7" s="1"/>
  <c r="R35" i="7"/>
  <c r="Q35" i="7"/>
  <c r="L35" i="7"/>
  <c r="E35" i="7"/>
  <c r="F35" i="7" s="1"/>
  <c r="C35" i="7"/>
  <c r="P35" i="7" s="1"/>
  <c r="Q34" i="7"/>
  <c r="P34" i="7"/>
  <c r="N34" i="7"/>
  <c r="E34" i="7"/>
  <c r="C34" i="7"/>
  <c r="T33" i="7"/>
  <c r="S33" i="7"/>
  <c r="Q33" i="7"/>
  <c r="J33" i="7"/>
  <c r="H33" i="7"/>
  <c r="F33" i="7"/>
  <c r="E33" i="7"/>
  <c r="C33" i="7"/>
  <c r="R33" i="7" s="1"/>
  <c r="Q32" i="7"/>
  <c r="R32" i="7" s="1"/>
  <c r="E32" i="7"/>
  <c r="F32" i="7" s="1"/>
  <c r="C32" i="7"/>
  <c r="N32" i="7" s="1"/>
  <c r="R31" i="7"/>
  <c r="Q31" i="7"/>
  <c r="N31" i="7"/>
  <c r="L31" i="7"/>
  <c r="J31" i="7"/>
  <c r="H31" i="7"/>
  <c r="E31" i="7"/>
  <c r="S31" i="7" s="1"/>
  <c r="T31" i="7" s="1"/>
  <c r="C31" i="7"/>
  <c r="P31" i="7" s="1"/>
  <c r="S30" i="7"/>
  <c r="T30" i="7" s="1"/>
  <c r="R30" i="7"/>
  <c r="Q30" i="7"/>
  <c r="N30" i="7"/>
  <c r="H30" i="7"/>
  <c r="F30" i="7"/>
  <c r="E30" i="7"/>
  <c r="C30" i="7"/>
  <c r="P30" i="7" s="1"/>
  <c r="Q29" i="7"/>
  <c r="R29" i="7" s="1"/>
  <c r="E29" i="7"/>
  <c r="C29" i="7"/>
  <c r="P29" i="7" s="1"/>
  <c r="T28" i="7"/>
  <c r="S28" i="7"/>
  <c r="Q28" i="7"/>
  <c r="R28" i="7" s="1"/>
  <c r="L28" i="7"/>
  <c r="J28" i="7"/>
  <c r="H28" i="7"/>
  <c r="F28" i="7"/>
  <c r="E28" i="7"/>
  <c r="C28" i="7"/>
  <c r="P28" i="7" s="1"/>
  <c r="S27" i="7"/>
  <c r="T27" i="7" s="1"/>
  <c r="R27" i="7"/>
  <c r="Q27" i="7"/>
  <c r="L27" i="7"/>
  <c r="E27" i="7"/>
  <c r="F27" i="7" s="1"/>
  <c r="C27" i="7"/>
  <c r="P27" i="7" s="1"/>
  <c r="Q26" i="7"/>
  <c r="P26" i="7"/>
  <c r="N26" i="7"/>
  <c r="E26" i="7"/>
  <c r="C26" i="7"/>
  <c r="T25" i="7"/>
  <c r="S25" i="7"/>
  <c r="Q25" i="7"/>
  <c r="J25" i="7"/>
  <c r="H25" i="7"/>
  <c r="F25" i="7"/>
  <c r="E25" i="7"/>
  <c r="C25" i="7"/>
  <c r="R25" i="7" s="1"/>
  <c r="Q24" i="7"/>
  <c r="R24" i="7" s="1"/>
  <c r="E24" i="7"/>
  <c r="F24" i="7" s="1"/>
  <c r="C24" i="7"/>
  <c r="N24" i="7" s="1"/>
  <c r="R23" i="7"/>
  <c r="Q23" i="7"/>
  <c r="N23" i="7"/>
  <c r="L23" i="7"/>
  <c r="J23" i="7"/>
  <c r="H23" i="7"/>
  <c r="E23" i="7"/>
  <c r="S23" i="7" s="1"/>
  <c r="T23" i="7" s="1"/>
  <c r="C23" i="7"/>
  <c r="P23" i="7" s="1"/>
  <c r="S22" i="7"/>
  <c r="T22" i="7" s="1"/>
  <c r="R22" i="7"/>
  <c r="Q22" i="7"/>
  <c r="N22" i="7"/>
  <c r="H22" i="7"/>
  <c r="F22" i="7"/>
  <c r="E22" i="7"/>
  <c r="C22" i="7"/>
  <c r="P22" i="7" s="1"/>
  <c r="Q21" i="7"/>
  <c r="R21" i="7" s="1"/>
  <c r="E21" i="7"/>
  <c r="C21" i="7"/>
  <c r="P21" i="7" s="1"/>
  <c r="T20" i="7"/>
  <c r="S20" i="7"/>
  <c r="Q20" i="7"/>
  <c r="R20" i="7" s="1"/>
  <c r="L20" i="7"/>
  <c r="J20" i="7"/>
  <c r="H20" i="7"/>
  <c r="F20" i="7"/>
  <c r="E20" i="7"/>
  <c r="C20" i="7"/>
  <c r="P20" i="7" s="1"/>
  <c r="S19" i="7"/>
  <c r="T19" i="7" s="1"/>
  <c r="R19" i="7"/>
  <c r="Q19" i="7"/>
  <c r="L19" i="7"/>
  <c r="E19" i="7"/>
  <c r="F19" i="7" s="1"/>
  <c r="C19" i="7"/>
  <c r="P19" i="7" s="1"/>
  <c r="Q18" i="7"/>
  <c r="P18" i="7"/>
  <c r="N18" i="7"/>
  <c r="E18" i="7"/>
  <c r="C18" i="7"/>
  <c r="T17" i="7"/>
  <c r="S17" i="7"/>
  <c r="Q17" i="7"/>
  <c r="J17" i="7"/>
  <c r="H17" i="7"/>
  <c r="F17" i="7"/>
  <c r="E17" i="7"/>
  <c r="C17" i="7"/>
  <c r="R17" i="7" s="1"/>
  <c r="Q16" i="7"/>
  <c r="R16" i="7" s="1"/>
  <c r="E16" i="7"/>
  <c r="F16" i="7" s="1"/>
  <c r="C16" i="7"/>
  <c r="N16" i="7" s="1"/>
  <c r="R15" i="7"/>
  <c r="Q15" i="7"/>
  <c r="N15" i="7"/>
  <c r="L15" i="7"/>
  <c r="J15" i="7"/>
  <c r="H15" i="7"/>
  <c r="E15" i="7"/>
  <c r="S15" i="7" s="1"/>
  <c r="T15" i="7" s="1"/>
  <c r="C15" i="7"/>
  <c r="P15" i="7" s="1"/>
  <c r="S14" i="7"/>
  <c r="T14" i="7" s="1"/>
  <c r="R14" i="7"/>
  <c r="Q14" i="7"/>
  <c r="N14" i="7"/>
  <c r="H14" i="7"/>
  <c r="F14" i="7"/>
  <c r="E14" i="7"/>
  <c r="C14" i="7"/>
  <c r="P14" i="7" s="1"/>
  <c r="Q13" i="7"/>
  <c r="R13" i="7" s="1"/>
  <c r="E13" i="7"/>
  <c r="C13" i="7"/>
  <c r="P13" i="7" s="1"/>
  <c r="T12" i="7"/>
  <c r="S12" i="7"/>
  <c r="Q12" i="7"/>
  <c r="R12" i="7" s="1"/>
  <c r="L12" i="7"/>
  <c r="J12" i="7"/>
  <c r="H12" i="7"/>
  <c r="F12" i="7"/>
  <c r="E12" i="7"/>
  <c r="C12" i="7"/>
  <c r="P12" i="7" s="1"/>
  <c r="S11" i="7"/>
  <c r="T11" i="7" s="1"/>
  <c r="Q11" i="7"/>
  <c r="R11" i="7" s="1"/>
  <c r="L11" i="7"/>
  <c r="E11" i="7"/>
  <c r="F11" i="7" s="1"/>
  <c r="C11" i="7"/>
  <c r="P11" i="7" s="1"/>
  <c r="Q10" i="7"/>
  <c r="R10" i="7" s="1"/>
  <c r="N10" i="7"/>
  <c r="E10" i="7"/>
  <c r="C10" i="7"/>
  <c r="P10" i="7" s="1"/>
  <c r="T9" i="7"/>
  <c r="S9" i="7"/>
  <c r="Q9" i="7"/>
  <c r="J9" i="7"/>
  <c r="H9" i="7"/>
  <c r="F9" i="7"/>
  <c r="E9" i="7"/>
  <c r="C9" i="7"/>
  <c r="R9" i="7" s="1"/>
  <c r="R8" i="7"/>
  <c r="Q8" i="7"/>
  <c r="P8" i="7"/>
  <c r="E8" i="7"/>
  <c r="F8" i="7" s="1"/>
  <c r="C8" i="7"/>
  <c r="R7" i="7"/>
  <c r="Q7" i="7"/>
  <c r="N7" i="7"/>
  <c r="L7" i="7"/>
  <c r="J7" i="7"/>
  <c r="H7" i="7"/>
  <c r="E7" i="7"/>
  <c r="S7" i="7" s="1"/>
  <c r="T7" i="7" s="1"/>
  <c r="C7" i="7"/>
  <c r="P7" i="7" s="1"/>
  <c r="S6" i="7"/>
  <c r="T6" i="7" s="1"/>
  <c r="R6" i="7"/>
  <c r="Q6" i="7"/>
  <c r="N6" i="7"/>
  <c r="H6" i="7"/>
  <c r="F6" i="7"/>
  <c r="E6" i="7"/>
  <c r="C6" i="7"/>
  <c r="P6" i="7" s="1"/>
  <c r="Q5" i="7"/>
  <c r="E5" i="7"/>
  <c r="C5" i="7"/>
  <c r="T4" i="7"/>
  <c r="S4" i="7"/>
  <c r="Q4" i="7"/>
  <c r="R4" i="7" s="1"/>
  <c r="L4" i="7"/>
  <c r="J4" i="7"/>
  <c r="H4" i="7"/>
  <c r="F4" i="7"/>
  <c r="E4" i="7"/>
  <c r="C4" i="7"/>
  <c r="P4" i="7" s="1"/>
  <c r="R3" i="7"/>
  <c r="Q3" i="7"/>
  <c r="L3" i="7"/>
  <c r="F3" i="7"/>
  <c r="E3" i="7"/>
  <c r="S3" i="7" s="1"/>
  <c r="T3" i="7" s="1"/>
  <c r="C3" i="7"/>
  <c r="P3" i="7" s="1"/>
  <c r="O427" i="6"/>
  <c r="P427" i="6" s="1"/>
  <c r="N427" i="6"/>
  <c r="M427" i="6"/>
  <c r="L427" i="6"/>
  <c r="K427" i="6"/>
  <c r="I427" i="6"/>
  <c r="J427" i="6" s="1"/>
  <c r="G427" i="6"/>
  <c r="H427" i="6" s="1"/>
  <c r="D427" i="6" s="1"/>
  <c r="F427" i="6"/>
  <c r="E427" i="6"/>
  <c r="Q427" i="6" s="1"/>
  <c r="R427" i="6" s="1"/>
  <c r="C427" i="6"/>
  <c r="O426" i="6"/>
  <c r="P426" i="6" s="1"/>
  <c r="N426" i="6"/>
  <c r="M426" i="6"/>
  <c r="L426" i="6"/>
  <c r="D426" i="6" s="1"/>
  <c r="K426" i="6"/>
  <c r="I426" i="6"/>
  <c r="J426" i="6" s="1"/>
  <c r="G426" i="6"/>
  <c r="H426" i="6" s="1"/>
  <c r="F426" i="6"/>
  <c r="E426" i="6"/>
  <c r="Q426" i="6" s="1"/>
  <c r="R426" i="6" s="1"/>
  <c r="C426" i="6"/>
  <c r="O425" i="6"/>
  <c r="P425" i="6" s="1"/>
  <c r="M425" i="6"/>
  <c r="N425" i="6" s="1"/>
  <c r="L425" i="6"/>
  <c r="K425" i="6"/>
  <c r="I425" i="6"/>
  <c r="J425" i="6" s="1"/>
  <c r="G425" i="6"/>
  <c r="H425" i="6" s="1"/>
  <c r="E425" i="6"/>
  <c r="C425" i="6"/>
  <c r="O424" i="6"/>
  <c r="P424" i="6" s="1"/>
  <c r="N424" i="6"/>
  <c r="M424" i="6"/>
  <c r="L424" i="6"/>
  <c r="K424" i="6"/>
  <c r="I424" i="6"/>
  <c r="J424" i="6" s="1"/>
  <c r="G424" i="6"/>
  <c r="H424" i="6" s="1"/>
  <c r="E424" i="6"/>
  <c r="Q424" i="6" s="1"/>
  <c r="R424" i="6" s="1"/>
  <c r="C424" i="6"/>
  <c r="O423" i="6"/>
  <c r="P423" i="6" s="1"/>
  <c r="M423" i="6"/>
  <c r="N423" i="6" s="1"/>
  <c r="L423" i="6"/>
  <c r="K423" i="6"/>
  <c r="I423" i="6"/>
  <c r="J423" i="6" s="1"/>
  <c r="G423" i="6"/>
  <c r="H423" i="6" s="1"/>
  <c r="E423" i="6"/>
  <c r="Q423" i="6" s="1"/>
  <c r="R423" i="6" s="1"/>
  <c r="C423" i="6"/>
  <c r="O422" i="6"/>
  <c r="P422" i="6" s="1"/>
  <c r="M422" i="6"/>
  <c r="N422" i="6" s="1"/>
  <c r="L422" i="6"/>
  <c r="K422" i="6"/>
  <c r="I422" i="6"/>
  <c r="J422" i="6" s="1"/>
  <c r="G422" i="6"/>
  <c r="H422" i="6" s="1"/>
  <c r="F422" i="6"/>
  <c r="E422" i="6"/>
  <c r="Q422" i="6" s="1"/>
  <c r="R422" i="6" s="1"/>
  <c r="C422" i="6"/>
  <c r="O421" i="6"/>
  <c r="P421" i="6" s="1"/>
  <c r="M421" i="6"/>
  <c r="N421" i="6" s="1"/>
  <c r="L421" i="6"/>
  <c r="K421" i="6"/>
  <c r="I421" i="6"/>
  <c r="J421" i="6" s="1"/>
  <c r="G421" i="6"/>
  <c r="H421" i="6" s="1"/>
  <c r="F421" i="6"/>
  <c r="D421" i="6" s="1"/>
  <c r="E421" i="6"/>
  <c r="Q421" i="6" s="1"/>
  <c r="R421" i="6" s="1"/>
  <c r="C421" i="6"/>
  <c r="O420" i="6"/>
  <c r="P420" i="6" s="1"/>
  <c r="N420" i="6"/>
  <c r="M420" i="6"/>
  <c r="L420" i="6"/>
  <c r="K420" i="6"/>
  <c r="I420" i="6"/>
  <c r="J420" i="6" s="1"/>
  <c r="G420" i="6"/>
  <c r="H420" i="6" s="1"/>
  <c r="F420" i="6"/>
  <c r="E420" i="6"/>
  <c r="Q420" i="6" s="1"/>
  <c r="R420" i="6" s="1"/>
  <c r="D420" i="6"/>
  <c r="C420" i="6"/>
  <c r="O419" i="6"/>
  <c r="P419" i="6" s="1"/>
  <c r="N419" i="6"/>
  <c r="M419" i="6"/>
  <c r="L419" i="6"/>
  <c r="K419" i="6"/>
  <c r="I419" i="6"/>
  <c r="J419" i="6" s="1"/>
  <c r="G419" i="6"/>
  <c r="H419" i="6" s="1"/>
  <c r="E419" i="6"/>
  <c r="Q419" i="6" s="1"/>
  <c r="R419" i="6" s="1"/>
  <c r="C419" i="6"/>
  <c r="O418" i="6"/>
  <c r="P418" i="6" s="1"/>
  <c r="N418" i="6"/>
  <c r="M418" i="6"/>
  <c r="L418" i="6"/>
  <c r="K418" i="6"/>
  <c r="I418" i="6"/>
  <c r="J418" i="6" s="1"/>
  <c r="G418" i="6"/>
  <c r="H418" i="6" s="1"/>
  <c r="D418" i="6" s="1"/>
  <c r="F418" i="6"/>
  <c r="E418" i="6"/>
  <c r="Q418" i="6" s="1"/>
  <c r="R418" i="6" s="1"/>
  <c r="C418" i="6"/>
  <c r="O417" i="6"/>
  <c r="P417" i="6" s="1"/>
  <c r="M417" i="6"/>
  <c r="N417" i="6" s="1"/>
  <c r="L417" i="6"/>
  <c r="K417" i="6"/>
  <c r="I417" i="6"/>
  <c r="J417" i="6" s="1"/>
  <c r="G417" i="6"/>
  <c r="H417" i="6" s="1"/>
  <c r="E417" i="6"/>
  <c r="C417" i="6"/>
  <c r="O416" i="6"/>
  <c r="P416" i="6" s="1"/>
  <c r="N416" i="6"/>
  <c r="M416" i="6"/>
  <c r="L416" i="6"/>
  <c r="K416" i="6"/>
  <c r="I416" i="6"/>
  <c r="J416" i="6" s="1"/>
  <c r="G416" i="6"/>
  <c r="H416" i="6" s="1"/>
  <c r="E416" i="6"/>
  <c r="Q416" i="6" s="1"/>
  <c r="R416" i="6" s="1"/>
  <c r="C416" i="6"/>
  <c r="O415" i="6"/>
  <c r="P415" i="6" s="1"/>
  <c r="M415" i="6"/>
  <c r="N415" i="6" s="1"/>
  <c r="L415" i="6"/>
  <c r="K415" i="6"/>
  <c r="I415" i="6"/>
  <c r="J415" i="6" s="1"/>
  <c r="G415" i="6"/>
  <c r="H415" i="6" s="1"/>
  <c r="E415" i="6"/>
  <c r="Q415" i="6" s="1"/>
  <c r="R415" i="6" s="1"/>
  <c r="C415" i="6"/>
  <c r="O414" i="6"/>
  <c r="P414" i="6" s="1"/>
  <c r="M414" i="6"/>
  <c r="N414" i="6" s="1"/>
  <c r="L414" i="6"/>
  <c r="K414" i="6"/>
  <c r="I414" i="6"/>
  <c r="J414" i="6" s="1"/>
  <c r="G414" i="6"/>
  <c r="H414" i="6" s="1"/>
  <c r="F414" i="6"/>
  <c r="D414" i="6" s="1"/>
  <c r="E414" i="6"/>
  <c r="Q414" i="6" s="1"/>
  <c r="R414" i="6" s="1"/>
  <c r="C414" i="6"/>
  <c r="O413" i="6"/>
  <c r="P413" i="6" s="1"/>
  <c r="M413" i="6"/>
  <c r="N413" i="6" s="1"/>
  <c r="L413" i="6"/>
  <c r="K413" i="6"/>
  <c r="I413" i="6"/>
  <c r="J413" i="6" s="1"/>
  <c r="G413" i="6"/>
  <c r="H413" i="6" s="1"/>
  <c r="F413" i="6"/>
  <c r="E413" i="6"/>
  <c r="Q413" i="6" s="1"/>
  <c r="R413" i="6" s="1"/>
  <c r="C413" i="6"/>
  <c r="O412" i="6"/>
  <c r="P412" i="6" s="1"/>
  <c r="N412" i="6"/>
  <c r="M412" i="6"/>
  <c r="L412" i="6"/>
  <c r="K412" i="6"/>
  <c r="I412" i="6"/>
  <c r="J412" i="6" s="1"/>
  <c r="G412" i="6"/>
  <c r="H412" i="6" s="1"/>
  <c r="F412" i="6"/>
  <c r="E412" i="6"/>
  <c r="Q412" i="6" s="1"/>
  <c r="R412" i="6" s="1"/>
  <c r="D412" i="6"/>
  <c r="C412" i="6"/>
  <c r="O411" i="6"/>
  <c r="P411" i="6" s="1"/>
  <c r="N411" i="6"/>
  <c r="M411" i="6"/>
  <c r="L411" i="6"/>
  <c r="K411" i="6"/>
  <c r="I411" i="6"/>
  <c r="J411" i="6" s="1"/>
  <c r="G411" i="6"/>
  <c r="H411" i="6" s="1"/>
  <c r="E411" i="6"/>
  <c r="Q411" i="6" s="1"/>
  <c r="R411" i="6" s="1"/>
  <c r="C411" i="6"/>
  <c r="O410" i="6"/>
  <c r="P410" i="6" s="1"/>
  <c r="N410" i="6"/>
  <c r="M410" i="6"/>
  <c r="L410" i="6"/>
  <c r="K410" i="6"/>
  <c r="I410" i="6"/>
  <c r="J410" i="6" s="1"/>
  <c r="G410" i="6"/>
  <c r="H410" i="6" s="1"/>
  <c r="F410" i="6"/>
  <c r="E410" i="6"/>
  <c r="Q410" i="6" s="1"/>
  <c r="R410" i="6" s="1"/>
  <c r="C410" i="6"/>
  <c r="O409" i="6"/>
  <c r="P409" i="6" s="1"/>
  <c r="M409" i="6"/>
  <c r="N409" i="6" s="1"/>
  <c r="L409" i="6"/>
  <c r="K409" i="6"/>
  <c r="I409" i="6"/>
  <c r="J409" i="6" s="1"/>
  <c r="G409" i="6"/>
  <c r="H409" i="6" s="1"/>
  <c r="E409" i="6"/>
  <c r="C409" i="6"/>
  <c r="O408" i="6"/>
  <c r="P408" i="6" s="1"/>
  <c r="N408" i="6"/>
  <c r="M408" i="6"/>
  <c r="L408" i="6"/>
  <c r="K408" i="6"/>
  <c r="I408" i="6"/>
  <c r="J408" i="6" s="1"/>
  <c r="G408" i="6"/>
  <c r="H408" i="6" s="1"/>
  <c r="E408" i="6"/>
  <c r="Q408" i="6" s="1"/>
  <c r="R408" i="6" s="1"/>
  <c r="C408" i="6"/>
  <c r="O407" i="6"/>
  <c r="P407" i="6" s="1"/>
  <c r="M407" i="6"/>
  <c r="N407" i="6" s="1"/>
  <c r="L407" i="6"/>
  <c r="K407" i="6"/>
  <c r="I407" i="6"/>
  <c r="J407" i="6" s="1"/>
  <c r="G407" i="6"/>
  <c r="H407" i="6" s="1"/>
  <c r="E407" i="6"/>
  <c r="Q407" i="6" s="1"/>
  <c r="R407" i="6" s="1"/>
  <c r="C407" i="6"/>
  <c r="O406" i="6"/>
  <c r="P406" i="6" s="1"/>
  <c r="M406" i="6"/>
  <c r="N406" i="6" s="1"/>
  <c r="L406" i="6"/>
  <c r="K406" i="6"/>
  <c r="I406" i="6"/>
  <c r="J406" i="6" s="1"/>
  <c r="G406" i="6"/>
  <c r="H406" i="6" s="1"/>
  <c r="F406" i="6"/>
  <c r="E406" i="6"/>
  <c r="Q406" i="6" s="1"/>
  <c r="R406" i="6" s="1"/>
  <c r="C406" i="6"/>
  <c r="O405" i="6"/>
  <c r="P405" i="6" s="1"/>
  <c r="M405" i="6"/>
  <c r="N405" i="6" s="1"/>
  <c r="L405" i="6"/>
  <c r="K405" i="6"/>
  <c r="I405" i="6"/>
  <c r="J405" i="6" s="1"/>
  <c r="G405" i="6"/>
  <c r="H405" i="6" s="1"/>
  <c r="F405" i="6"/>
  <c r="E405" i="6"/>
  <c r="Q405" i="6" s="1"/>
  <c r="R405" i="6" s="1"/>
  <c r="C405" i="6"/>
  <c r="O404" i="6"/>
  <c r="P404" i="6" s="1"/>
  <c r="N404" i="6"/>
  <c r="M404" i="6"/>
  <c r="L404" i="6"/>
  <c r="K404" i="6"/>
  <c r="I404" i="6"/>
  <c r="J404" i="6" s="1"/>
  <c r="G404" i="6"/>
  <c r="H404" i="6" s="1"/>
  <c r="F404" i="6"/>
  <c r="E404" i="6"/>
  <c r="Q404" i="6" s="1"/>
  <c r="R404" i="6" s="1"/>
  <c r="D404" i="6"/>
  <c r="C404" i="6"/>
  <c r="O403" i="6"/>
  <c r="P403" i="6" s="1"/>
  <c r="N403" i="6"/>
  <c r="M403" i="6"/>
  <c r="L403" i="6"/>
  <c r="K403" i="6"/>
  <c r="I403" i="6"/>
  <c r="J403" i="6" s="1"/>
  <c r="G403" i="6"/>
  <c r="H403" i="6" s="1"/>
  <c r="E403" i="6"/>
  <c r="Q403" i="6" s="1"/>
  <c r="R403" i="6" s="1"/>
  <c r="C403" i="6"/>
  <c r="O402" i="6"/>
  <c r="P402" i="6" s="1"/>
  <c r="N402" i="6"/>
  <c r="M402" i="6"/>
  <c r="L402" i="6"/>
  <c r="K402" i="6"/>
  <c r="I402" i="6"/>
  <c r="J402" i="6" s="1"/>
  <c r="G402" i="6"/>
  <c r="H402" i="6" s="1"/>
  <c r="F402" i="6"/>
  <c r="E402" i="6"/>
  <c r="Q402" i="6" s="1"/>
  <c r="R402" i="6" s="1"/>
  <c r="C402" i="6"/>
  <c r="O401" i="6"/>
  <c r="P401" i="6" s="1"/>
  <c r="M401" i="6"/>
  <c r="N401" i="6" s="1"/>
  <c r="L401" i="6"/>
  <c r="K401" i="6"/>
  <c r="I401" i="6"/>
  <c r="J401" i="6" s="1"/>
  <c r="G401" i="6"/>
  <c r="H401" i="6" s="1"/>
  <c r="E401" i="6"/>
  <c r="C401" i="6"/>
  <c r="O400" i="6"/>
  <c r="P400" i="6" s="1"/>
  <c r="N400" i="6"/>
  <c r="M400" i="6"/>
  <c r="L400" i="6"/>
  <c r="K400" i="6"/>
  <c r="I400" i="6"/>
  <c r="J400" i="6" s="1"/>
  <c r="G400" i="6"/>
  <c r="H400" i="6" s="1"/>
  <c r="E400" i="6"/>
  <c r="Q400" i="6" s="1"/>
  <c r="R400" i="6" s="1"/>
  <c r="C400" i="6"/>
  <c r="Q399" i="6"/>
  <c r="R399" i="6" s="1"/>
  <c r="O399" i="6"/>
  <c r="P399" i="6" s="1"/>
  <c r="N399" i="6"/>
  <c r="M399" i="6"/>
  <c r="L399" i="6"/>
  <c r="K399" i="6"/>
  <c r="I399" i="6"/>
  <c r="J399" i="6" s="1"/>
  <c r="G399" i="6"/>
  <c r="H399" i="6" s="1"/>
  <c r="F399" i="6"/>
  <c r="E399" i="6"/>
  <c r="D399" i="6"/>
  <c r="C399" i="6"/>
  <c r="O398" i="6"/>
  <c r="P398" i="6" s="1"/>
  <c r="N398" i="6"/>
  <c r="M398" i="6"/>
  <c r="L398" i="6"/>
  <c r="K398" i="6"/>
  <c r="I398" i="6"/>
  <c r="J398" i="6" s="1"/>
  <c r="G398" i="6"/>
  <c r="H398" i="6" s="1"/>
  <c r="E398" i="6"/>
  <c r="Q398" i="6" s="1"/>
  <c r="R398" i="6" s="1"/>
  <c r="C398" i="6"/>
  <c r="Q397" i="6"/>
  <c r="R397" i="6" s="1"/>
  <c r="O397" i="6"/>
  <c r="P397" i="6" s="1"/>
  <c r="N397" i="6"/>
  <c r="M397" i="6"/>
  <c r="L397" i="6"/>
  <c r="K397" i="6"/>
  <c r="I397" i="6"/>
  <c r="J397" i="6" s="1"/>
  <c r="G397" i="6"/>
  <c r="H397" i="6" s="1"/>
  <c r="F397" i="6"/>
  <c r="E397" i="6"/>
  <c r="D397" i="6"/>
  <c r="C397" i="6"/>
  <c r="O396" i="6"/>
  <c r="P396" i="6" s="1"/>
  <c r="N396" i="6"/>
  <c r="M396" i="6"/>
  <c r="L396" i="6"/>
  <c r="K396" i="6"/>
  <c r="I396" i="6"/>
  <c r="J396" i="6" s="1"/>
  <c r="G396" i="6"/>
  <c r="H396" i="6" s="1"/>
  <c r="E396" i="6"/>
  <c r="Q396" i="6" s="1"/>
  <c r="R396" i="6" s="1"/>
  <c r="C396" i="6"/>
  <c r="Q395" i="6"/>
  <c r="R395" i="6" s="1"/>
  <c r="O395" i="6"/>
  <c r="P395" i="6" s="1"/>
  <c r="N395" i="6"/>
  <c r="M395" i="6"/>
  <c r="L395" i="6"/>
  <c r="K395" i="6"/>
  <c r="I395" i="6"/>
  <c r="J395" i="6" s="1"/>
  <c r="G395" i="6"/>
  <c r="H395" i="6" s="1"/>
  <c r="F395" i="6"/>
  <c r="E395" i="6"/>
  <c r="D395" i="6"/>
  <c r="C395" i="6"/>
  <c r="O394" i="6"/>
  <c r="P394" i="6" s="1"/>
  <c r="N394" i="6"/>
  <c r="M394" i="6"/>
  <c r="L394" i="6"/>
  <c r="K394" i="6"/>
  <c r="I394" i="6"/>
  <c r="J394" i="6" s="1"/>
  <c r="G394" i="6"/>
  <c r="H394" i="6" s="1"/>
  <c r="E394" i="6"/>
  <c r="Q394" i="6" s="1"/>
  <c r="R394" i="6" s="1"/>
  <c r="C394" i="6"/>
  <c r="Q393" i="6"/>
  <c r="R393" i="6" s="1"/>
  <c r="O393" i="6"/>
  <c r="P393" i="6" s="1"/>
  <c r="N393" i="6"/>
  <c r="M393" i="6"/>
  <c r="L393" i="6"/>
  <c r="K393" i="6"/>
  <c r="I393" i="6"/>
  <c r="J393" i="6" s="1"/>
  <c r="G393" i="6"/>
  <c r="H393" i="6" s="1"/>
  <c r="F393" i="6"/>
  <c r="E393" i="6"/>
  <c r="D393" i="6"/>
  <c r="C393" i="6"/>
  <c r="O392" i="6"/>
  <c r="P392" i="6" s="1"/>
  <c r="N392" i="6"/>
  <c r="M392" i="6"/>
  <c r="L392" i="6"/>
  <c r="K392" i="6"/>
  <c r="I392" i="6"/>
  <c r="J392" i="6" s="1"/>
  <c r="G392" i="6"/>
  <c r="H392" i="6" s="1"/>
  <c r="E392" i="6"/>
  <c r="Q392" i="6" s="1"/>
  <c r="R392" i="6" s="1"/>
  <c r="C392" i="6"/>
  <c r="Q391" i="6"/>
  <c r="R391" i="6" s="1"/>
  <c r="O391" i="6"/>
  <c r="P391" i="6" s="1"/>
  <c r="N391" i="6"/>
  <c r="M391" i="6"/>
  <c r="L391" i="6"/>
  <c r="K391" i="6"/>
  <c r="I391" i="6"/>
  <c r="J391" i="6" s="1"/>
  <c r="G391" i="6"/>
  <c r="H391" i="6" s="1"/>
  <c r="F391" i="6"/>
  <c r="E391" i="6"/>
  <c r="D391" i="6"/>
  <c r="C391" i="6"/>
  <c r="O390" i="6"/>
  <c r="P390" i="6" s="1"/>
  <c r="N390" i="6"/>
  <c r="M390" i="6"/>
  <c r="L390" i="6"/>
  <c r="K390" i="6"/>
  <c r="I390" i="6"/>
  <c r="J390" i="6" s="1"/>
  <c r="G390" i="6"/>
  <c r="H390" i="6" s="1"/>
  <c r="E390" i="6"/>
  <c r="Q390" i="6" s="1"/>
  <c r="R390" i="6" s="1"/>
  <c r="C390" i="6"/>
  <c r="Q389" i="6"/>
  <c r="R389" i="6" s="1"/>
  <c r="O389" i="6"/>
  <c r="P389" i="6" s="1"/>
  <c r="N389" i="6"/>
  <c r="M389" i="6"/>
  <c r="L389" i="6"/>
  <c r="K389" i="6"/>
  <c r="I389" i="6"/>
  <c r="J389" i="6" s="1"/>
  <c r="G389" i="6"/>
  <c r="H389" i="6" s="1"/>
  <c r="F389" i="6"/>
  <c r="E389" i="6"/>
  <c r="D389" i="6"/>
  <c r="C389" i="6"/>
  <c r="O388" i="6"/>
  <c r="P388" i="6" s="1"/>
  <c r="N388" i="6"/>
  <c r="M388" i="6"/>
  <c r="L388" i="6"/>
  <c r="K388" i="6"/>
  <c r="I388" i="6"/>
  <c r="J388" i="6" s="1"/>
  <c r="G388" i="6"/>
  <c r="H388" i="6" s="1"/>
  <c r="E388" i="6"/>
  <c r="Q388" i="6" s="1"/>
  <c r="R388" i="6" s="1"/>
  <c r="C388" i="6"/>
  <c r="Q387" i="6"/>
  <c r="R387" i="6" s="1"/>
  <c r="O387" i="6"/>
  <c r="P387" i="6" s="1"/>
  <c r="N387" i="6"/>
  <c r="M387" i="6"/>
  <c r="L387" i="6"/>
  <c r="K387" i="6"/>
  <c r="I387" i="6"/>
  <c r="J387" i="6" s="1"/>
  <c r="G387" i="6"/>
  <c r="H387" i="6" s="1"/>
  <c r="F387" i="6"/>
  <c r="E387" i="6"/>
  <c r="D387" i="6"/>
  <c r="C387" i="6"/>
  <c r="O386" i="6"/>
  <c r="P386" i="6" s="1"/>
  <c r="N386" i="6"/>
  <c r="M386" i="6"/>
  <c r="L386" i="6"/>
  <c r="K386" i="6"/>
  <c r="I386" i="6"/>
  <c r="J386" i="6" s="1"/>
  <c r="G386" i="6"/>
  <c r="H386" i="6" s="1"/>
  <c r="E386" i="6"/>
  <c r="Q386" i="6" s="1"/>
  <c r="R386" i="6" s="1"/>
  <c r="C386" i="6"/>
  <c r="Q385" i="6"/>
  <c r="R385" i="6" s="1"/>
  <c r="O385" i="6"/>
  <c r="P385" i="6" s="1"/>
  <c r="N385" i="6"/>
  <c r="M385" i="6"/>
  <c r="L385" i="6"/>
  <c r="K385" i="6"/>
  <c r="I385" i="6"/>
  <c r="J385" i="6" s="1"/>
  <c r="G385" i="6"/>
  <c r="H385" i="6" s="1"/>
  <c r="F385" i="6"/>
  <c r="E385" i="6"/>
  <c r="D385" i="6"/>
  <c r="C385" i="6"/>
  <c r="O384" i="6"/>
  <c r="P384" i="6" s="1"/>
  <c r="N384" i="6"/>
  <c r="M384" i="6"/>
  <c r="L384" i="6"/>
  <c r="K384" i="6"/>
  <c r="I384" i="6"/>
  <c r="J384" i="6" s="1"/>
  <c r="G384" i="6"/>
  <c r="H384" i="6" s="1"/>
  <c r="E384" i="6"/>
  <c r="Q384" i="6" s="1"/>
  <c r="R384" i="6" s="1"/>
  <c r="C384" i="6"/>
  <c r="Q383" i="6"/>
  <c r="R383" i="6" s="1"/>
  <c r="O383" i="6"/>
  <c r="P383" i="6" s="1"/>
  <c r="N383" i="6"/>
  <c r="M383" i="6"/>
  <c r="L383" i="6"/>
  <c r="K383" i="6"/>
  <c r="I383" i="6"/>
  <c r="J383" i="6" s="1"/>
  <c r="G383" i="6"/>
  <c r="H383" i="6" s="1"/>
  <c r="F383" i="6"/>
  <c r="E383" i="6"/>
  <c r="D383" i="6"/>
  <c r="C383" i="6"/>
  <c r="O382" i="6"/>
  <c r="P382" i="6" s="1"/>
  <c r="N382" i="6"/>
  <c r="M382" i="6"/>
  <c r="L382" i="6"/>
  <c r="K382" i="6"/>
  <c r="I382" i="6"/>
  <c r="J382" i="6" s="1"/>
  <c r="G382" i="6"/>
  <c r="H382" i="6" s="1"/>
  <c r="E382" i="6"/>
  <c r="Q382" i="6" s="1"/>
  <c r="R382" i="6" s="1"/>
  <c r="C382" i="6"/>
  <c r="Q381" i="6"/>
  <c r="R381" i="6" s="1"/>
  <c r="O381" i="6"/>
  <c r="P381" i="6" s="1"/>
  <c r="N381" i="6"/>
  <c r="M381" i="6"/>
  <c r="L381" i="6"/>
  <c r="K381" i="6"/>
  <c r="I381" i="6"/>
  <c r="J381" i="6" s="1"/>
  <c r="G381" i="6"/>
  <c r="H381" i="6" s="1"/>
  <c r="F381" i="6"/>
  <c r="E381" i="6"/>
  <c r="D381" i="6"/>
  <c r="C381" i="6"/>
  <c r="O380" i="6"/>
  <c r="P380" i="6" s="1"/>
  <c r="N380" i="6"/>
  <c r="M380" i="6"/>
  <c r="L380" i="6"/>
  <c r="K380" i="6"/>
  <c r="I380" i="6"/>
  <c r="J380" i="6" s="1"/>
  <c r="G380" i="6"/>
  <c r="H380" i="6" s="1"/>
  <c r="E380" i="6"/>
  <c r="Q380" i="6" s="1"/>
  <c r="R380" i="6" s="1"/>
  <c r="C380" i="6"/>
  <c r="Q379" i="6"/>
  <c r="R379" i="6" s="1"/>
  <c r="O379" i="6"/>
  <c r="P379" i="6" s="1"/>
  <c r="N379" i="6"/>
  <c r="M379" i="6"/>
  <c r="L379" i="6"/>
  <c r="K379" i="6"/>
  <c r="I379" i="6"/>
  <c r="J379" i="6" s="1"/>
  <c r="G379" i="6"/>
  <c r="H379" i="6" s="1"/>
  <c r="F379" i="6"/>
  <c r="E379" i="6"/>
  <c r="D379" i="6"/>
  <c r="C379" i="6"/>
  <c r="O378" i="6"/>
  <c r="P378" i="6" s="1"/>
  <c r="N378" i="6"/>
  <c r="M378" i="6"/>
  <c r="L378" i="6"/>
  <c r="K378" i="6"/>
  <c r="I378" i="6"/>
  <c r="J378" i="6" s="1"/>
  <c r="G378" i="6"/>
  <c r="H378" i="6" s="1"/>
  <c r="E378" i="6"/>
  <c r="Q378" i="6" s="1"/>
  <c r="R378" i="6" s="1"/>
  <c r="C378" i="6"/>
  <c r="Q377" i="6"/>
  <c r="R377" i="6" s="1"/>
  <c r="O377" i="6"/>
  <c r="N377" i="6"/>
  <c r="M377" i="6"/>
  <c r="K377" i="6"/>
  <c r="L377" i="6" s="1"/>
  <c r="I377" i="6"/>
  <c r="J377" i="6" s="1"/>
  <c r="G377" i="6"/>
  <c r="F377" i="6"/>
  <c r="E377" i="6"/>
  <c r="C377" i="6"/>
  <c r="O376" i="6"/>
  <c r="P376" i="6" s="1"/>
  <c r="N376" i="6"/>
  <c r="M376" i="6"/>
  <c r="L376" i="6"/>
  <c r="K376" i="6"/>
  <c r="I376" i="6"/>
  <c r="J376" i="6" s="1"/>
  <c r="G376" i="6"/>
  <c r="H376" i="6" s="1"/>
  <c r="E376" i="6"/>
  <c r="Q376" i="6" s="1"/>
  <c r="R376" i="6" s="1"/>
  <c r="C376" i="6"/>
  <c r="Q375" i="6"/>
  <c r="R375" i="6" s="1"/>
  <c r="O375" i="6"/>
  <c r="N375" i="6"/>
  <c r="M375" i="6"/>
  <c r="K375" i="6"/>
  <c r="L375" i="6" s="1"/>
  <c r="I375" i="6"/>
  <c r="J375" i="6" s="1"/>
  <c r="G375" i="6"/>
  <c r="F375" i="6"/>
  <c r="E375" i="6"/>
  <c r="C375" i="6"/>
  <c r="O374" i="6"/>
  <c r="P374" i="6" s="1"/>
  <c r="N374" i="6"/>
  <c r="M374" i="6"/>
  <c r="L374" i="6"/>
  <c r="K374" i="6"/>
  <c r="I374" i="6"/>
  <c r="J374" i="6" s="1"/>
  <c r="G374" i="6"/>
  <c r="H374" i="6" s="1"/>
  <c r="E374" i="6"/>
  <c r="Q374" i="6" s="1"/>
  <c r="R374" i="6" s="1"/>
  <c r="C374" i="6"/>
  <c r="Q373" i="6"/>
  <c r="R373" i="6" s="1"/>
  <c r="O373" i="6"/>
  <c r="N373" i="6"/>
  <c r="M373" i="6"/>
  <c r="K373" i="6"/>
  <c r="L373" i="6" s="1"/>
  <c r="I373" i="6"/>
  <c r="J373" i="6" s="1"/>
  <c r="G373" i="6"/>
  <c r="F373" i="6"/>
  <c r="E373" i="6"/>
  <c r="C373" i="6"/>
  <c r="O372" i="6"/>
  <c r="P372" i="6" s="1"/>
  <c r="N372" i="6"/>
  <c r="M372" i="6"/>
  <c r="L372" i="6"/>
  <c r="K372" i="6"/>
  <c r="I372" i="6"/>
  <c r="J372" i="6" s="1"/>
  <c r="G372" i="6"/>
  <c r="H372" i="6" s="1"/>
  <c r="E372" i="6"/>
  <c r="Q372" i="6" s="1"/>
  <c r="R372" i="6" s="1"/>
  <c r="C372" i="6"/>
  <c r="Q371" i="6"/>
  <c r="R371" i="6" s="1"/>
  <c r="O371" i="6"/>
  <c r="N371" i="6"/>
  <c r="M371" i="6"/>
  <c r="K371" i="6"/>
  <c r="L371" i="6" s="1"/>
  <c r="I371" i="6"/>
  <c r="J371" i="6" s="1"/>
  <c r="G371" i="6"/>
  <c r="F371" i="6"/>
  <c r="E371" i="6"/>
  <c r="C371" i="6"/>
  <c r="O370" i="6"/>
  <c r="P370" i="6" s="1"/>
  <c r="N370" i="6"/>
  <c r="M370" i="6"/>
  <c r="L370" i="6"/>
  <c r="K370" i="6"/>
  <c r="I370" i="6"/>
  <c r="J370" i="6" s="1"/>
  <c r="G370" i="6"/>
  <c r="H370" i="6" s="1"/>
  <c r="E370" i="6"/>
  <c r="Q370" i="6" s="1"/>
  <c r="R370" i="6" s="1"/>
  <c r="C370" i="6"/>
  <c r="Q369" i="6"/>
  <c r="R369" i="6" s="1"/>
  <c r="O369" i="6"/>
  <c r="N369" i="6"/>
  <c r="M369" i="6"/>
  <c r="K369" i="6"/>
  <c r="L369" i="6" s="1"/>
  <c r="I369" i="6"/>
  <c r="J369" i="6" s="1"/>
  <c r="G369" i="6"/>
  <c r="F369" i="6"/>
  <c r="E369" i="6"/>
  <c r="C369" i="6"/>
  <c r="O368" i="6"/>
  <c r="P368" i="6" s="1"/>
  <c r="N368" i="6"/>
  <c r="M368" i="6"/>
  <c r="L368" i="6"/>
  <c r="K368" i="6"/>
  <c r="I368" i="6"/>
  <c r="J368" i="6" s="1"/>
  <c r="G368" i="6"/>
  <c r="H368" i="6" s="1"/>
  <c r="E368" i="6"/>
  <c r="Q368" i="6" s="1"/>
  <c r="R368" i="6" s="1"/>
  <c r="C368" i="6"/>
  <c r="Q367" i="6"/>
  <c r="R367" i="6" s="1"/>
  <c r="O367" i="6"/>
  <c r="N367" i="6"/>
  <c r="M367" i="6"/>
  <c r="K367" i="6"/>
  <c r="L367" i="6" s="1"/>
  <c r="I367" i="6"/>
  <c r="J367" i="6" s="1"/>
  <c r="G367" i="6"/>
  <c r="F367" i="6"/>
  <c r="E367" i="6"/>
  <c r="C367" i="6"/>
  <c r="O366" i="6"/>
  <c r="P366" i="6" s="1"/>
  <c r="N366" i="6"/>
  <c r="M366" i="6"/>
  <c r="L366" i="6"/>
  <c r="K366" i="6"/>
  <c r="I366" i="6"/>
  <c r="J366" i="6" s="1"/>
  <c r="G366" i="6"/>
  <c r="H366" i="6" s="1"/>
  <c r="E366" i="6"/>
  <c r="Q366" i="6" s="1"/>
  <c r="R366" i="6" s="1"/>
  <c r="C366" i="6"/>
  <c r="Q365" i="6"/>
  <c r="R365" i="6" s="1"/>
  <c r="O365" i="6"/>
  <c r="N365" i="6"/>
  <c r="M365" i="6"/>
  <c r="K365" i="6"/>
  <c r="L365" i="6" s="1"/>
  <c r="I365" i="6"/>
  <c r="J365" i="6" s="1"/>
  <c r="G365" i="6"/>
  <c r="F365" i="6"/>
  <c r="E365" i="6"/>
  <c r="C365" i="6"/>
  <c r="O364" i="6"/>
  <c r="P364" i="6" s="1"/>
  <c r="N364" i="6"/>
  <c r="M364" i="6"/>
  <c r="L364" i="6"/>
  <c r="K364" i="6"/>
  <c r="I364" i="6"/>
  <c r="J364" i="6" s="1"/>
  <c r="G364" i="6"/>
  <c r="H364" i="6" s="1"/>
  <c r="E364" i="6"/>
  <c r="Q364" i="6" s="1"/>
  <c r="R364" i="6" s="1"/>
  <c r="C364" i="6"/>
  <c r="Q363" i="6"/>
  <c r="R363" i="6" s="1"/>
  <c r="O363" i="6"/>
  <c r="N363" i="6"/>
  <c r="M363" i="6"/>
  <c r="K363" i="6"/>
  <c r="L363" i="6" s="1"/>
  <c r="I363" i="6"/>
  <c r="J363" i="6" s="1"/>
  <c r="G363" i="6"/>
  <c r="F363" i="6"/>
  <c r="E363" i="6"/>
  <c r="C363" i="6"/>
  <c r="O362" i="6"/>
  <c r="P362" i="6" s="1"/>
  <c r="N362" i="6"/>
  <c r="M362" i="6"/>
  <c r="L362" i="6"/>
  <c r="K362" i="6"/>
  <c r="I362" i="6"/>
  <c r="J362" i="6" s="1"/>
  <c r="G362" i="6"/>
  <c r="H362" i="6" s="1"/>
  <c r="E362" i="6"/>
  <c r="Q362" i="6" s="1"/>
  <c r="R362" i="6" s="1"/>
  <c r="C362" i="6"/>
  <c r="Q361" i="6"/>
  <c r="R361" i="6" s="1"/>
  <c r="O361" i="6"/>
  <c r="N361" i="6"/>
  <c r="M361" i="6"/>
  <c r="K361" i="6"/>
  <c r="L361" i="6" s="1"/>
  <c r="I361" i="6"/>
  <c r="J361" i="6" s="1"/>
  <c r="G361" i="6"/>
  <c r="F361" i="6"/>
  <c r="E361" i="6"/>
  <c r="C361" i="6"/>
  <c r="O360" i="6"/>
  <c r="P360" i="6" s="1"/>
  <c r="N360" i="6"/>
  <c r="M360" i="6"/>
  <c r="L360" i="6"/>
  <c r="K360" i="6"/>
  <c r="I360" i="6"/>
  <c r="J360" i="6" s="1"/>
  <c r="G360" i="6"/>
  <c r="H360" i="6" s="1"/>
  <c r="E360" i="6"/>
  <c r="Q360" i="6" s="1"/>
  <c r="R360" i="6" s="1"/>
  <c r="C360" i="6"/>
  <c r="Q359" i="6"/>
  <c r="R359" i="6" s="1"/>
  <c r="O359" i="6"/>
  <c r="N359" i="6"/>
  <c r="M359" i="6"/>
  <c r="K359" i="6"/>
  <c r="L359" i="6" s="1"/>
  <c r="I359" i="6"/>
  <c r="J359" i="6" s="1"/>
  <c r="G359" i="6"/>
  <c r="F359" i="6"/>
  <c r="E359" i="6"/>
  <c r="C359" i="6"/>
  <c r="O358" i="6"/>
  <c r="P358" i="6" s="1"/>
  <c r="N358" i="6"/>
  <c r="M358" i="6"/>
  <c r="L358" i="6"/>
  <c r="K358" i="6"/>
  <c r="I358" i="6"/>
  <c r="J358" i="6" s="1"/>
  <c r="G358" i="6"/>
  <c r="H358" i="6" s="1"/>
  <c r="E358" i="6"/>
  <c r="Q358" i="6" s="1"/>
  <c r="R358" i="6" s="1"/>
  <c r="C358" i="6"/>
  <c r="Q357" i="6"/>
  <c r="R357" i="6" s="1"/>
  <c r="O357" i="6"/>
  <c r="N357" i="6"/>
  <c r="M357" i="6"/>
  <c r="K357" i="6"/>
  <c r="L357" i="6" s="1"/>
  <c r="I357" i="6"/>
  <c r="J357" i="6" s="1"/>
  <c r="G357" i="6"/>
  <c r="F357" i="6"/>
  <c r="E357" i="6"/>
  <c r="C357" i="6"/>
  <c r="O356" i="6"/>
  <c r="P356" i="6" s="1"/>
  <c r="N356" i="6"/>
  <c r="M356" i="6"/>
  <c r="L356" i="6"/>
  <c r="K356" i="6"/>
  <c r="I356" i="6"/>
  <c r="J356" i="6" s="1"/>
  <c r="G356" i="6"/>
  <c r="H356" i="6" s="1"/>
  <c r="E356" i="6"/>
  <c r="Q356" i="6" s="1"/>
  <c r="R356" i="6" s="1"/>
  <c r="C356" i="6"/>
  <c r="Q355" i="6"/>
  <c r="R355" i="6" s="1"/>
  <c r="O355" i="6"/>
  <c r="N355" i="6"/>
  <c r="M355" i="6"/>
  <c r="K355" i="6"/>
  <c r="L355" i="6" s="1"/>
  <c r="I355" i="6"/>
  <c r="J355" i="6" s="1"/>
  <c r="G355" i="6"/>
  <c r="F355" i="6"/>
  <c r="E355" i="6"/>
  <c r="C355" i="6"/>
  <c r="O354" i="6"/>
  <c r="P354" i="6" s="1"/>
  <c r="N354" i="6"/>
  <c r="M354" i="6"/>
  <c r="L354" i="6"/>
  <c r="K354" i="6"/>
  <c r="I354" i="6"/>
  <c r="J354" i="6" s="1"/>
  <c r="G354" i="6"/>
  <c r="H354" i="6" s="1"/>
  <c r="E354" i="6"/>
  <c r="Q354" i="6" s="1"/>
  <c r="R354" i="6" s="1"/>
  <c r="C354" i="6"/>
  <c r="Q353" i="6"/>
  <c r="R353" i="6" s="1"/>
  <c r="O353" i="6"/>
  <c r="N353" i="6"/>
  <c r="M353" i="6"/>
  <c r="K353" i="6"/>
  <c r="L353" i="6" s="1"/>
  <c r="I353" i="6"/>
  <c r="J353" i="6" s="1"/>
  <c r="G353" i="6"/>
  <c r="F353" i="6"/>
  <c r="E353" i="6"/>
  <c r="C353" i="6"/>
  <c r="O352" i="6"/>
  <c r="P352" i="6" s="1"/>
  <c r="N352" i="6"/>
  <c r="M352" i="6"/>
  <c r="L352" i="6"/>
  <c r="K352" i="6"/>
  <c r="I352" i="6"/>
  <c r="J352" i="6" s="1"/>
  <c r="G352" i="6"/>
  <c r="H352" i="6" s="1"/>
  <c r="E352" i="6"/>
  <c r="Q352" i="6" s="1"/>
  <c r="R352" i="6" s="1"/>
  <c r="C352" i="6"/>
  <c r="Q351" i="6"/>
  <c r="R351" i="6" s="1"/>
  <c r="O351" i="6"/>
  <c r="N351" i="6"/>
  <c r="M351" i="6"/>
  <c r="K351" i="6"/>
  <c r="L351" i="6" s="1"/>
  <c r="I351" i="6"/>
  <c r="J351" i="6" s="1"/>
  <c r="G351" i="6"/>
  <c r="F351" i="6"/>
  <c r="E351" i="6"/>
  <c r="C351" i="6"/>
  <c r="O350" i="6"/>
  <c r="P350" i="6" s="1"/>
  <c r="N350" i="6"/>
  <c r="M350" i="6"/>
  <c r="L350" i="6"/>
  <c r="K350" i="6"/>
  <c r="I350" i="6"/>
  <c r="J350" i="6" s="1"/>
  <c r="G350" i="6"/>
  <c r="H350" i="6" s="1"/>
  <c r="E350" i="6"/>
  <c r="Q350" i="6" s="1"/>
  <c r="R350" i="6" s="1"/>
  <c r="C350" i="6"/>
  <c r="Q349" i="6"/>
  <c r="R349" i="6" s="1"/>
  <c r="O349" i="6"/>
  <c r="N349" i="6"/>
  <c r="M349" i="6"/>
  <c r="K349" i="6"/>
  <c r="L349" i="6" s="1"/>
  <c r="I349" i="6"/>
  <c r="J349" i="6" s="1"/>
  <c r="G349" i="6"/>
  <c r="F349" i="6"/>
  <c r="E349" i="6"/>
  <c r="C349" i="6"/>
  <c r="O348" i="6"/>
  <c r="P348" i="6" s="1"/>
  <c r="N348" i="6"/>
  <c r="M348" i="6"/>
  <c r="L348" i="6"/>
  <c r="K348" i="6"/>
  <c r="I348" i="6"/>
  <c r="J348" i="6" s="1"/>
  <c r="G348" i="6"/>
  <c r="H348" i="6" s="1"/>
  <c r="E348" i="6"/>
  <c r="Q348" i="6" s="1"/>
  <c r="R348" i="6" s="1"/>
  <c r="C348" i="6"/>
  <c r="Q347" i="6"/>
  <c r="R347" i="6" s="1"/>
  <c r="O347" i="6"/>
  <c r="N347" i="6"/>
  <c r="M347" i="6"/>
  <c r="K347" i="6"/>
  <c r="L347" i="6" s="1"/>
  <c r="I347" i="6"/>
  <c r="J347" i="6" s="1"/>
  <c r="G347" i="6"/>
  <c r="F347" i="6"/>
  <c r="E347" i="6"/>
  <c r="C347" i="6"/>
  <c r="Q346" i="6"/>
  <c r="R346" i="6" s="1"/>
  <c r="O346" i="6"/>
  <c r="P346" i="6" s="1"/>
  <c r="M346" i="6"/>
  <c r="N346" i="6" s="1"/>
  <c r="K346" i="6"/>
  <c r="L346" i="6" s="1"/>
  <c r="D346" i="6" s="1"/>
  <c r="J346" i="6"/>
  <c r="I346" i="6"/>
  <c r="G346" i="6"/>
  <c r="H346" i="6" s="1"/>
  <c r="F346" i="6"/>
  <c r="E346" i="6"/>
  <c r="C346" i="6"/>
  <c r="O345" i="6"/>
  <c r="P345" i="6" s="1"/>
  <c r="M345" i="6"/>
  <c r="N345" i="6" s="1"/>
  <c r="K345" i="6"/>
  <c r="L345" i="6" s="1"/>
  <c r="I345" i="6"/>
  <c r="J345" i="6" s="1"/>
  <c r="G345" i="6"/>
  <c r="H345" i="6" s="1"/>
  <c r="E345" i="6"/>
  <c r="F345" i="6" s="1"/>
  <c r="C345" i="6"/>
  <c r="O344" i="6"/>
  <c r="P344" i="6" s="1"/>
  <c r="M344" i="6"/>
  <c r="K344" i="6"/>
  <c r="L344" i="6" s="1"/>
  <c r="I344" i="6"/>
  <c r="J344" i="6" s="1"/>
  <c r="G344" i="6"/>
  <c r="F344" i="6"/>
  <c r="E344" i="6"/>
  <c r="C344" i="6"/>
  <c r="Q344" i="6" s="1"/>
  <c r="R344" i="6" s="1"/>
  <c r="O343" i="6"/>
  <c r="P343" i="6" s="1"/>
  <c r="M343" i="6"/>
  <c r="N343" i="6" s="1"/>
  <c r="K343" i="6"/>
  <c r="I343" i="6"/>
  <c r="J343" i="6" s="1"/>
  <c r="G343" i="6"/>
  <c r="F343" i="6"/>
  <c r="E343" i="6"/>
  <c r="C343" i="6"/>
  <c r="Q343" i="6" s="1"/>
  <c r="R343" i="6" s="1"/>
  <c r="Q342" i="6"/>
  <c r="R342" i="6" s="1"/>
  <c r="O342" i="6"/>
  <c r="P342" i="6" s="1"/>
  <c r="M342" i="6"/>
  <c r="N342" i="6" s="1"/>
  <c r="K342" i="6"/>
  <c r="L342" i="6" s="1"/>
  <c r="J342" i="6"/>
  <c r="I342" i="6"/>
  <c r="G342" i="6"/>
  <c r="H342" i="6" s="1"/>
  <c r="F342" i="6"/>
  <c r="E342" i="6"/>
  <c r="C342" i="6"/>
  <c r="O341" i="6"/>
  <c r="P341" i="6" s="1"/>
  <c r="M341" i="6"/>
  <c r="N341" i="6" s="1"/>
  <c r="K341" i="6"/>
  <c r="L341" i="6" s="1"/>
  <c r="I341" i="6"/>
  <c r="J341" i="6" s="1"/>
  <c r="G341" i="6"/>
  <c r="H341" i="6" s="1"/>
  <c r="E341" i="6"/>
  <c r="F341" i="6" s="1"/>
  <c r="D341" i="6" s="1"/>
  <c r="C341" i="6"/>
  <c r="O340" i="6"/>
  <c r="P340" i="6" s="1"/>
  <c r="M340" i="6"/>
  <c r="K340" i="6"/>
  <c r="L340" i="6" s="1"/>
  <c r="I340" i="6"/>
  <c r="J340" i="6" s="1"/>
  <c r="G340" i="6"/>
  <c r="F340" i="6"/>
  <c r="E340" i="6"/>
  <c r="C340" i="6"/>
  <c r="Q340" i="6" s="1"/>
  <c r="R340" i="6" s="1"/>
  <c r="O339" i="6"/>
  <c r="P339" i="6" s="1"/>
  <c r="M339" i="6"/>
  <c r="N339" i="6" s="1"/>
  <c r="K339" i="6"/>
  <c r="I339" i="6"/>
  <c r="J339" i="6" s="1"/>
  <c r="G339" i="6"/>
  <c r="F339" i="6"/>
  <c r="E339" i="6"/>
  <c r="C339" i="6"/>
  <c r="Q339" i="6" s="1"/>
  <c r="R339" i="6" s="1"/>
  <c r="Q338" i="6"/>
  <c r="R338" i="6" s="1"/>
  <c r="O338" i="6"/>
  <c r="P338" i="6" s="1"/>
  <c r="M338" i="6"/>
  <c r="N338" i="6" s="1"/>
  <c r="K338" i="6"/>
  <c r="L338" i="6" s="1"/>
  <c r="D338" i="6" s="1"/>
  <c r="J338" i="6"/>
  <c r="I338" i="6"/>
  <c r="G338" i="6"/>
  <c r="H338" i="6" s="1"/>
  <c r="F338" i="6"/>
  <c r="E338" i="6"/>
  <c r="C338" i="6"/>
  <c r="O337" i="6"/>
  <c r="P337" i="6" s="1"/>
  <c r="M337" i="6"/>
  <c r="N337" i="6" s="1"/>
  <c r="K337" i="6"/>
  <c r="L337" i="6" s="1"/>
  <c r="I337" i="6"/>
  <c r="J337" i="6" s="1"/>
  <c r="G337" i="6"/>
  <c r="H337" i="6" s="1"/>
  <c r="E337" i="6"/>
  <c r="F337" i="6" s="1"/>
  <c r="C337" i="6"/>
  <c r="O336" i="6"/>
  <c r="P336" i="6" s="1"/>
  <c r="M336" i="6"/>
  <c r="K336" i="6"/>
  <c r="L336" i="6" s="1"/>
  <c r="I336" i="6"/>
  <c r="J336" i="6" s="1"/>
  <c r="G336" i="6"/>
  <c r="F336" i="6"/>
  <c r="E336" i="6"/>
  <c r="C336" i="6"/>
  <c r="Q336" i="6" s="1"/>
  <c r="R336" i="6" s="1"/>
  <c r="O335" i="6"/>
  <c r="P335" i="6" s="1"/>
  <c r="M335" i="6"/>
  <c r="N335" i="6" s="1"/>
  <c r="K335" i="6"/>
  <c r="I335" i="6"/>
  <c r="J335" i="6" s="1"/>
  <c r="G335" i="6"/>
  <c r="F335" i="6"/>
  <c r="E335" i="6"/>
  <c r="C335" i="6"/>
  <c r="Q335" i="6" s="1"/>
  <c r="R335" i="6" s="1"/>
  <c r="Q334" i="6"/>
  <c r="R334" i="6" s="1"/>
  <c r="O334" i="6"/>
  <c r="P334" i="6" s="1"/>
  <c r="M334" i="6"/>
  <c r="N334" i="6" s="1"/>
  <c r="K334" i="6"/>
  <c r="L334" i="6" s="1"/>
  <c r="J334" i="6"/>
  <c r="I334" i="6"/>
  <c r="G334" i="6"/>
  <c r="H334" i="6" s="1"/>
  <c r="F334" i="6"/>
  <c r="E334" i="6"/>
  <c r="C334" i="6"/>
  <c r="O333" i="6"/>
  <c r="P333" i="6" s="1"/>
  <c r="M333" i="6"/>
  <c r="N333" i="6" s="1"/>
  <c r="K333" i="6"/>
  <c r="L333" i="6" s="1"/>
  <c r="I333" i="6"/>
  <c r="J333" i="6" s="1"/>
  <c r="G333" i="6"/>
  <c r="H333" i="6" s="1"/>
  <c r="E333" i="6"/>
  <c r="F333" i="6" s="1"/>
  <c r="C333" i="6"/>
  <c r="O332" i="6"/>
  <c r="P332" i="6" s="1"/>
  <c r="M332" i="6"/>
  <c r="K332" i="6"/>
  <c r="L332" i="6" s="1"/>
  <c r="I332" i="6"/>
  <c r="J332" i="6" s="1"/>
  <c r="G332" i="6"/>
  <c r="F332" i="6"/>
  <c r="E332" i="6"/>
  <c r="C332" i="6"/>
  <c r="Q332" i="6" s="1"/>
  <c r="R332" i="6" s="1"/>
  <c r="O331" i="6"/>
  <c r="P331" i="6" s="1"/>
  <c r="M331" i="6"/>
  <c r="N331" i="6" s="1"/>
  <c r="K331" i="6"/>
  <c r="I331" i="6"/>
  <c r="J331" i="6" s="1"/>
  <c r="G331" i="6"/>
  <c r="F331" i="6"/>
  <c r="E331" i="6"/>
  <c r="C331" i="6"/>
  <c r="Q331" i="6" s="1"/>
  <c r="R331" i="6" s="1"/>
  <c r="Q330" i="6"/>
  <c r="R330" i="6" s="1"/>
  <c r="O330" i="6"/>
  <c r="P330" i="6" s="1"/>
  <c r="M330" i="6"/>
  <c r="N330" i="6" s="1"/>
  <c r="K330" i="6"/>
  <c r="L330" i="6" s="1"/>
  <c r="D330" i="6" s="1"/>
  <c r="J330" i="6"/>
  <c r="I330" i="6"/>
  <c r="G330" i="6"/>
  <c r="H330" i="6" s="1"/>
  <c r="F330" i="6"/>
  <c r="E330" i="6"/>
  <c r="C330" i="6"/>
  <c r="O329" i="6"/>
  <c r="P329" i="6" s="1"/>
  <c r="M329" i="6"/>
  <c r="N329" i="6" s="1"/>
  <c r="K329" i="6"/>
  <c r="L329" i="6" s="1"/>
  <c r="I329" i="6"/>
  <c r="J329" i="6" s="1"/>
  <c r="G329" i="6"/>
  <c r="H329" i="6" s="1"/>
  <c r="E329" i="6"/>
  <c r="F329" i="6" s="1"/>
  <c r="C329" i="6"/>
  <c r="O328" i="6"/>
  <c r="P328" i="6" s="1"/>
  <c r="M328" i="6"/>
  <c r="K328" i="6"/>
  <c r="L328" i="6" s="1"/>
  <c r="I328" i="6"/>
  <c r="J328" i="6" s="1"/>
  <c r="G328" i="6"/>
  <c r="F328" i="6"/>
  <c r="E328" i="6"/>
  <c r="C328" i="6"/>
  <c r="Q328" i="6" s="1"/>
  <c r="R328" i="6" s="1"/>
  <c r="O327" i="6"/>
  <c r="P327" i="6" s="1"/>
  <c r="M327" i="6"/>
  <c r="N327" i="6" s="1"/>
  <c r="K327" i="6"/>
  <c r="I327" i="6"/>
  <c r="J327" i="6" s="1"/>
  <c r="G327" i="6"/>
  <c r="F327" i="6"/>
  <c r="E327" i="6"/>
  <c r="C327" i="6"/>
  <c r="Q327" i="6" s="1"/>
  <c r="R327" i="6" s="1"/>
  <c r="Q326" i="6"/>
  <c r="R326" i="6" s="1"/>
  <c r="O326" i="6"/>
  <c r="P326" i="6" s="1"/>
  <c r="M326" i="6"/>
  <c r="N326" i="6" s="1"/>
  <c r="K326" i="6"/>
  <c r="L326" i="6" s="1"/>
  <c r="D326" i="6" s="1"/>
  <c r="J326" i="6"/>
  <c r="I326" i="6"/>
  <c r="G326" i="6"/>
  <c r="H326" i="6" s="1"/>
  <c r="F326" i="6"/>
  <c r="E326" i="6"/>
  <c r="C326" i="6"/>
  <c r="O325" i="6"/>
  <c r="P325" i="6" s="1"/>
  <c r="M325" i="6"/>
  <c r="N325" i="6" s="1"/>
  <c r="K325" i="6"/>
  <c r="L325" i="6" s="1"/>
  <c r="I325" i="6"/>
  <c r="J325" i="6" s="1"/>
  <c r="G325" i="6"/>
  <c r="H325" i="6" s="1"/>
  <c r="E325" i="6"/>
  <c r="F325" i="6" s="1"/>
  <c r="C325" i="6"/>
  <c r="O324" i="6"/>
  <c r="P324" i="6" s="1"/>
  <c r="M324" i="6"/>
  <c r="K324" i="6"/>
  <c r="L324" i="6" s="1"/>
  <c r="I324" i="6"/>
  <c r="J324" i="6" s="1"/>
  <c r="G324" i="6"/>
  <c r="F324" i="6"/>
  <c r="E324" i="6"/>
  <c r="C324" i="6"/>
  <c r="Q324" i="6" s="1"/>
  <c r="R324" i="6" s="1"/>
  <c r="O323" i="6"/>
  <c r="P323" i="6" s="1"/>
  <c r="M323" i="6"/>
  <c r="N323" i="6" s="1"/>
  <c r="K323" i="6"/>
  <c r="I323" i="6"/>
  <c r="J323" i="6" s="1"/>
  <c r="G323" i="6"/>
  <c r="F323" i="6"/>
  <c r="E323" i="6"/>
  <c r="C323" i="6"/>
  <c r="Q323" i="6" s="1"/>
  <c r="R323" i="6" s="1"/>
  <c r="Q322" i="6"/>
  <c r="R322" i="6" s="1"/>
  <c r="O322" i="6"/>
  <c r="P322" i="6" s="1"/>
  <c r="M322" i="6"/>
  <c r="N322" i="6" s="1"/>
  <c r="K322" i="6"/>
  <c r="L322" i="6" s="1"/>
  <c r="D322" i="6" s="1"/>
  <c r="J322" i="6"/>
  <c r="I322" i="6"/>
  <c r="G322" i="6"/>
  <c r="H322" i="6" s="1"/>
  <c r="F322" i="6"/>
  <c r="E322" i="6"/>
  <c r="C322" i="6"/>
  <c r="O321" i="6"/>
  <c r="P321" i="6" s="1"/>
  <c r="M321" i="6"/>
  <c r="N321" i="6" s="1"/>
  <c r="K321" i="6"/>
  <c r="L321" i="6" s="1"/>
  <c r="I321" i="6"/>
  <c r="J321" i="6" s="1"/>
  <c r="G321" i="6"/>
  <c r="H321" i="6" s="1"/>
  <c r="E321" i="6"/>
  <c r="F321" i="6" s="1"/>
  <c r="D321" i="6" s="1"/>
  <c r="C321" i="6"/>
  <c r="O320" i="6"/>
  <c r="P320" i="6" s="1"/>
  <c r="M320" i="6"/>
  <c r="K320" i="6"/>
  <c r="L320" i="6" s="1"/>
  <c r="I320" i="6"/>
  <c r="J320" i="6" s="1"/>
  <c r="G320" i="6"/>
  <c r="F320" i="6"/>
  <c r="E320" i="6"/>
  <c r="C320" i="6"/>
  <c r="Q320" i="6" s="1"/>
  <c r="R320" i="6" s="1"/>
  <c r="O319" i="6"/>
  <c r="P319" i="6" s="1"/>
  <c r="M319" i="6"/>
  <c r="N319" i="6" s="1"/>
  <c r="K319" i="6"/>
  <c r="I319" i="6"/>
  <c r="J319" i="6" s="1"/>
  <c r="G319" i="6"/>
  <c r="F319" i="6"/>
  <c r="E319" i="6"/>
  <c r="C319" i="6"/>
  <c r="Q319" i="6" s="1"/>
  <c r="R319" i="6" s="1"/>
  <c r="Q318" i="6"/>
  <c r="R318" i="6" s="1"/>
  <c r="O318" i="6"/>
  <c r="P318" i="6" s="1"/>
  <c r="M318" i="6"/>
  <c r="N318" i="6" s="1"/>
  <c r="K318" i="6"/>
  <c r="L318" i="6" s="1"/>
  <c r="J318" i="6"/>
  <c r="I318" i="6"/>
  <c r="G318" i="6"/>
  <c r="H318" i="6" s="1"/>
  <c r="F318" i="6"/>
  <c r="E318" i="6"/>
  <c r="C318" i="6"/>
  <c r="O317" i="6"/>
  <c r="P317" i="6" s="1"/>
  <c r="M317" i="6"/>
  <c r="N317" i="6" s="1"/>
  <c r="K317" i="6"/>
  <c r="L317" i="6" s="1"/>
  <c r="I317" i="6"/>
  <c r="J317" i="6" s="1"/>
  <c r="G317" i="6"/>
  <c r="H317" i="6" s="1"/>
  <c r="E317" i="6"/>
  <c r="F317" i="6" s="1"/>
  <c r="C317" i="6"/>
  <c r="O316" i="6"/>
  <c r="P316" i="6" s="1"/>
  <c r="M316" i="6"/>
  <c r="K316" i="6"/>
  <c r="L316" i="6" s="1"/>
  <c r="I316" i="6"/>
  <c r="J316" i="6" s="1"/>
  <c r="G316" i="6"/>
  <c r="F316" i="6"/>
  <c r="E316" i="6"/>
  <c r="C316" i="6"/>
  <c r="Q316" i="6" s="1"/>
  <c r="R316" i="6" s="1"/>
  <c r="O315" i="6"/>
  <c r="P315" i="6" s="1"/>
  <c r="M315" i="6"/>
  <c r="N315" i="6" s="1"/>
  <c r="K315" i="6"/>
  <c r="I315" i="6"/>
  <c r="J315" i="6" s="1"/>
  <c r="G315" i="6"/>
  <c r="F315" i="6"/>
  <c r="E315" i="6"/>
  <c r="C315" i="6"/>
  <c r="Q315" i="6" s="1"/>
  <c r="R315" i="6" s="1"/>
  <c r="Q314" i="6"/>
  <c r="R314" i="6" s="1"/>
  <c r="O314" i="6"/>
  <c r="P314" i="6" s="1"/>
  <c r="M314" i="6"/>
  <c r="N314" i="6" s="1"/>
  <c r="K314" i="6"/>
  <c r="L314" i="6" s="1"/>
  <c r="J314" i="6"/>
  <c r="I314" i="6"/>
  <c r="G314" i="6"/>
  <c r="H314" i="6" s="1"/>
  <c r="F314" i="6"/>
  <c r="E314" i="6"/>
  <c r="C314" i="6"/>
  <c r="O313" i="6"/>
  <c r="P313" i="6" s="1"/>
  <c r="M313" i="6"/>
  <c r="N313" i="6" s="1"/>
  <c r="K313" i="6"/>
  <c r="L313" i="6" s="1"/>
  <c r="I313" i="6"/>
  <c r="J313" i="6" s="1"/>
  <c r="G313" i="6"/>
  <c r="H313" i="6" s="1"/>
  <c r="E313" i="6"/>
  <c r="F313" i="6" s="1"/>
  <c r="D313" i="6" s="1"/>
  <c r="C313" i="6"/>
  <c r="O312" i="6"/>
  <c r="P312" i="6" s="1"/>
  <c r="M312" i="6"/>
  <c r="K312" i="6"/>
  <c r="L312" i="6" s="1"/>
  <c r="I312" i="6"/>
  <c r="J312" i="6" s="1"/>
  <c r="G312" i="6"/>
  <c r="F312" i="6"/>
  <c r="E312" i="6"/>
  <c r="C312" i="6"/>
  <c r="Q312" i="6" s="1"/>
  <c r="R312" i="6" s="1"/>
  <c r="O311" i="6"/>
  <c r="P311" i="6" s="1"/>
  <c r="M311" i="6"/>
  <c r="N311" i="6" s="1"/>
  <c r="K311" i="6"/>
  <c r="I311" i="6"/>
  <c r="J311" i="6" s="1"/>
  <c r="G311" i="6"/>
  <c r="F311" i="6"/>
  <c r="E311" i="6"/>
  <c r="C311" i="6"/>
  <c r="Q311" i="6" s="1"/>
  <c r="R311" i="6" s="1"/>
  <c r="Q310" i="6"/>
  <c r="R310" i="6" s="1"/>
  <c r="O310" i="6"/>
  <c r="P310" i="6" s="1"/>
  <c r="M310" i="6"/>
  <c r="N310" i="6" s="1"/>
  <c r="K310" i="6"/>
  <c r="L310" i="6" s="1"/>
  <c r="J310" i="6"/>
  <c r="I310" i="6"/>
  <c r="G310" i="6"/>
  <c r="H310" i="6" s="1"/>
  <c r="F310" i="6"/>
  <c r="D310" i="6" s="1"/>
  <c r="E310" i="6"/>
  <c r="C310" i="6"/>
  <c r="O309" i="6"/>
  <c r="P309" i="6" s="1"/>
  <c r="M309" i="6"/>
  <c r="N309" i="6" s="1"/>
  <c r="K309" i="6"/>
  <c r="L309" i="6" s="1"/>
  <c r="I309" i="6"/>
  <c r="J309" i="6" s="1"/>
  <c r="G309" i="6"/>
  <c r="H309" i="6" s="1"/>
  <c r="E309" i="6"/>
  <c r="F309" i="6" s="1"/>
  <c r="D309" i="6" s="1"/>
  <c r="C309" i="6"/>
  <c r="O308" i="6"/>
  <c r="P308" i="6" s="1"/>
  <c r="M308" i="6"/>
  <c r="K308" i="6"/>
  <c r="L308" i="6" s="1"/>
  <c r="I308" i="6"/>
  <c r="J308" i="6" s="1"/>
  <c r="G308" i="6"/>
  <c r="F308" i="6"/>
  <c r="E308" i="6"/>
  <c r="C308" i="6"/>
  <c r="Q308" i="6" s="1"/>
  <c r="R308" i="6" s="1"/>
  <c r="O307" i="6"/>
  <c r="P307" i="6" s="1"/>
  <c r="M307" i="6"/>
  <c r="N307" i="6" s="1"/>
  <c r="K307" i="6"/>
  <c r="I307" i="6"/>
  <c r="J307" i="6" s="1"/>
  <c r="G307" i="6"/>
  <c r="F307" i="6"/>
  <c r="E307" i="6"/>
  <c r="C307" i="6"/>
  <c r="Q307" i="6" s="1"/>
  <c r="R307" i="6" s="1"/>
  <c r="Q306" i="6"/>
  <c r="R306" i="6" s="1"/>
  <c r="O306" i="6"/>
  <c r="P306" i="6" s="1"/>
  <c r="M306" i="6"/>
  <c r="N306" i="6" s="1"/>
  <c r="K306" i="6"/>
  <c r="L306" i="6" s="1"/>
  <c r="J306" i="6"/>
  <c r="I306" i="6"/>
  <c r="G306" i="6"/>
  <c r="H306" i="6" s="1"/>
  <c r="F306" i="6"/>
  <c r="E306" i="6"/>
  <c r="C306" i="6"/>
  <c r="O305" i="6"/>
  <c r="P305" i="6" s="1"/>
  <c r="M305" i="6"/>
  <c r="N305" i="6" s="1"/>
  <c r="K305" i="6"/>
  <c r="L305" i="6" s="1"/>
  <c r="I305" i="6"/>
  <c r="J305" i="6" s="1"/>
  <c r="G305" i="6"/>
  <c r="H305" i="6" s="1"/>
  <c r="E305" i="6"/>
  <c r="F305" i="6" s="1"/>
  <c r="C305" i="6"/>
  <c r="O304" i="6"/>
  <c r="P304" i="6" s="1"/>
  <c r="M304" i="6"/>
  <c r="K304" i="6"/>
  <c r="L304" i="6" s="1"/>
  <c r="I304" i="6"/>
  <c r="J304" i="6" s="1"/>
  <c r="G304" i="6"/>
  <c r="F304" i="6"/>
  <c r="E304" i="6"/>
  <c r="C304" i="6"/>
  <c r="Q304" i="6" s="1"/>
  <c r="R304" i="6" s="1"/>
  <c r="O303" i="6"/>
  <c r="P303" i="6" s="1"/>
  <c r="M303" i="6"/>
  <c r="N303" i="6" s="1"/>
  <c r="K303" i="6"/>
  <c r="I303" i="6"/>
  <c r="J303" i="6" s="1"/>
  <c r="G303" i="6"/>
  <c r="F303" i="6"/>
  <c r="E303" i="6"/>
  <c r="C303" i="6"/>
  <c r="Q303" i="6" s="1"/>
  <c r="R303" i="6" s="1"/>
  <c r="Q302" i="6"/>
  <c r="R302" i="6" s="1"/>
  <c r="O302" i="6"/>
  <c r="P302" i="6" s="1"/>
  <c r="M302" i="6"/>
  <c r="N302" i="6" s="1"/>
  <c r="K302" i="6"/>
  <c r="L302" i="6" s="1"/>
  <c r="J302" i="6"/>
  <c r="I302" i="6"/>
  <c r="G302" i="6"/>
  <c r="H302" i="6" s="1"/>
  <c r="F302" i="6"/>
  <c r="E302" i="6"/>
  <c r="C302" i="6"/>
  <c r="O301" i="6"/>
  <c r="P301" i="6" s="1"/>
  <c r="M301" i="6"/>
  <c r="N301" i="6" s="1"/>
  <c r="K301" i="6"/>
  <c r="L301" i="6" s="1"/>
  <c r="I301" i="6"/>
  <c r="J301" i="6" s="1"/>
  <c r="G301" i="6"/>
  <c r="H301" i="6" s="1"/>
  <c r="E301" i="6"/>
  <c r="F301" i="6" s="1"/>
  <c r="C301" i="6"/>
  <c r="O300" i="6"/>
  <c r="P300" i="6" s="1"/>
  <c r="M300" i="6"/>
  <c r="K300" i="6"/>
  <c r="L300" i="6" s="1"/>
  <c r="I300" i="6"/>
  <c r="J300" i="6" s="1"/>
  <c r="G300" i="6"/>
  <c r="F300" i="6"/>
  <c r="E300" i="6"/>
  <c r="C300" i="6"/>
  <c r="Q300" i="6" s="1"/>
  <c r="R300" i="6" s="1"/>
  <c r="O299" i="6"/>
  <c r="P299" i="6" s="1"/>
  <c r="M299" i="6"/>
  <c r="N299" i="6" s="1"/>
  <c r="K299" i="6"/>
  <c r="I299" i="6"/>
  <c r="J299" i="6" s="1"/>
  <c r="G299" i="6"/>
  <c r="F299" i="6"/>
  <c r="E299" i="6"/>
  <c r="C299" i="6"/>
  <c r="Q299" i="6" s="1"/>
  <c r="R299" i="6" s="1"/>
  <c r="Q298" i="6"/>
  <c r="R298" i="6" s="1"/>
  <c r="O298" i="6"/>
  <c r="P298" i="6" s="1"/>
  <c r="M298" i="6"/>
  <c r="N298" i="6" s="1"/>
  <c r="K298" i="6"/>
  <c r="L298" i="6" s="1"/>
  <c r="J298" i="6"/>
  <c r="I298" i="6"/>
  <c r="G298" i="6"/>
  <c r="H298" i="6" s="1"/>
  <c r="F298" i="6"/>
  <c r="D298" i="6" s="1"/>
  <c r="E298" i="6"/>
  <c r="C298" i="6"/>
  <c r="O297" i="6"/>
  <c r="P297" i="6" s="1"/>
  <c r="M297" i="6"/>
  <c r="N297" i="6" s="1"/>
  <c r="K297" i="6"/>
  <c r="L297" i="6" s="1"/>
  <c r="I297" i="6"/>
  <c r="J297" i="6" s="1"/>
  <c r="G297" i="6"/>
  <c r="H297" i="6" s="1"/>
  <c r="E297" i="6"/>
  <c r="F297" i="6" s="1"/>
  <c r="C297" i="6"/>
  <c r="O296" i="6"/>
  <c r="P296" i="6" s="1"/>
  <c r="M296" i="6"/>
  <c r="K296" i="6"/>
  <c r="L296" i="6" s="1"/>
  <c r="I296" i="6"/>
  <c r="J296" i="6" s="1"/>
  <c r="G296" i="6"/>
  <c r="F296" i="6"/>
  <c r="E296" i="6"/>
  <c r="C296" i="6"/>
  <c r="Q296" i="6" s="1"/>
  <c r="R296" i="6" s="1"/>
  <c r="O295" i="6"/>
  <c r="P295" i="6" s="1"/>
  <c r="M295" i="6"/>
  <c r="N295" i="6" s="1"/>
  <c r="K295" i="6"/>
  <c r="I295" i="6"/>
  <c r="J295" i="6" s="1"/>
  <c r="G295" i="6"/>
  <c r="F295" i="6"/>
  <c r="E295" i="6"/>
  <c r="C295" i="6"/>
  <c r="Q295" i="6" s="1"/>
  <c r="R295" i="6" s="1"/>
  <c r="Q294" i="6"/>
  <c r="R294" i="6" s="1"/>
  <c r="O294" i="6"/>
  <c r="P294" i="6" s="1"/>
  <c r="M294" i="6"/>
  <c r="N294" i="6" s="1"/>
  <c r="K294" i="6"/>
  <c r="L294" i="6" s="1"/>
  <c r="J294" i="6"/>
  <c r="I294" i="6"/>
  <c r="G294" i="6"/>
  <c r="H294" i="6" s="1"/>
  <c r="F294" i="6"/>
  <c r="E294" i="6"/>
  <c r="C294" i="6"/>
  <c r="O293" i="6"/>
  <c r="P293" i="6" s="1"/>
  <c r="M293" i="6"/>
  <c r="N293" i="6" s="1"/>
  <c r="K293" i="6"/>
  <c r="L293" i="6" s="1"/>
  <c r="I293" i="6"/>
  <c r="J293" i="6" s="1"/>
  <c r="G293" i="6"/>
  <c r="H293" i="6" s="1"/>
  <c r="E293" i="6"/>
  <c r="F293" i="6" s="1"/>
  <c r="C293" i="6"/>
  <c r="O292" i="6"/>
  <c r="P292" i="6" s="1"/>
  <c r="M292" i="6"/>
  <c r="K292" i="6"/>
  <c r="L292" i="6" s="1"/>
  <c r="I292" i="6"/>
  <c r="J292" i="6" s="1"/>
  <c r="G292" i="6"/>
  <c r="F292" i="6"/>
  <c r="E292" i="6"/>
  <c r="C292" i="6"/>
  <c r="Q292" i="6" s="1"/>
  <c r="R292" i="6" s="1"/>
  <c r="O291" i="6"/>
  <c r="P291" i="6" s="1"/>
  <c r="M291" i="6"/>
  <c r="N291" i="6" s="1"/>
  <c r="K291" i="6"/>
  <c r="I291" i="6"/>
  <c r="J291" i="6" s="1"/>
  <c r="G291" i="6"/>
  <c r="F291" i="6"/>
  <c r="E291" i="6"/>
  <c r="C291" i="6"/>
  <c r="Q291" i="6" s="1"/>
  <c r="R291" i="6" s="1"/>
  <c r="Q290" i="6"/>
  <c r="R290" i="6" s="1"/>
  <c r="O290" i="6"/>
  <c r="P290" i="6" s="1"/>
  <c r="M290" i="6"/>
  <c r="N290" i="6" s="1"/>
  <c r="K290" i="6"/>
  <c r="L290" i="6" s="1"/>
  <c r="J290" i="6"/>
  <c r="I290" i="6"/>
  <c r="G290" i="6"/>
  <c r="H290" i="6" s="1"/>
  <c r="F290" i="6"/>
  <c r="D290" i="6" s="1"/>
  <c r="E290" i="6"/>
  <c r="C290" i="6"/>
  <c r="O289" i="6"/>
  <c r="P289" i="6" s="1"/>
  <c r="M289" i="6"/>
  <c r="N289" i="6" s="1"/>
  <c r="K289" i="6"/>
  <c r="L289" i="6" s="1"/>
  <c r="I289" i="6"/>
  <c r="J289" i="6" s="1"/>
  <c r="G289" i="6"/>
  <c r="H289" i="6" s="1"/>
  <c r="E289" i="6"/>
  <c r="F289" i="6" s="1"/>
  <c r="D289" i="6" s="1"/>
  <c r="C289" i="6"/>
  <c r="O288" i="6"/>
  <c r="P288" i="6" s="1"/>
  <c r="M288" i="6"/>
  <c r="K288" i="6"/>
  <c r="L288" i="6" s="1"/>
  <c r="I288" i="6"/>
  <c r="J288" i="6" s="1"/>
  <c r="G288" i="6"/>
  <c r="F288" i="6"/>
  <c r="E288" i="6"/>
  <c r="C288" i="6"/>
  <c r="Q288" i="6" s="1"/>
  <c r="R288" i="6" s="1"/>
  <c r="O287" i="6"/>
  <c r="P287" i="6" s="1"/>
  <c r="M287" i="6"/>
  <c r="N287" i="6" s="1"/>
  <c r="K287" i="6"/>
  <c r="I287" i="6"/>
  <c r="J287" i="6" s="1"/>
  <c r="G287" i="6"/>
  <c r="F287" i="6"/>
  <c r="E287" i="6"/>
  <c r="C287" i="6"/>
  <c r="Q287" i="6" s="1"/>
  <c r="R287" i="6" s="1"/>
  <c r="Q286" i="6"/>
  <c r="R286" i="6" s="1"/>
  <c r="O286" i="6"/>
  <c r="P286" i="6" s="1"/>
  <c r="M286" i="6"/>
  <c r="N286" i="6" s="1"/>
  <c r="K286" i="6"/>
  <c r="L286" i="6" s="1"/>
  <c r="J286" i="6"/>
  <c r="I286" i="6"/>
  <c r="G286" i="6"/>
  <c r="H286" i="6" s="1"/>
  <c r="F286" i="6"/>
  <c r="E286" i="6"/>
  <c r="C286" i="6"/>
  <c r="O285" i="6"/>
  <c r="P285" i="6" s="1"/>
  <c r="M285" i="6"/>
  <c r="N285" i="6" s="1"/>
  <c r="K285" i="6"/>
  <c r="L285" i="6" s="1"/>
  <c r="I285" i="6"/>
  <c r="J285" i="6" s="1"/>
  <c r="G285" i="6"/>
  <c r="H285" i="6" s="1"/>
  <c r="E285" i="6"/>
  <c r="F285" i="6" s="1"/>
  <c r="C285" i="6"/>
  <c r="O284" i="6"/>
  <c r="P284" i="6" s="1"/>
  <c r="M284" i="6"/>
  <c r="K284" i="6"/>
  <c r="L284" i="6" s="1"/>
  <c r="I284" i="6"/>
  <c r="J284" i="6" s="1"/>
  <c r="G284" i="6"/>
  <c r="F284" i="6"/>
  <c r="E284" i="6"/>
  <c r="C284" i="6"/>
  <c r="Q284" i="6" s="1"/>
  <c r="R284" i="6" s="1"/>
  <c r="O283" i="6"/>
  <c r="P283" i="6" s="1"/>
  <c r="M283" i="6"/>
  <c r="N283" i="6" s="1"/>
  <c r="K283" i="6"/>
  <c r="I283" i="6"/>
  <c r="J283" i="6" s="1"/>
  <c r="G283" i="6"/>
  <c r="F283" i="6"/>
  <c r="E283" i="6"/>
  <c r="C283" i="6"/>
  <c r="Q283" i="6" s="1"/>
  <c r="R283" i="6" s="1"/>
  <c r="Q282" i="6"/>
  <c r="R282" i="6" s="1"/>
  <c r="O282" i="6"/>
  <c r="P282" i="6" s="1"/>
  <c r="M282" i="6"/>
  <c r="N282" i="6" s="1"/>
  <c r="K282" i="6"/>
  <c r="L282" i="6" s="1"/>
  <c r="J282" i="6"/>
  <c r="I282" i="6"/>
  <c r="G282" i="6"/>
  <c r="H282" i="6" s="1"/>
  <c r="F282" i="6"/>
  <c r="E282" i="6"/>
  <c r="C282" i="6"/>
  <c r="O281" i="6"/>
  <c r="P281" i="6" s="1"/>
  <c r="M281" i="6"/>
  <c r="N281" i="6" s="1"/>
  <c r="K281" i="6"/>
  <c r="L281" i="6" s="1"/>
  <c r="I281" i="6"/>
  <c r="J281" i="6" s="1"/>
  <c r="G281" i="6"/>
  <c r="H281" i="6" s="1"/>
  <c r="E281" i="6"/>
  <c r="F281" i="6" s="1"/>
  <c r="D281" i="6" s="1"/>
  <c r="C281" i="6"/>
  <c r="O280" i="6"/>
  <c r="P280" i="6" s="1"/>
  <c r="M280" i="6"/>
  <c r="K280" i="6"/>
  <c r="L280" i="6" s="1"/>
  <c r="I280" i="6"/>
  <c r="J280" i="6" s="1"/>
  <c r="G280" i="6"/>
  <c r="F280" i="6"/>
  <c r="E280" i="6"/>
  <c r="C280" i="6"/>
  <c r="Q280" i="6" s="1"/>
  <c r="R280" i="6" s="1"/>
  <c r="O279" i="6"/>
  <c r="P279" i="6" s="1"/>
  <c r="M279" i="6"/>
  <c r="N279" i="6" s="1"/>
  <c r="K279" i="6"/>
  <c r="I279" i="6"/>
  <c r="J279" i="6" s="1"/>
  <c r="G279" i="6"/>
  <c r="F279" i="6"/>
  <c r="E279" i="6"/>
  <c r="C279" i="6"/>
  <c r="Q279" i="6" s="1"/>
  <c r="R279" i="6" s="1"/>
  <c r="Q278" i="6"/>
  <c r="R278" i="6" s="1"/>
  <c r="O278" i="6"/>
  <c r="P278" i="6" s="1"/>
  <c r="M278" i="6"/>
  <c r="N278" i="6" s="1"/>
  <c r="K278" i="6"/>
  <c r="L278" i="6" s="1"/>
  <c r="J278" i="6"/>
  <c r="I278" i="6"/>
  <c r="G278" i="6"/>
  <c r="H278" i="6" s="1"/>
  <c r="F278" i="6"/>
  <c r="D278" i="6" s="1"/>
  <c r="E278" i="6"/>
  <c r="C278" i="6"/>
  <c r="O277" i="6"/>
  <c r="P277" i="6" s="1"/>
  <c r="M277" i="6"/>
  <c r="N277" i="6" s="1"/>
  <c r="K277" i="6"/>
  <c r="L277" i="6" s="1"/>
  <c r="I277" i="6"/>
  <c r="J277" i="6" s="1"/>
  <c r="G277" i="6"/>
  <c r="H277" i="6" s="1"/>
  <c r="E277" i="6"/>
  <c r="F277" i="6" s="1"/>
  <c r="D277" i="6" s="1"/>
  <c r="C277" i="6"/>
  <c r="O276" i="6"/>
  <c r="P276" i="6" s="1"/>
  <c r="M276" i="6"/>
  <c r="K276" i="6"/>
  <c r="L276" i="6" s="1"/>
  <c r="I276" i="6"/>
  <c r="J276" i="6" s="1"/>
  <c r="G276" i="6"/>
  <c r="F276" i="6"/>
  <c r="E276" i="6"/>
  <c r="C276" i="6"/>
  <c r="Q276" i="6" s="1"/>
  <c r="R276" i="6" s="1"/>
  <c r="O275" i="6"/>
  <c r="P275" i="6" s="1"/>
  <c r="M275" i="6"/>
  <c r="N275" i="6" s="1"/>
  <c r="K275" i="6"/>
  <c r="I275" i="6"/>
  <c r="J275" i="6" s="1"/>
  <c r="G275" i="6"/>
  <c r="F275" i="6"/>
  <c r="E275" i="6"/>
  <c r="C275" i="6"/>
  <c r="Q275" i="6" s="1"/>
  <c r="R275" i="6" s="1"/>
  <c r="Q274" i="6"/>
  <c r="R274" i="6" s="1"/>
  <c r="O274" i="6"/>
  <c r="P274" i="6" s="1"/>
  <c r="M274" i="6"/>
  <c r="N274" i="6" s="1"/>
  <c r="K274" i="6"/>
  <c r="L274" i="6" s="1"/>
  <c r="J274" i="6"/>
  <c r="I274" i="6"/>
  <c r="G274" i="6"/>
  <c r="H274" i="6" s="1"/>
  <c r="F274" i="6"/>
  <c r="E274" i="6"/>
  <c r="C274" i="6"/>
  <c r="O273" i="6"/>
  <c r="P273" i="6" s="1"/>
  <c r="M273" i="6"/>
  <c r="N273" i="6" s="1"/>
  <c r="K273" i="6"/>
  <c r="L273" i="6" s="1"/>
  <c r="I273" i="6"/>
  <c r="J273" i="6" s="1"/>
  <c r="G273" i="6"/>
  <c r="H273" i="6" s="1"/>
  <c r="E273" i="6"/>
  <c r="F273" i="6" s="1"/>
  <c r="C273" i="6"/>
  <c r="O272" i="6"/>
  <c r="P272" i="6" s="1"/>
  <c r="M272" i="6"/>
  <c r="K272" i="6"/>
  <c r="L272" i="6" s="1"/>
  <c r="I272" i="6"/>
  <c r="J272" i="6" s="1"/>
  <c r="G272" i="6"/>
  <c r="F272" i="6"/>
  <c r="E272" i="6"/>
  <c r="C272" i="6"/>
  <c r="Q272" i="6" s="1"/>
  <c r="R272" i="6" s="1"/>
  <c r="O271" i="6"/>
  <c r="P271" i="6" s="1"/>
  <c r="M271" i="6"/>
  <c r="N271" i="6" s="1"/>
  <c r="K271" i="6"/>
  <c r="I271" i="6"/>
  <c r="J271" i="6" s="1"/>
  <c r="G271" i="6"/>
  <c r="F271" i="6"/>
  <c r="E271" i="6"/>
  <c r="C271" i="6"/>
  <c r="Q271" i="6" s="1"/>
  <c r="R271" i="6" s="1"/>
  <c r="Q270" i="6"/>
  <c r="R270" i="6" s="1"/>
  <c r="O270" i="6"/>
  <c r="P270" i="6" s="1"/>
  <c r="M270" i="6"/>
  <c r="N270" i="6" s="1"/>
  <c r="K270" i="6"/>
  <c r="L270" i="6" s="1"/>
  <c r="J270" i="6"/>
  <c r="I270" i="6"/>
  <c r="G270" i="6"/>
  <c r="H270" i="6" s="1"/>
  <c r="F270" i="6"/>
  <c r="E270" i="6"/>
  <c r="C270" i="6"/>
  <c r="R269" i="6"/>
  <c r="O269" i="6"/>
  <c r="M269" i="6"/>
  <c r="N269" i="6" s="1"/>
  <c r="K269" i="6"/>
  <c r="L269" i="6" s="1"/>
  <c r="I269" i="6"/>
  <c r="J269" i="6" s="1"/>
  <c r="G269" i="6"/>
  <c r="E269" i="6"/>
  <c r="F269" i="6" s="1"/>
  <c r="C269" i="6"/>
  <c r="Q269" i="6" s="1"/>
  <c r="Q268" i="6"/>
  <c r="R268" i="6" s="1"/>
  <c r="O268" i="6"/>
  <c r="M268" i="6"/>
  <c r="N268" i="6" s="1"/>
  <c r="K268" i="6"/>
  <c r="L268" i="6" s="1"/>
  <c r="I268" i="6"/>
  <c r="J268" i="6" s="1"/>
  <c r="G268" i="6"/>
  <c r="E268" i="6"/>
  <c r="F268" i="6" s="1"/>
  <c r="C268" i="6"/>
  <c r="P268" i="6" s="1"/>
  <c r="Q267" i="6"/>
  <c r="R267" i="6" s="1"/>
  <c r="O267" i="6"/>
  <c r="M267" i="6"/>
  <c r="N267" i="6" s="1"/>
  <c r="K267" i="6"/>
  <c r="L267" i="6" s="1"/>
  <c r="I267" i="6"/>
  <c r="J267" i="6" s="1"/>
  <c r="G267" i="6"/>
  <c r="E267" i="6"/>
  <c r="F267" i="6" s="1"/>
  <c r="C267" i="6"/>
  <c r="P267" i="6" s="1"/>
  <c r="Q266" i="6"/>
  <c r="R266" i="6" s="1"/>
  <c r="O266" i="6"/>
  <c r="M266" i="6"/>
  <c r="N266" i="6" s="1"/>
  <c r="K266" i="6"/>
  <c r="L266" i="6" s="1"/>
  <c r="I266" i="6"/>
  <c r="J266" i="6" s="1"/>
  <c r="G266" i="6"/>
  <c r="E266" i="6"/>
  <c r="F266" i="6" s="1"/>
  <c r="C266" i="6"/>
  <c r="P266" i="6" s="1"/>
  <c r="Q265" i="6"/>
  <c r="R265" i="6" s="1"/>
  <c r="O265" i="6"/>
  <c r="M265" i="6"/>
  <c r="N265" i="6" s="1"/>
  <c r="K265" i="6"/>
  <c r="L265" i="6" s="1"/>
  <c r="I265" i="6"/>
  <c r="J265" i="6" s="1"/>
  <c r="G265" i="6"/>
  <c r="E265" i="6"/>
  <c r="F265" i="6" s="1"/>
  <c r="C265" i="6"/>
  <c r="P265" i="6" s="1"/>
  <c r="Q264" i="6"/>
  <c r="R264" i="6" s="1"/>
  <c r="O264" i="6"/>
  <c r="M264" i="6"/>
  <c r="N264" i="6" s="1"/>
  <c r="K264" i="6"/>
  <c r="L264" i="6" s="1"/>
  <c r="I264" i="6"/>
  <c r="J264" i="6" s="1"/>
  <c r="G264" i="6"/>
  <c r="E264" i="6"/>
  <c r="F264" i="6" s="1"/>
  <c r="C264" i="6"/>
  <c r="P264" i="6" s="1"/>
  <c r="Q263" i="6"/>
  <c r="R263" i="6" s="1"/>
  <c r="O263" i="6"/>
  <c r="M263" i="6"/>
  <c r="N263" i="6" s="1"/>
  <c r="K263" i="6"/>
  <c r="L263" i="6" s="1"/>
  <c r="I263" i="6"/>
  <c r="J263" i="6" s="1"/>
  <c r="G263" i="6"/>
  <c r="E263" i="6"/>
  <c r="F263" i="6" s="1"/>
  <c r="C263" i="6"/>
  <c r="P263" i="6" s="1"/>
  <c r="Q262" i="6"/>
  <c r="R262" i="6" s="1"/>
  <c r="O262" i="6"/>
  <c r="M262" i="6"/>
  <c r="N262" i="6" s="1"/>
  <c r="K262" i="6"/>
  <c r="L262" i="6" s="1"/>
  <c r="I262" i="6"/>
  <c r="J262" i="6" s="1"/>
  <c r="G262" i="6"/>
  <c r="E262" i="6"/>
  <c r="F262" i="6" s="1"/>
  <c r="C262" i="6"/>
  <c r="P262" i="6" s="1"/>
  <c r="Q261" i="6"/>
  <c r="R261" i="6" s="1"/>
  <c r="O261" i="6"/>
  <c r="M261" i="6"/>
  <c r="N261" i="6" s="1"/>
  <c r="K261" i="6"/>
  <c r="L261" i="6" s="1"/>
  <c r="I261" i="6"/>
  <c r="J261" i="6" s="1"/>
  <c r="G261" i="6"/>
  <c r="E261" i="6"/>
  <c r="F261" i="6" s="1"/>
  <c r="C261" i="6"/>
  <c r="P261" i="6" s="1"/>
  <c r="Q260" i="6"/>
  <c r="R260" i="6" s="1"/>
  <c r="O260" i="6"/>
  <c r="M260" i="6"/>
  <c r="N260" i="6" s="1"/>
  <c r="K260" i="6"/>
  <c r="L260" i="6" s="1"/>
  <c r="I260" i="6"/>
  <c r="J260" i="6" s="1"/>
  <c r="G260" i="6"/>
  <c r="E260" i="6"/>
  <c r="F260" i="6" s="1"/>
  <c r="C260" i="6"/>
  <c r="P260" i="6" s="1"/>
  <c r="Q259" i="6"/>
  <c r="R259" i="6" s="1"/>
  <c r="O259" i="6"/>
  <c r="M259" i="6"/>
  <c r="N259" i="6" s="1"/>
  <c r="K259" i="6"/>
  <c r="L259" i="6" s="1"/>
  <c r="I259" i="6"/>
  <c r="J259" i="6" s="1"/>
  <c r="G259" i="6"/>
  <c r="E259" i="6"/>
  <c r="F259" i="6" s="1"/>
  <c r="C259" i="6"/>
  <c r="P259" i="6" s="1"/>
  <c r="Q258" i="6"/>
  <c r="R258" i="6" s="1"/>
  <c r="O258" i="6"/>
  <c r="M258" i="6"/>
  <c r="N258" i="6" s="1"/>
  <c r="K258" i="6"/>
  <c r="L258" i="6" s="1"/>
  <c r="I258" i="6"/>
  <c r="J258" i="6" s="1"/>
  <c r="G258" i="6"/>
  <c r="E258" i="6"/>
  <c r="F258" i="6" s="1"/>
  <c r="C258" i="6"/>
  <c r="P258" i="6" s="1"/>
  <c r="Q257" i="6"/>
  <c r="R257" i="6" s="1"/>
  <c r="O257" i="6"/>
  <c r="M257" i="6"/>
  <c r="N257" i="6" s="1"/>
  <c r="K257" i="6"/>
  <c r="L257" i="6" s="1"/>
  <c r="I257" i="6"/>
  <c r="J257" i="6" s="1"/>
  <c r="G257" i="6"/>
  <c r="E257" i="6"/>
  <c r="F257" i="6" s="1"/>
  <c r="C257" i="6"/>
  <c r="P257" i="6" s="1"/>
  <c r="Q256" i="6"/>
  <c r="R256" i="6" s="1"/>
  <c r="O256" i="6"/>
  <c r="M256" i="6"/>
  <c r="N256" i="6" s="1"/>
  <c r="K256" i="6"/>
  <c r="L256" i="6" s="1"/>
  <c r="I256" i="6"/>
  <c r="J256" i="6" s="1"/>
  <c r="G256" i="6"/>
  <c r="E256" i="6"/>
  <c r="F256" i="6" s="1"/>
  <c r="C256" i="6"/>
  <c r="P256" i="6" s="1"/>
  <c r="Q255" i="6"/>
  <c r="R255" i="6" s="1"/>
  <c r="O255" i="6"/>
  <c r="M255" i="6"/>
  <c r="N255" i="6" s="1"/>
  <c r="K255" i="6"/>
  <c r="L255" i="6" s="1"/>
  <c r="I255" i="6"/>
  <c r="J255" i="6" s="1"/>
  <c r="G255" i="6"/>
  <c r="E255" i="6"/>
  <c r="F255" i="6" s="1"/>
  <c r="C255" i="6"/>
  <c r="P255" i="6" s="1"/>
  <c r="Q254" i="6"/>
  <c r="R254" i="6" s="1"/>
  <c r="O254" i="6"/>
  <c r="M254" i="6"/>
  <c r="N254" i="6" s="1"/>
  <c r="K254" i="6"/>
  <c r="L254" i="6" s="1"/>
  <c r="I254" i="6"/>
  <c r="J254" i="6" s="1"/>
  <c r="G254" i="6"/>
  <c r="E254" i="6"/>
  <c r="F254" i="6" s="1"/>
  <c r="C254" i="6"/>
  <c r="P254" i="6" s="1"/>
  <c r="Q253" i="6"/>
  <c r="R253" i="6" s="1"/>
  <c r="O253" i="6"/>
  <c r="M253" i="6"/>
  <c r="N253" i="6" s="1"/>
  <c r="K253" i="6"/>
  <c r="L253" i="6" s="1"/>
  <c r="I253" i="6"/>
  <c r="J253" i="6" s="1"/>
  <c r="G253" i="6"/>
  <c r="E253" i="6"/>
  <c r="F253" i="6" s="1"/>
  <c r="C253" i="6"/>
  <c r="P253" i="6" s="1"/>
  <c r="Q252" i="6"/>
  <c r="R252" i="6" s="1"/>
  <c r="O252" i="6"/>
  <c r="M252" i="6"/>
  <c r="N252" i="6" s="1"/>
  <c r="K252" i="6"/>
  <c r="L252" i="6" s="1"/>
  <c r="I252" i="6"/>
  <c r="J252" i="6" s="1"/>
  <c r="G252" i="6"/>
  <c r="E252" i="6"/>
  <c r="F252" i="6" s="1"/>
  <c r="C252" i="6"/>
  <c r="P252" i="6" s="1"/>
  <c r="Q251" i="6"/>
  <c r="R251" i="6" s="1"/>
  <c r="O251" i="6"/>
  <c r="M251" i="6"/>
  <c r="N251" i="6" s="1"/>
  <c r="K251" i="6"/>
  <c r="L251" i="6" s="1"/>
  <c r="I251" i="6"/>
  <c r="J251" i="6" s="1"/>
  <c r="G251" i="6"/>
  <c r="E251" i="6"/>
  <c r="F251" i="6" s="1"/>
  <c r="C251" i="6"/>
  <c r="P251" i="6" s="1"/>
  <c r="Q250" i="6"/>
  <c r="R250" i="6" s="1"/>
  <c r="O250" i="6"/>
  <c r="M250" i="6"/>
  <c r="N250" i="6" s="1"/>
  <c r="K250" i="6"/>
  <c r="L250" i="6" s="1"/>
  <c r="I250" i="6"/>
  <c r="J250" i="6" s="1"/>
  <c r="G250" i="6"/>
  <c r="E250" i="6"/>
  <c r="F250" i="6" s="1"/>
  <c r="C250" i="6"/>
  <c r="P250" i="6" s="1"/>
  <c r="Q249" i="6"/>
  <c r="R249" i="6" s="1"/>
  <c r="O249" i="6"/>
  <c r="M249" i="6"/>
  <c r="N249" i="6" s="1"/>
  <c r="K249" i="6"/>
  <c r="L249" i="6" s="1"/>
  <c r="I249" i="6"/>
  <c r="J249" i="6" s="1"/>
  <c r="G249" i="6"/>
  <c r="E249" i="6"/>
  <c r="F249" i="6" s="1"/>
  <c r="C249" i="6"/>
  <c r="P249" i="6" s="1"/>
  <c r="Q248" i="6"/>
  <c r="R248" i="6" s="1"/>
  <c r="O248" i="6"/>
  <c r="M248" i="6"/>
  <c r="N248" i="6" s="1"/>
  <c r="K248" i="6"/>
  <c r="L248" i="6" s="1"/>
  <c r="I248" i="6"/>
  <c r="J248" i="6" s="1"/>
  <c r="G248" i="6"/>
  <c r="E248" i="6"/>
  <c r="F248" i="6" s="1"/>
  <c r="C248" i="6"/>
  <c r="P248" i="6" s="1"/>
  <c r="Q247" i="6"/>
  <c r="R247" i="6" s="1"/>
  <c r="O247" i="6"/>
  <c r="M247" i="6"/>
  <c r="N247" i="6" s="1"/>
  <c r="K247" i="6"/>
  <c r="L247" i="6" s="1"/>
  <c r="I247" i="6"/>
  <c r="J247" i="6" s="1"/>
  <c r="G247" i="6"/>
  <c r="E247" i="6"/>
  <c r="F247" i="6" s="1"/>
  <c r="C247" i="6"/>
  <c r="P247" i="6" s="1"/>
  <c r="Q246" i="6"/>
  <c r="R246" i="6" s="1"/>
  <c r="O246" i="6"/>
  <c r="M246" i="6"/>
  <c r="N246" i="6" s="1"/>
  <c r="K246" i="6"/>
  <c r="L246" i="6" s="1"/>
  <c r="I246" i="6"/>
  <c r="J246" i="6" s="1"/>
  <c r="G246" i="6"/>
  <c r="E246" i="6"/>
  <c r="F246" i="6" s="1"/>
  <c r="C246" i="6"/>
  <c r="P246" i="6" s="1"/>
  <c r="Q245" i="6"/>
  <c r="R245" i="6" s="1"/>
  <c r="O245" i="6"/>
  <c r="M245" i="6"/>
  <c r="N245" i="6" s="1"/>
  <c r="K245" i="6"/>
  <c r="L245" i="6" s="1"/>
  <c r="I245" i="6"/>
  <c r="J245" i="6" s="1"/>
  <c r="G245" i="6"/>
  <c r="E245" i="6"/>
  <c r="F245" i="6" s="1"/>
  <c r="C245" i="6"/>
  <c r="P245" i="6" s="1"/>
  <c r="Q244" i="6"/>
  <c r="R244" i="6" s="1"/>
  <c r="O244" i="6"/>
  <c r="M244" i="6"/>
  <c r="N244" i="6" s="1"/>
  <c r="K244" i="6"/>
  <c r="L244" i="6" s="1"/>
  <c r="I244" i="6"/>
  <c r="J244" i="6" s="1"/>
  <c r="G244" i="6"/>
  <c r="E244" i="6"/>
  <c r="F244" i="6" s="1"/>
  <c r="C244" i="6"/>
  <c r="P244" i="6" s="1"/>
  <c r="Q243" i="6"/>
  <c r="R243" i="6" s="1"/>
  <c r="O243" i="6"/>
  <c r="M243" i="6"/>
  <c r="N243" i="6" s="1"/>
  <c r="K243" i="6"/>
  <c r="L243" i="6" s="1"/>
  <c r="I243" i="6"/>
  <c r="J243" i="6" s="1"/>
  <c r="G243" i="6"/>
  <c r="E243" i="6"/>
  <c r="F243" i="6" s="1"/>
  <c r="C243" i="6"/>
  <c r="P243" i="6" s="1"/>
  <c r="Q242" i="6"/>
  <c r="R242" i="6" s="1"/>
  <c r="O242" i="6"/>
  <c r="M242" i="6"/>
  <c r="N242" i="6" s="1"/>
  <c r="K242" i="6"/>
  <c r="L242" i="6" s="1"/>
  <c r="I242" i="6"/>
  <c r="J242" i="6" s="1"/>
  <c r="G242" i="6"/>
  <c r="E242" i="6"/>
  <c r="F242" i="6" s="1"/>
  <c r="C242" i="6"/>
  <c r="P242" i="6" s="1"/>
  <c r="Q241" i="6"/>
  <c r="R241" i="6" s="1"/>
  <c r="O241" i="6"/>
  <c r="M241" i="6"/>
  <c r="N241" i="6" s="1"/>
  <c r="K241" i="6"/>
  <c r="L241" i="6" s="1"/>
  <c r="I241" i="6"/>
  <c r="J241" i="6" s="1"/>
  <c r="G241" i="6"/>
  <c r="E241" i="6"/>
  <c r="F241" i="6" s="1"/>
  <c r="C241" i="6"/>
  <c r="P241" i="6" s="1"/>
  <c r="Q240" i="6"/>
  <c r="R240" i="6" s="1"/>
  <c r="O240" i="6"/>
  <c r="M240" i="6"/>
  <c r="N240" i="6" s="1"/>
  <c r="K240" i="6"/>
  <c r="L240" i="6" s="1"/>
  <c r="I240" i="6"/>
  <c r="J240" i="6" s="1"/>
  <c r="G240" i="6"/>
  <c r="E240" i="6"/>
  <c r="F240" i="6" s="1"/>
  <c r="C240" i="6"/>
  <c r="P240" i="6" s="1"/>
  <c r="Q239" i="6"/>
  <c r="R239" i="6" s="1"/>
  <c r="O239" i="6"/>
  <c r="M239" i="6"/>
  <c r="N239" i="6" s="1"/>
  <c r="K239" i="6"/>
  <c r="L239" i="6" s="1"/>
  <c r="I239" i="6"/>
  <c r="J239" i="6" s="1"/>
  <c r="G239" i="6"/>
  <c r="E239" i="6"/>
  <c r="F239" i="6" s="1"/>
  <c r="C239" i="6"/>
  <c r="P239" i="6" s="1"/>
  <c r="Q238" i="6"/>
  <c r="R238" i="6" s="1"/>
  <c r="O238" i="6"/>
  <c r="M238" i="6"/>
  <c r="N238" i="6" s="1"/>
  <c r="K238" i="6"/>
  <c r="L238" i="6" s="1"/>
  <c r="I238" i="6"/>
  <c r="J238" i="6" s="1"/>
  <c r="G238" i="6"/>
  <c r="E238" i="6"/>
  <c r="F238" i="6" s="1"/>
  <c r="C238" i="6"/>
  <c r="P238" i="6" s="1"/>
  <c r="Q237" i="6"/>
  <c r="R237" i="6" s="1"/>
  <c r="O237" i="6"/>
  <c r="M237" i="6"/>
  <c r="N237" i="6" s="1"/>
  <c r="K237" i="6"/>
  <c r="L237" i="6" s="1"/>
  <c r="I237" i="6"/>
  <c r="J237" i="6" s="1"/>
  <c r="G237" i="6"/>
  <c r="E237" i="6"/>
  <c r="F237" i="6" s="1"/>
  <c r="C237" i="6"/>
  <c r="P237" i="6" s="1"/>
  <c r="Q112" i="6"/>
  <c r="R112" i="6" s="1"/>
  <c r="L112" i="6"/>
  <c r="J112" i="6"/>
  <c r="F112" i="6"/>
  <c r="E112" i="6"/>
  <c r="C112" i="6"/>
  <c r="N112" i="6" s="1"/>
  <c r="H111" i="6"/>
  <c r="E111" i="6"/>
  <c r="C111" i="6"/>
  <c r="Q111" i="6" s="1"/>
  <c r="R111" i="6" s="1"/>
  <c r="Q110" i="6"/>
  <c r="R110" i="6" s="1"/>
  <c r="N110" i="6"/>
  <c r="L110" i="6"/>
  <c r="J110" i="6"/>
  <c r="H110" i="6"/>
  <c r="F110" i="6"/>
  <c r="D110" i="6" s="1"/>
  <c r="E110" i="6"/>
  <c r="C110" i="6"/>
  <c r="P110" i="6" s="1"/>
  <c r="N109" i="6"/>
  <c r="L109" i="6"/>
  <c r="H109" i="6"/>
  <c r="E109" i="6"/>
  <c r="C109" i="6"/>
  <c r="P109" i="6" s="1"/>
  <c r="Q108" i="6"/>
  <c r="R108" i="6" s="1"/>
  <c r="N108" i="6"/>
  <c r="L108" i="6"/>
  <c r="J108" i="6"/>
  <c r="H108" i="6"/>
  <c r="E108" i="6"/>
  <c r="F108" i="6" s="1"/>
  <c r="C108" i="6"/>
  <c r="P108" i="6" s="1"/>
  <c r="P107" i="6"/>
  <c r="E107" i="6"/>
  <c r="F107" i="6" s="1"/>
  <c r="C107" i="6"/>
  <c r="N106" i="6"/>
  <c r="J106" i="6"/>
  <c r="F106" i="6"/>
  <c r="E106" i="6"/>
  <c r="C106" i="6"/>
  <c r="Q106" i="6" s="1"/>
  <c r="R106" i="6" s="1"/>
  <c r="L105" i="6"/>
  <c r="E105" i="6"/>
  <c r="F105" i="6" s="1"/>
  <c r="C105" i="6"/>
  <c r="H105" i="6" s="1"/>
  <c r="Q104" i="6"/>
  <c r="R104" i="6" s="1"/>
  <c r="L104" i="6"/>
  <c r="J104" i="6"/>
  <c r="F104" i="6"/>
  <c r="E104" i="6"/>
  <c r="C104" i="6"/>
  <c r="N104" i="6" s="1"/>
  <c r="H103" i="6"/>
  <c r="E103" i="6"/>
  <c r="C103" i="6"/>
  <c r="Q103" i="6" s="1"/>
  <c r="R103" i="6" s="1"/>
  <c r="Q102" i="6"/>
  <c r="R102" i="6" s="1"/>
  <c r="N102" i="6"/>
  <c r="L102" i="6"/>
  <c r="J102" i="6"/>
  <c r="H102" i="6"/>
  <c r="F102" i="6"/>
  <c r="E102" i="6"/>
  <c r="C102" i="6"/>
  <c r="P102" i="6" s="1"/>
  <c r="N101" i="6"/>
  <c r="L101" i="6"/>
  <c r="H101" i="6"/>
  <c r="E101" i="6"/>
  <c r="C101" i="6"/>
  <c r="P101" i="6" s="1"/>
  <c r="Q100" i="6"/>
  <c r="R100" i="6" s="1"/>
  <c r="N100" i="6"/>
  <c r="L100" i="6"/>
  <c r="J100" i="6"/>
  <c r="H100" i="6"/>
  <c r="E100" i="6"/>
  <c r="F100" i="6" s="1"/>
  <c r="C100" i="6"/>
  <c r="P100" i="6" s="1"/>
  <c r="E99" i="6"/>
  <c r="C99" i="6"/>
  <c r="P99" i="6" s="1"/>
  <c r="N98" i="6"/>
  <c r="J98" i="6"/>
  <c r="F98" i="6"/>
  <c r="E98" i="6"/>
  <c r="C98" i="6"/>
  <c r="Q98" i="6" s="1"/>
  <c r="R98" i="6" s="1"/>
  <c r="L97" i="6"/>
  <c r="E97" i="6"/>
  <c r="F97" i="6" s="1"/>
  <c r="C97" i="6"/>
  <c r="H97" i="6" s="1"/>
  <c r="Q96" i="6"/>
  <c r="R96" i="6" s="1"/>
  <c r="L96" i="6"/>
  <c r="J96" i="6"/>
  <c r="F96" i="6"/>
  <c r="E96" i="6"/>
  <c r="C96" i="6"/>
  <c r="N96" i="6" s="1"/>
  <c r="H95" i="6"/>
  <c r="E95" i="6"/>
  <c r="C95" i="6"/>
  <c r="Q95" i="6" s="1"/>
  <c r="R95" i="6" s="1"/>
  <c r="Q94" i="6"/>
  <c r="R94" i="6" s="1"/>
  <c r="N94" i="6"/>
  <c r="L94" i="6"/>
  <c r="J94" i="6"/>
  <c r="H94" i="6"/>
  <c r="F94" i="6"/>
  <c r="E94" i="6"/>
  <c r="C94" i="6"/>
  <c r="P94" i="6" s="1"/>
  <c r="N93" i="6"/>
  <c r="L93" i="6"/>
  <c r="H93" i="6"/>
  <c r="E93" i="6"/>
  <c r="C93" i="6"/>
  <c r="P93" i="6" s="1"/>
  <c r="Q92" i="6"/>
  <c r="R92" i="6" s="1"/>
  <c r="N92" i="6"/>
  <c r="L92" i="6"/>
  <c r="J92" i="6"/>
  <c r="H92" i="6"/>
  <c r="E92" i="6"/>
  <c r="F92" i="6" s="1"/>
  <c r="C92" i="6"/>
  <c r="P92" i="6" s="1"/>
  <c r="P91" i="6"/>
  <c r="E91" i="6"/>
  <c r="F91" i="6" s="1"/>
  <c r="C91" i="6"/>
  <c r="N90" i="6"/>
  <c r="J90" i="6"/>
  <c r="F90" i="6"/>
  <c r="E90" i="6"/>
  <c r="C90" i="6"/>
  <c r="Q90" i="6" s="1"/>
  <c r="R90" i="6" s="1"/>
  <c r="L89" i="6"/>
  <c r="E89" i="6"/>
  <c r="F89" i="6" s="1"/>
  <c r="C89" i="6"/>
  <c r="H89" i="6" s="1"/>
  <c r="Q88" i="6"/>
  <c r="R88" i="6" s="1"/>
  <c r="L88" i="6"/>
  <c r="J88" i="6"/>
  <c r="F88" i="6"/>
  <c r="E88" i="6"/>
  <c r="C88" i="6"/>
  <c r="N88" i="6" s="1"/>
  <c r="H87" i="6"/>
  <c r="E87" i="6"/>
  <c r="C87" i="6"/>
  <c r="Q87" i="6" s="1"/>
  <c r="R87" i="6" s="1"/>
  <c r="Q86" i="6"/>
  <c r="R86" i="6" s="1"/>
  <c r="N86" i="6"/>
  <c r="L86" i="6"/>
  <c r="J86" i="6"/>
  <c r="H86" i="6"/>
  <c r="F86" i="6"/>
  <c r="E86" i="6"/>
  <c r="C86" i="6"/>
  <c r="P86" i="6" s="1"/>
  <c r="N85" i="6"/>
  <c r="L85" i="6"/>
  <c r="H85" i="6"/>
  <c r="E85" i="6"/>
  <c r="C85" i="6"/>
  <c r="P85" i="6" s="1"/>
  <c r="Q84" i="6"/>
  <c r="R84" i="6" s="1"/>
  <c r="N84" i="6"/>
  <c r="L84" i="6"/>
  <c r="J84" i="6"/>
  <c r="H84" i="6"/>
  <c r="E84" i="6"/>
  <c r="F84" i="6" s="1"/>
  <c r="C84" i="6"/>
  <c r="P84" i="6" s="1"/>
  <c r="E83" i="6"/>
  <c r="F83" i="6" s="1"/>
  <c r="C83" i="6"/>
  <c r="N82" i="6"/>
  <c r="J82" i="6"/>
  <c r="F82" i="6"/>
  <c r="E82" i="6"/>
  <c r="C82" i="6"/>
  <c r="Q82" i="6" s="1"/>
  <c r="R82" i="6" s="1"/>
  <c r="L81" i="6"/>
  <c r="E81" i="6"/>
  <c r="F81" i="6" s="1"/>
  <c r="C81" i="6"/>
  <c r="H81" i="6" s="1"/>
  <c r="Q80" i="6"/>
  <c r="R80" i="6" s="1"/>
  <c r="L80" i="6"/>
  <c r="J80" i="6"/>
  <c r="F80" i="6"/>
  <c r="E80" i="6"/>
  <c r="C80" i="6"/>
  <c r="N80" i="6" s="1"/>
  <c r="H79" i="6"/>
  <c r="E79" i="6"/>
  <c r="C79" i="6"/>
  <c r="Q79" i="6" s="1"/>
  <c r="R79" i="6" s="1"/>
  <c r="Q78" i="6"/>
  <c r="R78" i="6" s="1"/>
  <c r="N78" i="6"/>
  <c r="L78" i="6"/>
  <c r="J78" i="6"/>
  <c r="H78" i="6"/>
  <c r="F78" i="6"/>
  <c r="D78" i="6" s="1"/>
  <c r="E78" i="6"/>
  <c r="C78" i="6"/>
  <c r="P78" i="6" s="1"/>
  <c r="N77" i="6"/>
  <c r="L77" i="6"/>
  <c r="H77" i="6"/>
  <c r="E77" i="6"/>
  <c r="C77" i="6"/>
  <c r="P77" i="6" s="1"/>
  <c r="Q76" i="6"/>
  <c r="R76" i="6" s="1"/>
  <c r="N76" i="6"/>
  <c r="L76" i="6"/>
  <c r="J76" i="6"/>
  <c r="H76" i="6"/>
  <c r="E76" i="6"/>
  <c r="F76" i="6" s="1"/>
  <c r="C76" i="6"/>
  <c r="P76" i="6" s="1"/>
  <c r="P75" i="6"/>
  <c r="E75" i="6"/>
  <c r="F75" i="6" s="1"/>
  <c r="C75" i="6"/>
  <c r="N74" i="6"/>
  <c r="J74" i="6"/>
  <c r="F74" i="6"/>
  <c r="E74" i="6"/>
  <c r="C74" i="6"/>
  <c r="Q74" i="6" s="1"/>
  <c r="R74" i="6" s="1"/>
  <c r="L73" i="6"/>
  <c r="E73" i="6"/>
  <c r="F73" i="6" s="1"/>
  <c r="C73" i="6"/>
  <c r="H73" i="6" s="1"/>
  <c r="Q72" i="6"/>
  <c r="R72" i="6" s="1"/>
  <c r="L72" i="6"/>
  <c r="J72" i="6"/>
  <c r="F72" i="6"/>
  <c r="E72" i="6"/>
  <c r="C72" i="6"/>
  <c r="N72" i="6" s="1"/>
  <c r="H71" i="6"/>
  <c r="E71" i="6"/>
  <c r="C71" i="6"/>
  <c r="Q71" i="6" s="1"/>
  <c r="R71" i="6" s="1"/>
  <c r="Q70" i="6"/>
  <c r="R70" i="6" s="1"/>
  <c r="N70" i="6"/>
  <c r="L70" i="6"/>
  <c r="J70" i="6"/>
  <c r="H70" i="6"/>
  <c r="F70" i="6"/>
  <c r="E70" i="6"/>
  <c r="C70" i="6"/>
  <c r="P70" i="6" s="1"/>
  <c r="N69" i="6"/>
  <c r="L69" i="6"/>
  <c r="H69" i="6"/>
  <c r="E69" i="6"/>
  <c r="C69" i="6"/>
  <c r="P69" i="6" s="1"/>
  <c r="Q68" i="6"/>
  <c r="R68" i="6" s="1"/>
  <c r="N68" i="6"/>
  <c r="J68" i="6"/>
  <c r="H68" i="6"/>
  <c r="E68" i="6"/>
  <c r="F68" i="6" s="1"/>
  <c r="C68" i="6"/>
  <c r="P68" i="6" s="1"/>
  <c r="P67" i="6"/>
  <c r="E67" i="6"/>
  <c r="C67" i="6"/>
  <c r="N66" i="6"/>
  <c r="J66" i="6"/>
  <c r="F66" i="6"/>
  <c r="E66" i="6"/>
  <c r="C66" i="6"/>
  <c r="Q66" i="6" s="1"/>
  <c r="R66" i="6" s="1"/>
  <c r="L65" i="6"/>
  <c r="E65" i="6"/>
  <c r="F65" i="6" s="1"/>
  <c r="C65" i="6"/>
  <c r="H65" i="6" s="1"/>
  <c r="Q64" i="6"/>
  <c r="R64" i="6" s="1"/>
  <c r="L64" i="6"/>
  <c r="J64" i="6"/>
  <c r="F64" i="6"/>
  <c r="E64" i="6"/>
  <c r="C64" i="6"/>
  <c r="N64" i="6" s="1"/>
  <c r="H63" i="6"/>
  <c r="E63" i="6"/>
  <c r="C63" i="6"/>
  <c r="Q63" i="6" s="1"/>
  <c r="R63" i="6" s="1"/>
  <c r="Q62" i="6"/>
  <c r="R62" i="6" s="1"/>
  <c r="N62" i="6"/>
  <c r="L62" i="6"/>
  <c r="J62" i="6"/>
  <c r="H62" i="6"/>
  <c r="F62" i="6"/>
  <c r="E62" i="6"/>
  <c r="C62" i="6"/>
  <c r="P62" i="6" s="1"/>
  <c r="N61" i="6"/>
  <c r="L61" i="6"/>
  <c r="H61" i="6"/>
  <c r="E61" i="6"/>
  <c r="C61" i="6"/>
  <c r="P61" i="6" s="1"/>
  <c r="Q60" i="6"/>
  <c r="R60" i="6" s="1"/>
  <c r="N60" i="6"/>
  <c r="J60" i="6"/>
  <c r="H60" i="6"/>
  <c r="E60" i="6"/>
  <c r="F60" i="6" s="1"/>
  <c r="C60" i="6"/>
  <c r="P60" i="6" s="1"/>
  <c r="E59" i="6"/>
  <c r="C59" i="6"/>
  <c r="P59" i="6" s="1"/>
  <c r="N58" i="6"/>
  <c r="J58" i="6"/>
  <c r="F58" i="6"/>
  <c r="E58" i="6"/>
  <c r="C58" i="6"/>
  <c r="Q58" i="6" s="1"/>
  <c r="R58" i="6" s="1"/>
  <c r="L57" i="6"/>
  <c r="E57" i="6"/>
  <c r="F57" i="6" s="1"/>
  <c r="C57" i="6"/>
  <c r="H57" i="6" s="1"/>
  <c r="Q56" i="6"/>
  <c r="R56" i="6" s="1"/>
  <c r="L56" i="6"/>
  <c r="J56" i="6"/>
  <c r="F56" i="6"/>
  <c r="E56" i="6"/>
  <c r="C56" i="6"/>
  <c r="N56" i="6" s="1"/>
  <c r="H55" i="6"/>
  <c r="E55" i="6"/>
  <c r="C55" i="6"/>
  <c r="Q55" i="6" s="1"/>
  <c r="R55" i="6" s="1"/>
  <c r="Q54" i="6"/>
  <c r="R54" i="6" s="1"/>
  <c r="N54" i="6"/>
  <c r="L54" i="6"/>
  <c r="J54" i="6"/>
  <c r="H54" i="6"/>
  <c r="F54" i="6"/>
  <c r="E54" i="6"/>
  <c r="C54" i="6"/>
  <c r="P54" i="6" s="1"/>
  <c r="N53" i="6"/>
  <c r="L53" i="6"/>
  <c r="H53" i="6"/>
  <c r="E53" i="6"/>
  <c r="C53" i="6"/>
  <c r="P53" i="6" s="1"/>
  <c r="Q52" i="6"/>
  <c r="R52" i="6" s="1"/>
  <c r="N52" i="6"/>
  <c r="J52" i="6"/>
  <c r="H52" i="6"/>
  <c r="E52" i="6"/>
  <c r="F52" i="6" s="1"/>
  <c r="C52" i="6"/>
  <c r="P52" i="6" s="1"/>
  <c r="E51" i="6"/>
  <c r="C51" i="6"/>
  <c r="N50" i="6"/>
  <c r="J50" i="6"/>
  <c r="F50" i="6"/>
  <c r="E50" i="6"/>
  <c r="C50" i="6"/>
  <c r="Q50" i="6" s="1"/>
  <c r="R50" i="6" s="1"/>
  <c r="L49" i="6"/>
  <c r="E49" i="6"/>
  <c r="F49" i="6" s="1"/>
  <c r="C49" i="6"/>
  <c r="H49" i="6" s="1"/>
  <c r="Q48" i="6"/>
  <c r="R48" i="6" s="1"/>
  <c r="L48" i="6"/>
  <c r="J48" i="6"/>
  <c r="F48" i="6"/>
  <c r="E48" i="6"/>
  <c r="C48" i="6"/>
  <c r="N48" i="6" s="1"/>
  <c r="H47" i="6"/>
  <c r="E47" i="6"/>
  <c r="C47" i="6"/>
  <c r="Q47" i="6" s="1"/>
  <c r="R47" i="6" s="1"/>
  <c r="Q46" i="6"/>
  <c r="R46" i="6" s="1"/>
  <c r="N46" i="6"/>
  <c r="L46" i="6"/>
  <c r="J46" i="6"/>
  <c r="H46" i="6"/>
  <c r="F46" i="6"/>
  <c r="E46" i="6"/>
  <c r="C46" i="6"/>
  <c r="P46" i="6" s="1"/>
  <c r="N45" i="6"/>
  <c r="L45" i="6"/>
  <c r="H45" i="6"/>
  <c r="E45" i="6"/>
  <c r="C45" i="6"/>
  <c r="P45" i="6" s="1"/>
  <c r="Q44" i="6"/>
  <c r="R44" i="6" s="1"/>
  <c r="N44" i="6"/>
  <c r="J44" i="6"/>
  <c r="H44" i="6"/>
  <c r="E44" i="6"/>
  <c r="F44" i="6" s="1"/>
  <c r="C44" i="6"/>
  <c r="P44" i="6" s="1"/>
  <c r="P43" i="6"/>
  <c r="E43" i="6"/>
  <c r="F43" i="6" s="1"/>
  <c r="C43" i="6"/>
  <c r="N42" i="6"/>
  <c r="J42" i="6"/>
  <c r="F42" i="6"/>
  <c r="E42" i="6"/>
  <c r="C42" i="6"/>
  <c r="Q42" i="6" s="1"/>
  <c r="R42" i="6" s="1"/>
  <c r="L41" i="6"/>
  <c r="E41" i="6"/>
  <c r="F41" i="6" s="1"/>
  <c r="C41" i="6"/>
  <c r="H41" i="6" s="1"/>
  <c r="Q40" i="6"/>
  <c r="R40" i="6" s="1"/>
  <c r="L40" i="6"/>
  <c r="J40" i="6"/>
  <c r="F40" i="6"/>
  <c r="E40" i="6"/>
  <c r="C40" i="6"/>
  <c r="N40" i="6" s="1"/>
  <c r="H39" i="6"/>
  <c r="E39" i="6"/>
  <c r="C39" i="6"/>
  <c r="Q39" i="6" s="1"/>
  <c r="R39" i="6" s="1"/>
  <c r="Q38" i="6"/>
  <c r="R38" i="6" s="1"/>
  <c r="N38" i="6"/>
  <c r="L38" i="6"/>
  <c r="J38" i="6"/>
  <c r="H38" i="6"/>
  <c r="F38" i="6"/>
  <c r="E38" i="6"/>
  <c r="C38" i="6"/>
  <c r="P38" i="6" s="1"/>
  <c r="N37" i="6"/>
  <c r="L37" i="6"/>
  <c r="H37" i="6"/>
  <c r="E37" i="6"/>
  <c r="C37" i="6"/>
  <c r="P37" i="6" s="1"/>
  <c r="Q36" i="6"/>
  <c r="R36" i="6" s="1"/>
  <c r="N36" i="6"/>
  <c r="J36" i="6"/>
  <c r="H36" i="6"/>
  <c r="E36" i="6"/>
  <c r="F36" i="6" s="1"/>
  <c r="C36" i="6"/>
  <c r="P36" i="6" s="1"/>
  <c r="P35" i="6"/>
  <c r="E35" i="6"/>
  <c r="C35" i="6"/>
  <c r="N34" i="6"/>
  <c r="J34" i="6"/>
  <c r="F34" i="6"/>
  <c r="E34" i="6"/>
  <c r="C34" i="6"/>
  <c r="Q34" i="6" s="1"/>
  <c r="R34" i="6" s="1"/>
  <c r="L33" i="6"/>
  <c r="E33" i="6"/>
  <c r="F33" i="6" s="1"/>
  <c r="C33" i="6"/>
  <c r="H33" i="6" s="1"/>
  <c r="Q32" i="6"/>
  <c r="R32" i="6" s="1"/>
  <c r="L32" i="6"/>
  <c r="J32" i="6"/>
  <c r="F32" i="6"/>
  <c r="E32" i="6"/>
  <c r="C32" i="6"/>
  <c r="N32" i="6" s="1"/>
  <c r="H31" i="6"/>
  <c r="E31" i="6"/>
  <c r="C31" i="6"/>
  <c r="Q31" i="6" s="1"/>
  <c r="R31" i="6" s="1"/>
  <c r="Q30" i="6"/>
  <c r="R30" i="6" s="1"/>
  <c r="N30" i="6"/>
  <c r="L30" i="6"/>
  <c r="J30" i="6"/>
  <c r="H30" i="6"/>
  <c r="F30" i="6"/>
  <c r="E30" i="6"/>
  <c r="C30" i="6"/>
  <c r="P30" i="6" s="1"/>
  <c r="N29" i="6"/>
  <c r="L29" i="6"/>
  <c r="H29" i="6"/>
  <c r="E29" i="6"/>
  <c r="C29" i="6"/>
  <c r="P29" i="6" s="1"/>
  <c r="Q28" i="6"/>
  <c r="R28" i="6" s="1"/>
  <c r="N28" i="6"/>
  <c r="L28" i="6"/>
  <c r="J28" i="6"/>
  <c r="H28" i="6"/>
  <c r="E28" i="6"/>
  <c r="F28" i="6" s="1"/>
  <c r="D28" i="6" s="1"/>
  <c r="C28" i="6"/>
  <c r="P28" i="6" s="1"/>
  <c r="E27" i="6"/>
  <c r="C27" i="6"/>
  <c r="N26" i="6"/>
  <c r="J26" i="6"/>
  <c r="F26" i="6"/>
  <c r="E26" i="6"/>
  <c r="C26" i="6"/>
  <c r="Q26" i="6" s="1"/>
  <c r="R26" i="6" s="1"/>
  <c r="L25" i="6"/>
  <c r="E25" i="6"/>
  <c r="F25" i="6" s="1"/>
  <c r="C25" i="6"/>
  <c r="H25" i="6" s="1"/>
  <c r="Q24" i="6"/>
  <c r="R24" i="6" s="1"/>
  <c r="L24" i="6"/>
  <c r="J24" i="6"/>
  <c r="F24" i="6"/>
  <c r="E24" i="6"/>
  <c r="C24" i="6"/>
  <c r="N24" i="6" s="1"/>
  <c r="H23" i="6"/>
  <c r="E23" i="6"/>
  <c r="C23" i="6"/>
  <c r="Q23" i="6" s="1"/>
  <c r="R23" i="6" s="1"/>
  <c r="Q22" i="6"/>
  <c r="R22" i="6" s="1"/>
  <c r="N22" i="6"/>
  <c r="L22" i="6"/>
  <c r="J22" i="6"/>
  <c r="H22" i="6"/>
  <c r="F22" i="6"/>
  <c r="D22" i="6" s="1"/>
  <c r="E22" i="6"/>
  <c r="C22" i="6"/>
  <c r="P22" i="6" s="1"/>
  <c r="N21" i="6"/>
  <c r="L21" i="6"/>
  <c r="H21" i="6"/>
  <c r="E21" i="6"/>
  <c r="C21" i="6"/>
  <c r="P21" i="6" s="1"/>
  <c r="Q20" i="6"/>
  <c r="R20" i="6" s="1"/>
  <c r="N20" i="6"/>
  <c r="L20" i="6"/>
  <c r="J20" i="6"/>
  <c r="H20" i="6"/>
  <c r="E20" i="6"/>
  <c r="F20" i="6" s="1"/>
  <c r="C20" i="6"/>
  <c r="P20" i="6" s="1"/>
  <c r="P19" i="6"/>
  <c r="E19" i="6"/>
  <c r="C19" i="6"/>
  <c r="N18" i="6"/>
  <c r="J18" i="6"/>
  <c r="F18" i="6"/>
  <c r="E18" i="6"/>
  <c r="C18" i="6"/>
  <c r="Q18" i="6" s="1"/>
  <c r="R18" i="6" s="1"/>
  <c r="L17" i="6"/>
  <c r="E17" i="6"/>
  <c r="F17" i="6" s="1"/>
  <c r="C17" i="6"/>
  <c r="H17" i="6" s="1"/>
  <c r="Q16" i="6"/>
  <c r="R16" i="6" s="1"/>
  <c r="L16" i="6"/>
  <c r="J16" i="6"/>
  <c r="F16" i="6"/>
  <c r="E16" i="6"/>
  <c r="C16" i="6"/>
  <c r="N16" i="6" s="1"/>
  <c r="H15" i="6"/>
  <c r="E15" i="6"/>
  <c r="C15" i="6"/>
  <c r="Q15" i="6" s="1"/>
  <c r="R15" i="6" s="1"/>
  <c r="Q14" i="6"/>
  <c r="R14" i="6" s="1"/>
  <c r="N14" i="6"/>
  <c r="L14" i="6"/>
  <c r="H14" i="6"/>
  <c r="F14" i="6"/>
  <c r="E14" i="6"/>
  <c r="C14" i="6"/>
  <c r="J14" i="6" s="1"/>
  <c r="N13" i="6"/>
  <c r="L13" i="6"/>
  <c r="H13" i="6"/>
  <c r="E13" i="6"/>
  <c r="C13" i="6"/>
  <c r="P13" i="6" s="1"/>
  <c r="Q12" i="6"/>
  <c r="R12" i="6" s="1"/>
  <c r="N12" i="6"/>
  <c r="L12" i="6"/>
  <c r="J12" i="6"/>
  <c r="H12" i="6"/>
  <c r="E12" i="6"/>
  <c r="F12" i="6" s="1"/>
  <c r="C12" i="6"/>
  <c r="P12" i="6" s="1"/>
  <c r="E11" i="6"/>
  <c r="C11" i="6"/>
  <c r="P11" i="6" s="1"/>
  <c r="N10" i="6"/>
  <c r="J10" i="6"/>
  <c r="F10" i="6"/>
  <c r="E10" i="6"/>
  <c r="C10" i="6"/>
  <c r="Q10" i="6" s="1"/>
  <c r="R10" i="6" s="1"/>
  <c r="L9" i="6"/>
  <c r="E9" i="6"/>
  <c r="F9" i="6" s="1"/>
  <c r="C9" i="6"/>
  <c r="H9" i="6" s="1"/>
  <c r="Q8" i="6"/>
  <c r="R8" i="6" s="1"/>
  <c r="L8" i="6"/>
  <c r="J8" i="6"/>
  <c r="F8" i="6"/>
  <c r="E8" i="6"/>
  <c r="C8" i="6"/>
  <c r="N8" i="6" s="1"/>
  <c r="H7" i="6"/>
  <c r="E7" i="6"/>
  <c r="C7" i="6"/>
  <c r="Q7" i="6" s="1"/>
  <c r="R7" i="6" s="1"/>
  <c r="Q6" i="6"/>
  <c r="R6" i="6" s="1"/>
  <c r="N6" i="6"/>
  <c r="L6" i="6"/>
  <c r="H6" i="6"/>
  <c r="F6" i="6"/>
  <c r="E6" i="6"/>
  <c r="C6" i="6"/>
  <c r="J6" i="6" s="1"/>
  <c r="N5" i="6"/>
  <c r="L5" i="6"/>
  <c r="H5" i="6"/>
  <c r="E5" i="6"/>
  <c r="C5" i="6"/>
  <c r="P5" i="6" s="1"/>
  <c r="Q4" i="6"/>
  <c r="R4" i="6" s="1"/>
  <c r="N4" i="6"/>
  <c r="J4" i="6"/>
  <c r="H4" i="6"/>
  <c r="E4" i="6"/>
  <c r="F4" i="6" s="1"/>
  <c r="C4" i="6"/>
  <c r="P4" i="6" s="1"/>
  <c r="E3" i="6"/>
  <c r="C3" i="6"/>
  <c r="P3" i="6" s="1"/>
  <c r="Q427" i="5"/>
  <c r="R427" i="5" s="1"/>
  <c r="O427" i="5"/>
  <c r="P427" i="5" s="1"/>
  <c r="M427" i="5"/>
  <c r="N427" i="5" s="1"/>
  <c r="L427" i="5"/>
  <c r="K427" i="5"/>
  <c r="I427" i="5"/>
  <c r="J427" i="5" s="1"/>
  <c r="G427" i="5"/>
  <c r="H427" i="5" s="1"/>
  <c r="E427" i="5"/>
  <c r="F427" i="5" s="1"/>
  <c r="C427" i="5"/>
  <c r="S427" i="5" s="1"/>
  <c r="T427" i="5" s="1"/>
  <c r="Q426" i="5"/>
  <c r="R426" i="5" s="1"/>
  <c r="O426" i="5"/>
  <c r="P426" i="5" s="1"/>
  <c r="M426" i="5"/>
  <c r="K426" i="5"/>
  <c r="L426" i="5" s="1"/>
  <c r="I426" i="5"/>
  <c r="J426" i="5" s="1"/>
  <c r="G426" i="5"/>
  <c r="H426" i="5" s="1"/>
  <c r="E426" i="5"/>
  <c r="C426" i="5"/>
  <c r="S426" i="5" s="1"/>
  <c r="T426" i="5" s="1"/>
  <c r="Q425" i="5"/>
  <c r="R425" i="5" s="1"/>
  <c r="O425" i="5"/>
  <c r="M425" i="5"/>
  <c r="N425" i="5" s="1"/>
  <c r="K425" i="5"/>
  <c r="L425" i="5" s="1"/>
  <c r="I425" i="5"/>
  <c r="J425" i="5" s="1"/>
  <c r="G425" i="5"/>
  <c r="H425" i="5" s="1"/>
  <c r="E425" i="5"/>
  <c r="F425" i="5" s="1"/>
  <c r="C425" i="5"/>
  <c r="S425" i="5" s="1"/>
  <c r="T425" i="5" s="1"/>
  <c r="Q424" i="5"/>
  <c r="R424" i="5" s="1"/>
  <c r="O424" i="5"/>
  <c r="P424" i="5" s="1"/>
  <c r="M424" i="5"/>
  <c r="N424" i="5" s="1"/>
  <c r="K424" i="5"/>
  <c r="I424" i="5"/>
  <c r="G424" i="5"/>
  <c r="E424" i="5"/>
  <c r="F424" i="5" s="1"/>
  <c r="C424" i="5"/>
  <c r="S424" i="5" s="1"/>
  <c r="T424" i="5" s="1"/>
  <c r="Q423" i="5"/>
  <c r="R423" i="5" s="1"/>
  <c r="O423" i="5"/>
  <c r="P423" i="5" s="1"/>
  <c r="M423" i="5"/>
  <c r="N423" i="5" s="1"/>
  <c r="K423" i="5"/>
  <c r="L423" i="5" s="1"/>
  <c r="I423" i="5"/>
  <c r="J423" i="5" s="1"/>
  <c r="G423" i="5"/>
  <c r="H423" i="5" s="1"/>
  <c r="E423" i="5"/>
  <c r="F423" i="5" s="1"/>
  <c r="C423" i="5"/>
  <c r="Q422" i="5"/>
  <c r="R422" i="5" s="1"/>
  <c r="O422" i="5"/>
  <c r="P422" i="5" s="1"/>
  <c r="M422" i="5"/>
  <c r="N422" i="5" s="1"/>
  <c r="K422" i="5"/>
  <c r="L422" i="5" s="1"/>
  <c r="I422" i="5"/>
  <c r="J422" i="5" s="1"/>
  <c r="G422" i="5"/>
  <c r="H422" i="5" s="1"/>
  <c r="E422" i="5"/>
  <c r="F422" i="5" s="1"/>
  <c r="C422" i="5"/>
  <c r="S422" i="5" s="1"/>
  <c r="T422" i="5" s="1"/>
  <c r="Q421" i="5"/>
  <c r="R421" i="5" s="1"/>
  <c r="O421" i="5"/>
  <c r="P421" i="5" s="1"/>
  <c r="M421" i="5"/>
  <c r="N421" i="5" s="1"/>
  <c r="K421" i="5"/>
  <c r="L421" i="5" s="1"/>
  <c r="I421" i="5"/>
  <c r="J421" i="5" s="1"/>
  <c r="G421" i="5"/>
  <c r="H421" i="5" s="1"/>
  <c r="E421" i="5"/>
  <c r="F421" i="5" s="1"/>
  <c r="C421" i="5"/>
  <c r="S421" i="5" s="1"/>
  <c r="T421" i="5" s="1"/>
  <c r="Q420" i="5"/>
  <c r="O420" i="5"/>
  <c r="P420" i="5" s="1"/>
  <c r="M420" i="5"/>
  <c r="K420" i="5"/>
  <c r="I420" i="5"/>
  <c r="G420" i="5"/>
  <c r="H420" i="5" s="1"/>
  <c r="E420" i="5"/>
  <c r="C420" i="5"/>
  <c r="S420" i="5" s="1"/>
  <c r="T420" i="5" s="1"/>
  <c r="Q419" i="5"/>
  <c r="R419" i="5" s="1"/>
  <c r="O419" i="5"/>
  <c r="P419" i="5" s="1"/>
  <c r="M419" i="5"/>
  <c r="N419" i="5" s="1"/>
  <c r="K419" i="5"/>
  <c r="L419" i="5" s="1"/>
  <c r="I419" i="5"/>
  <c r="J419" i="5" s="1"/>
  <c r="G419" i="5"/>
  <c r="H419" i="5" s="1"/>
  <c r="E419" i="5"/>
  <c r="F419" i="5" s="1"/>
  <c r="C419" i="5"/>
  <c r="S419" i="5" s="1"/>
  <c r="T419" i="5" s="1"/>
  <c r="Q418" i="5"/>
  <c r="R418" i="5" s="1"/>
  <c r="O418" i="5"/>
  <c r="P418" i="5" s="1"/>
  <c r="M418" i="5"/>
  <c r="N418" i="5" s="1"/>
  <c r="K418" i="5"/>
  <c r="L418" i="5" s="1"/>
  <c r="I418" i="5"/>
  <c r="J418" i="5" s="1"/>
  <c r="G418" i="5"/>
  <c r="H418" i="5" s="1"/>
  <c r="E418" i="5"/>
  <c r="F418" i="5" s="1"/>
  <c r="C418" i="5"/>
  <c r="S418" i="5" s="1"/>
  <c r="T418" i="5" s="1"/>
  <c r="Q417" i="5"/>
  <c r="R417" i="5" s="1"/>
  <c r="O417" i="5"/>
  <c r="P417" i="5" s="1"/>
  <c r="M417" i="5"/>
  <c r="N417" i="5" s="1"/>
  <c r="K417" i="5"/>
  <c r="L417" i="5" s="1"/>
  <c r="I417" i="5"/>
  <c r="J417" i="5" s="1"/>
  <c r="G417" i="5"/>
  <c r="H417" i="5" s="1"/>
  <c r="E417" i="5"/>
  <c r="F417" i="5" s="1"/>
  <c r="C417" i="5"/>
  <c r="S417" i="5" s="1"/>
  <c r="T417" i="5" s="1"/>
  <c r="Q416" i="5"/>
  <c r="R416" i="5" s="1"/>
  <c r="O416" i="5"/>
  <c r="M416" i="5"/>
  <c r="K416" i="5"/>
  <c r="I416" i="5"/>
  <c r="J416" i="5" s="1"/>
  <c r="G416" i="5"/>
  <c r="E416" i="5"/>
  <c r="F416" i="5" s="1"/>
  <c r="C416" i="5"/>
  <c r="S416" i="5" s="1"/>
  <c r="T416" i="5" s="1"/>
  <c r="Q415" i="5"/>
  <c r="R415" i="5" s="1"/>
  <c r="O415" i="5"/>
  <c r="P415" i="5" s="1"/>
  <c r="M415" i="5"/>
  <c r="N415" i="5" s="1"/>
  <c r="K415" i="5"/>
  <c r="L415" i="5" s="1"/>
  <c r="I415" i="5"/>
  <c r="J415" i="5" s="1"/>
  <c r="G415" i="5"/>
  <c r="H415" i="5" s="1"/>
  <c r="E415" i="5"/>
  <c r="F415" i="5" s="1"/>
  <c r="C415" i="5"/>
  <c r="Q414" i="5"/>
  <c r="R414" i="5" s="1"/>
  <c r="O414" i="5"/>
  <c r="P414" i="5" s="1"/>
  <c r="M414" i="5"/>
  <c r="N414" i="5" s="1"/>
  <c r="K414" i="5"/>
  <c r="L414" i="5" s="1"/>
  <c r="I414" i="5"/>
  <c r="J414" i="5" s="1"/>
  <c r="G414" i="5"/>
  <c r="H414" i="5" s="1"/>
  <c r="E414" i="5"/>
  <c r="F414" i="5" s="1"/>
  <c r="C414" i="5"/>
  <c r="S414" i="5" s="1"/>
  <c r="T414" i="5" s="1"/>
  <c r="Q413" i="5"/>
  <c r="R413" i="5" s="1"/>
  <c r="O413" i="5"/>
  <c r="P413" i="5" s="1"/>
  <c r="M413" i="5"/>
  <c r="N413" i="5" s="1"/>
  <c r="K413" i="5"/>
  <c r="L413" i="5" s="1"/>
  <c r="I413" i="5"/>
  <c r="J413" i="5" s="1"/>
  <c r="G413" i="5"/>
  <c r="H413" i="5" s="1"/>
  <c r="E413" i="5"/>
  <c r="F413" i="5" s="1"/>
  <c r="C413" i="5"/>
  <c r="Q412" i="5"/>
  <c r="O412" i="5"/>
  <c r="M412" i="5"/>
  <c r="K412" i="5"/>
  <c r="I412" i="5"/>
  <c r="G412" i="5"/>
  <c r="E412" i="5"/>
  <c r="C412" i="5"/>
  <c r="S412" i="5" s="1"/>
  <c r="T412" i="5" s="1"/>
  <c r="Q411" i="5"/>
  <c r="R411" i="5" s="1"/>
  <c r="O411" i="5"/>
  <c r="P411" i="5" s="1"/>
  <c r="M411" i="5"/>
  <c r="N411" i="5" s="1"/>
  <c r="K411" i="5"/>
  <c r="L411" i="5" s="1"/>
  <c r="I411" i="5"/>
  <c r="J411" i="5" s="1"/>
  <c r="G411" i="5"/>
  <c r="H411" i="5" s="1"/>
  <c r="E411" i="5"/>
  <c r="F411" i="5" s="1"/>
  <c r="C411" i="5"/>
  <c r="S411" i="5" s="1"/>
  <c r="T411" i="5" s="1"/>
  <c r="Q410" i="5"/>
  <c r="R410" i="5" s="1"/>
  <c r="O410" i="5"/>
  <c r="P410" i="5" s="1"/>
  <c r="M410" i="5"/>
  <c r="N410" i="5" s="1"/>
  <c r="K410" i="5"/>
  <c r="L410" i="5" s="1"/>
  <c r="I410" i="5"/>
  <c r="J410" i="5" s="1"/>
  <c r="G410" i="5"/>
  <c r="H410" i="5" s="1"/>
  <c r="E410" i="5"/>
  <c r="F410" i="5" s="1"/>
  <c r="D410" i="5" s="1"/>
  <c r="C410" i="5"/>
  <c r="S410" i="5" s="1"/>
  <c r="T410" i="5" s="1"/>
  <c r="Q409" i="5"/>
  <c r="R409" i="5" s="1"/>
  <c r="O409" i="5"/>
  <c r="P409" i="5" s="1"/>
  <c r="M409" i="5"/>
  <c r="N409" i="5" s="1"/>
  <c r="K409" i="5"/>
  <c r="L409" i="5" s="1"/>
  <c r="I409" i="5"/>
  <c r="J409" i="5" s="1"/>
  <c r="G409" i="5"/>
  <c r="H409" i="5" s="1"/>
  <c r="E409" i="5"/>
  <c r="F409" i="5" s="1"/>
  <c r="D409" i="5" s="1"/>
  <c r="C409" i="5"/>
  <c r="Q408" i="5"/>
  <c r="R408" i="5" s="1"/>
  <c r="O408" i="5"/>
  <c r="P408" i="5" s="1"/>
  <c r="M408" i="5"/>
  <c r="N408" i="5" s="1"/>
  <c r="K408" i="5"/>
  <c r="L408" i="5" s="1"/>
  <c r="I408" i="5"/>
  <c r="J408" i="5" s="1"/>
  <c r="G408" i="5"/>
  <c r="H408" i="5" s="1"/>
  <c r="E408" i="5"/>
  <c r="C408" i="5"/>
  <c r="S408" i="5" s="1"/>
  <c r="T408" i="5" s="1"/>
  <c r="Q407" i="5"/>
  <c r="R407" i="5" s="1"/>
  <c r="O407" i="5"/>
  <c r="P407" i="5" s="1"/>
  <c r="M407" i="5"/>
  <c r="N407" i="5" s="1"/>
  <c r="K407" i="5"/>
  <c r="L407" i="5" s="1"/>
  <c r="I407" i="5"/>
  <c r="J407" i="5" s="1"/>
  <c r="G407" i="5"/>
  <c r="H407" i="5" s="1"/>
  <c r="E407" i="5"/>
  <c r="F407" i="5" s="1"/>
  <c r="C407" i="5"/>
  <c r="S407" i="5" s="1"/>
  <c r="T407" i="5" s="1"/>
  <c r="Q406" i="5"/>
  <c r="R406" i="5" s="1"/>
  <c r="O406" i="5"/>
  <c r="P406" i="5" s="1"/>
  <c r="M406" i="5"/>
  <c r="N406" i="5" s="1"/>
  <c r="K406" i="5"/>
  <c r="L406" i="5" s="1"/>
  <c r="I406" i="5"/>
  <c r="J406" i="5" s="1"/>
  <c r="G406" i="5"/>
  <c r="E406" i="5"/>
  <c r="C406" i="5"/>
  <c r="S406" i="5" s="1"/>
  <c r="T406" i="5" s="1"/>
  <c r="Q405" i="5"/>
  <c r="R405" i="5" s="1"/>
  <c r="O405" i="5"/>
  <c r="P405" i="5" s="1"/>
  <c r="M405" i="5"/>
  <c r="N405" i="5" s="1"/>
  <c r="K405" i="5"/>
  <c r="L405" i="5" s="1"/>
  <c r="I405" i="5"/>
  <c r="J405" i="5" s="1"/>
  <c r="G405" i="5"/>
  <c r="H405" i="5" s="1"/>
  <c r="E405" i="5"/>
  <c r="F405" i="5" s="1"/>
  <c r="C405" i="5"/>
  <c r="S405" i="5" s="1"/>
  <c r="T405" i="5" s="1"/>
  <c r="Q404" i="5"/>
  <c r="O404" i="5"/>
  <c r="M404" i="5"/>
  <c r="K404" i="5"/>
  <c r="L404" i="5" s="1"/>
  <c r="I404" i="5"/>
  <c r="G404" i="5"/>
  <c r="E404" i="5"/>
  <c r="C404" i="5"/>
  <c r="S404" i="5" s="1"/>
  <c r="T404" i="5" s="1"/>
  <c r="Q403" i="5"/>
  <c r="R403" i="5" s="1"/>
  <c r="O403" i="5"/>
  <c r="P403" i="5" s="1"/>
  <c r="M403" i="5"/>
  <c r="N403" i="5" s="1"/>
  <c r="K403" i="5"/>
  <c r="L403" i="5" s="1"/>
  <c r="I403" i="5"/>
  <c r="J403" i="5" s="1"/>
  <c r="G403" i="5"/>
  <c r="H403" i="5" s="1"/>
  <c r="E403" i="5"/>
  <c r="F403" i="5" s="1"/>
  <c r="C403" i="5"/>
  <c r="S403" i="5" s="1"/>
  <c r="T403" i="5" s="1"/>
  <c r="Q402" i="5"/>
  <c r="R402" i="5" s="1"/>
  <c r="O402" i="5"/>
  <c r="P402" i="5" s="1"/>
  <c r="M402" i="5"/>
  <c r="N402" i="5" s="1"/>
  <c r="K402" i="5"/>
  <c r="I402" i="5"/>
  <c r="G402" i="5"/>
  <c r="H402" i="5" s="1"/>
  <c r="E402" i="5"/>
  <c r="F402" i="5" s="1"/>
  <c r="C402" i="5"/>
  <c r="S402" i="5" s="1"/>
  <c r="T402" i="5" s="1"/>
  <c r="Q401" i="5"/>
  <c r="R401" i="5" s="1"/>
  <c r="O401" i="5"/>
  <c r="P401" i="5" s="1"/>
  <c r="M401" i="5"/>
  <c r="N401" i="5" s="1"/>
  <c r="K401" i="5"/>
  <c r="L401" i="5" s="1"/>
  <c r="I401" i="5"/>
  <c r="J401" i="5" s="1"/>
  <c r="G401" i="5"/>
  <c r="H401" i="5" s="1"/>
  <c r="E401" i="5"/>
  <c r="F401" i="5" s="1"/>
  <c r="C401" i="5"/>
  <c r="Q400" i="5"/>
  <c r="O400" i="5"/>
  <c r="P400" i="5" s="1"/>
  <c r="M400" i="5"/>
  <c r="K400" i="5"/>
  <c r="I400" i="5"/>
  <c r="G400" i="5"/>
  <c r="H400" i="5" s="1"/>
  <c r="E400" i="5"/>
  <c r="C400" i="5"/>
  <c r="S400" i="5" s="1"/>
  <c r="T400" i="5" s="1"/>
  <c r="Q399" i="5"/>
  <c r="R399" i="5" s="1"/>
  <c r="O399" i="5"/>
  <c r="P399" i="5" s="1"/>
  <c r="M399" i="5"/>
  <c r="N399" i="5" s="1"/>
  <c r="K399" i="5"/>
  <c r="L399" i="5" s="1"/>
  <c r="I399" i="5"/>
  <c r="J399" i="5" s="1"/>
  <c r="G399" i="5"/>
  <c r="H399" i="5" s="1"/>
  <c r="E399" i="5"/>
  <c r="F399" i="5" s="1"/>
  <c r="C399" i="5"/>
  <c r="S399" i="5" s="1"/>
  <c r="T399" i="5" s="1"/>
  <c r="Q398" i="5"/>
  <c r="R398" i="5" s="1"/>
  <c r="O398" i="5"/>
  <c r="M398" i="5"/>
  <c r="K398" i="5"/>
  <c r="I398" i="5"/>
  <c r="J398" i="5" s="1"/>
  <c r="G398" i="5"/>
  <c r="E398" i="5"/>
  <c r="F398" i="5" s="1"/>
  <c r="C398" i="5"/>
  <c r="S398" i="5" s="1"/>
  <c r="T398" i="5" s="1"/>
  <c r="Q397" i="5"/>
  <c r="R397" i="5" s="1"/>
  <c r="O397" i="5"/>
  <c r="P397" i="5" s="1"/>
  <c r="M397" i="5"/>
  <c r="N397" i="5" s="1"/>
  <c r="K397" i="5"/>
  <c r="L397" i="5" s="1"/>
  <c r="I397" i="5"/>
  <c r="J397" i="5" s="1"/>
  <c r="G397" i="5"/>
  <c r="H397" i="5" s="1"/>
  <c r="E397" i="5"/>
  <c r="F397" i="5" s="1"/>
  <c r="C397" i="5"/>
  <c r="Q396" i="5"/>
  <c r="O396" i="5"/>
  <c r="M396" i="5"/>
  <c r="K396" i="5"/>
  <c r="I396" i="5"/>
  <c r="G396" i="5"/>
  <c r="E396" i="5"/>
  <c r="C396" i="5"/>
  <c r="S396" i="5" s="1"/>
  <c r="T396" i="5" s="1"/>
  <c r="Q395" i="5"/>
  <c r="R395" i="5" s="1"/>
  <c r="O395" i="5"/>
  <c r="P395" i="5" s="1"/>
  <c r="M395" i="5"/>
  <c r="N395" i="5" s="1"/>
  <c r="K395" i="5"/>
  <c r="L395" i="5" s="1"/>
  <c r="I395" i="5"/>
  <c r="J395" i="5" s="1"/>
  <c r="G395" i="5"/>
  <c r="H395" i="5" s="1"/>
  <c r="E395" i="5"/>
  <c r="F395" i="5" s="1"/>
  <c r="C395" i="5"/>
  <c r="S395" i="5" s="1"/>
  <c r="T395" i="5" s="1"/>
  <c r="Q394" i="5"/>
  <c r="R394" i="5" s="1"/>
  <c r="O394" i="5"/>
  <c r="P394" i="5" s="1"/>
  <c r="M394" i="5"/>
  <c r="N394" i="5" s="1"/>
  <c r="K394" i="5"/>
  <c r="L394" i="5" s="1"/>
  <c r="I394" i="5"/>
  <c r="J394" i="5" s="1"/>
  <c r="G394" i="5"/>
  <c r="H394" i="5" s="1"/>
  <c r="E394" i="5"/>
  <c r="F394" i="5" s="1"/>
  <c r="D394" i="5" s="1"/>
  <c r="C394" i="5"/>
  <c r="S394" i="5" s="1"/>
  <c r="T394" i="5" s="1"/>
  <c r="Q393" i="5"/>
  <c r="R393" i="5" s="1"/>
  <c r="O393" i="5"/>
  <c r="P393" i="5" s="1"/>
  <c r="M393" i="5"/>
  <c r="N393" i="5" s="1"/>
  <c r="K393" i="5"/>
  <c r="L393" i="5" s="1"/>
  <c r="I393" i="5"/>
  <c r="J393" i="5" s="1"/>
  <c r="G393" i="5"/>
  <c r="H393" i="5" s="1"/>
  <c r="E393" i="5"/>
  <c r="F393" i="5" s="1"/>
  <c r="D393" i="5" s="1"/>
  <c r="C393" i="5"/>
  <c r="Q392" i="5"/>
  <c r="R392" i="5" s="1"/>
  <c r="O392" i="5"/>
  <c r="P392" i="5" s="1"/>
  <c r="M392" i="5"/>
  <c r="N392" i="5" s="1"/>
  <c r="K392" i="5"/>
  <c r="L392" i="5" s="1"/>
  <c r="I392" i="5"/>
  <c r="J392" i="5" s="1"/>
  <c r="G392" i="5"/>
  <c r="H392" i="5" s="1"/>
  <c r="E392" i="5"/>
  <c r="C392" i="5"/>
  <c r="S392" i="5" s="1"/>
  <c r="T392" i="5" s="1"/>
  <c r="Q391" i="5"/>
  <c r="R391" i="5" s="1"/>
  <c r="O391" i="5"/>
  <c r="P391" i="5" s="1"/>
  <c r="M391" i="5"/>
  <c r="N391" i="5" s="1"/>
  <c r="K391" i="5"/>
  <c r="L391" i="5" s="1"/>
  <c r="I391" i="5"/>
  <c r="J391" i="5" s="1"/>
  <c r="G391" i="5"/>
  <c r="H391" i="5" s="1"/>
  <c r="E391" i="5"/>
  <c r="F391" i="5" s="1"/>
  <c r="C391" i="5"/>
  <c r="S391" i="5" s="1"/>
  <c r="T391" i="5" s="1"/>
  <c r="Q390" i="5"/>
  <c r="R390" i="5" s="1"/>
  <c r="O390" i="5"/>
  <c r="M390" i="5"/>
  <c r="N390" i="5" s="1"/>
  <c r="K390" i="5"/>
  <c r="L390" i="5" s="1"/>
  <c r="I390" i="5"/>
  <c r="J390" i="5" s="1"/>
  <c r="G390" i="5"/>
  <c r="E390" i="5"/>
  <c r="C390" i="5"/>
  <c r="S390" i="5" s="1"/>
  <c r="T390" i="5" s="1"/>
  <c r="Q389" i="5"/>
  <c r="R389" i="5" s="1"/>
  <c r="O389" i="5"/>
  <c r="P389" i="5" s="1"/>
  <c r="M389" i="5"/>
  <c r="N389" i="5" s="1"/>
  <c r="K389" i="5"/>
  <c r="L389" i="5" s="1"/>
  <c r="I389" i="5"/>
  <c r="J389" i="5" s="1"/>
  <c r="G389" i="5"/>
  <c r="H389" i="5" s="1"/>
  <c r="E389" i="5"/>
  <c r="F389" i="5" s="1"/>
  <c r="C389" i="5"/>
  <c r="S389" i="5" s="1"/>
  <c r="T389" i="5" s="1"/>
  <c r="Q388" i="5"/>
  <c r="O388" i="5"/>
  <c r="M388" i="5"/>
  <c r="K388" i="5"/>
  <c r="L388" i="5" s="1"/>
  <c r="I388" i="5"/>
  <c r="G388" i="5"/>
  <c r="E388" i="5"/>
  <c r="C388" i="5"/>
  <c r="S388" i="5" s="1"/>
  <c r="T388" i="5" s="1"/>
  <c r="Q387" i="5"/>
  <c r="R387" i="5" s="1"/>
  <c r="O387" i="5"/>
  <c r="P387" i="5" s="1"/>
  <c r="M387" i="5"/>
  <c r="N387" i="5" s="1"/>
  <c r="K387" i="5"/>
  <c r="L387" i="5" s="1"/>
  <c r="I387" i="5"/>
  <c r="J387" i="5" s="1"/>
  <c r="G387" i="5"/>
  <c r="H387" i="5" s="1"/>
  <c r="E387" i="5"/>
  <c r="F387" i="5" s="1"/>
  <c r="C387" i="5"/>
  <c r="S387" i="5" s="1"/>
  <c r="T387" i="5" s="1"/>
  <c r="Q386" i="5"/>
  <c r="R386" i="5" s="1"/>
  <c r="O386" i="5"/>
  <c r="P386" i="5" s="1"/>
  <c r="M386" i="5"/>
  <c r="N386" i="5" s="1"/>
  <c r="K386" i="5"/>
  <c r="I386" i="5"/>
  <c r="G386" i="5"/>
  <c r="H386" i="5" s="1"/>
  <c r="E386" i="5"/>
  <c r="F386" i="5" s="1"/>
  <c r="C386" i="5"/>
  <c r="S386" i="5" s="1"/>
  <c r="T386" i="5" s="1"/>
  <c r="Q385" i="5"/>
  <c r="O385" i="5"/>
  <c r="P385" i="5" s="1"/>
  <c r="M385" i="5"/>
  <c r="K385" i="5"/>
  <c r="I385" i="5"/>
  <c r="G385" i="5"/>
  <c r="H385" i="5" s="1"/>
  <c r="E385" i="5"/>
  <c r="C385" i="5"/>
  <c r="S385" i="5" s="1"/>
  <c r="T385" i="5" s="1"/>
  <c r="Q384" i="5"/>
  <c r="R384" i="5" s="1"/>
  <c r="O384" i="5"/>
  <c r="M384" i="5"/>
  <c r="K384" i="5"/>
  <c r="I384" i="5"/>
  <c r="J384" i="5" s="1"/>
  <c r="G384" i="5"/>
  <c r="E384" i="5"/>
  <c r="F384" i="5" s="1"/>
  <c r="C384" i="5"/>
  <c r="S384" i="5" s="1"/>
  <c r="T384" i="5" s="1"/>
  <c r="Q383" i="5"/>
  <c r="R383" i="5" s="1"/>
  <c r="O383" i="5"/>
  <c r="P383" i="5" s="1"/>
  <c r="M383" i="5"/>
  <c r="N383" i="5" s="1"/>
  <c r="K383" i="5"/>
  <c r="L383" i="5" s="1"/>
  <c r="I383" i="5"/>
  <c r="J383" i="5" s="1"/>
  <c r="G383" i="5"/>
  <c r="H383" i="5" s="1"/>
  <c r="E383" i="5"/>
  <c r="F383" i="5" s="1"/>
  <c r="C383" i="5"/>
  <c r="Q382" i="5"/>
  <c r="O382" i="5"/>
  <c r="M382" i="5"/>
  <c r="K382" i="5"/>
  <c r="I382" i="5"/>
  <c r="G382" i="5"/>
  <c r="E382" i="5"/>
  <c r="C382" i="5"/>
  <c r="S382" i="5" s="1"/>
  <c r="T382" i="5" s="1"/>
  <c r="Q381" i="5"/>
  <c r="R381" i="5" s="1"/>
  <c r="O381" i="5"/>
  <c r="P381" i="5" s="1"/>
  <c r="M381" i="5"/>
  <c r="N381" i="5" s="1"/>
  <c r="K381" i="5"/>
  <c r="L381" i="5" s="1"/>
  <c r="I381" i="5"/>
  <c r="J381" i="5" s="1"/>
  <c r="G381" i="5"/>
  <c r="H381" i="5" s="1"/>
  <c r="E381" i="5"/>
  <c r="F381" i="5" s="1"/>
  <c r="D381" i="5" s="1"/>
  <c r="C381" i="5"/>
  <c r="S381" i="5" s="1"/>
  <c r="T381" i="5" s="1"/>
  <c r="Q380" i="5"/>
  <c r="R380" i="5" s="1"/>
  <c r="O380" i="5"/>
  <c r="P380" i="5" s="1"/>
  <c r="M380" i="5"/>
  <c r="N380" i="5" s="1"/>
  <c r="K380" i="5"/>
  <c r="L380" i="5" s="1"/>
  <c r="I380" i="5"/>
  <c r="J380" i="5" s="1"/>
  <c r="G380" i="5"/>
  <c r="H380" i="5" s="1"/>
  <c r="E380" i="5"/>
  <c r="C380" i="5"/>
  <c r="S380" i="5" s="1"/>
  <c r="T380" i="5" s="1"/>
  <c r="Q379" i="5"/>
  <c r="R379" i="5" s="1"/>
  <c r="O379" i="5"/>
  <c r="P379" i="5" s="1"/>
  <c r="M379" i="5"/>
  <c r="N379" i="5" s="1"/>
  <c r="K379" i="5"/>
  <c r="L379" i="5" s="1"/>
  <c r="I379" i="5"/>
  <c r="J379" i="5" s="1"/>
  <c r="G379" i="5"/>
  <c r="H379" i="5" s="1"/>
  <c r="E379" i="5"/>
  <c r="F379" i="5" s="1"/>
  <c r="C379" i="5"/>
  <c r="S379" i="5" s="1"/>
  <c r="T379" i="5" s="1"/>
  <c r="Q378" i="5"/>
  <c r="R378" i="5" s="1"/>
  <c r="O378" i="5"/>
  <c r="M378" i="5"/>
  <c r="N378" i="5" s="1"/>
  <c r="K378" i="5"/>
  <c r="L378" i="5" s="1"/>
  <c r="I378" i="5"/>
  <c r="J378" i="5" s="1"/>
  <c r="G378" i="5"/>
  <c r="E378" i="5"/>
  <c r="C378" i="5"/>
  <c r="S378" i="5" s="1"/>
  <c r="T378" i="5" s="1"/>
  <c r="Q377" i="5"/>
  <c r="O377" i="5"/>
  <c r="M377" i="5"/>
  <c r="K377" i="5"/>
  <c r="L377" i="5" s="1"/>
  <c r="I377" i="5"/>
  <c r="G377" i="5"/>
  <c r="E377" i="5"/>
  <c r="C377" i="5"/>
  <c r="S377" i="5" s="1"/>
  <c r="T377" i="5" s="1"/>
  <c r="Q376" i="5"/>
  <c r="R376" i="5" s="1"/>
  <c r="O376" i="5"/>
  <c r="P376" i="5" s="1"/>
  <c r="M376" i="5"/>
  <c r="N376" i="5" s="1"/>
  <c r="K376" i="5"/>
  <c r="I376" i="5"/>
  <c r="G376" i="5"/>
  <c r="E376" i="5"/>
  <c r="F376" i="5" s="1"/>
  <c r="C376" i="5"/>
  <c r="S376" i="5" s="1"/>
  <c r="T376" i="5" s="1"/>
  <c r="Q375" i="5"/>
  <c r="R375" i="5" s="1"/>
  <c r="O375" i="5"/>
  <c r="P375" i="5" s="1"/>
  <c r="M375" i="5"/>
  <c r="N375" i="5" s="1"/>
  <c r="K375" i="5"/>
  <c r="L375" i="5" s="1"/>
  <c r="I375" i="5"/>
  <c r="J375" i="5" s="1"/>
  <c r="G375" i="5"/>
  <c r="H375" i="5" s="1"/>
  <c r="E375" i="5"/>
  <c r="F375" i="5" s="1"/>
  <c r="C375" i="5"/>
  <c r="Q374" i="5"/>
  <c r="O374" i="5"/>
  <c r="P374" i="5" s="1"/>
  <c r="M374" i="5"/>
  <c r="K374" i="5"/>
  <c r="I374" i="5"/>
  <c r="G374" i="5"/>
  <c r="H374" i="5" s="1"/>
  <c r="E374" i="5"/>
  <c r="C374" i="5"/>
  <c r="S374" i="5" s="1"/>
  <c r="T374" i="5" s="1"/>
  <c r="Q373" i="5"/>
  <c r="R373" i="5" s="1"/>
  <c r="O373" i="5"/>
  <c r="M373" i="5"/>
  <c r="K373" i="5"/>
  <c r="I373" i="5"/>
  <c r="J373" i="5" s="1"/>
  <c r="G373" i="5"/>
  <c r="E373" i="5"/>
  <c r="F373" i="5" s="1"/>
  <c r="C373" i="5"/>
  <c r="S373" i="5" s="1"/>
  <c r="T373" i="5" s="1"/>
  <c r="Q372" i="5"/>
  <c r="O372" i="5"/>
  <c r="M372" i="5"/>
  <c r="K372" i="5"/>
  <c r="I372" i="5"/>
  <c r="G372" i="5"/>
  <c r="E372" i="5"/>
  <c r="C372" i="5"/>
  <c r="S372" i="5" s="1"/>
  <c r="T372" i="5" s="1"/>
  <c r="Q371" i="5"/>
  <c r="R371" i="5" s="1"/>
  <c r="O371" i="5"/>
  <c r="P371" i="5" s="1"/>
  <c r="M371" i="5"/>
  <c r="N371" i="5" s="1"/>
  <c r="K371" i="5"/>
  <c r="L371" i="5" s="1"/>
  <c r="I371" i="5"/>
  <c r="J371" i="5" s="1"/>
  <c r="G371" i="5"/>
  <c r="H371" i="5" s="1"/>
  <c r="E371" i="5"/>
  <c r="F371" i="5" s="1"/>
  <c r="C371" i="5"/>
  <c r="S371" i="5" s="1"/>
  <c r="T371" i="5" s="1"/>
  <c r="Q370" i="5"/>
  <c r="R370" i="5" s="1"/>
  <c r="O370" i="5"/>
  <c r="P370" i="5" s="1"/>
  <c r="M370" i="5"/>
  <c r="N370" i="5" s="1"/>
  <c r="K370" i="5"/>
  <c r="L370" i="5" s="1"/>
  <c r="I370" i="5"/>
  <c r="J370" i="5" s="1"/>
  <c r="G370" i="5"/>
  <c r="H370" i="5" s="1"/>
  <c r="E370" i="5"/>
  <c r="F370" i="5" s="1"/>
  <c r="D370" i="5" s="1"/>
  <c r="C370" i="5"/>
  <c r="S370" i="5" s="1"/>
  <c r="T370" i="5" s="1"/>
  <c r="Q369" i="5"/>
  <c r="R369" i="5" s="1"/>
  <c r="O369" i="5"/>
  <c r="P369" i="5" s="1"/>
  <c r="M369" i="5"/>
  <c r="N369" i="5" s="1"/>
  <c r="K369" i="5"/>
  <c r="L369" i="5" s="1"/>
  <c r="I369" i="5"/>
  <c r="J369" i="5" s="1"/>
  <c r="G369" i="5"/>
  <c r="H369" i="5" s="1"/>
  <c r="E369" i="5"/>
  <c r="C369" i="5"/>
  <c r="S369" i="5" s="1"/>
  <c r="T369" i="5" s="1"/>
  <c r="Q368" i="5"/>
  <c r="R368" i="5" s="1"/>
  <c r="O368" i="5"/>
  <c r="M368" i="5"/>
  <c r="N368" i="5" s="1"/>
  <c r="K368" i="5"/>
  <c r="L368" i="5" s="1"/>
  <c r="I368" i="5"/>
  <c r="J368" i="5" s="1"/>
  <c r="G368" i="5"/>
  <c r="E368" i="5"/>
  <c r="C368" i="5"/>
  <c r="S368" i="5" s="1"/>
  <c r="T368" i="5" s="1"/>
  <c r="Q367" i="5"/>
  <c r="R367" i="5" s="1"/>
  <c r="O367" i="5"/>
  <c r="P367" i="5" s="1"/>
  <c r="M367" i="5"/>
  <c r="N367" i="5" s="1"/>
  <c r="K367" i="5"/>
  <c r="L367" i="5" s="1"/>
  <c r="I367" i="5"/>
  <c r="J367" i="5" s="1"/>
  <c r="G367" i="5"/>
  <c r="H367" i="5" s="1"/>
  <c r="E367" i="5"/>
  <c r="F367" i="5" s="1"/>
  <c r="C367" i="5"/>
  <c r="S367" i="5" s="1"/>
  <c r="T367" i="5" s="1"/>
  <c r="Q366" i="5"/>
  <c r="O366" i="5"/>
  <c r="M366" i="5"/>
  <c r="K366" i="5"/>
  <c r="L366" i="5" s="1"/>
  <c r="I366" i="5"/>
  <c r="G366" i="5"/>
  <c r="E366" i="5"/>
  <c r="C366" i="5"/>
  <c r="S366" i="5" s="1"/>
  <c r="T366" i="5" s="1"/>
  <c r="Q365" i="5"/>
  <c r="R365" i="5" s="1"/>
  <c r="O365" i="5"/>
  <c r="P365" i="5" s="1"/>
  <c r="M365" i="5"/>
  <c r="N365" i="5" s="1"/>
  <c r="K365" i="5"/>
  <c r="I365" i="5"/>
  <c r="G365" i="5"/>
  <c r="H365" i="5" s="1"/>
  <c r="E365" i="5"/>
  <c r="F365" i="5" s="1"/>
  <c r="C365" i="5"/>
  <c r="S365" i="5" s="1"/>
  <c r="T365" i="5" s="1"/>
  <c r="Q364" i="5"/>
  <c r="O364" i="5"/>
  <c r="P364" i="5" s="1"/>
  <c r="M364" i="5"/>
  <c r="K364" i="5"/>
  <c r="I364" i="5"/>
  <c r="G364" i="5"/>
  <c r="H364" i="5" s="1"/>
  <c r="E364" i="5"/>
  <c r="C364" i="5"/>
  <c r="S364" i="5" s="1"/>
  <c r="T364" i="5" s="1"/>
  <c r="Q363" i="5"/>
  <c r="R363" i="5" s="1"/>
  <c r="O363" i="5"/>
  <c r="P363" i="5" s="1"/>
  <c r="M363" i="5"/>
  <c r="N363" i="5" s="1"/>
  <c r="K363" i="5"/>
  <c r="L363" i="5" s="1"/>
  <c r="I363" i="5"/>
  <c r="J363" i="5" s="1"/>
  <c r="G363" i="5"/>
  <c r="H363" i="5" s="1"/>
  <c r="E363" i="5"/>
  <c r="F363" i="5" s="1"/>
  <c r="C363" i="5"/>
  <c r="S363" i="5" s="1"/>
  <c r="T363" i="5" s="1"/>
  <c r="Q362" i="5"/>
  <c r="R362" i="5" s="1"/>
  <c r="O362" i="5"/>
  <c r="M362" i="5"/>
  <c r="K362" i="5"/>
  <c r="I362" i="5"/>
  <c r="J362" i="5" s="1"/>
  <c r="G362" i="5"/>
  <c r="E362" i="5"/>
  <c r="F362" i="5" s="1"/>
  <c r="C362" i="5"/>
  <c r="S362" i="5" s="1"/>
  <c r="T362" i="5" s="1"/>
  <c r="Q361" i="5"/>
  <c r="O361" i="5"/>
  <c r="M361" i="5"/>
  <c r="K361" i="5"/>
  <c r="I361" i="5"/>
  <c r="G361" i="5"/>
  <c r="E361" i="5"/>
  <c r="C361" i="5"/>
  <c r="S361" i="5" s="1"/>
  <c r="T361" i="5" s="1"/>
  <c r="Q360" i="5"/>
  <c r="R360" i="5" s="1"/>
  <c r="O360" i="5"/>
  <c r="P360" i="5" s="1"/>
  <c r="M360" i="5"/>
  <c r="N360" i="5" s="1"/>
  <c r="K360" i="5"/>
  <c r="L360" i="5" s="1"/>
  <c r="I360" i="5"/>
  <c r="J360" i="5" s="1"/>
  <c r="G360" i="5"/>
  <c r="H360" i="5" s="1"/>
  <c r="E360" i="5"/>
  <c r="F360" i="5" s="1"/>
  <c r="D360" i="5" s="1"/>
  <c r="C360" i="5"/>
  <c r="Q359" i="5"/>
  <c r="R359" i="5" s="1"/>
  <c r="O359" i="5"/>
  <c r="P359" i="5" s="1"/>
  <c r="M359" i="5"/>
  <c r="N359" i="5" s="1"/>
  <c r="K359" i="5"/>
  <c r="L359" i="5" s="1"/>
  <c r="I359" i="5"/>
  <c r="J359" i="5" s="1"/>
  <c r="G359" i="5"/>
  <c r="H359" i="5" s="1"/>
  <c r="E359" i="5"/>
  <c r="F359" i="5" s="1"/>
  <c r="D359" i="5" s="1"/>
  <c r="C359" i="5"/>
  <c r="Q358" i="5"/>
  <c r="R358" i="5" s="1"/>
  <c r="O358" i="5"/>
  <c r="P358" i="5" s="1"/>
  <c r="M358" i="5"/>
  <c r="N358" i="5" s="1"/>
  <c r="K358" i="5"/>
  <c r="L358" i="5" s="1"/>
  <c r="I358" i="5"/>
  <c r="J358" i="5" s="1"/>
  <c r="G358" i="5"/>
  <c r="H358" i="5" s="1"/>
  <c r="E358" i="5"/>
  <c r="C358" i="5"/>
  <c r="S358" i="5" s="1"/>
  <c r="T358" i="5" s="1"/>
  <c r="Q357" i="5"/>
  <c r="R357" i="5" s="1"/>
  <c r="O357" i="5"/>
  <c r="M357" i="5"/>
  <c r="N357" i="5" s="1"/>
  <c r="K357" i="5"/>
  <c r="L357" i="5" s="1"/>
  <c r="I357" i="5"/>
  <c r="J357" i="5" s="1"/>
  <c r="G357" i="5"/>
  <c r="E357" i="5"/>
  <c r="C357" i="5"/>
  <c r="S357" i="5" s="1"/>
  <c r="T357" i="5" s="1"/>
  <c r="Q356" i="5"/>
  <c r="O356" i="5"/>
  <c r="M356" i="5"/>
  <c r="K356" i="5"/>
  <c r="L356" i="5" s="1"/>
  <c r="I356" i="5"/>
  <c r="G356" i="5"/>
  <c r="E356" i="5"/>
  <c r="C356" i="5"/>
  <c r="S356" i="5" s="1"/>
  <c r="T356" i="5" s="1"/>
  <c r="Q355" i="5"/>
  <c r="R355" i="5" s="1"/>
  <c r="O355" i="5"/>
  <c r="P355" i="5" s="1"/>
  <c r="M355" i="5"/>
  <c r="N355" i="5" s="1"/>
  <c r="K355" i="5"/>
  <c r="L355" i="5" s="1"/>
  <c r="I355" i="5"/>
  <c r="J355" i="5" s="1"/>
  <c r="G355" i="5"/>
  <c r="H355" i="5" s="1"/>
  <c r="E355" i="5"/>
  <c r="F355" i="5" s="1"/>
  <c r="C355" i="5"/>
  <c r="S355" i="5" s="1"/>
  <c r="T355" i="5" s="1"/>
  <c r="Q354" i="5"/>
  <c r="R354" i="5" s="1"/>
  <c r="O354" i="5"/>
  <c r="P354" i="5" s="1"/>
  <c r="M354" i="5"/>
  <c r="N354" i="5" s="1"/>
  <c r="K354" i="5"/>
  <c r="I354" i="5"/>
  <c r="G354" i="5"/>
  <c r="H354" i="5" s="1"/>
  <c r="E354" i="5"/>
  <c r="F354" i="5" s="1"/>
  <c r="C354" i="5"/>
  <c r="S354" i="5" s="1"/>
  <c r="T354" i="5" s="1"/>
  <c r="Q353" i="5"/>
  <c r="O353" i="5"/>
  <c r="P353" i="5" s="1"/>
  <c r="M353" i="5"/>
  <c r="K353" i="5"/>
  <c r="I353" i="5"/>
  <c r="G353" i="5"/>
  <c r="H353" i="5" s="1"/>
  <c r="E353" i="5"/>
  <c r="C353" i="5"/>
  <c r="S353" i="5" s="1"/>
  <c r="T353" i="5" s="1"/>
  <c r="Q352" i="5"/>
  <c r="R352" i="5" s="1"/>
  <c r="O352" i="5"/>
  <c r="M352" i="5"/>
  <c r="K352" i="5"/>
  <c r="I352" i="5"/>
  <c r="J352" i="5" s="1"/>
  <c r="G352" i="5"/>
  <c r="E352" i="5"/>
  <c r="F352" i="5" s="1"/>
  <c r="C352" i="5"/>
  <c r="S352" i="5" s="1"/>
  <c r="T352" i="5" s="1"/>
  <c r="Q351" i="5"/>
  <c r="R351" i="5" s="1"/>
  <c r="O351" i="5"/>
  <c r="P351" i="5" s="1"/>
  <c r="M351" i="5"/>
  <c r="N351" i="5" s="1"/>
  <c r="K351" i="5"/>
  <c r="L351" i="5" s="1"/>
  <c r="I351" i="5"/>
  <c r="J351" i="5" s="1"/>
  <c r="G351" i="5"/>
  <c r="H351" i="5" s="1"/>
  <c r="E351" i="5"/>
  <c r="F351" i="5" s="1"/>
  <c r="C351" i="5"/>
  <c r="Q350" i="5"/>
  <c r="O350" i="5"/>
  <c r="M350" i="5"/>
  <c r="K350" i="5"/>
  <c r="I350" i="5"/>
  <c r="G350" i="5"/>
  <c r="E350" i="5"/>
  <c r="C350" i="5"/>
  <c r="S350" i="5" s="1"/>
  <c r="T350" i="5" s="1"/>
  <c r="Q349" i="5"/>
  <c r="R349" i="5" s="1"/>
  <c r="O349" i="5"/>
  <c r="P349" i="5" s="1"/>
  <c r="M349" i="5"/>
  <c r="N349" i="5" s="1"/>
  <c r="K349" i="5"/>
  <c r="L349" i="5" s="1"/>
  <c r="I349" i="5"/>
  <c r="J349" i="5" s="1"/>
  <c r="G349" i="5"/>
  <c r="H349" i="5" s="1"/>
  <c r="E349" i="5"/>
  <c r="F349" i="5" s="1"/>
  <c r="D349" i="5" s="1"/>
  <c r="C349" i="5"/>
  <c r="Q348" i="5"/>
  <c r="R348" i="5" s="1"/>
  <c r="O348" i="5"/>
  <c r="P348" i="5" s="1"/>
  <c r="M348" i="5"/>
  <c r="N348" i="5" s="1"/>
  <c r="K348" i="5"/>
  <c r="L348" i="5" s="1"/>
  <c r="I348" i="5"/>
  <c r="J348" i="5" s="1"/>
  <c r="G348" i="5"/>
  <c r="H348" i="5" s="1"/>
  <c r="E348" i="5"/>
  <c r="C348" i="5"/>
  <c r="S348" i="5" s="1"/>
  <c r="T348" i="5" s="1"/>
  <c r="Q347" i="5"/>
  <c r="R347" i="5" s="1"/>
  <c r="O347" i="5"/>
  <c r="P347" i="5" s="1"/>
  <c r="M347" i="5"/>
  <c r="N347" i="5" s="1"/>
  <c r="K347" i="5"/>
  <c r="L347" i="5" s="1"/>
  <c r="I347" i="5"/>
  <c r="J347" i="5" s="1"/>
  <c r="G347" i="5"/>
  <c r="H347" i="5" s="1"/>
  <c r="E347" i="5"/>
  <c r="F347" i="5" s="1"/>
  <c r="C347" i="5"/>
  <c r="S347" i="5" s="1"/>
  <c r="T347" i="5" s="1"/>
  <c r="Q346" i="5"/>
  <c r="R346" i="5" s="1"/>
  <c r="O346" i="5"/>
  <c r="M346" i="5"/>
  <c r="N346" i="5" s="1"/>
  <c r="K346" i="5"/>
  <c r="L346" i="5" s="1"/>
  <c r="I346" i="5"/>
  <c r="J346" i="5" s="1"/>
  <c r="G346" i="5"/>
  <c r="E346" i="5"/>
  <c r="C346" i="5"/>
  <c r="S346" i="5" s="1"/>
  <c r="T346" i="5" s="1"/>
  <c r="Q345" i="5"/>
  <c r="O345" i="5"/>
  <c r="M345" i="5"/>
  <c r="K345" i="5"/>
  <c r="L345" i="5" s="1"/>
  <c r="I345" i="5"/>
  <c r="G345" i="5"/>
  <c r="E345" i="5"/>
  <c r="C345" i="5"/>
  <c r="S345" i="5" s="1"/>
  <c r="T345" i="5" s="1"/>
  <c r="Q344" i="5"/>
  <c r="R344" i="5" s="1"/>
  <c r="O344" i="5"/>
  <c r="P344" i="5" s="1"/>
  <c r="M344" i="5"/>
  <c r="N344" i="5" s="1"/>
  <c r="K344" i="5"/>
  <c r="I344" i="5"/>
  <c r="G344" i="5"/>
  <c r="H344" i="5" s="1"/>
  <c r="E344" i="5"/>
  <c r="F344" i="5" s="1"/>
  <c r="C344" i="5"/>
  <c r="S344" i="5" s="1"/>
  <c r="T344" i="5" s="1"/>
  <c r="Q343" i="5"/>
  <c r="O343" i="5"/>
  <c r="P343" i="5" s="1"/>
  <c r="M343" i="5"/>
  <c r="K343" i="5"/>
  <c r="I343" i="5"/>
  <c r="G343" i="5"/>
  <c r="H343" i="5" s="1"/>
  <c r="E343" i="5"/>
  <c r="C343" i="5"/>
  <c r="S343" i="5" s="1"/>
  <c r="T343" i="5" s="1"/>
  <c r="Q342" i="5"/>
  <c r="R342" i="5" s="1"/>
  <c r="O342" i="5"/>
  <c r="M342" i="5"/>
  <c r="K342" i="5"/>
  <c r="I342" i="5"/>
  <c r="J342" i="5" s="1"/>
  <c r="G342" i="5"/>
  <c r="E342" i="5"/>
  <c r="F342" i="5" s="1"/>
  <c r="C342" i="5"/>
  <c r="S342" i="5" s="1"/>
  <c r="T342" i="5" s="1"/>
  <c r="Q341" i="5"/>
  <c r="O341" i="5"/>
  <c r="M341" i="5"/>
  <c r="K341" i="5"/>
  <c r="I341" i="5"/>
  <c r="G341" i="5"/>
  <c r="E341" i="5"/>
  <c r="C341" i="5"/>
  <c r="S341" i="5" s="1"/>
  <c r="T341" i="5" s="1"/>
  <c r="Q340" i="5"/>
  <c r="R340" i="5" s="1"/>
  <c r="O340" i="5"/>
  <c r="P340" i="5" s="1"/>
  <c r="M340" i="5"/>
  <c r="N340" i="5" s="1"/>
  <c r="K340" i="5"/>
  <c r="L340" i="5" s="1"/>
  <c r="I340" i="5"/>
  <c r="J340" i="5" s="1"/>
  <c r="G340" i="5"/>
  <c r="H340" i="5" s="1"/>
  <c r="E340" i="5"/>
  <c r="F340" i="5" s="1"/>
  <c r="D340" i="5" s="1"/>
  <c r="C340" i="5"/>
  <c r="S340" i="5" s="1"/>
  <c r="T340" i="5" s="1"/>
  <c r="Q339" i="5"/>
  <c r="R339" i="5" s="1"/>
  <c r="O339" i="5"/>
  <c r="P339" i="5" s="1"/>
  <c r="M339" i="5"/>
  <c r="N339" i="5" s="1"/>
  <c r="K339" i="5"/>
  <c r="L339" i="5" s="1"/>
  <c r="I339" i="5"/>
  <c r="J339" i="5" s="1"/>
  <c r="G339" i="5"/>
  <c r="H339" i="5" s="1"/>
  <c r="E339" i="5"/>
  <c r="C339" i="5"/>
  <c r="S339" i="5" s="1"/>
  <c r="T339" i="5" s="1"/>
  <c r="Q338" i="5"/>
  <c r="R338" i="5" s="1"/>
  <c r="O338" i="5"/>
  <c r="M338" i="5"/>
  <c r="N338" i="5" s="1"/>
  <c r="K338" i="5"/>
  <c r="I338" i="5"/>
  <c r="J338" i="5" s="1"/>
  <c r="G338" i="5"/>
  <c r="E338" i="5"/>
  <c r="C338" i="5"/>
  <c r="S338" i="5" s="1"/>
  <c r="T338" i="5" s="1"/>
  <c r="Q337" i="5"/>
  <c r="O337" i="5"/>
  <c r="M337" i="5"/>
  <c r="K337" i="5"/>
  <c r="L337" i="5" s="1"/>
  <c r="I337" i="5"/>
  <c r="G337" i="5"/>
  <c r="E337" i="5"/>
  <c r="C337" i="5"/>
  <c r="S337" i="5" s="1"/>
  <c r="T337" i="5" s="1"/>
  <c r="Q336" i="5"/>
  <c r="R336" i="5" s="1"/>
  <c r="O336" i="5"/>
  <c r="P336" i="5" s="1"/>
  <c r="M336" i="5"/>
  <c r="N336" i="5" s="1"/>
  <c r="K336" i="5"/>
  <c r="I336" i="5"/>
  <c r="G336" i="5"/>
  <c r="H336" i="5" s="1"/>
  <c r="E336" i="5"/>
  <c r="F336" i="5" s="1"/>
  <c r="C336" i="5"/>
  <c r="S336" i="5" s="1"/>
  <c r="T336" i="5" s="1"/>
  <c r="Q335" i="5"/>
  <c r="O335" i="5"/>
  <c r="P335" i="5" s="1"/>
  <c r="M335" i="5"/>
  <c r="K335" i="5"/>
  <c r="I335" i="5"/>
  <c r="G335" i="5"/>
  <c r="H335" i="5" s="1"/>
  <c r="E335" i="5"/>
  <c r="C335" i="5"/>
  <c r="S335" i="5" s="1"/>
  <c r="T335" i="5" s="1"/>
  <c r="Q334" i="5"/>
  <c r="R334" i="5" s="1"/>
  <c r="O334" i="5"/>
  <c r="M334" i="5"/>
  <c r="K334" i="5"/>
  <c r="L334" i="5" s="1"/>
  <c r="I334" i="5"/>
  <c r="J334" i="5" s="1"/>
  <c r="G334" i="5"/>
  <c r="E334" i="5"/>
  <c r="F334" i="5" s="1"/>
  <c r="C334" i="5"/>
  <c r="S334" i="5" s="1"/>
  <c r="T334" i="5" s="1"/>
  <c r="Q333" i="5"/>
  <c r="O333" i="5"/>
  <c r="M333" i="5"/>
  <c r="K333" i="5"/>
  <c r="I333" i="5"/>
  <c r="G333" i="5"/>
  <c r="E333" i="5"/>
  <c r="C333" i="5"/>
  <c r="S333" i="5" s="1"/>
  <c r="T333" i="5" s="1"/>
  <c r="Q332" i="5"/>
  <c r="R332" i="5" s="1"/>
  <c r="O332" i="5"/>
  <c r="P332" i="5" s="1"/>
  <c r="M332" i="5"/>
  <c r="N332" i="5" s="1"/>
  <c r="K332" i="5"/>
  <c r="L332" i="5" s="1"/>
  <c r="I332" i="5"/>
  <c r="J332" i="5" s="1"/>
  <c r="G332" i="5"/>
  <c r="H332" i="5" s="1"/>
  <c r="E332" i="5"/>
  <c r="F332" i="5" s="1"/>
  <c r="D332" i="5" s="1"/>
  <c r="C332" i="5"/>
  <c r="S332" i="5" s="1"/>
  <c r="T332" i="5" s="1"/>
  <c r="Q331" i="5"/>
  <c r="R331" i="5" s="1"/>
  <c r="O331" i="5"/>
  <c r="P331" i="5" s="1"/>
  <c r="M331" i="5"/>
  <c r="N331" i="5" s="1"/>
  <c r="K331" i="5"/>
  <c r="L331" i="5" s="1"/>
  <c r="I331" i="5"/>
  <c r="J331" i="5" s="1"/>
  <c r="G331" i="5"/>
  <c r="H331" i="5" s="1"/>
  <c r="E331" i="5"/>
  <c r="C331" i="5"/>
  <c r="S331" i="5" s="1"/>
  <c r="T331" i="5" s="1"/>
  <c r="Q330" i="5"/>
  <c r="R330" i="5" s="1"/>
  <c r="O330" i="5"/>
  <c r="M330" i="5"/>
  <c r="N330" i="5" s="1"/>
  <c r="K330" i="5"/>
  <c r="I330" i="5"/>
  <c r="J330" i="5" s="1"/>
  <c r="G330" i="5"/>
  <c r="E330" i="5"/>
  <c r="C330" i="5"/>
  <c r="S330" i="5" s="1"/>
  <c r="T330" i="5" s="1"/>
  <c r="Q329" i="5"/>
  <c r="O329" i="5"/>
  <c r="M329" i="5"/>
  <c r="K329" i="5"/>
  <c r="L329" i="5" s="1"/>
  <c r="I329" i="5"/>
  <c r="G329" i="5"/>
  <c r="E329" i="5"/>
  <c r="C329" i="5"/>
  <c r="S329" i="5" s="1"/>
  <c r="T329" i="5" s="1"/>
  <c r="Q328" i="5"/>
  <c r="R328" i="5" s="1"/>
  <c r="O328" i="5"/>
  <c r="P328" i="5" s="1"/>
  <c r="M328" i="5"/>
  <c r="N328" i="5" s="1"/>
  <c r="K328" i="5"/>
  <c r="I328" i="5"/>
  <c r="G328" i="5"/>
  <c r="H328" i="5" s="1"/>
  <c r="E328" i="5"/>
  <c r="F328" i="5" s="1"/>
  <c r="C328" i="5"/>
  <c r="S328" i="5" s="1"/>
  <c r="T328" i="5" s="1"/>
  <c r="Q327" i="5"/>
  <c r="O327" i="5"/>
  <c r="P327" i="5" s="1"/>
  <c r="M327" i="5"/>
  <c r="K327" i="5"/>
  <c r="I327" i="5"/>
  <c r="G327" i="5"/>
  <c r="H327" i="5" s="1"/>
  <c r="E327" i="5"/>
  <c r="C327" i="5"/>
  <c r="S327" i="5" s="1"/>
  <c r="T327" i="5" s="1"/>
  <c r="Q326" i="5"/>
  <c r="O326" i="5"/>
  <c r="M326" i="5"/>
  <c r="N326" i="5" s="1"/>
  <c r="L326" i="5"/>
  <c r="K326" i="5"/>
  <c r="I326" i="5"/>
  <c r="J326" i="5" s="1"/>
  <c r="G326" i="5"/>
  <c r="H326" i="5" s="1"/>
  <c r="E326" i="5"/>
  <c r="F326" i="5" s="1"/>
  <c r="C326" i="5"/>
  <c r="Q325" i="5"/>
  <c r="R325" i="5" s="1"/>
  <c r="O325" i="5"/>
  <c r="N325" i="5"/>
  <c r="M325" i="5"/>
  <c r="K325" i="5"/>
  <c r="L325" i="5" s="1"/>
  <c r="I325" i="5"/>
  <c r="G325" i="5"/>
  <c r="E325" i="5"/>
  <c r="S325" i="5" s="1"/>
  <c r="T325" i="5" s="1"/>
  <c r="C325" i="5"/>
  <c r="Q324" i="5"/>
  <c r="O324" i="5"/>
  <c r="M324" i="5"/>
  <c r="K324" i="5"/>
  <c r="I324" i="5"/>
  <c r="G324" i="5"/>
  <c r="E324" i="5"/>
  <c r="C324" i="5"/>
  <c r="S324" i="5" s="1"/>
  <c r="T324" i="5" s="1"/>
  <c r="Q323" i="5"/>
  <c r="R323" i="5" s="1"/>
  <c r="O323" i="5"/>
  <c r="P323" i="5" s="1"/>
  <c r="M323" i="5"/>
  <c r="K323" i="5"/>
  <c r="L323" i="5" s="1"/>
  <c r="I323" i="5"/>
  <c r="J323" i="5" s="1"/>
  <c r="G323" i="5"/>
  <c r="E323" i="5"/>
  <c r="C323" i="5"/>
  <c r="S323" i="5" s="1"/>
  <c r="T323" i="5" s="1"/>
  <c r="Q322" i="5"/>
  <c r="R322" i="5" s="1"/>
  <c r="O322" i="5"/>
  <c r="M322" i="5"/>
  <c r="N322" i="5" s="1"/>
  <c r="K322" i="5"/>
  <c r="L322" i="5" s="1"/>
  <c r="I322" i="5"/>
  <c r="G322" i="5"/>
  <c r="H322" i="5" s="1"/>
  <c r="E322" i="5"/>
  <c r="C322" i="5"/>
  <c r="S322" i="5" s="1"/>
  <c r="T322" i="5" s="1"/>
  <c r="S321" i="5"/>
  <c r="T321" i="5" s="1"/>
  <c r="Q321" i="5"/>
  <c r="O321" i="5"/>
  <c r="M321" i="5"/>
  <c r="N321" i="5" s="1"/>
  <c r="K321" i="5"/>
  <c r="L321" i="5" s="1"/>
  <c r="I321" i="5"/>
  <c r="J321" i="5" s="1"/>
  <c r="G321" i="5"/>
  <c r="H321" i="5" s="1"/>
  <c r="F321" i="5"/>
  <c r="E321" i="5"/>
  <c r="C321" i="5"/>
  <c r="Q320" i="5"/>
  <c r="R320" i="5" s="1"/>
  <c r="O320" i="5"/>
  <c r="P320" i="5" s="1"/>
  <c r="M320" i="5"/>
  <c r="N320" i="5" s="1"/>
  <c r="K320" i="5"/>
  <c r="L320" i="5" s="1"/>
  <c r="I320" i="5"/>
  <c r="G320" i="5"/>
  <c r="H320" i="5" s="1"/>
  <c r="E320" i="5"/>
  <c r="F320" i="5" s="1"/>
  <c r="C320" i="5"/>
  <c r="Q319" i="5"/>
  <c r="R319" i="5" s="1"/>
  <c r="O319" i="5"/>
  <c r="M319" i="5"/>
  <c r="K319" i="5"/>
  <c r="I319" i="5"/>
  <c r="G319" i="5"/>
  <c r="E319" i="5"/>
  <c r="C319" i="5"/>
  <c r="Q318" i="5"/>
  <c r="O318" i="5"/>
  <c r="M318" i="5"/>
  <c r="K318" i="5"/>
  <c r="I318" i="5"/>
  <c r="J318" i="5" s="1"/>
  <c r="G318" i="5"/>
  <c r="E318" i="5"/>
  <c r="C318" i="5"/>
  <c r="S318" i="5" s="1"/>
  <c r="T318" i="5" s="1"/>
  <c r="Q317" i="5"/>
  <c r="R317" i="5" s="1"/>
  <c r="O317" i="5"/>
  <c r="N317" i="5"/>
  <c r="M317" i="5"/>
  <c r="K317" i="5"/>
  <c r="I317" i="5"/>
  <c r="J317" i="5" s="1"/>
  <c r="G317" i="5"/>
  <c r="H317" i="5" s="1"/>
  <c r="E317" i="5"/>
  <c r="F317" i="5" s="1"/>
  <c r="C317" i="5"/>
  <c r="S317" i="5" s="1"/>
  <c r="T317" i="5" s="1"/>
  <c r="S316" i="5"/>
  <c r="T316" i="5" s="1"/>
  <c r="Q316" i="5"/>
  <c r="O316" i="5"/>
  <c r="P316" i="5" s="1"/>
  <c r="M316" i="5"/>
  <c r="N316" i="5" s="1"/>
  <c r="K316" i="5"/>
  <c r="L316" i="5" s="1"/>
  <c r="I316" i="5"/>
  <c r="J316" i="5" s="1"/>
  <c r="G316" i="5"/>
  <c r="H316" i="5" s="1"/>
  <c r="E316" i="5"/>
  <c r="C316" i="5"/>
  <c r="R315" i="5"/>
  <c r="Q315" i="5"/>
  <c r="O315" i="5"/>
  <c r="P315" i="5" s="1"/>
  <c r="M315" i="5"/>
  <c r="N315" i="5" s="1"/>
  <c r="K315" i="5"/>
  <c r="L315" i="5" s="1"/>
  <c r="I315" i="5"/>
  <c r="J315" i="5" s="1"/>
  <c r="G315" i="5"/>
  <c r="H315" i="5" s="1"/>
  <c r="E315" i="5"/>
  <c r="F315" i="5" s="1"/>
  <c r="C315" i="5"/>
  <c r="Q314" i="5"/>
  <c r="R314" i="5" s="1"/>
  <c r="O314" i="5"/>
  <c r="M314" i="5"/>
  <c r="N314" i="5" s="1"/>
  <c r="K314" i="5"/>
  <c r="L314" i="5" s="1"/>
  <c r="I314" i="5"/>
  <c r="J314" i="5" s="1"/>
  <c r="G314" i="5"/>
  <c r="H314" i="5" s="1"/>
  <c r="E314" i="5"/>
  <c r="F314" i="5" s="1"/>
  <c r="C314" i="5"/>
  <c r="Q313" i="5"/>
  <c r="O313" i="5"/>
  <c r="M313" i="5"/>
  <c r="N313" i="5" s="1"/>
  <c r="K313" i="5"/>
  <c r="I313" i="5"/>
  <c r="J313" i="5" s="1"/>
  <c r="G313" i="5"/>
  <c r="E313" i="5"/>
  <c r="F313" i="5" s="1"/>
  <c r="C313" i="5"/>
  <c r="S313" i="5" s="1"/>
  <c r="T313" i="5" s="1"/>
  <c r="Q312" i="5"/>
  <c r="R312" i="5" s="1"/>
  <c r="O312" i="5"/>
  <c r="P312" i="5" s="1"/>
  <c r="M312" i="5"/>
  <c r="K312" i="5"/>
  <c r="I312" i="5"/>
  <c r="J312" i="5" s="1"/>
  <c r="H312" i="5"/>
  <c r="G312" i="5"/>
  <c r="E312" i="5"/>
  <c r="F312" i="5" s="1"/>
  <c r="C312" i="5"/>
  <c r="S312" i="5" s="1"/>
  <c r="T312" i="5" s="1"/>
  <c r="S311" i="5"/>
  <c r="T311" i="5" s="1"/>
  <c r="Q311" i="5"/>
  <c r="R311" i="5" s="1"/>
  <c r="O311" i="5"/>
  <c r="P311" i="5" s="1"/>
  <c r="M311" i="5"/>
  <c r="N311" i="5" s="1"/>
  <c r="K311" i="5"/>
  <c r="L311" i="5" s="1"/>
  <c r="J311" i="5"/>
  <c r="I311" i="5"/>
  <c r="G311" i="5"/>
  <c r="H311" i="5" s="1"/>
  <c r="E311" i="5"/>
  <c r="C311" i="5"/>
  <c r="Q310" i="5"/>
  <c r="O310" i="5"/>
  <c r="M310" i="5"/>
  <c r="L310" i="5"/>
  <c r="K310" i="5"/>
  <c r="I310" i="5"/>
  <c r="G310" i="5"/>
  <c r="E310" i="5"/>
  <c r="F310" i="5" s="1"/>
  <c r="C310" i="5"/>
  <c r="Q309" i="5"/>
  <c r="R309" i="5" s="1"/>
  <c r="O309" i="5"/>
  <c r="M309" i="5"/>
  <c r="N309" i="5" s="1"/>
  <c r="K309" i="5"/>
  <c r="L309" i="5" s="1"/>
  <c r="I309" i="5"/>
  <c r="J309" i="5" s="1"/>
  <c r="G309" i="5"/>
  <c r="H309" i="5" s="1"/>
  <c r="E309" i="5"/>
  <c r="C309" i="5"/>
  <c r="Q308" i="5"/>
  <c r="O308" i="5"/>
  <c r="M308" i="5"/>
  <c r="K308" i="5"/>
  <c r="I308" i="5"/>
  <c r="J308" i="5" s="1"/>
  <c r="G308" i="5"/>
  <c r="H308" i="5" s="1"/>
  <c r="E308" i="5"/>
  <c r="C308" i="5"/>
  <c r="S308" i="5" s="1"/>
  <c r="T308" i="5" s="1"/>
  <c r="R307" i="5"/>
  <c r="Q307" i="5"/>
  <c r="O307" i="5"/>
  <c r="P307" i="5" s="1"/>
  <c r="M307" i="5"/>
  <c r="K307" i="5"/>
  <c r="I307" i="5"/>
  <c r="J307" i="5" s="1"/>
  <c r="G307" i="5"/>
  <c r="E307" i="5"/>
  <c r="F307" i="5" s="1"/>
  <c r="C307" i="5"/>
  <c r="S307" i="5" s="1"/>
  <c r="T307" i="5" s="1"/>
  <c r="Q306" i="5"/>
  <c r="O306" i="5"/>
  <c r="M306" i="5"/>
  <c r="N306" i="5" s="1"/>
  <c r="K306" i="5"/>
  <c r="L306" i="5" s="1"/>
  <c r="I306" i="5"/>
  <c r="G306" i="5"/>
  <c r="H306" i="5" s="1"/>
  <c r="E306" i="5"/>
  <c r="C306" i="5"/>
  <c r="S306" i="5" s="1"/>
  <c r="T306" i="5" s="1"/>
  <c r="S305" i="5"/>
  <c r="T305" i="5" s="1"/>
  <c r="Q305" i="5"/>
  <c r="O305" i="5"/>
  <c r="M305" i="5"/>
  <c r="N305" i="5" s="1"/>
  <c r="K305" i="5"/>
  <c r="I305" i="5"/>
  <c r="G305" i="5"/>
  <c r="F305" i="5"/>
  <c r="E305" i="5"/>
  <c r="C305" i="5"/>
  <c r="Q304" i="5"/>
  <c r="R304" i="5" s="1"/>
  <c r="O304" i="5"/>
  <c r="P304" i="5" s="1"/>
  <c r="M304" i="5"/>
  <c r="N304" i="5" s="1"/>
  <c r="K304" i="5"/>
  <c r="L304" i="5" s="1"/>
  <c r="I304" i="5"/>
  <c r="J304" i="5" s="1"/>
  <c r="H304" i="5"/>
  <c r="G304" i="5"/>
  <c r="E304" i="5"/>
  <c r="C304" i="5"/>
  <c r="Q303" i="5"/>
  <c r="R303" i="5" s="1"/>
  <c r="O303" i="5"/>
  <c r="M303" i="5"/>
  <c r="N303" i="5" s="1"/>
  <c r="K303" i="5"/>
  <c r="L303" i="5" s="1"/>
  <c r="J303" i="5"/>
  <c r="I303" i="5"/>
  <c r="G303" i="5"/>
  <c r="E303" i="5"/>
  <c r="F303" i="5" s="1"/>
  <c r="C303" i="5"/>
  <c r="S303" i="5" s="1"/>
  <c r="T303" i="5" s="1"/>
  <c r="Q302" i="5"/>
  <c r="R302" i="5" s="1"/>
  <c r="O302" i="5"/>
  <c r="M302" i="5"/>
  <c r="N302" i="5" s="1"/>
  <c r="K302" i="5"/>
  <c r="I302" i="5"/>
  <c r="G302" i="5"/>
  <c r="H302" i="5" s="1"/>
  <c r="E302" i="5"/>
  <c r="F302" i="5" s="1"/>
  <c r="C302" i="5"/>
  <c r="L302" i="5" s="1"/>
  <c r="R301" i="5"/>
  <c r="Q301" i="5"/>
  <c r="P301" i="5"/>
  <c r="O301" i="5"/>
  <c r="M301" i="5"/>
  <c r="N301" i="5" s="1"/>
  <c r="K301" i="5"/>
  <c r="L301" i="5" s="1"/>
  <c r="I301" i="5"/>
  <c r="J301" i="5" s="1"/>
  <c r="G301" i="5"/>
  <c r="H301" i="5" s="1"/>
  <c r="E301" i="5"/>
  <c r="F301" i="5" s="1"/>
  <c r="C301" i="5"/>
  <c r="S301" i="5" s="1"/>
  <c r="T301" i="5" s="1"/>
  <c r="R300" i="5"/>
  <c r="Q300" i="5"/>
  <c r="P300" i="5"/>
  <c r="O300" i="5"/>
  <c r="M300" i="5"/>
  <c r="K300" i="5"/>
  <c r="L300" i="5" s="1"/>
  <c r="I300" i="5"/>
  <c r="J300" i="5" s="1"/>
  <c r="G300" i="5"/>
  <c r="H300" i="5" s="1"/>
  <c r="E300" i="5"/>
  <c r="C300" i="5"/>
  <c r="S300" i="5" s="1"/>
  <c r="T300" i="5" s="1"/>
  <c r="R299" i="5"/>
  <c r="Q299" i="5"/>
  <c r="O299" i="5"/>
  <c r="P299" i="5" s="1"/>
  <c r="M299" i="5"/>
  <c r="N299" i="5" s="1"/>
  <c r="K299" i="5"/>
  <c r="L299" i="5" s="1"/>
  <c r="I299" i="5"/>
  <c r="J299" i="5" s="1"/>
  <c r="G299" i="5"/>
  <c r="F299" i="5"/>
  <c r="E299" i="5"/>
  <c r="C299" i="5"/>
  <c r="S299" i="5" s="1"/>
  <c r="T299" i="5" s="1"/>
  <c r="Q298" i="5"/>
  <c r="R298" i="5" s="1"/>
  <c r="O298" i="5"/>
  <c r="P298" i="5" s="1"/>
  <c r="M298" i="5"/>
  <c r="N298" i="5" s="1"/>
  <c r="K298" i="5"/>
  <c r="L298" i="5" s="1"/>
  <c r="I298" i="5"/>
  <c r="H298" i="5"/>
  <c r="G298" i="5"/>
  <c r="F298" i="5"/>
  <c r="E298" i="5"/>
  <c r="C298" i="5"/>
  <c r="S298" i="5" s="1"/>
  <c r="T298" i="5" s="1"/>
  <c r="S297" i="5"/>
  <c r="T297" i="5" s="1"/>
  <c r="Q297" i="5"/>
  <c r="R297" i="5" s="1"/>
  <c r="O297" i="5"/>
  <c r="P297" i="5" s="1"/>
  <c r="M297" i="5"/>
  <c r="N297" i="5" s="1"/>
  <c r="K297" i="5"/>
  <c r="L297" i="5" s="1"/>
  <c r="J297" i="5"/>
  <c r="I297" i="5"/>
  <c r="H297" i="5"/>
  <c r="G297" i="5"/>
  <c r="F297" i="5"/>
  <c r="E297" i="5"/>
  <c r="C297" i="5"/>
  <c r="Q296" i="5"/>
  <c r="R296" i="5" s="1"/>
  <c r="O296" i="5"/>
  <c r="P296" i="5" s="1"/>
  <c r="M296" i="5"/>
  <c r="K296" i="5"/>
  <c r="L296" i="5" s="1"/>
  <c r="J296" i="5"/>
  <c r="I296" i="5"/>
  <c r="H296" i="5"/>
  <c r="G296" i="5"/>
  <c r="E296" i="5"/>
  <c r="C296" i="5"/>
  <c r="Q295" i="5"/>
  <c r="R295" i="5" s="1"/>
  <c r="O295" i="5"/>
  <c r="P295" i="5" s="1"/>
  <c r="N295" i="5"/>
  <c r="M295" i="5"/>
  <c r="K295" i="5"/>
  <c r="L295" i="5" s="1"/>
  <c r="J295" i="5"/>
  <c r="I295" i="5"/>
  <c r="G295" i="5"/>
  <c r="H295" i="5" s="1"/>
  <c r="E295" i="5"/>
  <c r="C295" i="5"/>
  <c r="Q294" i="5"/>
  <c r="R294" i="5" s="1"/>
  <c r="P294" i="5"/>
  <c r="O294" i="5"/>
  <c r="N294" i="5"/>
  <c r="M294" i="5"/>
  <c r="K294" i="5"/>
  <c r="L294" i="5" s="1"/>
  <c r="I294" i="5"/>
  <c r="J294" i="5" s="1"/>
  <c r="G294" i="5"/>
  <c r="H294" i="5" s="1"/>
  <c r="E294" i="5"/>
  <c r="C294" i="5"/>
  <c r="R293" i="5"/>
  <c r="Q293" i="5"/>
  <c r="P293" i="5"/>
  <c r="O293" i="5"/>
  <c r="N293" i="5"/>
  <c r="M293" i="5"/>
  <c r="K293" i="5"/>
  <c r="L293" i="5" s="1"/>
  <c r="I293" i="5"/>
  <c r="J293" i="5" s="1"/>
  <c r="G293" i="5"/>
  <c r="H293" i="5" s="1"/>
  <c r="E293" i="5"/>
  <c r="C293" i="5"/>
  <c r="S292" i="5"/>
  <c r="T292" i="5" s="1"/>
  <c r="R292" i="5"/>
  <c r="Q292" i="5"/>
  <c r="P292" i="5"/>
  <c r="O292" i="5"/>
  <c r="M292" i="5"/>
  <c r="N292" i="5" s="1"/>
  <c r="K292" i="5"/>
  <c r="L292" i="5" s="1"/>
  <c r="D292" i="5" s="1"/>
  <c r="I292" i="5"/>
  <c r="J292" i="5" s="1"/>
  <c r="G292" i="5"/>
  <c r="H292" i="5" s="1"/>
  <c r="E292" i="5"/>
  <c r="F292" i="5" s="1"/>
  <c r="C292" i="5"/>
  <c r="S291" i="5"/>
  <c r="T291" i="5" s="1"/>
  <c r="R291" i="5"/>
  <c r="Q291" i="5"/>
  <c r="O291" i="5"/>
  <c r="P291" i="5" s="1"/>
  <c r="M291" i="5"/>
  <c r="N291" i="5" s="1"/>
  <c r="K291" i="5"/>
  <c r="L291" i="5" s="1"/>
  <c r="I291" i="5"/>
  <c r="J291" i="5" s="1"/>
  <c r="G291" i="5"/>
  <c r="H291" i="5" s="1"/>
  <c r="F291" i="5"/>
  <c r="E291" i="5"/>
  <c r="D291" i="5"/>
  <c r="C291" i="5"/>
  <c r="S290" i="5"/>
  <c r="T290" i="5" s="1"/>
  <c r="Q290" i="5"/>
  <c r="R290" i="5" s="1"/>
  <c r="O290" i="5"/>
  <c r="P290" i="5" s="1"/>
  <c r="M290" i="5"/>
  <c r="N290" i="5" s="1"/>
  <c r="K290" i="5"/>
  <c r="L290" i="5" s="1"/>
  <c r="I290" i="5"/>
  <c r="J290" i="5" s="1"/>
  <c r="H290" i="5"/>
  <c r="G290" i="5"/>
  <c r="F290" i="5"/>
  <c r="E290" i="5"/>
  <c r="D290" i="5"/>
  <c r="C290" i="5"/>
  <c r="Q289" i="5"/>
  <c r="O289" i="5"/>
  <c r="P289" i="5" s="1"/>
  <c r="M289" i="5"/>
  <c r="N289" i="5" s="1"/>
  <c r="K289" i="5"/>
  <c r="I289" i="5"/>
  <c r="G289" i="5"/>
  <c r="E289" i="5"/>
  <c r="C289" i="5"/>
  <c r="Q288" i="5"/>
  <c r="O288" i="5"/>
  <c r="P288" i="5" s="1"/>
  <c r="M288" i="5"/>
  <c r="K288" i="5"/>
  <c r="I288" i="5"/>
  <c r="J288" i="5" s="1"/>
  <c r="G288" i="5"/>
  <c r="E288" i="5"/>
  <c r="C288" i="5"/>
  <c r="Q287" i="5"/>
  <c r="O287" i="5"/>
  <c r="M287" i="5"/>
  <c r="K287" i="5"/>
  <c r="I287" i="5"/>
  <c r="G287" i="5"/>
  <c r="E287" i="5"/>
  <c r="C287" i="5"/>
  <c r="Q286" i="5"/>
  <c r="O286" i="5"/>
  <c r="M286" i="5"/>
  <c r="K286" i="5"/>
  <c r="I286" i="5"/>
  <c r="G286" i="5"/>
  <c r="E286" i="5"/>
  <c r="C286" i="5"/>
  <c r="Q285" i="5"/>
  <c r="R285" i="5" s="1"/>
  <c r="P285" i="5"/>
  <c r="O285" i="5"/>
  <c r="N285" i="5"/>
  <c r="M285" i="5"/>
  <c r="K285" i="5"/>
  <c r="L285" i="5" s="1"/>
  <c r="I285" i="5"/>
  <c r="J285" i="5" s="1"/>
  <c r="G285" i="5"/>
  <c r="H285" i="5" s="1"/>
  <c r="E285" i="5"/>
  <c r="F285" i="5" s="1"/>
  <c r="C285" i="5"/>
  <c r="S285" i="5" s="1"/>
  <c r="T285" i="5" s="1"/>
  <c r="T284" i="5"/>
  <c r="Q284" i="5"/>
  <c r="R284" i="5" s="1"/>
  <c r="P284" i="5"/>
  <c r="O284" i="5"/>
  <c r="M284" i="5"/>
  <c r="N284" i="5" s="1"/>
  <c r="K284" i="5"/>
  <c r="L284" i="5" s="1"/>
  <c r="I284" i="5"/>
  <c r="J284" i="5" s="1"/>
  <c r="G284" i="5"/>
  <c r="H284" i="5" s="1"/>
  <c r="E284" i="5"/>
  <c r="C284" i="5"/>
  <c r="S284" i="5" s="1"/>
  <c r="Q283" i="5"/>
  <c r="R283" i="5" s="1"/>
  <c r="O283" i="5"/>
  <c r="P283" i="5" s="1"/>
  <c r="M283" i="5"/>
  <c r="N283" i="5" s="1"/>
  <c r="K283" i="5"/>
  <c r="L283" i="5" s="1"/>
  <c r="I283" i="5"/>
  <c r="J283" i="5" s="1"/>
  <c r="G283" i="5"/>
  <c r="H283" i="5" s="1"/>
  <c r="F283" i="5"/>
  <c r="E283" i="5"/>
  <c r="C283" i="5"/>
  <c r="S283" i="5" s="1"/>
  <c r="T283" i="5" s="1"/>
  <c r="Q282" i="5"/>
  <c r="O282" i="5"/>
  <c r="P282" i="5" s="1"/>
  <c r="M282" i="5"/>
  <c r="N282" i="5" s="1"/>
  <c r="K282" i="5"/>
  <c r="L282" i="5" s="1"/>
  <c r="I282" i="5"/>
  <c r="G282" i="5"/>
  <c r="H282" i="5" s="1"/>
  <c r="F282" i="5"/>
  <c r="E282" i="5"/>
  <c r="C282" i="5"/>
  <c r="S282" i="5" s="1"/>
  <c r="T282" i="5" s="1"/>
  <c r="S281" i="5"/>
  <c r="T281" i="5" s="1"/>
  <c r="Q281" i="5"/>
  <c r="R281" i="5" s="1"/>
  <c r="O281" i="5"/>
  <c r="P281" i="5" s="1"/>
  <c r="M281" i="5"/>
  <c r="N281" i="5" s="1"/>
  <c r="K281" i="5"/>
  <c r="J281" i="5"/>
  <c r="I281" i="5"/>
  <c r="G281" i="5"/>
  <c r="H281" i="5" s="1"/>
  <c r="F281" i="5"/>
  <c r="E281" i="5"/>
  <c r="C281" i="5"/>
  <c r="S280" i="5"/>
  <c r="T280" i="5" s="1"/>
  <c r="Q280" i="5"/>
  <c r="R280" i="5" s="1"/>
  <c r="O280" i="5"/>
  <c r="P280" i="5" s="1"/>
  <c r="M280" i="5"/>
  <c r="K280" i="5"/>
  <c r="J280" i="5"/>
  <c r="I280" i="5"/>
  <c r="G280" i="5"/>
  <c r="H280" i="5" s="1"/>
  <c r="E280" i="5"/>
  <c r="F280" i="5" s="1"/>
  <c r="C280" i="5"/>
  <c r="L280" i="5" s="1"/>
  <c r="S279" i="5"/>
  <c r="T279" i="5" s="1"/>
  <c r="Q279" i="5"/>
  <c r="R279" i="5" s="1"/>
  <c r="O279" i="5"/>
  <c r="N279" i="5"/>
  <c r="M279" i="5"/>
  <c r="K279" i="5"/>
  <c r="J279" i="5"/>
  <c r="I279" i="5"/>
  <c r="G279" i="5"/>
  <c r="E279" i="5"/>
  <c r="F279" i="5" s="1"/>
  <c r="C279" i="5"/>
  <c r="L279" i="5" s="1"/>
  <c r="S278" i="5"/>
  <c r="T278" i="5" s="1"/>
  <c r="Q278" i="5"/>
  <c r="O278" i="5"/>
  <c r="P278" i="5" s="1"/>
  <c r="N278" i="5"/>
  <c r="M278" i="5"/>
  <c r="K278" i="5"/>
  <c r="I278" i="5"/>
  <c r="J278" i="5" s="1"/>
  <c r="G278" i="5"/>
  <c r="H278" i="5" s="1"/>
  <c r="E278" i="5"/>
  <c r="F278" i="5" s="1"/>
  <c r="C278" i="5"/>
  <c r="L278" i="5" s="1"/>
  <c r="R277" i="5"/>
  <c r="Q277" i="5"/>
  <c r="O277" i="5"/>
  <c r="P277" i="5" s="1"/>
  <c r="N277" i="5"/>
  <c r="M277" i="5"/>
  <c r="K277" i="5"/>
  <c r="L277" i="5" s="1"/>
  <c r="I277" i="5"/>
  <c r="J277" i="5" s="1"/>
  <c r="G277" i="5"/>
  <c r="H277" i="5" s="1"/>
  <c r="E277" i="5"/>
  <c r="F277" i="5" s="1"/>
  <c r="D277" i="5" s="1"/>
  <c r="C277" i="5"/>
  <c r="R276" i="5"/>
  <c r="Q276" i="5"/>
  <c r="O276" i="5"/>
  <c r="P276" i="5" s="1"/>
  <c r="M276" i="5"/>
  <c r="N276" i="5" s="1"/>
  <c r="K276" i="5"/>
  <c r="L276" i="5" s="1"/>
  <c r="I276" i="5"/>
  <c r="J276" i="5" s="1"/>
  <c r="G276" i="5"/>
  <c r="H276" i="5" s="1"/>
  <c r="D276" i="5" s="1"/>
  <c r="E276" i="5"/>
  <c r="F276" i="5" s="1"/>
  <c r="C276" i="5"/>
  <c r="R275" i="5"/>
  <c r="Q275" i="5"/>
  <c r="O275" i="5"/>
  <c r="P275" i="5" s="1"/>
  <c r="N275" i="5"/>
  <c r="M275" i="5"/>
  <c r="L275" i="5"/>
  <c r="K275" i="5"/>
  <c r="J275" i="5"/>
  <c r="I275" i="5"/>
  <c r="G275" i="5"/>
  <c r="H275" i="5" s="1"/>
  <c r="F275" i="5"/>
  <c r="D275" i="5" s="1"/>
  <c r="E275" i="5"/>
  <c r="C275" i="5"/>
  <c r="S275" i="5" s="1"/>
  <c r="T275" i="5" s="1"/>
  <c r="T274" i="5"/>
  <c r="Q274" i="5"/>
  <c r="R274" i="5" s="1"/>
  <c r="P274" i="5"/>
  <c r="O274" i="5"/>
  <c r="N274" i="5"/>
  <c r="M274" i="5"/>
  <c r="L274" i="5"/>
  <c r="K274" i="5"/>
  <c r="I274" i="5"/>
  <c r="J274" i="5" s="1"/>
  <c r="H274" i="5"/>
  <c r="G274" i="5"/>
  <c r="F274" i="5"/>
  <c r="E274" i="5"/>
  <c r="D274" i="5"/>
  <c r="C274" i="5"/>
  <c r="S274" i="5" s="1"/>
  <c r="R273" i="5"/>
  <c r="Q273" i="5"/>
  <c r="P273" i="5"/>
  <c r="O273" i="5"/>
  <c r="N273" i="5"/>
  <c r="M273" i="5"/>
  <c r="K273" i="5"/>
  <c r="L273" i="5" s="1"/>
  <c r="J273" i="5"/>
  <c r="I273" i="5"/>
  <c r="H273" i="5"/>
  <c r="G273" i="5"/>
  <c r="F273" i="5"/>
  <c r="E273" i="5"/>
  <c r="C273" i="5"/>
  <c r="S273" i="5" s="1"/>
  <c r="T273" i="5" s="1"/>
  <c r="R272" i="5"/>
  <c r="Q272" i="5"/>
  <c r="P272" i="5"/>
  <c r="O272" i="5"/>
  <c r="M272" i="5"/>
  <c r="N272" i="5" s="1"/>
  <c r="L272" i="5"/>
  <c r="K272" i="5"/>
  <c r="J272" i="5"/>
  <c r="I272" i="5"/>
  <c r="H272" i="5"/>
  <c r="G272" i="5"/>
  <c r="E272" i="5"/>
  <c r="F272" i="5" s="1"/>
  <c r="D272" i="5" s="1"/>
  <c r="C272" i="5"/>
  <c r="S272" i="5" s="1"/>
  <c r="T272" i="5" s="1"/>
  <c r="R271" i="5"/>
  <c r="Q271" i="5"/>
  <c r="O271" i="5"/>
  <c r="P271" i="5" s="1"/>
  <c r="N271" i="5"/>
  <c r="M271" i="5"/>
  <c r="L271" i="5"/>
  <c r="K271" i="5"/>
  <c r="J271" i="5"/>
  <c r="I271" i="5"/>
  <c r="G271" i="5"/>
  <c r="H271" i="5" s="1"/>
  <c r="F271" i="5"/>
  <c r="D271" i="5" s="1"/>
  <c r="E271" i="5"/>
  <c r="C271" i="5"/>
  <c r="S271" i="5" s="1"/>
  <c r="T271" i="5" s="1"/>
  <c r="Q270" i="5"/>
  <c r="R270" i="5" s="1"/>
  <c r="P270" i="5"/>
  <c r="O270" i="5"/>
  <c r="N270" i="5"/>
  <c r="M270" i="5"/>
  <c r="L270" i="5"/>
  <c r="D270" i="5" s="1"/>
  <c r="K270" i="5"/>
  <c r="I270" i="5"/>
  <c r="J270" i="5" s="1"/>
  <c r="H270" i="5"/>
  <c r="G270" i="5"/>
  <c r="F270" i="5"/>
  <c r="E270" i="5"/>
  <c r="C270" i="5"/>
  <c r="S270" i="5" s="1"/>
  <c r="T270" i="5" s="1"/>
  <c r="R269" i="5"/>
  <c r="Q269" i="5"/>
  <c r="O269" i="5"/>
  <c r="N269" i="5"/>
  <c r="M269" i="5"/>
  <c r="K269" i="5"/>
  <c r="L269" i="5" s="1"/>
  <c r="J269" i="5"/>
  <c r="I269" i="5"/>
  <c r="H269" i="5"/>
  <c r="G269" i="5"/>
  <c r="F269" i="5"/>
  <c r="E269" i="5"/>
  <c r="C269" i="5"/>
  <c r="S269" i="5" s="1"/>
  <c r="T269" i="5" s="1"/>
  <c r="R268" i="5"/>
  <c r="Q268" i="5"/>
  <c r="P268" i="5"/>
  <c r="O268" i="5"/>
  <c r="M268" i="5"/>
  <c r="N268" i="5" s="1"/>
  <c r="L268" i="5"/>
  <c r="K268" i="5"/>
  <c r="J268" i="5"/>
  <c r="I268" i="5"/>
  <c r="H268" i="5"/>
  <c r="G268" i="5"/>
  <c r="E268" i="5"/>
  <c r="F268" i="5" s="1"/>
  <c r="C268" i="5"/>
  <c r="S268" i="5" s="1"/>
  <c r="T268" i="5" s="1"/>
  <c r="R267" i="5"/>
  <c r="Q267" i="5"/>
  <c r="O267" i="5"/>
  <c r="P267" i="5" s="1"/>
  <c r="N267" i="5"/>
  <c r="M267" i="5"/>
  <c r="L267" i="5"/>
  <c r="K267" i="5"/>
  <c r="J267" i="5"/>
  <c r="I267" i="5"/>
  <c r="G267" i="5"/>
  <c r="H267" i="5" s="1"/>
  <c r="F267" i="5"/>
  <c r="E267" i="5"/>
  <c r="C267" i="5"/>
  <c r="S267" i="5" s="1"/>
  <c r="T267" i="5" s="1"/>
  <c r="T266" i="5"/>
  <c r="Q266" i="5"/>
  <c r="R266" i="5" s="1"/>
  <c r="P266" i="5"/>
  <c r="O266" i="5"/>
  <c r="N266" i="5"/>
  <c r="M266" i="5"/>
  <c r="L266" i="5"/>
  <c r="K266" i="5"/>
  <c r="I266" i="5"/>
  <c r="J266" i="5" s="1"/>
  <c r="D266" i="5" s="1"/>
  <c r="H266" i="5"/>
  <c r="G266" i="5"/>
  <c r="F266" i="5"/>
  <c r="E266" i="5"/>
  <c r="C266" i="5"/>
  <c r="S266" i="5" s="1"/>
  <c r="R265" i="5"/>
  <c r="Q265" i="5"/>
  <c r="O265" i="5"/>
  <c r="N265" i="5"/>
  <c r="M265" i="5"/>
  <c r="K265" i="5"/>
  <c r="L265" i="5" s="1"/>
  <c r="J265" i="5"/>
  <c r="I265" i="5"/>
  <c r="G265" i="5"/>
  <c r="F265" i="5"/>
  <c r="E265" i="5"/>
  <c r="C265" i="5"/>
  <c r="S265" i="5" s="1"/>
  <c r="T265" i="5" s="1"/>
  <c r="R264" i="5"/>
  <c r="Q264" i="5"/>
  <c r="P264" i="5"/>
  <c r="O264" i="5"/>
  <c r="M264" i="5"/>
  <c r="N264" i="5" s="1"/>
  <c r="L264" i="5"/>
  <c r="K264" i="5"/>
  <c r="J264" i="5"/>
  <c r="I264" i="5"/>
  <c r="H264" i="5"/>
  <c r="G264" i="5"/>
  <c r="E264" i="5"/>
  <c r="F264" i="5" s="1"/>
  <c r="C264" i="5"/>
  <c r="S264" i="5" s="1"/>
  <c r="T264" i="5" s="1"/>
  <c r="R263" i="5"/>
  <c r="Q263" i="5"/>
  <c r="O263" i="5"/>
  <c r="P263" i="5" s="1"/>
  <c r="N263" i="5"/>
  <c r="M263" i="5"/>
  <c r="L263" i="5"/>
  <c r="K263" i="5"/>
  <c r="J263" i="5"/>
  <c r="I263" i="5"/>
  <c r="G263" i="5"/>
  <c r="H263" i="5" s="1"/>
  <c r="F263" i="5"/>
  <c r="E263" i="5"/>
  <c r="C263" i="5"/>
  <c r="S263" i="5" s="1"/>
  <c r="T263" i="5" s="1"/>
  <c r="Q262" i="5"/>
  <c r="R262" i="5" s="1"/>
  <c r="P262" i="5"/>
  <c r="O262" i="5"/>
  <c r="N262" i="5"/>
  <c r="M262" i="5"/>
  <c r="L262" i="5"/>
  <c r="D262" i="5" s="1"/>
  <c r="K262" i="5"/>
  <c r="I262" i="5"/>
  <c r="J262" i="5" s="1"/>
  <c r="H262" i="5"/>
  <c r="G262" i="5"/>
  <c r="F262" i="5"/>
  <c r="E262" i="5"/>
  <c r="C262" i="5"/>
  <c r="S262" i="5" s="1"/>
  <c r="T262" i="5" s="1"/>
  <c r="R261" i="5"/>
  <c r="Q261" i="5"/>
  <c r="O261" i="5"/>
  <c r="N261" i="5"/>
  <c r="M261" i="5"/>
  <c r="K261" i="5"/>
  <c r="L261" i="5" s="1"/>
  <c r="J261" i="5"/>
  <c r="I261" i="5"/>
  <c r="G261" i="5"/>
  <c r="F261" i="5"/>
  <c r="E261" i="5"/>
  <c r="C261" i="5"/>
  <c r="S261" i="5" s="1"/>
  <c r="T261" i="5" s="1"/>
  <c r="R260" i="5"/>
  <c r="Q260" i="5"/>
  <c r="P260" i="5"/>
  <c r="O260" i="5"/>
  <c r="M260" i="5"/>
  <c r="N260" i="5" s="1"/>
  <c r="L260" i="5"/>
  <c r="K260" i="5"/>
  <c r="J260" i="5"/>
  <c r="I260" i="5"/>
  <c r="H260" i="5"/>
  <c r="G260" i="5"/>
  <c r="E260" i="5"/>
  <c r="F260" i="5" s="1"/>
  <c r="D260" i="5" s="1"/>
  <c r="C260" i="5"/>
  <c r="S260" i="5" s="1"/>
  <c r="T260" i="5" s="1"/>
  <c r="R259" i="5"/>
  <c r="Q259" i="5"/>
  <c r="O259" i="5"/>
  <c r="P259" i="5" s="1"/>
  <c r="N259" i="5"/>
  <c r="M259" i="5"/>
  <c r="L259" i="5"/>
  <c r="K259" i="5"/>
  <c r="J259" i="5"/>
  <c r="I259" i="5"/>
  <c r="G259" i="5"/>
  <c r="H259" i="5" s="1"/>
  <c r="F259" i="5"/>
  <c r="D259" i="5" s="1"/>
  <c r="E259" i="5"/>
  <c r="C259" i="5"/>
  <c r="S259" i="5" s="1"/>
  <c r="T259" i="5" s="1"/>
  <c r="Q258" i="5"/>
  <c r="R258" i="5" s="1"/>
  <c r="P258" i="5"/>
  <c r="O258" i="5"/>
  <c r="N258" i="5"/>
  <c r="M258" i="5"/>
  <c r="L258" i="5"/>
  <c r="D258" i="5" s="1"/>
  <c r="K258" i="5"/>
  <c r="I258" i="5"/>
  <c r="J258" i="5" s="1"/>
  <c r="H258" i="5"/>
  <c r="G258" i="5"/>
  <c r="F258" i="5"/>
  <c r="E258" i="5"/>
  <c r="C258" i="5"/>
  <c r="S258" i="5" s="1"/>
  <c r="T258" i="5" s="1"/>
  <c r="R257" i="5"/>
  <c r="Q257" i="5"/>
  <c r="O257" i="5"/>
  <c r="N257" i="5"/>
  <c r="M257" i="5"/>
  <c r="K257" i="5"/>
  <c r="L257" i="5" s="1"/>
  <c r="J257" i="5"/>
  <c r="I257" i="5"/>
  <c r="G257" i="5"/>
  <c r="F257" i="5"/>
  <c r="E257" i="5"/>
  <c r="C257" i="5"/>
  <c r="S257" i="5" s="1"/>
  <c r="T257" i="5" s="1"/>
  <c r="R256" i="5"/>
  <c r="Q256" i="5"/>
  <c r="P256" i="5"/>
  <c r="O256" i="5"/>
  <c r="M256" i="5"/>
  <c r="N256" i="5" s="1"/>
  <c r="L256" i="5"/>
  <c r="K256" i="5"/>
  <c r="J256" i="5"/>
  <c r="I256" i="5"/>
  <c r="H256" i="5"/>
  <c r="G256" i="5"/>
  <c r="E256" i="5"/>
  <c r="F256" i="5" s="1"/>
  <c r="D256" i="5" s="1"/>
  <c r="C256" i="5"/>
  <c r="S256" i="5" s="1"/>
  <c r="T256" i="5" s="1"/>
  <c r="R255" i="5"/>
  <c r="Q255" i="5"/>
  <c r="O255" i="5"/>
  <c r="P255" i="5" s="1"/>
  <c r="N255" i="5"/>
  <c r="M255" i="5"/>
  <c r="L255" i="5"/>
  <c r="K255" i="5"/>
  <c r="J255" i="5"/>
  <c r="I255" i="5"/>
  <c r="G255" i="5"/>
  <c r="H255" i="5" s="1"/>
  <c r="F255" i="5"/>
  <c r="E255" i="5"/>
  <c r="C255" i="5"/>
  <c r="S255" i="5" s="1"/>
  <c r="T255" i="5" s="1"/>
  <c r="T254" i="5"/>
  <c r="Q254" i="5"/>
  <c r="R254" i="5" s="1"/>
  <c r="P254" i="5"/>
  <c r="O254" i="5"/>
  <c r="N254" i="5"/>
  <c r="M254" i="5"/>
  <c r="L254" i="5"/>
  <c r="K254" i="5"/>
  <c r="I254" i="5"/>
  <c r="J254" i="5" s="1"/>
  <c r="D254" i="5" s="1"/>
  <c r="H254" i="5"/>
  <c r="G254" i="5"/>
  <c r="F254" i="5"/>
  <c r="E254" i="5"/>
  <c r="C254" i="5"/>
  <c r="S254" i="5" s="1"/>
  <c r="R253" i="5"/>
  <c r="Q253" i="5"/>
  <c r="O253" i="5"/>
  <c r="N253" i="5"/>
  <c r="M253" i="5"/>
  <c r="K253" i="5"/>
  <c r="L253" i="5" s="1"/>
  <c r="J253" i="5"/>
  <c r="I253" i="5"/>
  <c r="G253" i="5"/>
  <c r="F253" i="5"/>
  <c r="E253" i="5"/>
  <c r="C253" i="5"/>
  <c r="S253" i="5" s="1"/>
  <c r="T253" i="5" s="1"/>
  <c r="R252" i="5"/>
  <c r="Q252" i="5"/>
  <c r="P252" i="5"/>
  <c r="O252" i="5"/>
  <c r="M252" i="5"/>
  <c r="N252" i="5" s="1"/>
  <c r="L252" i="5"/>
  <c r="K252" i="5"/>
  <c r="J252" i="5"/>
  <c r="I252" i="5"/>
  <c r="H252" i="5"/>
  <c r="G252" i="5"/>
  <c r="E252" i="5"/>
  <c r="F252" i="5" s="1"/>
  <c r="C252" i="5"/>
  <c r="S252" i="5" s="1"/>
  <c r="T252" i="5" s="1"/>
  <c r="R251" i="5"/>
  <c r="Q251" i="5"/>
  <c r="O251" i="5"/>
  <c r="P251" i="5" s="1"/>
  <c r="N251" i="5"/>
  <c r="M251" i="5"/>
  <c r="L251" i="5"/>
  <c r="K251" i="5"/>
  <c r="J251" i="5"/>
  <c r="I251" i="5"/>
  <c r="G251" i="5"/>
  <c r="H251" i="5" s="1"/>
  <c r="F251" i="5"/>
  <c r="E251" i="5"/>
  <c r="C251" i="5"/>
  <c r="S251" i="5" s="1"/>
  <c r="T251" i="5" s="1"/>
  <c r="T250" i="5"/>
  <c r="Q250" i="5"/>
  <c r="R250" i="5" s="1"/>
  <c r="P250" i="5"/>
  <c r="O250" i="5"/>
  <c r="N250" i="5"/>
  <c r="M250" i="5"/>
  <c r="L250" i="5"/>
  <c r="K250" i="5"/>
  <c r="I250" i="5"/>
  <c r="J250" i="5" s="1"/>
  <c r="D250" i="5" s="1"/>
  <c r="H250" i="5"/>
  <c r="G250" i="5"/>
  <c r="F250" i="5"/>
  <c r="E250" i="5"/>
  <c r="C250" i="5"/>
  <c r="S250" i="5" s="1"/>
  <c r="R249" i="5"/>
  <c r="Q249" i="5"/>
  <c r="O249" i="5"/>
  <c r="N249" i="5"/>
  <c r="M249" i="5"/>
  <c r="K249" i="5"/>
  <c r="L249" i="5" s="1"/>
  <c r="J249" i="5"/>
  <c r="I249" i="5"/>
  <c r="G249" i="5"/>
  <c r="F249" i="5"/>
  <c r="E249" i="5"/>
  <c r="C249" i="5"/>
  <c r="S249" i="5" s="1"/>
  <c r="T249" i="5" s="1"/>
  <c r="R248" i="5"/>
  <c r="Q248" i="5"/>
  <c r="P248" i="5"/>
  <c r="O248" i="5"/>
  <c r="M248" i="5"/>
  <c r="N248" i="5" s="1"/>
  <c r="L248" i="5"/>
  <c r="K248" i="5"/>
  <c r="J248" i="5"/>
  <c r="I248" i="5"/>
  <c r="H248" i="5"/>
  <c r="G248" i="5"/>
  <c r="E248" i="5"/>
  <c r="F248" i="5" s="1"/>
  <c r="C248" i="5"/>
  <c r="S248" i="5" s="1"/>
  <c r="T248" i="5" s="1"/>
  <c r="R247" i="5"/>
  <c r="Q247" i="5"/>
  <c r="O247" i="5"/>
  <c r="P247" i="5" s="1"/>
  <c r="N247" i="5"/>
  <c r="M247" i="5"/>
  <c r="L247" i="5"/>
  <c r="K247" i="5"/>
  <c r="J247" i="5"/>
  <c r="I247" i="5"/>
  <c r="G247" i="5"/>
  <c r="H247" i="5" s="1"/>
  <c r="F247" i="5"/>
  <c r="E247" i="5"/>
  <c r="C247" i="5"/>
  <c r="S247" i="5" s="1"/>
  <c r="T247" i="5" s="1"/>
  <c r="Q246" i="5"/>
  <c r="R246" i="5" s="1"/>
  <c r="P246" i="5"/>
  <c r="O246" i="5"/>
  <c r="N246" i="5"/>
  <c r="M246" i="5"/>
  <c r="L246" i="5"/>
  <c r="K246" i="5"/>
  <c r="I246" i="5"/>
  <c r="J246" i="5" s="1"/>
  <c r="D246" i="5" s="1"/>
  <c r="H246" i="5"/>
  <c r="G246" i="5"/>
  <c r="F246" i="5"/>
  <c r="E246" i="5"/>
  <c r="C246" i="5"/>
  <c r="S246" i="5" s="1"/>
  <c r="T246" i="5" s="1"/>
  <c r="R245" i="5"/>
  <c r="Q245" i="5"/>
  <c r="O245" i="5"/>
  <c r="N245" i="5"/>
  <c r="M245" i="5"/>
  <c r="K245" i="5"/>
  <c r="L245" i="5" s="1"/>
  <c r="J245" i="5"/>
  <c r="I245" i="5"/>
  <c r="G245" i="5"/>
  <c r="F245" i="5"/>
  <c r="E245" i="5"/>
  <c r="C245" i="5"/>
  <c r="S245" i="5" s="1"/>
  <c r="T245" i="5" s="1"/>
  <c r="R244" i="5"/>
  <c r="Q244" i="5"/>
  <c r="P244" i="5"/>
  <c r="O244" i="5"/>
  <c r="M244" i="5"/>
  <c r="N244" i="5" s="1"/>
  <c r="L244" i="5"/>
  <c r="K244" i="5"/>
  <c r="J244" i="5"/>
  <c r="I244" i="5"/>
  <c r="H244" i="5"/>
  <c r="G244" i="5"/>
  <c r="E244" i="5"/>
  <c r="F244" i="5" s="1"/>
  <c r="C244" i="5"/>
  <c r="S244" i="5" s="1"/>
  <c r="T244" i="5" s="1"/>
  <c r="R243" i="5"/>
  <c r="Q243" i="5"/>
  <c r="O243" i="5"/>
  <c r="P243" i="5" s="1"/>
  <c r="N243" i="5"/>
  <c r="M243" i="5"/>
  <c r="L243" i="5"/>
  <c r="K243" i="5"/>
  <c r="J243" i="5"/>
  <c r="I243" i="5"/>
  <c r="G243" i="5"/>
  <c r="H243" i="5" s="1"/>
  <c r="F243" i="5"/>
  <c r="E243" i="5"/>
  <c r="C243" i="5"/>
  <c r="S243" i="5" s="1"/>
  <c r="T243" i="5" s="1"/>
  <c r="Q242" i="5"/>
  <c r="R242" i="5" s="1"/>
  <c r="P242" i="5"/>
  <c r="O242" i="5"/>
  <c r="N242" i="5"/>
  <c r="M242" i="5"/>
  <c r="L242" i="5"/>
  <c r="K242" i="5"/>
  <c r="I242" i="5"/>
  <c r="J242" i="5" s="1"/>
  <c r="H242" i="5"/>
  <c r="G242" i="5"/>
  <c r="F242" i="5"/>
  <c r="E242" i="5"/>
  <c r="D242" i="5"/>
  <c r="C242" i="5"/>
  <c r="S242" i="5" s="1"/>
  <c r="T242" i="5" s="1"/>
  <c r="R241" i="5"/>
  <c r="Q241" i="5"/>
  <c r="O241" i="5"/>
  <c r="N241" i="5"/>
  <c r="M241" i="5"/>
  <c r="K241" i="5"/>
  <c r="L241" i="5" s="1"/>
  <c r="J241" i="5"/>
  <c r="I241" i="5"/>
  <c r="G241" i="5"/>
  <c r="F241" i="5"/>
  <c r="E241" i="5"/>
  <c r="C241" i="5"/>
  <c r="S241" i="5" s="1"/>
  <c r="T241" i="5" s="1"/>
  <c r="R240" i="5"/>
  <c r="Q240" i="5"/>
  <c r="P240" i="5"/>
  <c r="O240" i="5"/>
  <c r="M240" i="5"/>
  <c r="N240" i="5" s="1"/>
  <c r="L240" i="5"/>
  <c r="K240" i="5"/>
  <c r="J240" i="5"/>
  <c r="I240" i="5"/>
  <c r="H240" i="5"/>
  <c r="G240" i="5"/>
  <c r="E240" i="5"/>
  <c r="F240" i="5" s="1"/>
  <c r="C240" i="5"/>
  <c r="S240" i="5" s="1"/>
  <c r="T240" i="5" s="1"/>
  <c r="R239" i="5"/>
  <c r="Q239" i="5"/>
  <c r="O239" i="5"/>
  <c r="P239" i="5" s="1"/>
  <c r="N239" i="5"/>
  <c r="M239" i="5"/>
  <c r="L239" i="5"/>
  <c r="K239" i="5"/>
  <c r="J239" i="5"/>
  <c r="I239" i="5"/>
  <c r="G239" i="5"/>
  <c r="H239" i="5" s="1"/>
  <c r="F239" i="5"/>
  <c r="D239" i="5" s="1"/>
  <c r="E239" i="5"/>
  <c r="C239" i="5"/>
  <c r="S239" i="5" s="1"/>
  <c r="T239" i="5" s="1"/>
  <c r="T238" i="5"/>
  <c r="Q238" i="5"/>
  <c r="R238" i="5" s="1"/>
  <c r="P238" i="5"/>
  <c r="O238" i="5"/>
  <c r="N238" i="5"/>
  <c r="M238" i="5"/>
  <c r="L238" i="5"/>
  <c r="K238" i="5"/>
  <c r="I238" i="5"/>
  <c r="J238" i="5" s="1"/>
  <c r="H238" i="5"/>
  <c r="G238" i="5"/>
  <c r="F238" i="5"/>
  <c r="E238" i="5"/>
  <c r="D238" i="5"/>
  <c r="C238" i="5"/>
  <c r="S238" i="5" s="1"/>
  <c r="R237" i="5"/>
  <c r="Q237" i="5"/>
  <c r="O237" i="5"/>
  <c r="N237" i="5"/>
  <c r="M237" i="5"/>
  <c r="K237" i="5"/>
  <c r="L237" i="5" s="1"/>
  <c r="J237" i="5"/>
  <c r="I237" i="5"/>
  <c r="G237" i="5"/>
  <c r="F237" i="5"/>
  <c r="E237" i="5"/>
  <c r="C237" i="5"/>
  <c r="S237" i="5" s="1"/>
  <c r="T237" i="5" s="1"/>
  <c r="R112" i="5"/>
  <c r="Q112" i="5"/>
  <c r="P112" i="5"/>
  <c r="J112" i="5"/>
  <c r="H112" i="5"/>
  <c r="C112" i="5"/>
  <c r="L112" i="5" s="1"/>
  <c r="Q111" i="5"/>
  <c r="R111" i="5" s="1"/>
  <c r="P111" i="5"/>
  <c r="H111" i="5"/>
  <c r="C111" i="5"/>
  <c r="N111" i="5" s="1"/>
  <c r="R110" i="5"/>
  <c r="Q110" i="5"/>
  <c r="P110" i="5"/>
  <c r="J110" i="5"/>
  <c r="H110" i="5"/>
  <c r="C110" i="5"/>
  <c r="L110" i="5" s="1"/>
  <c r="Q109" i="5"/>
  <c r="R109" i="5" s="1"/>
  <c r="P109" i="5"/>
  <c r="H109" i="5"/>
  <c r="C109" i="5"/>
  <c r="N109" i="5" s="1"/>
  <c r="R108" i="5"/>
  <c r="Q108" i="5"/>
  <c r="P108" i="5"/>
  <c r="J108" i="5"/>
  <c r="H108" i="5"/>
  <c r="C108" i="5"/>
  <c r="L108" i="5" s="1"/>
  <c r="Q107" i="5"/>
  <c r="R107" i="5" s="1"/>
  <c r="P107" i="5"/>
  <c r="H107" i="5"/>
  <c r="C107" i="5"/>
  <c r="N107" i="5" s="1"/>
  <c r="R106" i="5"/>
  <c r="Q106" i="5"/>
  <c r="P106" i="5"/>
  <c r="J106" i="5"/>
  <c r="H106" i="5"/>
  <c r="C106" i="5"/>
  <c r="L106" i="5" s="1"/>
  <c r="Q105" i="5"/>
  <c r="R105" i="5" s="1"/>
  <c r="P105" i="5"/>
  <c r="H105" i="5"/>
  <c r="C105" i="5"/>
  <c r="N105" i="5" s="1"/>
  <c r="Q104" i="5"/>
  <c r="P104" i="5"/>
  <c r="J104" i="5"/>
  <c r="H104" i="5"/>
  <c r="C104" i="5"/>
  <c r="L104" i="5" s="1"/>
  <c r="Q103" i="5"/>
  <c r="R103" i="5" s="1"/>
  <c r="P103" i="5"/>
  <c r="H103" i="5"/>
  <c r="C103" i="5"/>
  <c r="N103" i="5" s="1"/>
  <c r="Q102" i="5"/>
  <c r="P102" i="5"/>
  <c r="J102" i="5"/>
  <c r="H102" i="5"/>
  <c r="C102" i="5"/>
  <c r="L102" i="5" s="1"/>
  <c r="Q101" i="5"/>
  <c r="R101" i="5" s="1"/>
  <c r="P101" i="5"/>
  <c r="H101" i="5"/>
  <c r="C101" i="5"/>
  <c r="N101" i="5" s="1"/>
  <c r="Q100" i="5"/>
  <c r="R100" i="5" s="1"/>
  <c r="P100" i="5"/>
  <c r="J100" i="5"/>
  <c r="H100" i="5"/>
  <c r="C100" i="5"/>
  <c r="L100" i="5" s="1"/>
  <c r="Q99" i="5"/>
  <c r="R99" i="5" s="1"/>
  <c r="P99" i="5"/>
  <c r="H99" i="5"/>
  <c r="C99" i="5"/>
  <c r="N99" i="5" s="1"/>
  <c r="Q98" i="5"/>
  <c r="R98" i="5" s="1"/>
  <c r="P98" i="5"/>
  <c r="J98" i="5"/>
  <c r="H98" i="5"/>
  <c r="C98" i="5"/>
  <c r="L98" i="5" s="1"/>
  <c r="Q97" i="5"/>
  <c r="R97" i="5" s="1"/>
  <c r="P97" i="5"/>
  <c r="H97" i="5"/>
  <c r="C97" i="5"/>
  <c r="N97" i="5" s="1"/>
  <c r="Q96" i="5"/>
  <c r="R96" i="5" s="1"/>
  <c r="P96" i="5"/>
  <c r="J96" i="5"/>
  <c r="H96" i="5"/>
  <c r="C96" i="5"/>
  <c r="L96" i="5" s="1"/>
  <c r="Q95" i="5"/>
  <c r="R95" i="5" s="1"/>
  <c r="P95" i="5"/>
  <c r="H95" i="5"/>
  <c r="C95" i="5"/>
  <c r="N95" i="5" s="1"/>
  <c r="Q94" i="5"/>
  <c r="R94" i="5" s="1"/>
  <c r="P94" i="5"/>
  <c r="J94" i="5"/>
  <c r="H94" i="5"/>
  <c r="C94" i="5"/>
  <c r="L94" i="5" s="1"/>
  <c r="Q93" i="5"/>
  <c r="R93" i="5" s="1"/>
  <c r="P93" i="5"/>
  <c r="H93" i="5"/>
  <c r="C93" i="5"/>
  <c r="N93" i="5" s="1"/>
  <c r="Q92" i="5"/>
  <c r="R92" i="5" s="1"/>
  <c r="P92" i="5"/>
  <c r="J92" i="5"/>
  <c r="H92" i="5"/>
  <c r="C92" i="5"/>
  <c r="L92" i="5" s="1"/>
  <c r="Q91" i="5"/>
  <c r="R91" i="5" s="1"/>
  <c r="P91" i="5"/>
  <c r="H91" i="5"/>
  <c r="C91" i="5"/>
  <c r="N91" i="5" s="1"/>
  <c r="Q90" i="5"/>
  <c r="R90" i="5" s="1"/>
  <c r="P90" i="5"/>
  <c r="J90" i="5"/>
  <c r="H90" i="5"/>
  <c r="C90" i="5"/>
  <c r="L90" i="5" s="1"/>
  <c r="Q89" i="5"/>
  <c r="R89" i="5" s="1"/>
  <c r="P89" i="5"/>
  <c r="H89" i="5"/>
  <c r="C89" i="5"/>
  <c r="N89" i="5" s="1"/>
  <c r="Q88" i="5"/>
  <c r="R88" i="5" s="1"/>
  <c r="P88" i="5"/>
  <c r="J88" i="5"/>
  <c r="H88" i="5"/>
  <c r="C88" i="5"/>
  <c r="L88" i="5" s="1"/>
  <c r="Q87" i="5"/>
  <c r="R87" i="5" s="1"/>
  <c r="P87" i="5"/>
  <c r="H87" i="5"/>
  <c r="C87" i="5"/>
  <c r="N87" i="5" s="1"/>
  <c r="Q86" i="5"/>
  <c r="R86" i="5" s="1"/>
  <c r="P86" i="5"/>
  <c r="J86" i="5"/>
  <c r="H86" i="5"/>
  <c r="C86" i="5"/>
  <c r="L86" i="5" s="1"/>
  <c r="Q85" i="5"/>
  <c r="R85" i="5" s="1"/>
  <c r="P85" i="5"/>
  <c r="H85" i="5"/>
  <c r="C85" i="5"/>
  <c r="N85" i="5" s="1"/>
  <c r="Q84" i="5"/>
  <c r="R84" i="5" s="1"/>
  <c r="P84" i="5"/>
  <c r="J84" i="5"/>
  <c r="H84" i="5"/>
  <c r="C84" i="5"/>
  <c r="L84" i="5" s="1"/>
  <c r="Q83" i="5"/>
  <c r="R83" i="5" s="1"/>
  <c r="P83" i="5"/>
  <c r="H83" i="5"/>
  <c r="C83" i="5"/>
  <c r="N83" i="5" s="1"/>
  <c r="Q82" i="5"/>
  <c r="R82" i="5" s="1"/>
  <c r="P82" i="5"/>
  <c r="J82" i="5"/>
  <c r="H82" i="5"/>
  <c r="C82" i="5"/>
  <c r="L82" i="5" s="1"/>
  <c r="Q81" i="5"/>
  <c r="R81" i="5" s="1"/>
  <c r="P81" i="5"/>
  <c r="H81" i="5"/>
  <c r="C81" i="5"/>
  <c r="N81" i="5" s="1"/>
  <c r="Q80" i="5"/>
  <c r="R80" i="5" s="1"/>
  <c r="P80" i="5"/>
  <c r="J80" i="5"/>
  <c r="H80" i="5"/>
  <c r="C80" i="5"/>
  <c r="L80" i="5" s="1"/>
  <c r="Q79" i="5"/>
  <c r="R79" i="5" s="1"/>
  <c r="P79" i="5"/>
  <c r="H79" i="5"/>
  <c r="C79" i="5"/>
  <c r="N79" i="5" s="1"/>
  <c r="Q78" i="5"/>
  <c r="R78" i="5" s="1"/>
  <c r="P78" i="5"/>
  <c r="J78" i="5"/>
  <c r="H78" i="5"/>
  <c r="C78" i="5"/>
  <c r="L78" i="5" s="1"/>
  <c r="Q77" i="5"/>
  <c r="R77" i="5" s="1"/>
  <c r="P77" i="5"/>
  <c r="H77" i="5"/>
  <c r="C77" i="5"/>
  <c r="N77" i="5" s="1"/>
  <c r="Q76" i="5"/>
  <c r="R76" i="5" s="1"/>
  <c r="P76" i="5"/>
  <c r="J76" i="5"/>
  <c r="H76" i="5"/>
  <c r="C76" i="5"/>
  <c r="L76" i="5" s="1"/>
  <c r="Q75" i="5"/>
  <c r="R75" i="5" s="1"/>
  <c r="P75" i="5"/>
  <c r="H75" i="5"/>
  <c r="C75" i="5"/>
  <c r="N75" i="5" s="1"/>
  <c r="Q74" i="5"/>
  <c r="R74" i="5" s="1"/>
  <c r="P74" i="5"/>
  <c r="J74" i="5"/>
  <c r="H74" i="5"/>
  <c r="C74" i="5"/>
  <c r="L74" i="5" s="1"/>
  <c r="Q73" i="5"/>
  <c r="R73" i="5" s="1"/>
  <c r="P73" i="5"/>
  <c r="H73" i="5"/>
  <c r="C73" i="5"/>
  <c r="N73" i="5" s="1"/>
  <c r="Q72" i="5"/>
  <c r="R72" i="5" s="1"/>
  <c r="P72" i="5"/>
  <c r="J72" i="5"/>
  <c r="H72" i="5"/>
  <c r="C72" i="5"/>
  <c r="L72" i="5" s="1"/>
  <c r="Q71" i="5"/>
  <c r="R71" i="5" s="1"/>
  <c r="P71" i="5"/>
  <c r="H71" i="5"/>
  <c r="C71" i="5"/>
  <c r="N71" i="5" s="1"/>
  <c r="Q70" i="5"/>
  <c r="R70" i="5" s="1"/>
  <c r="P70" i="5"/>
  <c r="J70" i="5"/>
  <c r="H70" i="5"/>
  <c r="C70" i="5"/>
  <c r="L70" i="5" s="1"/>
  <c r="Q69" i="5"/>
  <c r="R69" i="5" s="1"/>
  <c r="P69" i="5"/>
  <c r="H69" i="5"/>
  <c r="C69" i="5"/>
  <c r="N69" i="5" s="1"/>
  <c r="Q68" i="5"/>
  <c r="R68" i="5" s="1"/>
  <c r="P68" i="5"/>
  <c r="J68" i="5"/>
  <c r="H68" i="5"/>
  <c r="C68" i="5"/>
  <c r="L68" i="5" s="1"/>
  <c r="Q67" i="5"/>
  <c r="R67" i="5" s="1"/>
  <c r="P67" i="5"/>
  <c r="H67" i="5"/>
  <c r="C67" i="5"/>
  <c r="N67" i="5" s="1"/>
  <c r="Q66" i="5"/>
  <c r="R66" i="5" s="1"/>
  <c r="P66" i="5"/>
  <c r="J66" i="5"/>
  <c r="H66" i="5"/>
  <c r="C66" i="5"/>
  <c r="L66" i="5" s="1"/>
  <c r="Q65" i="5"/>
  <c r="R65" i="5" s="1"/>
  <c r="P65" i="5"/>
  <c r="H65" i="5"/>
  <c r="C65" i="5"/>
  <c r="N65" i="5" s="1"/>
  <c r="Q64" i="5"/>
  <c r="R64" i="5" s="1"/>
  <c r="P64" i="5"/>
  <c r="J64" i="5"/>
  <c r="H64" i="5"/>
  <c r="C64" i="5"/>
  <c r="L64" i="5" s="1"/>
  <c r="Q63" i="5"/>
  <c r="R63" i="5" s="1"/>
  <c r="P63" i="5"/>
  <c r="H63" i="5"/>
  <c r="C63" i="5"/>
  <c r="N63" i="5" s="1"/>
  <c r="Q62" i="5"/>
  <c r="R62" i="5" s="1"/>
  <c r="P62" i="5"/>
  <c r="J62" i="5"/>
  <c r="H62" i="5"/>
  <c r="C62" i="5"/>
  <c r="L62" i="5" s="1"/>
  <c r="Q61" i="5"/>
  <c r="R61" i="5" s="1"/>
  <c r="P61" i="5"/>
  <c r="H61" i="5"/>
  <c r="C61" i="5"/>
  <c r="N61" i="5" s="1"/>
  <c r="Q60" i="5"/>
  <c r="R60" i="5" s="1"/>
  <c r="P60" i="5"/>
  <c r="J60" i="5"/>
  <c r="H60" i="5"/>
  <c r="C60" i="5"/>
  <c r="L60" i="5" s="1"/>
  <c r="Q59" i="5"/>
  <c r="R59" i="5" s="1"/>
  <c r="P59" i="5"/>
  <c r="H59" i="5"/>
  <c r="C59" i="5"/>
  <c r="N59" i="5" s="1"/>
  <c r="Q58" i="5"/>
  <c r="R58" i="5" s="1"/>
  <c r="P58" i="5"/>
  <c r="J58" i="5"/>
  <c r="H58" i="5"/>
  <c r="C58" i="5"/>
  <c r="L58" i="5" s="1"/>
  <c r="Q57" i="5"/>
  <c r="R57" i="5" s="1"/>
  <c r="P57" i="5"/>
  <c r="H57" i="5"/>
  <c r="C57" i="5"/>
  <c r="N57" i="5" s="1"/>
  <c r="Q56" i="5"/>
  <c r="R56" i="5" s="1"/>
  <c r="P56" i="5"/>
  <c r="J56" i="5"/>
  <c r="H56" i="5"/>
  <c r="C56" i="5"/>
  <c r="L56" i="5" s="1"/>
  <c r="Q55" i="5"/>
  <c r="R55" i="5" s="1"/>
  <c r="P55" i="5"/>
  <c r="H55" i="5"/>
  <c r="C55" i="5"/>
  <c r="N55" i="5" s="1"/>
  <c r="Q54" i="5"/>
  <c r="R54" i="5" s="1"/>
  <c r="P54" i="5"/>
  <c r="J54" i="5"/>
  <c r="H54" i="5"/>
  <c r="C54" i="5"/>
  <c r="L54" i="5" s="1"/>
  <c r="Q53" i="5"/>
  <c r="R53" i="5" s="1"/>
  <c r="P53" i="5"/>
  <c r="H53" i="5"/>
  <c r="C53" i="5"/>
  <c r="N53" i="5" s="1"/>
  <c r="Q52" i="5"/>
  <c r="R52" i="5" s="1"/>
  <c r="P52" i="5"/>
  <c r="J52" i="5"/>
  <c r="H52" i="5"/>
  <c r="C52" i="5"/>
  <c r="L52" i="5" s="1"/>
  <c r="Q51" i="5"/>
  <c r="R51" i="5" s="1"/>
  <c r="P51" i="5"/>
  <c r="H51" i="5"/>
  <c r="C51" i="5"/>
  <c r="N51" i="5" s="1"/>
  <c r="Q50" i="5"/>
  <c r="R50" i="5" s="1"/>
  <c r="P50" i="5"/>
  <c r="J50" i="5"/>
  <c r="H50" i="5"/>
  <c r="C50" i="5"/>
  <c r="L50" i="5" s="1"/>
  <c r="Q49" i="5"/>
  <c r="R49" i="5" s="1"/>
  <c r="P49" i="5"/>
  <c r="H49" i="5"/>
  <c r="C49" i="5"/>
  <c r="N49" i="5" s="1"/>
  <c r="Q48" i="5"/>
  <c r="R48" i="5" s="1"/>
  <c r="P48" i="5"/>
  <c r="J48" i="5"/>
  <c r="H48" i="5"/>
  <c r="C48" i="5"/>
  <c r="L48" i="5" s="1"/>
  <c r="Q47" i="5"/>
  <c r="R47" i="5" s="1"/>
  <c r="P47" i="5"/>
  <c r="H47" i="5"/>
  <c r="C47" i="5"/>
  <c r="N47" i="5" s="1"/>
  <c r="Q46" i="5"/>
  <c r="R46" i="5" s="1"/>
  <c r="P46" i="5"/>
  <c r="J46" i="5"/>
  <c r="H46" i="5"/>
  <c r="C46" i="5"/>
  <c r="L46" i="5" s="1"/>
  <c r="Q45" i="5"/>
  <c r="R45" i="5" s="1"/>
  <c r="P45" i="5"/>
  <c r="H45" i="5"/>
  <c r="C45" i="5"/>
  <c r="N45" i="5" s="1"/>
  <c r="Q44" i="5"/>
  <c r="R44" i="5" s="1"/>
  <c r="P44" i="5"/>
  <c r="J44" i="5"/>
  <c r="H44" i="5"/>
  <c r="C44" i="5"/>
  <c r="L44" i="5" s="1"/>
  <c r="Q43" i="5"/>
  <c r="R43" i="5" s="1"/>
  <c r="P43" i="5"/>
  <c r="H43" i="5"/>
  <c r="C43" i="5"/>
  <c r="N43" i="5" s="1"/>
  <c r="Q42" i="5"/>
  <c r="R42" i="5" s="1"/>
  <c r="P42" i="5"/>
  <c r="J42" i="5"/>
  <c r="H42" i="5"/>
  <c r="C42" i="5"/>
  <c r="L42" i="5" s="1"/>
  <c r="Q41" i="5"/>
  <c r="R41" i="5" s="1"/>
  <c r="P41" i="5"/>
  <c r="H41" i="5"/>
  <c r="C41" i="5"/>
  <c r="N41" i="5" s="1"/>
  <c r="Q40" i="5"/>
  <c r="R40" i="5" s="1"/>
  <c r="P40" i="5"/>
  <c r="J40" i="5"/>
  <c r="H40" i="5"/>
  <c r="C40" i="5"/>
  <c r="L40" i="5" s="1"/>
  <c r="Q39" i="5"/>
  <c r="R39" i="5" s="1"/>
  <c r="P39" i="5"/>
  <c r="H39" i="5"/>
  <c r="C39" i="5"/>
  <c r="N39" i="5" s="1"/>
  <c r="Q38" i="5"/>
  <c r="R38" i="5" s="1"/>
  <c r="P38" i="5"/>
  <c r="J38" i="5"/>
  <c r="H38" i="5"/>
  <c r="C38" i="5"/>
  <c r="L38" i="5" s="1"/>
  <c r="Q37" i="5"/>
  <c r="R37" i="5" s="1"/>
  <c r="P37" i="5"/>
  <c r="H37" i="5"/>
  <c r="C37" i="5"/>
  <c r="N37" i="5" s="1"/>
  <c r="Q36" i="5"/>
  <c r="R36" i="5" s="1"/>
  <c r="P36" i="5"/>
  <c r="J36" i="5"/>
  <c r="H36" i="5"/>
  <c r="C36" i="5"/>
  <c r="L36" i="5" s="1"/>
  <c r="Q35" i="5"/>
  <c r="R35" i="5" s="1"/>
  <c r="P35" i="5"/>
  <c r="H35" i="5"/>
  <c r="C35" i="5"/>
  <c r="N35" i="5" s="1"/>
  <c r="Q34" i="5"/>
  <c r="R34" i="5" s="1"/>
  <c r="P34" i="5"/>
  <c r="J34" i="5"/>
  <c r="H34" i="5"/>
  <c r="C34" i="5"/>
  <c r="L34" i="5" s="1"/>
  <c r="Q33" i="5"/>
  <c r="R33" i="5" s="1"/>
  <c r="P33" i="5"/>
  <c r="H33" i="5"/>
  <c r="C33" i="5"/>
  <c r="N33" i="5" s="1"/>
  <c r="Q32" i="5"/>
  <c r="R32" i="5" s="1"/>
  <c r="P32" i="5"/>
  <c r="J32" i="5"/>
  <c r="H32" i="5"/>
  <c r="C32" i="5"/>
  <c r="L32" i="5" s="1"/>
  <c r="Q31" i="5"/>
  <c r="R31" i="5" s="1"/>
  <c r="P31" i="5"/>
  <c r="H31" i="5"/>
  <c r="C31" i="5"/>
  <c r="N31" i="5" s="1"/>
  <c r="Q30" i="5"/>
  <c r="R30" i="5" s="1"/>
  <c r="P30" i="5"/>
  <c r="J30" i="5"/>
  <c r="H30" i="5"/>
  <c r="C30" i="5"/>
  <c r="L30" i="5" s="1"/>
  <c r="Q29" i="5"/>
  <c r="R29" i="5" s="1"/>
  <c r="P29" i="5"/>
  <c r="H29" i="5"/>
  <c r="C29" i="5"/>
  <c r="N29" i="5" s="1"/>
  <c r="Q28" i="5"/>
  <c r="R28" i="5" s="1"/>
  <c r="P28" i="5"/>
  <c r="J28" i="5"/>
  <c r="H28" i="5"/>
  <c r="C28" i="5"/>
  <c r="L28" i="5" s="1"/>
  <c r="Q27" i="5"/>
  <c r="R27" i="5" s="1"/>
  <c r="P27" i="5"/>
  <c r="H27" i="5"/>
  <c r="C27" i="5"/>
  <c r="N27" i="5" s="1"/>
  <c r="Q26" i="5"/>
  <c r="R26" i="5" s="1"/>
  <c r="P26" i="5"/>
  <c r="J26" i="5"/>
  <c r="H26" i="5"/>
  <c r="C26" i="5"/>
  <c r="L26" i="5" s="1"/>
  <c r="Q25" i="5"/>
  <c r="R25" i="5" s="1"/>
  <c r="P25" i="5"/>
  <c r="H25" i="5"/>
  <c r="C25" i="5"/>
  <c r="N25" i="5" s="1"/>
  <c r="Q24" i="5"/>
  <c r="R24" i="5" s="1"/>
  <c r="P24" i="5"/>
  <c r="J24" i="5"/>
  <c r="H24" i="5"/>
  <c r="C24" i="5"/>
  <c r="L24" i="5" s="1"/>
  <c r="Q23" i="5"/>
  <c r="R23" i="5" s="1"/>
  <c r="P23" i="5"/>
  <c r="H23" i="5"/>
  <c r="C23" i="5"/>
  <c r="N23" i="5" s="1"/>
  <c r="Q22" i="5"/>
  <c r="R22" i="5" s="1"/>
  <c r="P22" i="5"/>
  <c r="J22" i="5"/>
  <c r="H22" i="5"/>
  <c r="C22" i="5"/>
  <c r="L22" i="5" s="1"/>
  <c r="Q21" i="5"/>
  <c r="R21" i="5" s="1"/>
  <c r="P21" i="5"/>
  <c r="H21" i="5"/>
  <c r="C21" i="5"/>
  <c r="N21" i="5" s="1"/>
  <c r="Q20" i="5"/>
  <c r="R20" i="5" s="1"/>
  <c r="P20" i="5"/>
  <c r="J20" i="5"/>
  <c r="H20" i="5"/>
  <c r="C20" i="5"/>
  <c r="L20" i="5" s="1"/>
  <c r="Q19" i="5"/>
  <c r="R19" i="5" s="1"/>
  <c r="P19" i="5"/>
  <c r="H19" i="5"/>
  <c r="C19" i="5"/>
  <c r="N19" i="5" s="1"/>
  <c r="Q18" i="5"/>
  <c r="R18" i="5" s="1"/>
  <c r="P18" i="5"/>
  <c r="J18" i="5"/>
  <c r="H18" i="5"/>
  <c r="C18" i="5"/>
  <c r="L18" i="5" s="1"/>
  <c r="Q17" i="5"/>
  <c r="R17" i="5" s="1"/>
  <c r="P17" i="5"/>
  <c r="H17" i="5"/>
  <c r="C17" i="5"/>
  <c r="N17" i="5" s="1"/>
  <c r="Q16" i="5"/>
  <c r="R16" i="5" s="1"/>
  <c r="P16" i="5"/>
  <c r="J16" i="5"/>
  <c r="H16" i="5"/>
  <c r="C16" i="5"/>
  <c r="L16" i="5" s="1"/>
  <c r="Q15" i="5"/>
  <c r="R15" i="5" s="1"/>
  <c r="P15" i="5"/>
  <c r="H15" i="5"/>
  <c r="C15" i="5"/>
  <c r="N15" i="5" s="1"/>
  <c r="Q14" i="5"/>
  <c r="R14" i="5" s="1"/>
  <c r="P14" i="5"/>
  <c r="J14" i="5"/>
  <c r="H14" i="5"/>
  <c r="C14" i="5"/>
  <c r="L14" i="5" s="1"/>
  <c r="Q13" i="5"/>
  <c r="R13" i="5" s="1"/>
  <c r="P13" i="5"/>
  <c r="H13" i="5"/>
  <c r="C13" i="5"/>
  <c r="N13" i="5" s="1"/>
  <c r="Q12" i="5"/>
  <c r="R12" i="5" s="1"/>
  <c r="P12" i="5"/>
  <c r="J12" i="5"/>
  <c r="H12" i="5"/>
  <c r="C12" i="5"/>
  <c r="L12" i="5" s="1"/>
  <c r="Q11" i="5"/>
  <c r="R11" i="5" s="1"/>
  <c r="P11" i="5"/>
  <c r="H11" i="5"/>
  <c r="C11" i="5"/>
  <c r="N11" i="5" s="1"/>
  <c r="Q10" i="5"/>
  <c r="R10" i="5" s="1"/>
  <c r="P10" i="5"/>
  <c r="J10" i="5"/>
  <c r="H10" i="5"/>
  <c r="C10" i="5"/>
  <c r="L10" i="5" s="1"/>
  <c r="Q9" i="5"/>
  <c r="R9" i="5" s="1"/>
  <c r="P9" i="5"/>
  <c r="H9" i="5"/>
  <c r="C9" i="5"/>
  <c r="N9" i="5" s="1"/>
  <c r="Q8" i="5"/>
  <c r="R8" i="5" s="1"/>
  <c r="P8" i="5"/>
  <c r="J8" i="5"/>
  <c r="H8" i="5"/>
  <c r="C8" i="5"/>
  <c r="L8" i="5" s="1"/>
  <c r="Q7" i="5"/>
  <c r="R7" i="5" s="1"/>
  <c r="P7" i="5"/>
  <c r="H7" i="5"/>
  <c r="C7" i="5"/>
  <c r="N7" i="5" s="1"/>
  <c r="Q6" i="5"/>
  <c r="R6" i="5" s="1"/>
  <c r="P6" i="5"/>
  <c r="J6" i="5"/>
  <c r="H6" i="5"/>
  <c r="C6" i="5"/>
  <c r="L6" i="5" s="1"/>
  <c r="Q5" i="5"/>
  <c r="R5" i="5" s="1"/>
  <c r="P5" i="5"/>
  <c r="H5" i="5"/>
  <c r="C5" i="5"/>
  <c r="N5" i="5" s="1"/>
  <c r="Q4" i="5"/>
  <c r="R4" i="5" s="1"/>
  <c r="P4" i="5"/>
  <c r="J4" i="5"/>
  <c r="H4" i="5"/>
  <c r="C4" i="5"/>
  <c r="L4" i="5" s="1"/>
  <c r="Q3" i="5"/>
  <c r="R3" i="5" s="1"/>
  <c r="P3" i="5"/>
  <c r="H3" i="5"/>
  <c r="C3" i="5"/>
  <c r="N3" i="5" s="1"/>
  <c r="P112" i="4"/>
  <c r="N112" i="4"/>
  <c r="L112" i="4"/>
  <c r="F112" i="4"/>
  <c r="C112" i="4"/>
  <c r="H112" i="4" s="1"/>
  <c r="P111" i="4"/>
  <c r="J111" i="4"/>
  <c r="H111" i="4"/>
  <c r="C111" i="4"/>
  <c r="L111" i="4" s="1"/>
  <c r="N110" i="4"/>
  <c r="L110" i="4"/>
  <c r="J110" i="4"/>
  <c r="H110" i="4"/>
  <c r="F110" i="4"/>
  <c r="C110" i="4"/>
  <c r="P110" i="4" s="1"/>
  <c r="D110" i="4" s="1"/>
  <c r="P109" i="4"/>
  <c r="H109" i="4"/>
  <c r="C109" i="4"/>
  <c r="Q109" i="4" s="1"/>
  <c r="R109" i="4" s="1"/>
  <c r="P108" i="4"/>
  <c r="N108" i="4"/>
  <c r="L108" i="4"/>
  <c r="F108" i="4"/>
  <c r="C108" i="4"/>
  <c r="H108" i="4" s="1"/>
  <c r="P107" i="4"/>
  <c r="J107" i="4"/>
  <c r="H107" i="4"/>
  <c r="C107" i="4"/>
  <c r="L107" i="4" s="1"/>
  <c r="N106" i="4"/>
  <c r="L106" i="4"/>
  <c r="J106" i="4"/>
  <c r="H106" i="4"/>
  <c r="F106" i="4"/>
  <c r="D106" i="4"/>
  <c r="C106" i="4"/>
  <c r="P106" i="4" s="1"/>
  <c r="P105" i="4"/>
  <c r="H105" i="4"/>
  <c r="C105" i="4"/>
  <c r="Q105" i="4" s="1"/>
  <c r="R105" i="4" s="1"/>
  <c r="P104" i="4"/>
  <c r="N104" i="4"/>
  <c r="L104" i="4"/>
  <c r="F104" i="4"/>
  <c r="C104" i="4"/>
  <c r="H104" i="4" s="1"/>
  <c r="P103" i="4"/>
  <c r="J103" i="4"/>
  <c r="H103" i="4"/>
  <c r="C103" i="4"/>
  <c r="L103" i="4" s="1"/>
  <c r="N102" i="4"/>
  <c r="L102" i="4"/>
  <c r="J102" i="4"/>
  <c r="H102" i="4"/>
  <c r="F102" i="4"/>
  <c r="C102" i="4"/>
  <c r="P102" i="4" s="1"/>
  <c r="D102" i="4" s="1"/>
  <c r="P101" i="4"/>
  <c r="H101" i="4"/>
  <c r="C101" i="4"/>
  <c r="Q101" i="4" s="1"/>
  <c r="R101" i="4" s="1"/>
  <c r="P100" i="4"/>
  <c r="N100" i="4"/>
  <c r="L100" i="4"/>
  <c r="F100" i="4"/>
  <c r="C100" i="4"/>
  <c r="H100" i="4" s="1"/>
  <c r="P99" i="4"/>
  <c r="J99" i="4"/>
  <c r="H99" i="4"/>
  <c r="C99" i="4"/>
  <c r="L99" i="4" s="1"/>
  <c r="N98" i="4"/>
  <c r="L98" i="4"/>
  <c r="J98" i="4"/>
  <c r="H98" i="4"/>
  <c r="F98" i="4"/>
  <c r="D98" i="4"/>
  <c r="C98" i="4"/>
  <c r="P98" i="4" s="1"/>
  <c r="P97" i="4"/>
  <c r="H97" i="4"/>
  <c r="C97" i="4"/>
  <c r="Q97" i="4" s="1"/>
  <c r="R97" i="4" s="1"/>
  <c r="P96" i="4"/>
  <c r="N96" i="4"/>
  <c r="L96" i="4"/>
  <c r="F96" i="4"/>
  <c r="C96" i="4"/>
  <c r="H96" i="4" s="1"/>
  <c r="P95" i="4"/>
  <c r="J95" i="4"/>
  <c r="H95" i="4"/>
  <c r="C95" i="4"/>
  <c r="L95" i="4" s="1"/>
  <c r="N94" i="4"/>
  <c r="L94" i="4"/>
  <c r="J94" i="4"/>
  <c r="H94" i="4"/>
  <c r="F94" i="4"/>
  <c r="C94" i="4"/>
  <c r="P94" i="4" s="1"/>
  <c r="D94" i="4" s="1"/>
  <c r="P93" i="4"/>
  <c r="H93" i="4"/>
  <c r="C93" i="4"/>
  <c r="Q93" i="4" s="1"/>
  <c r="R93" i="4" s="1"/>
  <c r="P92" i="4"/>
  <c r="N92" i="4"/>
  <c r="L92" i="4"/>
  <c r="F92" i="4"/>
  <c r="C92" i="4"/>
  <c r="H92" i="4" s="1"/>
  <c r="P91" i="4"/>
  <c r="J91" i="4"/>
  <c r="H91" i="4"/>
  <c r="C91" i="4"/>
  <c r="L91" i="4" s="1"/>
  <c r="N90" i="4"/>
  <c r="L90" i="4"/>
  <c r="J90" i="4"/>
  <c r="H90" i="4"/>
  <c r="F90" i="4"/>
  <c r="D90" i="4"/>
  <c r="C90" i="4"/>
  <c r="P90" i="4" s="1"/>
  <c r="P89" i="4"/>
  <c r="H89" i="4"/>
  <c r="C89" i="4"/>
  <c r="Q89" i="4" s="1"/>
  <c r="R89" i="4" s="1"/>
  <c r="P88" i="4"/>
  <c r="N88" i="4"/>
  <c r="L88" i="4"/>
  <c r="F88" i="4"/>
  <c r="C88" i="4"/>
  <c r="H88" i="4" s="1"/>
  <c r="P87" i="4"/>
  <c r="J87" i="4"/>
  <c r="H87" i="4"/>
  <c r="C87" i="4"/>
  <c r="L87" i="4" s="1"/>
  <c r="N86" i="4"/>
  <c r="L86" i="4"/>
  <c r="J86" i="4"/>
  <c r="H86" i="4"/>
  <c r="F86" i="4"/>
  <c r="C86" i="4"/>
  <c r="P86" i="4" s="1"/>
  <c r="D86" i="4" s="1"/>
  <c r="P85" i="4"/>
  <c r="H85" i="4"/>
  <c r="C85" i="4"/>
  <c r="Q85" i="4" s="1"/>
  <c r="R85" i="4" s="1"/>
  <c r="P84" i="4"/>
  <c r="N84" i="4"/>
  <c r="L84" i="4"/>
  <c r="F84" i="4"/>
  <c r="C84" i="4"/>
  <c r="H84" i="4" s="1"/>
  <c r="P83" i="4"/>
  <c r="J83" i="4"/>
  <c r="H83" i="4"/>
  <c r="C83" i="4"/>
  <c r="L83" i="4" s="1"/>
  <c r="N82" i="4"/>
  <c r="L82" i="4"/>
  <c r="J82" i="4"/>
  <c r="H82" i="4"/>
  <c r="F82" i="4"/>
  <c r="D82" i="4"/>
  <c r="C82" i="4"/>
  <c r="P82" i="4" s="1"/>
  <c r="P81" i="4"/>
  <c r="H81" i="4"/>
  <c r="C81" i="4"/>
  <c r="Q81" i="4" s="1"/>
  <c r="R81" i="4" s="1"/>
  <c r="P80" i="4"/>
  <c r="N80" i="4"/>
  <c r="L80" i="4"/>
  <c r="F80" i="4"/>
  <c r="C80" i="4"/>
  <c r="H80" i="4" s="1"/>
  <c r="P79" i="4"/>
  <c r="J79" i="4"/>
  <c r="H79" i="4"/>
  <c r="C79" i="4"/>
  <c r="L79" i="4" s="1"/>
  <c r="N78" i="4"/>
  <c r="L78" i="4"/>
  <c r="J78" i="4"/>
  <c r="H78" i="4"/>
  <c r="F78" i="4"/>
  <c r="C78" i="4"/>
  <c r="P78" i="4" s="1"/>
  <c r="D78" i="4" s="1"/>
  <c r="P77" i="4"/>
  <c r="H77" i="4"/>
  <c r="C77" i="4"/>
  <c r="Q77" i="4" s="1"/>
  <c r="R77" i="4" s="1"/>
  <c r="P76" i="4"/>
  <c r="N76" i="4"/>
  <c r="L76" i="4"/>
  <c r="F76" i="4"/>
  <c r="C76" i="4"/>
  <c r="H76" i="4" s="1"/>
  <c r="P75" i="4"/>
  <c r="J75" i="4"/>
  <c r="H75" i="4"/>
  <c r="C75" i="4"/>
  <c r="L75" i="4" s="1"/>
  <c r="N74" i="4"/>
  <c r="L74" i="4"/>
  <c r="J74" i="4"/>
  <c r="H74" i="4"/>
  <c r="F74" i="4"/>
  <c r="D74" i="4"/>
  <c r="C74" i="4"/>
  <c r="P74" i="4" s="1"/>
  <c r="P73" i="4"/>
  <c r="H73" i="4"/>
  <c r="C73" i="4"/>
  <c r="Q73" i="4" s="1"/>
  <c r="R73" i="4" s="1"/>
  <c r="P72" i="4"/>
  <c r="N72" i="4"/>
  <c r="L72" i="4"/>
  <c r="F72" i="4"/>
  <c r="C72" i="4"/>
  <c r="H72" i="4" s="1"/>
  <c r="P71" i="4"/>
  <c r="J71" i="4"/>
  <c r="H71" i="4"/>
  <c r="C71" i="4"/>
  <c r="L71" i="4" s="1"/>
  <c r="N70" i="4"/>
  <c r="L70" i="4"/>
  <c r="J70" i="4"/>
  <c r="H70" i="4"/>
  <c r="F70" i="4"/>
  <c r="C70" i="4"/>
  <c r="P70" i="4" s="1"/>
  <c r="D70" i="4" s="1"/>
  <c r="P69" i="4"/>
  <c r="H69" i="4"/>
  <c r="C69" i="4"/>
  <c r="Q69" i="4" s="1"/>
  <c r="R69" i="4" s="1"/>
  <c r="P68" i="4"/>
  <c r="N68" i="4"/>
  <c r="L68" i="4"/>
  <c r="F68" i="4"/>
  <c r="C68" i="4"/>
  <c r="H68" i="4" s="1"/>
  <c r="P67" i="4"/>
  <c r="J67" i="4"/>
  <c r="H67" i="4"/>
  <c r="C67" i="4"/>
  <c r="L67" i="4" s="1"/>
  <c r="N66" i="4"/>
  <c r="L66" i="4"/>
  <c r="J66" i="4"/>
  <c r="H66" i="4"/>
  <c r="F66" i="4"/>
  <c r="D66" i="4"/>
  <c r="C66" i="4"/>
  <c r="P66" i="4" s="1"/>
  <c r="P65" i="4"/>
  <c r="H65" i="4"/>
  <c r="C65" i="4"/>
  <c r="Q65" i="4" s="1"/>
  <c r="R65" i="4" s="1"/>
  <c r="P64" i="4"/>
  <c r="N64" i="4"/>
  <c r="L64" i="4"/>
  <c r="F64" i="4"/>
  <c r="C64" i="4"/>
  <c r="H64" i="4" s="1"/>
  <c r="P63" i="4"/>
  <c r="J63" i="4"/>
  <c r="H63" i="4"/>
  <c r="C63" i="4"/>
  <c r="L63" i="4" s="1"/>
  <c r="N62" i="4"/>
  <c r="L62" i="4"/>
  <c r="D62" i="4" s="1"/>
  <c r="J62" i="4"/>
  <c r="H62" i="4"/>
  <c r="F62" i="4"/>
  <c r="C62" i="4"/>
  <c r="P62" i="4" s="1"/>
  <c r="P61" i="4"/>
  <c r="H61" i="4"/>
  <c r="C61" i="4"/>
  <c r="Q61" i="4" s="1"/>
  <c r="R61" i="4" s="1"/>
  <c r="P60" i="4"/>
  <c r="N60" i="4"/>
  <c r="L60" i="4"/>
  <c r="F60" i="4"/>
  <c r="C60" i="4"/>
  <c r="H60" i="4" s="1"/>
  <c r="P59" i="4"/>
  <c r="J59" i="4"/>
  <c r="H59" i="4"/>
  <c r="C59" i="4"/>
  <c r="L59" i="4" s="1"/>
  <c r="N58" i="4"/>
  <c r="L58" i="4"/>
  <c r="D58" i="4" s="1"/>
  <c r="J58" i="4"/>
  <c r="H58" i="4"/>
  <c r="F58" i="4"/>
  <c r="C58" i="4"/>
  <c r="P58" i="4" s="1"/>
  <c r="P57" i="4"/>
  <c r="H57" i="4"/>
  <c r="C57" i="4"/>
  <c r="Q57" i="4" s="1"/>
  <c r="R57" i="4" s="1"/>
  <c r="P56" i="4"/>
  <c r="N56" i="4"/>
  <c r="L56" i="4"/>
  <c r="F56" i="4"/>
  <c r="C56" i="4"/>
  <c r="H56" i="4" s="1"/>
  <c r="P55" i="4"/>
  <c r="J55" i="4"/>
  <c r="H55" i="4"/>
  <c r="C55" i="4"/>
  <c r="L55" i="4" s="1"/>
  <c r="N54" i="4"/>
  <c r="L54" i="4"/>
  <c r="J54" i="4"/>
  <c r="H54" i="4"/>
  <c r="F54" i="4"/>
  <c r="D54" i="4"/>
  <c r="C54" i="4"/>
  <c r="P54" i="4" s="1"/>
  <c r="P53" i="4"/>
  <c r="H53" i="4"/>
  <c r="C53" i="4"/>
  <c r="Q53" i="4" s="1"/>
  <c r="R53" i="4" s="1"/>
  <c r="P52" i="4"/>
  <c r="N52" i="4"/>
  <c r="L52" i="4"/>
  <c r="F52" i="4"/>
  <c r="C52" i="4"/>
  <c r="H52" i="4" s="1"/>
  <c r="P51" i="4"/>
  <c r="J51" i="4"/>
  <c r="H51" i="4"/>
  <c r="C51" i="4"/>
  <c r="L51" i="4" s="1"/>
  <c r="N50" i="4"/>
  <c r="L50" i="4"/>
  <c r="J50" i="4"/>
  <c r="H50" i="4"/>
  <c r="F50" i="4"/>
  <c r="C50" i="4"/>
  <c r="P50" i="4" s="1"/>
  <c r="D50" i="4" s="1"/>
  <c r="P49" i="4"/>
  <c r="H49" i="4"/>
  <c r="C49" i="4"/>
  <c r="Q49" i="4" s="1"/>
  <c r="R49" i="4" s="1"/>
  <c r="P48" i="4"/>
  <c r="N48" i="4"/>
  <c r="L48" i="4"/>
  <c r="F48" i="4"/>
  <c r="C48" i="4"/>
  <c r="H48" i="4" s="1"/>
  <c r="P47" i="4"/>
  <c r="J47" i="4"/>
  <c r="H47" i="4"/>
  <c r="C47" i="4"/>
  <c r="L47" i="4" s="1"/>
  <c r="N46" i="4"/>
  <c r="L46" i="4"/>
  <c r="D46" i="4" s="1"/>
  <c r="J46" i="4"/>
  <c r="H46" i="4"/>
  <c r="F46" i="4"/>
  <c r="C46" i="4"/>
  <c r="P46" i="4" s="1"/>
  <c r="P45" i="4"/>
  <c r="H45" i="4"/>
  <c r="C45" i="4"/>
  <c r="Q45" i="4" s="1"/>
  <c r="R45" i="4" s="1"/>
  <c r="P44" i="4"/>
  <c r="N44" i="4"/>
  <c r="L44" i="4"/>
  <c r="F44" i="4"/>
  <c r="C44" i="4"/>
  <c r="H44" i="4" s="1"/>
  <c r="P43" i="4"/>
  <c r="J43" i="4"/>
  <c r="H43" i="4"/>
  <c r="C43" i="4"/>
  <c r="L43" i="4" s="1"/>
  <c r="N42" i="4"/>
  <c r="L42" i="4"/>
  <c r="D42" i="4" s="1"/>
  <c r="J42" i="4"/>
  <c r="H42" i="4"/>
  <c r="F42" i="4"/>
  <c r="C42" i="4"/>
  <c r="P42" i="4" s="1"/>
  <c r="P41" i="4"/>
  <c r="H41" i="4"/>
  <c r="C41" i="4"/>
  <c r="Q41" i="4" s="1"/>
  <c r="R41" i="4" s="1"/>
  <c r="P40" i="4"/>
  <c r="N40" i="4"/>
  <c r="L40" i="4"/>
  <c r="F40" i="4"/>
  <c r="C40" i="4"/>
  <c r="H40" i="4" s="1"/>
  <c r="P39" i="4"/>
  <c r="J39" i="4"/>
  <c r="H39" i="4"/>
  <c r="C39" i="4"/>
  <c r="L39" i="4" s="1"/>
  <c r="N38" i="4"/>
  <c r="L38" i="4"/>
  <c r="J38" i="4"/>
  <c r="H38" i="4"/>
  <c r="F38" i="4"/>
  <c r="D38" i="4"/>
  <c r="C38" i="4"/>
  <c r="P38" i="4" s="1"/>
  <c r="C37" i="4"/>
  <c r="P36" i="4"/>
  <c r="N36" i="4"/>
  <c r="L36" i="4"/>
  <c r="F36" i="4"/>
  <c r="C36" i="4"/>
  <c r="H36" i="4" s="1"/>
  <c r="P35" i="4"/>
  <c r="J35" i="4"/>
  <c r="H35" i="4"/>
  <c r="C35" i="4"/>
  <c r="L35" i="4" s="1"/>
  <c r="N34" i="4"/>
  <c r="D34" i="4" s="1"/>
  <c r="L34" i="4"/>
  <c r="J34" i="4"/>
  <c r="H34" i="4"/>
  <c r="F34" i="4"/>
  <c r="C34" i="4"/>
  <c r="P34" i="4" s="1"/>
  <c r="Q33" i="4"/>
  <c r="R33" i="4" s="1"/>
  <c r="P33" i="4"/>
  <c r="C33" i="4"/>
  <c r="P32" i="4"/>
  <c r="N32" i="4"/>
  <c r="L32" i="4"/>
  <c r="F32" i="4"/>
  <c r="C32" i="4"/>
  <c r="H32" i="4" s="1"/>
  <c r="P31" i="4"/>
  <c r="J31" i="4"/>
  <c r="H31" i="4"/>
  <c r="C31" i="4"/>
  <c r="L31" i="4" s="1"/>
  <c r="N30" i="4"/>
  <c r="L30" i="4"/>
  <c r="J30" i="4"/>
  <c r="H30" i="4"/>
  <c r="F30" i="4"/>
  <c r="D30" i="4"/>
  <c r="C30" i="4"/>
  <c r="P30" i="4" s="1"/>
  <c r="Q29" i="4"/>
  <c r="R29" i="4" s="1"/>
  <c r="P29" i="4"/>
  <c r="H29" i="4"/>
  <c r="C29" i="4"/>
  <c r="P28" i="4"/>
  <c r="N28" i="4"/>
  <c r="L28" i="4"/>
  <c r="F28" i="4"/>
  <c r="C28" i="4"/>
  <c r="H28" i="4" s="1"/>
  <c r="P27" i="4"/>
  <c r="J27" i="4"/>
  <c r="H27" i="4"/>
  <c r="C27" i="4"/>
  <c r="L27" i="4" s="1"/>
  <c r="N26" i="4"/>
  <c r="L26" i="4"/>
  <c r="D26" i="4" s="1"/>
  <c r="J26" i="4"/>
  <c r="H26" i="4"/>
  <c r="F26" i="4"/>
  <c r="C26" i="4"/>
  <c r="P26" i="4" s="1"/>
  <c r="H25" i="4"/>
  <c r="C25" i="4"/>
  <c r="P24" i="4"/>
  <c r="N24" i="4"/>
  <c r="L24" i="4"/>
  <c r="F24" i="4"/>
  <c r="C24" i="4"/>
  <c r="H24" i="4" s="1"/>
  <c r="P23" i="4"/>
  <c r="J23" i="4"/>
  <c r="H23" i="4"/>
  <c r="C23" i="4"/>
  <c r="L23" i="4" s="1"/>
  <c r="N22" i="4"/>
  <c r="L22" i="4"/>
  <c r="D22" i="4" s="1"/>
  <c r="J22" i="4"/>
  <c r="H22" i="4"/>
  <c r="F22" i="4"/>
  <c r="C22" i="4"/>
  <c r="P22" i="4" s="1"/>
  <c r="Q21" i="4"/>
  <c r="R21" i="4" s="1"/>
  <c r="C21" i="4"/>
  <c r="P20" i="4"/>
  <c r="N20" i="4"/>
  <c r="L20" i="4"/>
  <c r="F20" i="4"/>
  <c r="C20" i="4"/>
  <c r="H20" i="4" s="1"/>
  <c r="P19" i="4"/>
  <c r="J19" i="4"/>
  <c r="H19" i="4"/>
  <c r="C19" i="4"/>
  <c r="L19" i="4" s="1"/>
  <c r="N18" i="4"/>
  <c r="L18" i="4"/>
  <c r="D18" i="4" s="1"/>
  <c r="J18" i="4"/>
  <c r="H18" i="4"/>
  <c r="F18" i="4"/>
  <c r="C18" i="4"/>
  <c r="P18" i="4" s="1"/>
  <c r="Q17" i="4"/>
  <c r="R17" i="4" s="1"/>
  <c r="P17" i="4"/>
  <c r="C17" i="4"/>
  <c r="P16" i="4"/>
  <c r="N16" i="4"/>
  <c r="L16" i="4"/>
  <c r="F16" i="4"/>
  <c r="C16" i="4"/>
  <c r="H16" i="4" s="1"/>
  <c r="P15" i="4"/>
  <c r="J15" i="4"/>
  <c r="H15" i="4"/>
  <c r="C15" i="4"/>
  <c r="L15" i="4" s="1"/>
  <c r="N14" i="4"/>
  <c r="L14" i="4"/>
  <c r="D14" i="4" s="1"/>
  <c r="J14" i="4"/>
  <c r="H14" i="4"/>
  <c r="F14" i="4"/>
  <c r="C14" i="4"/>
  <c r="P14" i="4" s="1"/>
  <c r="Q13" i="4"/>
  <c r="R13" i="4" s="1"/>
  <c r="P13" i="4"/>
  <c r="H13" i="4"/>
  <c r="C13" i="4"/>
  <c r="P12" i="4"/>
  <c r="N12" i="4"/>
  <c r="L12" i="4"/>
  <c r="F12" i="4"/>
  <c r="C12" i="4"/>
  <c r="H12" i="4" s="1"/>
  <c r="P11" i="4"/>
  <c r="J11" i="4"/>
  <c r="H11" i="4"/>
  <c r="C11" i="4"/>
  <c r="L11" i="4" s="1"/>
  <c r="N10" i="4"/>
  <c r="L10" i="4"/>
  <c r="J10" i="4"/>
  <c r="H10" i="4"/>
  <c r="F10" i="4"/>
  <c r="D10" i="4"/>
  <c r="C10" i="4"/>
  <c r="P10" i="4" s="1"/>
  <c r="C9" i="4"/>
  <c r="P8" i="4"/>
  <c r="N8" i="4"/>
  <c r="L8" i="4"/>
  <c r="F8" i="4"/>
  <c r="C8" i="4"/>
  <c r="H8" i="4" s="1"/>
  <c r="P7" i="4"/>
  <c r="J7" i="4"/>
  <c r="H7" i="4"/>
  <c r="C7" i="4"/>
  <c r="L7" i="4" s="1"/>
  <c r="N6" i="4"/>
  <c r="L6" i="4"/>
  <c r="D6" i="4" s="1"/>
  <c r="J6" i="4"/>
  <c r="H6" i="4"/>
  <c r="F6" i="4"/>
  <c r="C6" i="4"/>
  <c r="P6" i="4" s="1"/>
  <c r="C5" i="4"/>
  <c r="P4" i="4"/>
  <c r="N4" i="4"/>
  <c r="L4" i="4"/>
  <c r="F4" i="4"/>
  <c r="C4" i="4"/>
  <c r="H4" i="4" s="1"/>
  <c r="P3" i="4"/>
  <c r="J3" i="4"/>
  <c r="H3" i="4"/>
  <c r="C3" i="4"/>
  <c r="L3" i="4" s="1"/>
  <c r="S427" i="3"/>
  <c r="Q427" i="3"/>
  <c r="O427" i="3"/>
  <c r="M427" i="3"/>
  <c r="K427" i="3"/>
  <c r="I427" i="3"/>
  <c r="G427" i="3"/>
  <c r="E427" i="3"/>
  <c r="C427" i="3"/>
  <c r="U427" i="3" s="1"/>
  <c r="V427" i="3" s="1"/>
  <c r="S426" i="3"/>
  <c r="T426" i="3" s="1"/>
  <c r="R426" i="3"/>
  <c r="Q426" i="3"/>
  <c r="O426" i="3"/>
  <c r="P426" i="3" s="1"/>
  <c r="N426" i="3"/>
  <c r="M426" i="3"/>
  <c r="K426" i="3"/>
  <c r="L426" i="3" s="1"/>
  <c r="J426" i="3"/>
  <c r="I426" i="3"/>
  <c r="G426" i="3"/>
  <c r="H426" i="3" s="1"/>
  <c r="F426" i="3"/>
  <c r="E426" i="3"/>
  <c r="C426" i="3"/>
  <c r="U426" i="3" s="1"/>
  <c r="V426" i="3" s="1"/>
  <c r="V425" i="3"/>
  <c r="S425" i="3"/>
  <c r="T425" i="3" s="1"/>
  <c r="Q425" i="3"/>
  <c r="O425" i="3"/>
  <c r="P425" i="3" s="1"/>
  <c r="M425" i="3"/>
  <c r="K425" i="3"/>
  <c r="J425" i="3"/>
  <c r="I425" i="3"/>
  <c r="G425" i="3"/>
  <c r="E425" i="3"/>
  <c r="C425" i="3"/>
  <c r="U425" i="3" s="1"/>
  <c r="S424" i="3"/>
  <c r="T424" i="3" s="1"/>
  <c r="R424" i="3"/>
  <c r="Q424" i="3"/>
  <c r="O424" i="3"/>
  <c r="P424" i="3" s="1"/>
  <c r="N424" i="3"/>
  <c r="M424" i="3"/>
  <c r="K424" i="3"/>
  <c r="L424" i="3" s="1"/>
  <c r="J424" i="3"/>
  <c r="I424" i="3"/>
  <c r="G424" i="3"/>
  <c r="H424" i="3" s="1"/>
  <c r="F424" i="3"/>
  <c r="D424" i="3" s="1"/>
  <c r="E424" i="3"/>
  <c r="C424" i="3"/>
  <c r="U424" i="3" s="1"/>
  <c r="V424" i="3" s="1"/>
  <c r="S423" i="3"/>
  <c r="Q423" i="3"/>
  <c r="O423" i="3"/>
  <c r="M423" i="3"/>
  <c r="K423" i="3"/>
  <c r="I423" i="3"/>
  <c r="G423" i="3"/>
  <c r="E423" i="3"/>
  <c r="C423" i="3"/>
  <c r="U423" i="3" s="1"/>
  <c r="V423" i="3" s="1"/>
  <c r="S422" i="3"/>
  <c r="T422" i="3" s="1"/>
  <c r="R422" i="3"/>
  <c r="Q422" i="3"/>
  <c r="O422" i="3"/>
  <c r="P422" i="3" s="1"/>
  <c r="N422" i="3"/>
  <c r="M422" i="3"/>
  <c r="K422" i="3"/>
  <c r="L422" i="3" s="1"/>
  <c r="J422" i="3"/>
  <c r="I422" i="3"/>
  <c r="G422" i="3"/>
  <c r="H422" i="3" s="1"/>
  <c r="F422" i="3"/>
  <c r="E422" i="3"/>
  <c r="C422" i="3"/>
  <c r="U422" i="3" s="1"/>
  <c r="V422" i="3" s="1"/>
  <c r="V421" i="3"/>
  <c r="S421" i="3"/>
  <c r="T421" i="3" s="1"/>
  <c r="Q421" i="3"/>
  <c r="O421" i="3"/>
  <c r="P421" i="3" s="1"/>
  <c r="M421" i="3"/>
  <c r="K421" i="3"/>
  <c r="J421" i="3"/>
  <c r="I421" i="3"/>
  <c r="G421" i="3"/>
  <c r="E421" i="3"/>
  <c r="C421" i="3"/>
  <c r="U421" i="3" s="1"/>
  <c r="S420" i="3"/>
  <c r="T420" i="3" s="1"/>
  <c r="R420" i="3"/>
  <c r="Q420" i="3"/>
  <c r="O420" i="3"/>
  <c r="P420" i="3" s="1"/>
  <c r="N420" i="3"/>
  <c r="M420" i="3"/>
  <c r="K420" i="3"/>
  <c r="L420" i="3" s="1"/>
  <c r="J420" i="3"/>
  <c r="I420" i="3"/>
  <c r="G420" i="3"/>
  <c r="H420" i="3" s="1"/>
  <c r="F420" i="3"/>
  <c r="D420" i="3" s="1"/>
  <c r="E420" i="3"/>
  <c r="C420" i="3"/>
  <c r="U420" i="3" s="1"/>
  <c r="V420" i="3" s="1"/>
  <c r="S419" i="3"/>
  <c r="Q419" i="3"/>
  <c r="O419" i="3"/>
  <c r="M419" i="3"/>
  <c r="K419" i="3"/>
  <c r="I419" i="3"/>
  <c r="G419" i="3"/>
  <c r="E419" i="3"/>
  <c r="C419" i="3"/>
  <c r="U419" i="3" s="1"/>
  <c r="V419" i="3" s="1"/>
  <c r="S418" i="3"/>
  <c r="T418" i="3" s="1"/>
  <c r="R418" i="3"/>
  <c r="Q418" i="3"/>
  <c r="O418" i="3"/>
  <c r="P418" i="3" s="1"/>
  <c r="N418" i="3"/>
  <c r="M418" i="3"/>
  <c r="K418" i="3"/>
  <c r="L418" i="3" s="1"/>
  <c r="J418" i="3"/>
  <c r="I418" i="3"/>
  <c r="G418" i="3"/>
  <c r="H418" i="3" s="1"/>
  <c r="F418" i="3"/>
  <c r="E418" i="3"/>
  <c r="C418" i="3"/>
  <c r="U418" i="3" s="1"/>
  <c r="V418" i="3" s="1"/>
  <c r="V417" i="3"/>
  <c r="S417" i="3"/>
  <c r="T417" i="3" s="1"/>
  <c r="Q417" i="3"/>
  <c r="O417" i="3"/>
  <c r="P417" i="3" s="1"/>
  <c r="M417" i="3"/>
  <c r="K417" i="3"/>
  <c r="J417" i="3"/>
  <c r="I417" i="3"/>
  <c r="G417" i="3"/>
  <c r="E417" i="3"/>
  <c r="C417" i="3"/>
  <c r="U417" i="3" s="1"/>
  <c r="S416" i="3"/>
  <c r="R416" i="3"/>
  <c r="Q416" i="3"/>
  <c r="O416" i="3"/>
  <c r="M416" i="3"/>
  <c r="K416" i="3"/>
  <c r="L416" i="3" s="1"/>
  <c r="I416" i="3"/>
  <c r="G416" i="3"/>
  <c r="H416" i="3" s="1"/>
  <c r="F416" i="3"/>
  <c r="E416" i="3"/>
  <c r="C416" i="3"/>
  <c r="U416" i="3" s="1"/>
  <c r="V416" i="3" s="1"/>
  <c r="S415" i="3"/>
  <c r="Q415" i="3"/>
  <c r="O415" i="3"/>
  <c r="M415" i="3"/>
  <c r="K415" i="3"/>
  <c r="I415" i="3"/>
  <c r="G415" i="3"/>
  <c r="E415" i="3"/>
  <c r="C415" i="3"/>
  <c r="U415" i="3" s="1"/>
  <c r="V415" i="3" s="1"/>
  <c r="S414" i="3"/>
  <c r="T414" i="3" s="1"/>
  <c r="R414" i="3"/>
  <c r="Q414" i="3"/>
  <c r="O414" i="3"/>
  <c r="M414" i="3"/>
  <c r="K414" i="3"/>
  <c r="L414" i="3" s="1"/>
  <c r="I414" i="3"/>
  <c r="G414" i="3"/>
  <c r="H414" i="3" s="1"/>
  <c r="F414" i="3"/>
  <c r="E414" i="3"/>
  <c r="C414" i="3"/>
  <c r="U414" i="3" s="1"/>
  <c r="V414" i="3" s="1"/>
  <c r="V413" i="3"/>
  <c r="S413" i="3"/>
  <c r="T413" i="3" s="1"/>
  <c r="Q413" i="3"/>
  <c r="O413" i="3"/>
  <c r="P413" i="3" s="1"/>
  <c r="M413" i="3"/>
  <c r="K413" i="3"/>
  <c r="J413" i="3"/>
  <c r="I413" i="3"/>
  <c r="G413" i="3"/>
  <c r="E413" i="3"/>
  <c r="C413" i="3"/>
  <c r="U413" i="3" s="1"/>
  <c r="S412" i="3"/>
  <c r="R412" i="3"/>
  <c r="Q412" i="3"/>
  <c r="O412" i="3"/>
  <c r="M412" i="3"/>
  <c r="K412" i="3"/>
  <c r="L412" i="3" s="1"/>
  <c r="I412" i="3"/>
  <c r="G412" i="3"/>
  <c r="H412" i="3" s="1"/>
  <c r="F412" i="3"/>
  <c r="E412" i="3"/>
  <c r="C412" i="3"/>
  <c r="U412" i="3" s="1"/>
  <c r="V412" i="3" s="1"/>
  <c r="S411" i="3"/>
  <c r="Q411" i="3"/>
  <c r="O411" i="3"/>
  <c r="M411" i="3"/>
  <c r="K411" i="3"/>
  <c r="I411" i="3"/>
  <c r="G411" i="3"/>
  <c r="E411" i="3"/>
  <c r="C411" i="3"/>
  <c r="U411" i="3" s="1"/>
  <c r="V411" i="3" s="1"/>
  <c r="S410" i="3"/>
  <c r="T410" i="3" s="1"/>
  <c r="R410" i="3"/>
  <c r="Q410" i="3"/>
  <c r="O410" i="3"/>
  <c r="M410" i="3"/>
  <c r="K410" i="3"/>
  <c r="L410" i="3" s="1"/>
  <c r="I410" i="3"/>
  <c r="G410" i="3"/>
  <c r="H410" i="3" s="1"/>
  <c r="F410" i="3"/>
  <c r="E410" i="3"/>
  <c r="C410" i="3"/>
  <c r="U410" i="3" s="1"/>
  <c r="V410" i="3" s="1"/>
  <c r="V409" i="3"/>
  <c r="S409" i="3"/>
  <c r="T409" i="3" s="1"/>
  <c r="Q409" i="3"/>
  <c r="O409" i="3"/>
  <c r="P409" i="3" s="1"/>
  <c r="M409" i="3"/>
  <c r="K409" i="3"/>
  <c r="J409" i="3"/>
  <c r="I409" i="3"/>
  <c r="G409" i="3"/>
  <c r="E409" i="3"/>
  <c r="C409" i="3"/>
  <c r="U409" i="3" s="1"/>
  <c r="S408" i="3"/>
  <c r="R408" i="3"/>
  <c r="Q408" i="3"/>
  <c r="O408" i="3"/>
  <c r="M408" i="3"/>
  <c r="K408" i="3"/>
  <c r="L408" i="3" s="1"/>
  <c r="I408" i="3"/>
  <c r="G408" i="3"/>
  <c r="H408" i="3" s="1"/>
  <c r="F408" i="3"/>
  <c r="E408" i="3"/>
  <c r="C408" i="3"/>
  <c r="U408" i="3" s="1"/>
  <c r="V408" i="3" s="1"/>
  <c r="S407" i="3"/>
  <c r="Q407" i="3"/>
  <c r="O407" i="3"/>
  <c r="M407" i="3"/>
  <c r="K407" i="3"/>
  <c r="I407" i="3"/>
  <c r="G407" i="3"/>
  <c r="E407" i="3"/>
  <c r="C407" i="3"/>
  <c r="U407" i="3" s="1"/>
  <c r="V407" i="3" s="1"/>
  <c r="S406" i="3"/>
  <c r="T406" i="3" s="1"/>
  <c r="R406" i="3"/>
  <c r="Q406" i="3"/>
  <c r="O406" i="3"/>
  <c r="M406" i="3"/>
  <c r="K406" i="3"/>
  <c r="L406" i="3" s="1"/>
  <c r="I406" i="3"/>
  <c r="G406" i="3"/>
  <c r="H406" i="3" s="1"/>
  <c r="F406" i="3"/>
  <c r="E406" i="3"/>
  <c r="C406" i="3"/>
  <c r="U406" i="3" s="1"/>
  <c r="V406" i="3" s="1"/>
  <c r="V405" i="3"/>
  <c r="S405" i="3"/>
  <c r="T405" i="3" s="1"/>
  <c r="Q405" i="3"/>
  <c r="O405" i="3"/>
  <c r="P405" i="3" s="1"/>
  <c r="M405" i="3"/>
  <c r="K405" i="3"/>
  <c r="J405" i="3"/>
  <c r="I405" i="3"/>
  <c r="G405" i="3"/>
  <c r="E405" i="3"/>
  <c r="C405" i="3"/>
  <c r="U405" i="3" s="1"/>
  <c r="S404" i="3"/>
  <c r="R404" i="3"/>
  <c r="Q404" i="3"/>
  <c r="O404" i="3"/>
  <c r="M404" i="3"/>
  <c r="K404" i="3"/>
  <c r="L404" i="3" s="1"/>
  <c r="I404" i="3"/>
  <c r="G404" i="3"/>
  <c r="H404" i="3" s="1"/>
  <c r="F404" i="3"/>
  <c r="E404" i="3"/>
  <c r="C404" i="3"/>
  <c r="U404" i="3" s="1"/>
  <c r="V404" i="3" s="1"/>
  <c r="S403" i="3"/>
  <c r="Q403" i="3"/>
  <c r="O403" i="3"/>
  <c r="M403" i="3"/>
  <c r="K403" i="3"/>
  <c r="I403" i="3"/>
  <c r="G403" i="3"/>
  <c r="E403" i="3"/>
  <c r="C403" i="3"/>
  <c r="U403" i="3" s="1"/>
  <c r="V403" i="3" s="1"/>
  <c r="S402" i="3"/>
  <c r="T402" i="3" s="1"/>
  <c r="R402" i="3"/>
  <c r="Q402" i="3"/>
  <c r="O402" i="3"/>
  <c r="M402" i="3"/>
  <c r="K402" i="3"/>
  <c r="L402" i="3" s="1"/>
  <c r="I402" i="3"/>
  <c r="G402" i="3"/>
  <c r="H402" i="3" s="1"/>
  <c r="F402" i="3"/>
  <c r="E402" i="3"/>
  <c r="C402" i="3"/>
  <c r="U402" i="3" s="1"/>
  <c r="V402" i="3" s="1"/>
  <c r="S401" i="3"/>
  <c r="T401" i="3" s="1"/>
  <c r="Q401" i="3"/>
  <c r="R401" i="3" s="1"/>
  <c r="O401" i="3"/>
  <c r="P401" i="3" s="1"/>
  <c r="M401" i="3"/>
  <c r="K401" i="3"/>
  <c r="I401" i="3"/>
  <c r="J401" i="3" s="1"/>
  <c r="G401" i="3"/>
  <c r="E401" i="3"/>
  <c r="C401" i="3"/>
  <c r="U401" i="3" s="1"/>
  <c r="V401" i="3" s="1"/>
  <c r="S400" i="3"/>
  <c r="R400" i="3"/>
  <c r="Q400" i="3"/>
  <c r="O400" i="3"/>
  <c r="M400" i="3"/>
  <c r="K400" i="3"/>
  <c r="I400" i="3"/>
  <c r="G400" i="3"/>
  <c r="H400" i="3" s="1"/>
  <c r="E400" i="3"/>
  <c r="F400" i="3" s="1"/>
  <c r="C400" i="3"/>
  <c r="N400" i="3" s="1"/>
  <c r="V399" i="3"/>
  <c r="S399" i="3"/>
  <c r="T399" i="3" s="1"/>
  <c r="Q399" i="3"/>
  <c r="R399" i="3" s="1"/>
  <c r="O399" i="3"/>
  <c r="P399" i="3" s="1"/>
  <c r="M399" i="3"/>
  <c r="K399" i="3"/>
  <c r="L399" i="3" s="1"/>
  <c r="J399" i="3"/>
  <c r="I399" i="3"/>
  <c r="G399" i="3"/>
  <c r="H399" i="3" s="1"/>
  <c r="F399" i="3"/>
  <c r="E399" i="3"/>
  <c r="C399" i="3"/>
  <c r="U399" i="3" s="1"/>
  <c r="S398" i="3"/>
  <c r="Q398" i="3"/>
  <c r="O398" i="3"/>
  <c r="M398" i="3"/>
  <c r="K398" i="3"/>
  <c r="I398" i="3"/>
  <c r="G398" i="3"/>
  <c r="E398" i="3"/>
  <c r="F398" i="3" s="1"/>
  <c r="C398" i="3"/>
  <c r="U398" i="3" s="1"/>
  <c r="V398" i="3" s="1"/>
  <c r="S397" i="3"/>
  <c r="T397" i="3" s="1"/>
  <c r="Q397" i="3"/>
  <c r="O397" i="3"/>
  <c r="M397" i="3"/>
  <c r="N397" i="3" s="1"/>
  <c r="K397" i="3"/>
  <c r="I397" i="3"/>
  <c r="J397" i="3" s="1"/>
  <c r="G397" i="3"/>
  <c r="H397" i="3" s="1"/>
  <c r="E397" i="3"/>
  <c r="F397" i="3" s="1"/>
  <c r="C397" i="3"/>
  <c r="U397" i="3" s="1"/>
  <c r="V397" i="3" s="1"/>
  <c r="S396" i="3"/>
  <c r="T396" i="3" s="1"/>
  <c r="R396" i="3"/>
  <c r="Q396" i="3"/>
  <c r="O396" i="3"/>
  <c r="M396" i="3"/>
  <c r="N396" i="3" s="1"/>
  <c r="K396" i="3"/>
  <c r="L396" i="3" s="1"/>
  <c r="I396" i="3"/>
  <c r="J396" i="3" s="1"/>
  <c r="G396" i="3"/>
  <c r="H396" i="3" s="1"/>
  <c r="F396" i="3"/>
  <c r="E396" i="3"/>
  <c r="C396" i="3"/>
  <c r="U396" i="3" s="1"/>
  <c r="V396" i="3" s="1"/>
  <c r="U395" i="3"/>
  <c r="V395" i="3" s="1"/>
  <c r="S395" i="3"/>
  <c r="Q395" i="3"/>
  <c r="R395" i="3" s="1"/>
  <c r="P395" i="3"/>
  <c r="O395" i="3"/>
  <c r="M395" i="3"/>
  <c r="N395" i="3" s="1"/>
  <c r="K395" i="3"/>
  <c r="L395" i="3" s="1"/>
  <c r="I395" i="3"/>
  <c r="J395" i="3" s="1"/>
  <c r="H395" i="3"/>
  <c r="G395" i="3"/>
  <c r="E395" i="3"/>
  <c r="F395" i="3" s="1"/>
  <c r="C395" i="3"/>
  <c r="S394" i="3"/>
  <c r="T394" i="3" s="1"/>
  <c r="R394" i="3"/>
  <c r="Q394" i="3"/>
  <c r="O394" i="3"/>
  <c r="P394" i="3" s="1"/>
  <c r="M394" i="3"/>
  <c r="N394" i="3" s="1"/>
  <c r="K394" i="3"/>
  <c r="L394" i="3" s="1"/>
  <c r="J394" i="3"/>
  <c r="I394" i="3"/>
  <c r="G394" i="3"/>
  <c r="H394" i="3" s="1"/>
  <c r="E394" i="3"/>
  <c r="F394" i="3" s="1"/>
  <c r="C394" i="3"/>
  <c r="U394" i="3" s="1"/>
  <c r="V394" i="3" s="1"/>
  <c r="U393" i="3"/>
  <c r="V393" i="3" s="1"/>
  <c r="S393" i="3"/>
  <c r="T393" i="3" s="1"/>
  <c r="Q393" i="3"/>
  <c r="R393" i="3" s="1"/>
  <c r="O393" i="3"/>
  <c r="P393" i="3" s="1"/>
  <c r="M393" i="3"/>
  <c r="N393" i="3" s="1"/>
  <c r="K393" i="3"/>
  <c r="L393" i="3" s="1"/>
  <c r="J393" i="3"/>
  <c r="I393" i="3"/>
  <c r="G393" i="3"/>
  <c r="H393" i="3" s="1"/>
  <c r="F393" i="3"/>
  <c r="E393" i="3"/>
  <c r="C393" i="3"/>
  <c r="S392" i="3"/>
  <c r="T392" i="3" s="1"/>
  <c r="Q392" i="3"/>
  <c r="R392" i="3" s="1"/>
  <c r="O392" i="3"/>
  <c r="M392" i="3"/>
  <c r="N392" i="3" s="1"/>
  <c r="K392" i="3"/>
  <c r="I392" i="3"/>
  <c r="J392" i="3" s="1"/>
  <c r="G392" i="3"/>
  <c r="H392" i="3" s="1"/>
  <c r="E392" i="3"/>
  <c r="F392" i="3" s="1"/>
  <c r="C392" i="3"/>
  <c r="U392" i="3" s="1"/>
  <c r="V392" i="3" s="1"/>
  <c r="S391" i="3"/>
  <c r="T391" i="3" s="1"/>
  <c r="R391" i="3"/>
  <c r="Q391" i="3"/>
  <c r="O391" i="3"/>
  <c r="P391" i="3" s="1"/>
  <c r="N391" i="3"/>
  <c r="M391" i="3"/>
  <c r="K391" i="3"/>
  <c r="L391" i="3" s="1"/>
  <c r="I391" i="3"/>
  <c r="J391" i="3" s="1"/>
  <c r="G391" i="3"/>
  <c r="H391" i="3" s="1"/>
  <c r="F391" i="3"/>
  <c r="E391" i="3"/>
  <c r="U391" i="3" s="1"/>
  <c r="V391" i="3" s="1"/>
  <c r="C391" i="3"/>
  <c r="T390" i="3"/>
  <c r="S390" i="3"/>
  <c r="Q390" i="3"/>
  <c r="R390" i="3" s="1"/>
  <c r="O390" i="3"/>
  <c r="P390" i="3" s="1"/>
  <c r="M390" i="3"/>
  <c r="N390" i="3" s="1"/>
  <c r="K390" i="3"/>
  <c r="L390" i="3" s="1"/>
  <c r="I390" i="3"/>
  <c r="J390" i="3" s="1"/>
  <c r="G390" i="3"/>
  <c r="H390" i="3" s="1"/>
  <c r="F390" i="3"/>
  <c r="E390" i="3"/>
  <c r="C390" i="3"/>
  <c r="U390" i="3" s="1"/>
  <c r="V390" i="3" s="1"/>
  <c r="S389" i="3"/>
  <c r="Q389" i="3"/>
  <c r="O389" i="3"/>
  <c r="P389" i="3" s="1"/>
  <c r="M389" i="3"/>
  <c r="N389" i="3" s="1"/>
  <c r="K389" i="3"/>
  <c r="I389" i="3"/>
  <c r="J389" i="3" s="1"/>
  <c r="G389" i="3"/>
  <c r="E389" i="3"/>
  <c r="F389" i="3" s="1"/>
  <c r="C389" i="3"/>
  <c r="U389" i="3" s="1"/>
  <c r="V389" i="3" s="1"/>
  <c r="T388" i="3"/>
  <c r="S388" i="3"/>
  <c r="Q388" i="3"/>
  <c r="R388" i="3" s="1"/>
  <c r="O388" i="3"/>
  <c r="P388" i="3" s="1"/>
  <c r="N388" i="3"/>
  <c r="M388" i="3"/>
  <c r="K388" i="3"/>
  <c r="L388" i="3" s="1"/>
  <c r="J388" i="3"/>
  <c r="I388" i="3"/>
  <c r="G388" i="3"/>
  <c r="E388" i="3"/>
  <c r="F388" i="3" s="1"/>
  <c r="C388" i="3"/>
  <c r="U388" i="3" s="1"/>
  <c r="V388" i="3" s="1"/>
  <c r="S387" i="3"/>
  <c r="Q387" i="3"/>
  <c r="R387" i="3" s="1"/>
  <c r="P387" i="3"/>
  <c r="O387" i="3"/>
  <c r="M387" i="3"/>
  <c r="N387" i="3" s="1"/>
  <c r="K387" i="3"/>
  <c r="I387" i="3"/>
  <c r="J387" i="3" s="1"/>
  <c r="G387" i="3"/>
  <c r="H387" i="3" s="1"/>
  <c r="E387" i="3"/>
  <c r="F387" i="3" s="1"/>
  <c r="C387" i="3"/>
  <c r="U387" i="3" s="1"/>
  <c r="V387" i="3" s="1"/>
  <c r="S386" i="3"/>
  <c r="T386" i="3" s="1"/>
  <c r="R386" i="3"/>
  <c r="Q386" i="3"/>
  <c r="O386" i="3"/>
  <c r="P386" i="3" s="1"/>
  <c r="N386" i="3"/>
  <c r="M386" i="3"/>
  <c r="K386" i="3"/>
  <c r="L386" i="3" s="1"/>
  <c r="I386" i="3"/>
  <c r="J386" i="3" s="1"/>
  <c r="G386" i="3"/>
  <c r="E386" i="3"/>
  <c r="F386" i="3" s="1"/>
  <c r="C386" i="3"/>
  <c r="U386" i="3" s="1"/>
  <c r="V386" i="3" s="1"/>
  <c r="U385" i="3"/>
  <c r="V385" i="3" s="1"/>
  <c r="S385" i="3"/>
  <c r="T385" i="3" s="1"/>
  <c r="Q385" i="3"/>
  <c r="R385" i="3" s="1"/>
  <c r="P385" i="3"/>
  <c r="O385" i="3"/>
  <c r="M385" i="3"/>
  <c r="N385" i="3" s="1"/>
  <c r="K385" i="3"/>
  <c r="L385" i="3" s="1"/>
  <c r="J385" i="3"/>
  <c r="I385" i="3"/>
  <c r="G385" i="3"/>
  <c r="H385" i="3" s="1"/>
  <c r="F385" i="3"/>
  <c r="E385" i="3"/>
  <c r="C385" i="3"/>
  <c r="S384" i="3"/>
  <c r="T384" i="3" s="1"/>
  <c r="Q384" i="3"/>
  <c r="O384" i="3"/>
  <c r="M384" i="3"/>
  <c r="N384" i="3" s="1"/>
  <c r="K384" i="3"/>
  <c r="I384" i="3"/>
  <c r="J384" i="3" s="1"/>
  <c r="G384" i="3"/>
  <c r="E384" i="3"/>
  <c r="F384" i="3" s="1"/>
  <c r="C384" i="3"/>
  <c r="R384" i="3" s="1"/>
  <c r="S383" i="3"/>
  <c r="T383" i="3" s="1"/>
  <c r="R383" i="3"/>
  <c r="Q383" i="3"/>
  <c r="O383" i="3"/>
  <c r="P383" i="3" s="1"/>
  <c r="N383" i="3"/>
  <c r="M383" i="3"/>
  <c r="K383" i="3"/>
  <c r="L383" i="3" s="1"/>
  <c r="J383" i="3"/>
  <c r="I383" i="3"/>
  <c r="G383" i="3"/>
  <c r="H383" i="3" s="1"/>
  <c r="E383" i="3"/>
  <c r="U383" i="3" s="1"/>
  <c r="V383" i="3" s="1"/>
  <c r="C383" i="3"/>
  <c r="S382" i="3"/>
  <c r="Q382" i="3"/>
  <c r="R382" i="3" s="1"/>
  <c r="O382" i="3"/>
  <c r="P382" i="3" s="1"/>
  <c r="M382" i="3"/>
  <c r="N382" i="3" s="1"/>
  <c r="K382" i="3"/>
  <c r="I382" i="3"/>
  <c r="J382" i="3" s="1"/>
  <c r="G382" i="3"/>
  <c r="F382" i="3"/>
  <c r="E382" i="3"/>
  <c r="C382" i="3"/>
  <c r="U382" i="3" s="1"/>
  <c r="V382" i="3" s="1"/>
  <c r="S381" i="3"/>
  <c r="Q381" i="3"/>
  <c r="R381" i="3" s="1"/>
  <c r="O381" i="3"/>
  <c r="P381" i="3" s="1"/>
  <c r="N381" i="3"/>
  <c r="M381" i="3"/>
  <c r="K381" i="3"/>
  <c r="I381" i="3"/>
  <c r="J381" i="3" s="1"/>
  <c r="H381" i="3"/>
  <c r="G381" i="3"/>
  <c r="E381" i="3"/>
  <c r="F381" i="3" s="1"/>
  <c r="C381" i="3"/>
  <c r="U381" i="3" s="1"/>
  <c r="V381" i="3" s="1"/>
  <c r="S380" i="3"/>
  <c r="T380" i="3" s="1"/>
  <c r="Q380" i="3"/>
  <c r="R380" i="3" s="1"/>
  <c r="O380" i="3"/>
  <c r="P380" i="3" s="1"/>
  <c r="N380" i="3"/>
  <c r="M380" i="3"/>
  <c r="K380" i="3"/>
  <c r="L380" i="3" s="1"/>
  <c r="J380" i="3"/>
  <c r="I380" i="3"/>
  <c r="G380" i="3"/>
  <c r="H380" i="3" s="1"/>
  <c r="F380" i="3"/>
  <c r="E380" i="3"/>
  <c r="C380" i="3"/>
  <c r="U380" i="3" s="1"/>
  <c r="V380" i="3" s="1"/>
  <c r="U379" i="3"/>
  <c r="V379" i="3" s="1"/>
  <c r="S379" i="3"/>
  <c r="Q379" i="3"/>
  <c r="R379" i="3" s="1"/>
  <c r="P379" i="3"/>
  <c r="O379" i="3"/>
  <c r="M379" i="3"/>
  <c r="N379" i="3" s="1"/>
  <c r="K379" i="3"/>
  <c r="L379" i="3" s="1"/>
  <c r="I379" i="3"/>
  <c r="J379" i="3" s="1"/>
  <c r="H379" i="3"/>
  <c r="G379" i="3"/>
  <c r="E379" i="3"/>
  <c r="F379" i="3" s="1"/>
  <c r="C379" i="3"/>
  <c r="S378" i="3"/>
  <c r="T378" i="3" s="1"/>
  <c r="R378" i="3"/>
  <c r="Q378" i="3"/>
  <c r="O378" i="3"/>
  <c r="P378" i="3" s="1"/>
  <c r="M378" i="3"/>
  <c r="N378" i="3" s="1"/>
  <c r="K378" i="3"/>
  <c r="L378" i="3" s="1"/>
  <c r="J378" i="3"/>
  <c r="I378" i="3"/>
  <c r="G378" i="3"/>
  <c r="H378" i="3" s="1"/>
  <c r="E378" i="3"/>
  <c r="F378" i="3" s="1"/>
  <c r="C378" i="3"/>
  <c r="U378" i="3" s="1"/>
  <c r="V378" i="3" s="1"/>
  <c r="U377" i="3"/>
  <c r="V377" i="3" s="1"/>
  <c r="S377" i="3"/>
  <c r="T377" i="3" s="1"/>
  <c r="Q377" i="3"/>
  <c r="R377" i="3" s="1"/>
  <c r="O377" i="3"/>
  <c r="P377" i="3" s="1"/>
  <c r="M377" i="3"/>
  <c r="N377" i="3" s="1"/>
  <c r="K377" i="3"/>
  <c r="L377" i="3" s="1"/>
  <c r="J377" i="3"/>
  <c r="I377" i="3"/>
  <c r="G377" i="3"/>
  <c r="H377" i="3" s="1"/>
  <c r="F377" i="3"/>
  <c r="E377" i="3"/>
  <c r="C377" i="3"/>
  <c r="S376" i="3"/>
  <c r="T376" i="3" s="1"/>
  <c r="Q376" i="3"/>
  <c r="R376" i="3" s="1"/>
  <c r="O376" i="3"/>
  <c r="M376" i="3"/>
  <c r="N376" i="3" s="1"/>
  <c r="K376" i="3"/>
  <c r="I376" i="3"/>
  <c r="J376" i="3" s="1"/>
  <c r="G376" i="3"/>
  <c r="H376" i="3" s="1"/>
  <c r="E376" i="3"/>
  <c r="F376" i="3" s="1"/>
  <c r="C376" i="3"/>
  <c r="U376" i="3" s="1"/>
  <c r="V376" i="3" s="1"/>
  <c r="S375" i="3"/>
  <c r="T375" i="3" s="1"/>
  <c r="R375" i="3"/>
  <c r="Q375" i="3"/>
  <c r="O375" i="3"/>
  <c r="P375" i="3" s="1"/>
  <c r="N375" i="3"/>
  <c r="M375" i="3"/>
  <c r="K375" i="3"/>
  <c r="L375" i="3" s="1"/>
  <c r="I375" i="3"/>
  <c r="J375" i="3" s="1"/>
  <c r="G375" i="3"/>
  <c r="H375" i="3" s="1"/>
  <c r="F375" i="3"/>
  <c r="E375" i="3"/>
  <c r="U375" i="3" s="1"/>
  <c r="V375" i="3" s="1"/>
  <c r="C375" i="3"/>
  <c r="T374" i="3"/>
  <c r="S374" i="3"/>
  <c r="Q374" i="3"/>
  <c r="R374" i="3" s="1"/>
  <c r="O374" i="3"/>
  <c r="P374" i="3" s="1"/>
  <c r="M374" i="3"/>
  <c r="N374" i="3" s="1"/>
  <c r="K374" i="3"/>
  <c r="L374" i="3" s="1"/>
  <c r="I374" i="3"/>
  <c r="J374" i="3" s="1"/>
  <c r="G374" i="3"/>
  <c r="H374" i="3" s="1"/>
  <c r="F374" i="3"/>
  <c r="E374" i="3"/>
  <c r="C374" i="3"/>
  <c r="U374" i="3" s="1"/>
  <c r="V374" i="3" s="1"/>
  <c r="S373" i="3"/>
  <c r="Q373" i="3"/>
  <c r="O373" i="3"/>
  <c r="P373" i="3" s="1"/>
  <c r="M373" i="3"/>
  <c r="N373" i="3" s="1"/>
  <c r="K373" i="3"/>
  <c r="I373" i="3"/>
  <c r="J373" i="3" s="1"/>
  <c r="G373" i="3"/>
  <c r="E373" i="3"/>
  <c r="F373" i="3" s="1"/>
  <c r="C373" i="3"/>
  <c r="U373" i="3" s="1"/>
  <c r="V373" i="3" s="1"/>
  <c r="T372" i="3"/>
  <c r="S372" i="3"/>
  <c r="Q372" i="3"/>
  <c r="R372" i="3" s="1"/>
  <c r="O372" i="3"/>
  <c r="P372" i="3" s="1"/>
  <c r="N372" i="3"/>
  <c r="M372" i="3"/>
  <c r="K372" i="3"/>
  <c r="L372" i="3" s="1"/>
  <c r="J372" i="3"/>
  <c r="I372" i="3"/>
  <c r="G372" i="3"/>
  <c r="E372" i="3"/>
  <c r="F372" i="3" s="1"/>
  <c r="C372" i="3"/>
  <c r="U372" i="3" s="1"/>
  <c r="V372" i="3" s="1"/>
  <c r="S371" i="3"/>
  <c r="Q371" i="3"/>
  <c r="R371" i="3" s="1"/>
  <c r="P371" i="3"/>
  <c r="O371" i="3"/>
  <c r="M371" i="3"/>
  <c r="N371" i="3" s="1"/>
  <c r="K371" i="3"/>
  <c r="I371" i="3"/>
  <c r="J371" i="3" s="1"/>
  <c r="G371" i="3"/>
  <c r="H371" i="3" s="1"/>
  <c r="E371" i="3"/>
  <c r="F371" i="3" s="1"/>
  <c r="C371" i="3"/>
  <c r="U371" i="3" s="1"/>
  <c r="V371" i="3" s="1"/>
  <c r="S370" i="3"/>
  <c r="T370" i="3" s="1"/>
  <c r="R370" i="3"/>
  <c r="Q370" i="3"/>
  <c r="O370" i="3"/>
  <c r="P370" i="3" s="1"/>
  <c r="N370" i="3"/>
  <c r="M370" i="3"/>
  <c r="K370" i="3"/>
  <c r="L370" i="3" s="1"/>
  <c r="I370" i="3"/>
  <c r="J370" i="3" s="1"/>
  <c r="G370" i="3"/>
  <c r="E370" i="3"/>
  <c r="F370" i="3" s="1"/>
  <c r="C370" i="3"/>
  <c r="U370" i="3" s="1"/>
  <c r="V370" i="3" s="1"/>
  <c r="T369" i="3"/>
  <c r="S369" i="3"/>
  <c r="Q369" i="3"/>
  <c r="R369" i="3" s="1"/>
  <c r="P369" i="3"/>
  <c r="O369" i="3"/>
  <c r="M369" i="3"/>
  <c r="N369" i="3" s="1"/>
  <c r="L369" i="3"/>
  <c r="K369" i="3"/>
  <c r="I369" i="3"/>
  <c r="J369" i="3" s="1"/>
  <c r="H369" i="3"/>
  <c r="G369" i="3"/>
  <c r="E369" i="3"/>
  <c r="F369" i="3" s="1"/>
  <c r="C369" i="3"/>
  <c r="T368" i="3"/>
  <c r="S368" i="3"/>
  <c r="Q368" i="3"/>
  <c r="R368" i="3" s="1"/>
  <c r="P368" i="3"/>
  <c r="O368" i="3"/>
  <c r="M368" i="3"/>
  <c r="N368" i="3" s="1"/>
  <c r="L368" i="3"/>
  <c r="K368" i="3"/>
  <c r="I368" i="3"/>
  <c r="J368" i="3" s="1"/>
  <c r="H368" i="3"/>
  <c r="G368" i="3"/>
  <c r="E368" i="3"/>
  <c r="F368" i="3" s="1"/>
  <c r="C368" i="3"/>
  <c r="T367" i="3"/>
  <c r="S367" i="3"/>
  <c r="Q367" i="3"/>
  <c r="R367" i="3" s="1"/>
  <c r="P367" i="3"/>
  <c r="O367" i="3"/>
  <c r="M367" i="3"/>
  <c r="N367" i="3" s="1"/>
  <c r="L367" i="3"/>
  <c r="K367" i="3"/>
  <c r="I367" i="3"/>
  <c r="J367" i="3" s="1"/>
  <c r="H367" i="3"/>
  <c r="G367" i="3"/>
  <c r="E367" i="3"/>
  <c r="F367" i="3" s="1"/>
  <c r="C367" i="3"/>
  <c r="T366" i="3"/>
  <c r="S366" i="3"/>
  <c r="Q366" i="3"/>
  <c r="R366" i="3" s="1"/>
  <c r="P366" i="3"/>
  <c r="O366" i="3"/>
  <c r="M366" i="3"/>
  <c r="N366" i="3" s="1"/>
  <c r="L366" i="3"/>
  <c r="K366" i="3"/>
  <c r="I366" i="3"/>
  <c r="J366" i="3" s="1"/>
  <c r="H366" i="3"/>
  <c r="G366" i="3"/>
  <c r="E366" i="3"/>
  <c r="F366" i="3" s="1"/>
  <c r="C366" i="3"/>
  <c r="T365" i="3"/>
  <c r="S365" i="3"/>
  <c r="Q365" i="3"/>
  <c r="R365" i="3" s="1"/>
  <c r="P365" i="3"/>
  <c r="O365" i="3"/>
  <c r="M365" i="3"/>
  <c r="N365" i="3" s="1"/>
  <c r="L365" i="3"/>
  <c r="K365" i="3"/>
  <c r="I365" i="3"/>
  <c r="J365" i="3" s="1"/>
  <c r="H365" i="3"/>
  <c r="G365" i="3"/>
  <c r="E365" i="3"/>
  <c r="F365" i="3" s="1"/>
  <c r="D365" i="3" s="1"/>
  <c r="C365" i="3"/>
  <c r="T364" i="3"/>
  <c r="S364" i="3"/>
  <c r="Q364" i="3"/>
  <c r="R364" i="3" s="1"/>
  <c r="P364" i="3"/>
  <c r="O364" i="3"/>
  <c r="M364" i="3"/>
  <c r="N364" i="3" s="1"/>
  <c r="L364" i="3"/>
  <c r="K364" i="3"/>
  <c r="I364" i="3"/>
  <c r="J364" i="3" s="1"/>
  <c r="H364" i="3"/>
  <c r="G364" i="3"/>
  <c r="E364" i="3"/>
  <c r="F364" i="3" s="1"/>
  <c r="C364" i="3"/>
  <c r="T363" i="3"/>
  <c r="S363" i="3"/>
  <c r="Q363" i="3"/>
  <c r="R363" i="3" s="1"/>
  <c r="P363" i="3"/>
  <c r="O363" i="3"/>
  <c r="M363" i="3"/>
  <c r="N363" i="3" s="1"/>
  <c r="L363" i="3"/>
  <c r="K363" i="3"/>
  <c r="I363" i="3"/>
  <c r="J363" i="3" s="1"/>
  <c r="H363" i="3"/>
  <c r="G363" i="3"/>
  <c r="E363" i="3"/>
  <c r="F363" i="3" s="1"/>
  <c r="D363" i="3" s="1"/>
  <c r="C363" i="3"/>
  <c r="T362" i="3"/>
  <c r="S362" i="3"/>
  <c r="Q362" i="3"/>
  <c r="R362" i="3" s="1"/>
  <c r="P362" i="3"/>
  <c r="O362" i="3"/>
  <c r="M362" i="3"/>
  <c r="N362" i="3" s="1"/>
  <c r="L362" i="3"/>
  <c r="K362" i="3"/>
  <c r="I362" i="3"/>
  <c r="J362" i="3" s="1"/>
  <c r="H362" i="3"/>
  <c r="G362" i="3"/>
  <c r="E362" i="3"/>
  <c r="F362" i="3" s="1"/>
  <c r="C362" i="3"/>
  <c r="T361" i="3"/>
  <c r="S361" i="3"/>
  <c r="Q361" i="3"/>
  <c r="R361" i="3" s="1"/>
  <c r="P361" i="3"/>
  <c r="O361" i="3"/>
  <c r="M361" i="3"/>
  <c r="N361" i="3" s="1"/>
  <c r="L361" i="3"/>
  <c r="K361" i="3"/>
  <c r="I361" i="3"/>
  <c r="J361" i="3" s="1"/>
  <c r="H361" i="3"/>
  <c r="G361" i="3"/>
  <c r="E361" i="3"/>
  <c r="F361" i="3" s="1"/>
  <c r="C361" i="3"/>
  <c r="T360" i="3"/>
  <c r="S360" i="3"/>
  <c r="Q360" i="3"/>
  <c r="R360" i="3" s="1"/>
  <c r="P360" i="3"/>
  <c r="O360" i="3"/>
  <c r="M360" i="3"/>
  <c r="N360" i="3" s="1"/>
  <c r="L360" i="3"/>
  <c r="K360" i="3"/>
  <c r="I360" i="3"/>
  <c r="J360" i="3" s="1"/>
  <c r="H360" i="3"/>
  <c r="G360" i="3"/>
  <c r="E360" i="3"/>
  <c r="F360" i="3" s="1"/>
  <c r="C360" i="3"/>
  <c r="T359" i="3"/>
  <c r="S359" i="3"/>
  <c r="Q359" i="3"/>
  <c r="R359" i="3" s="1"/>
  <c r="P359" i="3"/>
  <c r="O359" i="3"/>
  <c r="M359" i="3"/>
  <c r="N359" i="3" s="1"/>
  <c r="L359" i="3"/>
  <c r="K359" i="3"/>
  <c r="I359" i="3"/>
  <c r="J359" i="3" s="1"/>
  <c r="H359" i="3"/>
  <c r="G359" i="3"/>
  <c r="E359" i="3"/>
  <c r="F359" i="3" s="1"/>
  <c r="C359" i="3"/>
  <c r="T358" i="3"/>
  <c r="S358" i="3"/>
  <c r="Q358" i="3"/>
  <c r="R358" i="3" s="1"/>
  <c r="P358" i="3"/>
  <c r="O358" i="3"/>
  <c r="M358" i="3"/>
  <c r="N358" i="3" s="1"/>
  <c r="L358" i="3"/>
  <c r="K358" i="3"/>
  <c r="I358" i="3"/>
  <c r="J358" i="3" s="1"/>
  <c r="H358" i="3"/>
  <c r="G358" i="3"/>
  <c r="E358" i="3"/>
  <c r="F358" i="3" s="1"/>
  <c r="C358" i="3"/>
  <c r="T357" i="3"/>
  <c r="S357" i="3"/>
  <c r="Q357" i="3"/>
  <c r="R357" i="3" s="1"/>
  <c r="P357" i="3"/>
  <c r="O357" i="3"/>
  <c r="M357" i="3"/>
  <c r="N357" i="3" s="1"/>
  <c r="L357" i="3"/>
  <c r="K357" i="3"/>
  <c r="I357" i="3"/>
  <c r="J357" i="3" s="1"/>
  <c r="H357" i="3"/>
  <c r="G357" i="3"/>
  <c r="E357" i="3"/>
  <c r="F357" i="3" s="1"/>
  <c r="D357" i="3" s="1"/>
  <c r="C357" i="3"/>
  <c r="T356" i="3"/>
  <c r="S356" i="3"/>
  <c r="Q356" i="3"/>
  <c r="R356" i="3" s="1"/>
  <c r="P356" i="3"/>
  <c r="O356" i="3"/>
  <c r="M356" i="3"/>
  <c r="N356" i="3" s="1"/>
  <c r="L356" i="3"/>
  <c r="K356" i="3"/>
  <c r="I356" i="3"/>
  <c r="J356" i="3" s="1"/>
  <c r="H356" i="3"/>
  <c r="G356" i="3"/>
  <c r="E356" i="3"/>
  <c r="F356" i="3" s="1"/>
  <c r="C356" i="3"/>
  <c r="T355" i="3"/>
  <c r="S355" i="3"/>
  <c r="Q355" i="3"/>
  <c r="R355" i="3" s="1"/>
  <c r="P355" i="3"/>
  <c r="O355" i="3"/>
  <c r="M355" i="3"/>
  <c r="N355" i="3" s="1"/>
  <c r="L355" i="3"/>
  <c r="K355" i="3"/>
  <c r="I355" i="3"/>
  <c r="J355" i="3" s="1"/>
  <c r="H355" i="3"/>
  <c r="G355" i="3"/>
  <c r="E355" i="3"/>
  <c r="F355" i="3" s="1"/>
  <c r="D355" i="3" s="1"/>
  <c r="C355" i="3"/>
  <c r="T354" i="3"/>
  <c r="S354" i="3"/>
  <c r="Q354" i="3"/>
  <c r="R354" i="3" s="1"/>
  <c r="P354" i="3"/>
  <c r="O354" i="3"/>
  <c r="M354" i="3"/>
  <c r="N354" i="3" s="1"/>
  <c r="L354" i="3"/>
  <c r="K354" i="3"/>
  <c r="I354" i="3"/>
  <c r="J354" i="3" s="1"/>
  <c r="H354" i="3"/>
  <c r="G354" i="3"/>
  <c r="E354" i="3"/>
  <c r="F354" i="3" s="1"/>
  <c r="C354" i="3"/>
  <c r="T353" i="3"/>
  <c r="S353" i="3"/>
  <c r="Q353" i="3"/>
  <c r="R353" i="3" s="1"/>
  <c r="P353" i="3"/>
  <c r="O353" i="3"/>
  <c r="M353" i="3"/>
  <c r="N353" i="3" s="1"/>
  <c r="L353" i="3"/>
  <c r="K353" i="3"/>
  <c r="I353" i="3"/>
  <c r="J353" i="3" s="1"/>
  <c r="H353" i="3"/>
  <c r="G353" i="3"/>
  <c r="E353" i="3"/>
  <c r="F353" i="3" s="1"/>
  <c r="C353" i="3"/>
  <c r="T352" i="3"/>
  <c r="S352" i="3"/>
  <c r="Q352" i="3"/>
  <c r="R352" i="3" s="1"/>
  <c r="P352" i="3"/>
  <c r="O352" i="3"/>
  <c r="M352" i="3"/>
  <c r="N352" i="3" s="1"/>
  <c r="L352" i="3"/>
  <c r="K352" i="3"/>
  <c r="I352" i="3"/>
  <c r="J352" i="3" s="1"/>
  <c r="H352" i="3"/>
  <c r="G352" i="3"/>
  <c r="E352" i="3"/>
  <c r="F352" i="3" s="1"/>
  <c r="C352" i="3"/>
  <c r="T351" i="3"/>
  <c r="S351" i="3"/>
  <c r="Q351" i="3"/>
  <c r="R351" i="3" s="1"/>
  <c r="P351" i="3"/>
  <c r="O351" i="3"/>
  <c r="M351" i="3"/>
  <c r="N351" i="3" s="1"/>
  <c r="L351" i="3"/>
  <c r="K351" i="3"/>
  <c r="I351" i="3"/>
  <c r="J351" i="3" s="1"/>
  <c r="H351" i="3"/>
  <c r="G351" i="3"/>
  <c r="E351" i="3"/>
  <c r="F351" i="3" s="1"/>
  <c r="C351" i="3"/>
  <c r="T350" i="3"/>
  <c r="S350" i="3"/>
  <c r="Q350" i="3"/>
  <c r="R350" i="3" s="1"/>
  <c r="P350" i="3"/>
  <c r="O350" i="3"/>
  <c r="M350" i="3"/>
  <c r="N350" i="3" s="1"/>
  <c r="L350" i="3"/>
  <c r="K350" i="3"/>
  <c r="I350" i="3"/>
  <c r="J350" i="3" s="1"/>
  <c r="H350" i="3"/>
  <c r="G350" i="3"/>
  <c r="E350" i="3"/>
  <c r="F350" i="3" s="1"/>
  <c r="C350" i="3"/>
  <c r="T349" i="3"/>
  <c r="S349" i="3"/>
  <c r="Q349" i="3"/>
  <c r="R349" i="3" s="1"/>
  <c r="P349" i="3"/>
  <c r="O349" i="3"/>
  <c r="M349" i="3"/>
  <c r="N349" i="3" s="1"/>
  <c r="L349" i="3"/>
  <c r="K349" i="3"/>
  <c r="I349" i="3"/>
  <c r="J349" i="3" s="1"/>
  <c r="H349" i="3"/>
  <c r="G349" i="3"/>
  <c r="E349" i="3"/>
  <c r="F349" i="3" s="1"/>
  <c r="D349" i="3" s="1"/>
  <c r="C349" i="3"/>
  <c r="T348" i="3"/>
  <c r="S348" i="3"/>
  <c r="Q348" i="3"/>
  <c r="R348" i="3" s="1"/>
  <c r="P348" i="3"/>
  <c r="O348" i="3"/>
  <c r="M348" i="3"/>
  <c r="N348" i="3" s="1"/>
  <c r="L348" i="3"/>
  <c r="K348" i="3"/>
  <c r="I348" i="3"/>
  <c r="J348" i="3" s="1"/>
  <c r="H348" i="3"/>
  <c r="G348" i="3"/>
  <c r="E348" i="3"/>
  <c r="F348" i="3" s="1"/>
  <c r="C348" i="3"/>
  <c r="T347" i="3"/>
  <c r="S347" i="3"/>
  <c r="Q347" i="3"/>
  <c r="R347" i="3" s="1"/>
  <c r="P347" i="3"/>
  <c r="O347" i="3"/>
  <c r="M347" i="3"/>
  <c r="N347" i="3" s="1"/>
  <c r="L347" i="3"/>
  <c r="K347" i="3"/>
  <c r="I347" i="3"/>
  <c r="J347" i="3" s="1"/>
  <c r="H347" i="3"/>
  <c r="G347" i="3"/>
  <c r="E347" i="3"/>
  <c r="F347" i="3" s="1"/>
  <c r="D347" i="3" s="1"/>
  <c r="C347" i="3"/>
  <c r="T346" i="3"/>
  <c r="S346" i="3"/>
  <c r="Q346" i="3"/>
  <c r="R346" i="3" s="1"/>
  <c r="P346" i="3"/>
  <c r="O346" i="3"/>
  <c r="M346" i="3"/>
  <c r="N346" i="3" s="1"/>
  <c r="L346" i="3"/>
  <c r="K346" i="3"/>
  <c r="I346" i="3"/>
  <c r="J346" i="3" s="1"/>
  <c r="H346" i="3"/>
  <c r="G346" i="3"/>
  <c r="E346" i="3"/>
  <c r="F346" i="3" s="1"/>
  <c r="C346" i="3"/>
  <c r="T345" i="3"/>
  <c r="S345" i="3"/>
  <c r="Q345" i="3"/>
  <c r="R345" i="3" s="1"/>
  <c r="P345" i="3"/>
  <c r="O345" i="3"/>
  <c r="M345" i="3"/>
  <c r="N345" i="3" s="1"/>
  <c r="L345" i="3"/>
  <c r="K345" i="3"/>
  <c r="I345" i="3"/>
  <c r="J345" i="3" s="1"/>
  <c r="H345" i="3"/>
  <c r="G345" i="3"/>
  <c r="E345" i="3"/>
  <c r="F345" i="3" s="1"/>
  <c r="C345" i="3"/>
  <c r="T344" i="3"/>
  <c r="S344" i="3"/>
  <c r="Q344" i="3"/>
  <c r="R344" i="3" s="1"/>
  <c r="P344" i="3"/>
  <c r="O344" i="3"/>
  <c r="M344" i="3"/>
  <c r="N344" i="3" s="1"/>
  <c r="L344" i="3"/>
  <c r="K344" i="3"/>
  <c r="I344" i="3"/>
  <c r="J344" i="3" s="1"/>
  <c r="H344" i="3"/>
  <c r="G344" i="3"/>
  <c r="E344" i="3"/>
  <c r="F344" i="3" s="1"/>
  <c r="C344" i="3"/>
  <c r="T343" i="3"/>
  <c r="S343" i="3"/>
  <c r="Q343" i="3"/>
  <c r="R343" i="3" s="1"/>
  <c r="P343" i="3"/>
  <c r="O343" i="3"/>
  <c r="M343" i="3"/>
  <c r="N343" i="3" s="1"/>
  <c r="L343" i="3"/>
  <c r="K343" i="3"/>
  <c r="I343" i="3"/>
  <c r="J343" i="3" s="1"/>
  <c r="H343" i="3"/>
  <c r="G343" i="3"/>
  <c r="E343" i="3"/>
  <c r="F343" i="3" s="1"/>
  <c r="C343" i="3"/>
  <c r="T342" i="3"/>
  <c r="S342" i="3"/>
  <c r="Q342" i="3"/>
  <c r="R342" i="3" s="1"/>
  <c r="P342" i="3"/>
  <c r="O342" i="3"/>
  <c r="M342" i="3"/>
  <c r="N342" i="3" s="1"/>
  <c r="L342" i="3"/>
  <c r="K342" i="3"/>
  <c r="I342" i="3"/>
  <c r="J342" i="3" s="1"/>
  <c r="H342" i="3"/>
  <c r="G342" i="3"/>
  <c r="E342" i="3"/>
  <c r="F342" i="3" s="1"/>
  <c r="C342" i="3"/>
  <c r="T341" i="3"/>
  <c r="S341" i="3"/>
  <c r="Q341" i="3"/>
  <c r="R341" i="3" s="1"/>
  <c r="P341" i="3"/>
  <c r="O341" i="3"/>
  <c r="M341" i="3"/>
  <c r="N341" i="3" s="1"/>
  <c r="L341" i="3"/>
  <c r="K341" i="3"/>
  <c r="I341" i="3"/>
  <c r="J341" i="3" s="1"/>
  <c r="H341" i="3"/>
  <c r="G341" i="3"/>
  <c r="E341" i="3"/>
  <c r="F341" i="3" s="1"/>
  <c r="D341" i="3" s="1"/>
  <c r="C341" i="3"/>
  <c r="T340" i="3"/>
  <c r="S340" i="3"/>
  <c r="Q340" i="3"/>
  <c r="R340" i="3" s="1"/>
  <c r="P340" i="3"/>
  <c r="O340" i="3"/>
  <c r="M340" i="3"/>
  <c r="N340" i="3" s="1"/>
  <c r="L340" i="3"/>
  <c r="K340" i="3"/>
  <c r="I340" i="3"/>
  <c r="J340" i="3" s="1"/>
  <c r="H340" i="3"/>
  <c r="G340" i="3"/>
  <c r="E340" i="3"/>
  <c r="F340" i="3" s="1"/>
  <c r="C340" i="3"/>
  <c r="T339" i="3"/>
  <c r="S339" i="3"/>
  <c r="Q339" i="3"/>
  <c r="R339" i="3" s="1"/>
  <c r="P339" i="3"/>
  <c r="O339" i="3"/>
  <c r="M339" i="3"/>
  <c r="N339" i="3" s="1"/>
  <c r="L339" i="3"/>
  <c r="K339" i="3"/>
  <c r="I339" i="3"/>
  <c r="J339" i="3" s="1"/>
  <c r="H339" i="3"/>
  <c r="G339" i="3"/>
  <c r="E339" i="3"/>
  <c r="F339" i="3" s="1"/>
  <c r="D339" i="3" s="1"/>
  <c r="C339" i="3"/>
  <c r="T338" i="3"/>
  <c r="S338" i="3"/>
  <c r="Q338" i="3"/>
  <c r="R338" i="3" s="1"/>
  <c r="P338" i="3"/>
  <c r="O338" i="3"/>
  <c r="M338" i="3"/>
  <c r="N338" i="3" s="1"/>
  <c r="L338" i="3"/>
  <c r="K338" i="3"/>
  <c r="I338" i="3"/>
  <c r="J338" i="3" s="1"/>
  <c r="H338" i="3"/>
  <c r="G338" i="3"/>
  <c r="E338" i="3"/>
  <c r="F338" i="3" s="1"/>
  <c r="C338" i="3"/>
  <c r="T337" i="3"/>
  <c r="S337" i="3"/>
  <c r="Q337" i="3"/>
  <c r="R337" i="3" s="1"/>
  <c r="P337" i="3"/>
  <c r="O337" i="3"/>
  <c r="M337" i="3"/>
  <c r="N337" i="3" s="1"/>
  <c r="L337" i="3"/>
  <c r="K337" i="3"/>
  <c r="I337" i="3"/>
  <c r="J337" i="3" s="1"/>
  <c r="H337" i="3"/>
  <c r="G337" i="3"/>
  <c r="E337" i="3"/>
  <c r="F337" i="3" s="1"/>
  <c r="C337" i="3"/>
  <c r="T336" i="3"/>
  <c r="S336" i="3"/>
  <c r="Q336" i="3"/>
  <c r="R336" i="3" s="1"/>
  <c r="P336" i="3"/>
  <c r="O336" i="3"/>
  <c r="M336" i="3"/>
  <c r="N336" i="3" s="1"/>
  <c r="L336" i="3"/>
  <c r="K336" i="3"/>
  <c r="I336" i="3"/>
  <c r="J336" i="3" s="1"/>
  <c r="H336" i="3"/>
  <c r="G336" i="3"/>
  <c r="E336" i="3"/>
  <c r="F336" i="3" s="1"/>
  <c r="C336" i="3"/>
  <c r="T335" i="3"/>
  <c r="S335" i="3"/>
  <c r="Q335" i="3"/>
  <c r="R335" i="3" s="1"/>
  <c r="P335" i="3"/>
  <c r="O335" i="3"/>
  <c r="M335" i="3"/>
  <c r="N335" i="3" s="1"/>
  <c r="L335" i="3"/>
  <c r="K335" i="3"/>
  <c r="I335" i="3"/>
  <c r="J335" i="3" s="1"/>
  <c r="H335" i="3"/>
  <c r="G335" i="3"/>
  <c r="E335" i="3"/>
  <c r="F335" i="3" s="1"/>
  <c r="C335" i="3"/>
  <c r="T334" i="3"/>
  <c r="S334" i="3"/>
  <c r="Q334" i="3"/>
  <c r="R334" i="3" s="1"/>
  <c r="P334" i="3"/>
  <c r="O334" i="3"/>
  <c r="M334" i="3"/>
  <c r="N334" i="3" s="1"/>
  <c r="L334" i="3"/>
  <c r="K334" i="3"/>
  <c r="I334" i="3"/>
  <c r="J334" i="3" s="1"/>
  <c r="H334" i="3"/>
  <c r="G334" i="3"/>
  <c r="E334" i="3"/>
  <c r="F334" i="3" s="1"/>
  <c r="C334" i="3"/>
  <c r="T333" i="3"/>
  <c r="S333" i="3"/>
  <c r="Q333" i="3"/>
  <c r="R333" i="3" s="1"/>
  <c r="P333" i="3"/>
  <c r="O333" i="3"/>
  <c r="M333" i="3"/>
  <c r="N333" i="3" s="1"/>
  <c r="L333" i="3"/>
  <c r="K333" i="3"/>
  <c r="I333" i="3"/>
  <c r="J333" i="3" s="1"/>
  <c r="H333" i="3"/>
  <c r="G333" i="3"/>
  <c r="E333" i="3"/>
  <c r="F333" i="3" s="1"/>
  <c r="D333" i="3" s="1"/>
  <c r="C333" i="3"/>
  <c r="T332" i="3"/>
  <c r="S332" i="3"/>
  <c r="Q332" i="3"/>
  <c r="R332" i="3" s="1"/>
  <c r="P332" i="3"/>
  <c r="O332" i="3"/>
  <c r="M332" i="3"/>
  <c r="N332" i="3" s="1"/>
  <c r="L332" i="3"/>
  <c r="K332" i="3"/>
  <c r="I332" i="3"/>
  <c r="J332" i="3" s="1"/>
  <c r="H332" i="3"/>
  <c r="G332" i="3"/>
  <c r="E332" i="3"/>
  <c r="F332" i="3" s="1"/>
  <c r="C332" i="3"/>
  <c r="T331" i="3"/>
  <c r="S331" i="3"/>
  <c r="Q331" i="3"/>
  <c r="R331" i="3" s="1"/>
  <c r="P331" i="3"/>
  <c r="O331" i="3"/>
  <c r="M331" i="3"/>
  <c r="N331" i="3" s="1"/>
  <c r="L331" i="3"/>
  <c r="K331" i="3"/>
  <c r="I331" i="3"/>
  <c r="J331" i="3" s="1"/>
  <c r="H331" i="3"/>
  <c r="G331" i="3"/>
  <c r="E331" i="3"/>
  <c r="F331" i="3" s="1"/>
  <c r="D331" i="3" s="1"/>
  <c r="C331" i="3"/>
  <c r="T330" i="3"/>
  <c r="S330" i="3"/>
  <c r="Q330" i="3"/>
  <c r="R330" i="3" s="1"/>
  <c r="P330" i="3"/>
  <c r="O330" i="3"/>
  <c r="M330" i="3"/>
  <c r="N330" i="3" s="1"/>
  <c r="L330" i="3"/>
  <c r="K330" i="3"/>
  <c r="I330" i="3"/>
  <c r="J330" i="3" s="1"/>
  <c r="H330" i="3"/>
  <c r="G330" i="3"/>
  <c r="E330" i="3"/>
  <c r="F330" i="3" s="1"/>
  <c r="C330" i="3"/>
  <c r="T329" i="3"/>
  <c r="S329" i="3"/>
  <c r="Q329" i="3"/>
  <c r="R329" i="3" s="1"/>
  <c r="P329" i="3"/>
  <c r="O329" i="3"/>
  <c r="M329" i="3"/>
  <c r="N329" i="3" s="1"/>
  <c r="L329" i="3"/>
  <c r="K329" i="3"/>
  <c r="I329" i="3"/>
  <c r="J329" i="3" s="1"/>
  <c r="H329" i="3"/>
  <c r="G329" i="3"/>
  <c r="E329" i="3"/>
  <c r="F329" i="3" s="1"/>
  <c r="C329" i="3"/>
  <c r="T328" i="3"/>
  <c r="S328" i="3"/>
  <c r="Q328" i="3"/>
  <c r="R328" i="3" s="1"/>
  <c r="P328" i="3"/>
  <c r="O328" i="3"/>
  <c r="M328" i="3"/>
  <c r="N328" i="3" s="1"/>
  <c r="L328" i="3"/>
  <c r="K328" i="3"/>
  <c r="I328" i="3"/>
  <c r="J328" i="3" s="1"/>
  <c r="H328" i="3"/>
  <c r="G328" i="3"/>
  <c r="E328" i="3"/>
  <c r="F328" i="3" s="1"/>
  <c r="C328" i="3"/>
  <c r="T327" i="3"/>
  <c r="S327" i="3"/>
  <c r="Q327" i="3"/>
  <c r="R327" i="3" s="1"/>
  <c r="P327" i="3"/>
  <c r="O327" i="3"/>
  <c r="M327" i="3"/>
  <c r="N327" i="3" s="1"/>
  <c r="L327" i="3"/>
  <c r="K327" i="3"/>
  <c r="I327" i="3"/>
  <c r="J327" i="3" s="1"/>
  <c r="H327" i="3"/>
  <c r="G327" i="3"/>
  <c r="E327" i="3"/>
  <c r="F327" i="3" s="1"/>
  <c r="C327" i="3"/>
  <c r="T326" i="3"/>
  <c r="S326" i="3"/>
  <c r="Q326" i="3"/>
  <c r="R326" i="3" s="1"/>
  <c r="P326" i="3"/>
  <c r="O326" i="3"/>
  <c r="M326" i="3"/>
  <c r="N326" i="3" s="1"/>
  <c r="L326" i="3"/>
  <c r="K326" i="3"/>
  <c r="I326" i="3"/>
  <c r="J326" i="3" s="1"/>
  <c r="H326" i="3"/>
  <c r="G326" i="3"/>
  <c r="E326" i="3"/>
  <c r="F326" i="3" s="1"/>
  <c r="C326" i="3"/>
  <c r="T325" i="3"/>
  <c r="S325" i="3"/>
  <c r="Q325" i="3"/>
  <c r="R325" i="3" s="1"/>
  <c r="P325" i="3"/>
  <c r="O325" i="3"/>
  <c r="M325" i="3"/>
  <c r="N325" i="3" s="1"/>
  <c r="L325" i="3"/>
  <c r="K325" i="3"/>
  <c r="I325" i="3"/>
  <c r="J325" i="3" s="1"/>
  <c r="H325" i="3"/>
  <c r="G325" i="3"/>
  <c r="E325" i="3"/>
  <c r="F325" i="3" s="1"/>
  <c r="D325" i="3" s="1"/>
  <c r="C325" i="3"/>
  <c r="T324" i="3"/>
  <c r="S324" i="3"/>
  <c r="Q324" i="3"/>
  <c r="R324" i="3" s="1"/>
  <c r="P324" i="3"/>
  <c r="O324" i="3"/>
  <c r="M324" i="3"/>
  <c r="N324" i="3" s="1"/>
  <c r="L324" i="3"/>
  <c r="K324" i="3"/>
  <c r="I324" i="3"/>
  <c r="J324" i="3" s="1"/>
  <c r="H324" i="3"/>
  <c r="G324" i="3"/>
  <c r="E324" i="3"/>
  <c r="F324" i="3" s="1"/>
  <c r="C324" i="3"/>
  <c r="T323" i="3"/>
  <c r="S323" i="3"/>
  <c r="Q323" i="3"/>
  <c r="R323" i="3" s="1"/>
  <c r="P323" i="3"/>
  <c r="O323" i="3"/>
  <c r="M323" i="3"/>
  <c r="N323" i="3" s="1"/>
  <c r="L323" i="3"/>
  <c r="K323" i="3"/>
  <c r="I323" i="3"/>
  <c r="J323" i="3" s="1"/>
  <c r="H323" i="3"/>
  <c r="G323" i="3"/>
  <c r="E323" i="3"/>
  <c r="F323" i="3" s="1"/>
  <c r="D323" i="3" s="1"/>
  <c r="C323" i="3"/>
  <c r="T322" i="3"/>
  <c r="S322" i="3"/>
  <c r="Q322" i="3"/>
  <c r="R322" i="3" s="1"/>
  <c r="P322" i="3"/>
  <c r="O322" i="3"/>
  <c r="M322" i="3"/>
  <c r="N322" i="3" s="1"/>
  <c r="L322" i="3"/>
  <c r="K322" i="3"/>
  <c r="I322" i="3"/>
  <c r="J322" i="3" s="1"/>
  <c r="H322" i="3"/>
  <c r="G322" i="3"/>
  <c r="E322" i="3"/>
  <c r="F322" i="3" s="1"/>
  <c r="C322" i="3"/>
  <c r="T321" i="3"/>
  <c r="S321" i="3"/>
  <c r="Q321" i="3"/>
  <c r="R321" i="3" s="1"/>
  <c r="P321" i="3"/>
  <c r="O321" i="3"/>
  <c r="M321" i="3"/>
  <c r="N321" i="3" s="1"/>
  <c r="L321" i="3"/>
  <c r="K321" i="3"/>
  <c r="I321" i="3"/>
  <c r="J321" i="3" s="1"/>
  <c r="H321" i="3"/>
  <c r="G321" i="3"/>
  <c r="E321" i="3"/>
  <c r="F321" i="3" s="1"/>
  <c r="C321" i="3"/>
  <c r="T320" i="3"/>
  <c r="S320" i="3"/>
  <c r="Q320" i="3"/>
  <c r="R320" i="3" s="1"/>
  <c r="P320" i="3"/>
  <c r="O320" i="3"/>
  <c r="M320" i="3"/>
  <c r="N320" i="3" s="1"/>
  <c r="L320" i="3"/>
  <c r="K320" i="3"/>
  <c r="I320" i="3"/>
  <c r="J320" i="3" s="1"/>
  <c r="H320" i="3"/>
  <c r="G320" i="3"/>
  <c r="E320" i="3"/>
  <c r="F320" i="3" s="1"/>
  <c r="C320" i="3"/>
  <c r="T319" i="3"/>
  <c r="S319" i="3"/>
  <c r="Q319" i="3"/>
  <c r="R319" i="3" s="1"/>
  <c r="P319" i="3"/>
  <c r="O319" i="3"/>
  <c r="M319" i="3"/>
  <c r="N319" i="3" s="1"/>
  <c r="L319" i="3"/>
  <c r="K319" i="3"/>
  <c r="I319" i="3"/>
  <c r="J319" i="3" s="1"/>
  <c r="H319" i="3"/>
  <c r="G319" i="3"/>
  <c r="E319" i="3"/>
  <c r="F319" i="3" s="1"/>
  <c r="C319" i="3"/>
  <c r="T318" i="3"/>
  <c r="S318" i="3"/>
  <c r="Q318" i="3"/>
  <c r="R318" i="3" s="1"/>
  <c r="P318" i="3"/>
  <c r="O318" i="3"/>
  <c r="M318" i="3"/>
  <c r="N318" i="3" s="1"/>
  <c r="L318" i="3"/>
  <c r="K318" i="3"/>
  <c r="I318" i="3"/>
  <c r="J318" i="3" s="1"/>
  <c r="H318" i="3"/>
  <c r="G318" i="3"/>
  <c r="E318" i="3"/>
  <c r="F318" i="3" s="1"/>
  <c r="C318" i="3"/>
  <c r="T317" i="3"/>
  <c r="S317" i="3"/>
  <c r="Q317" i="3"/>
  <c r="R317" i="3" s="1"/>
  <c r="P317" i="3"/>
  <c r="O317" i="3"/>
  <c r="M317" i="3"/>
  <c r="N317" i="3" s="1"/>
  <c r="L317" i="3"/>
  <c r="K317" i="3"/>
  <c r="I317" i="3"/>
  <c r="J317" i="3" s="1"/>
  <c r="H317" i="3"/>
  <c r="G317" i="3"/>
  <c r="E317" i="3"/>
  <c r="F317" i="3" s="1"/>
  <c r="D317" i="3" s="1"/>
  <c r="C317" i="3"/>
  <c r="T316" i="3"/>
  <c r="S316" i="3"/>
  <c r="Q316" i="3"/>
  <c r="R316" i="3" s="1"/>
  <c r="P316" i="3"/>
  <c r="O316" i="3"/>
  <c r="M316" i="3"/>
  <c r="N316" i="3" s="1"/>
  <c r="L316" i="3"/>
  <c r="K316" i="3"/>
  <c r="I316" i="3"/>
  <c r="J316" i="3" s="1"/>
  <c r="H316" i="3"/>
  <c r="G316" i="3"/>
  <c r="E316" i="3"/>
  <c r="F316" i="3" s="1"/>
  <c r="C316" i="3"/>
  <c r="T315" i="3"/>
  <c r="S315" i="3"/>
  <c r="Q315" i="3"/>
  <c r="R315" i="3" s="1"/>
  <c r="P315" i="3"/>
  <c r="O315" i="3"/>
  <c r="M315" i="3"/>
  <c r="N315" i="3" s="1"/>
  <c r="L315" i="3"/>
  <c r="K315" i="3"/>
  <c r="I315" i="3"/>
  <c r="J315" i="3" s="1"/>
  <c r="H315" i="3"/>
  <c r="G315" i="3"/>
  <c r="E315" i="3"/>
  <c r="F315" i="3" s="1"/>
  <c r="D315" i="3" s="1"/>
  <c r="C315" i="3"/>
  <c r="T314" i="3"/>
  <c r="S314" i="3"/>
  <c r="Q314" i="3"/>
  <c r="R314" i="3" s="1"/>
  <c r="P314" i="3"/>
  <c r="O314" i="3"/>
  <c r="M314" i="3"/>
  <c r="N314" i="3" s="1"/>
  <c r="L314" i="3"/>
  <c r="K314" i="3"/>
  <c r="I314" i="3"/>
  <c r="J314" i="3" s="1"/>
  <c r="H314" i="3"/>
  <c r="G314" i="3"/>
  <c r="E314" i="3"/>
  <c r="F314" i="3" s="1"/>
  <c r="C314" i="3"/>
  <c r="T313" i="3"/>
  <c r="S313" i="3"/>
  <c r="Q313" i="3"/>
  <c r="R313" i="3" s="1"/>
  <c r="P313" i="3"/>
  <c r="O313" i="3"/>
  <c r="M313" i="3"/>
  <c r="N313" i="3" s="1"/>
  <c r="L313" i="3"/>
  <c r="K313" i="3"/>
  <c r="I313" i="3"/>
  <c r="J313" i="3" s="1"/>
  <c r="H313" i="3"/>
  <c r="G313" i="3"/>
  <c r="E313" i="3"/>
  <c r="F313" i="3" s="1"/>
  <c r="C313" i="3"/>
  <c r="T312" i="3"/>
  <c r="S312" i="3"/>
  <c r="Q312" i="3"/>
  <c r="R312" i="3" s="1"/>
  <c r="P312" i="3"/>
  <c r="O312" i="3"/>
  <c r="M312" i="3"/>
  <c r="N312" i="3" s="1"/>
  <c r="L312" i="3"/>
  <c r="K312" i="3"/>
  <c r="I312" i="3"/>
  <c r="J312" i="3" s="1"/>
  <c r="H312" i="3"/>
  <c r="G312" i="3"/>
  <c r="E312" i="3"/>
  <c r="F312" i="3" s="1"/>
  <c r="C312" i="3"/>
  <c r="T311" i="3"/>
  <c r="S311" i="3"/>
  <c r="Q311" i="3"/>
  <c r="R311" i="3" s="1"/>
  <c r="P311" i="3"/>
  <c r="O311" i="3"/>
  <c r="M311" i="3"/>
  <c r="N311" i="3" s="1"/>
  <c r="L311" i="3"/>
  <c r="K311" i="3"/>
  <c r="I311" i="3"/>
  <c r="J311" i="3" s="1"/>
  <c r="H311" i="3"/>
  <c r="G311" i="3"/>
  <c r="E311" i="3"/>
  <c r="F311" i="3" s="1"/>
  <c r="C311" i="3"/>
  <c r="T310" i="3"/>
  <c r="S310" i="3"/>
  <c r="Q310" i="3"/>
  <c r="R310" i="3" s="1"/>
  <c r="P310" i="3"/>
  <c r="O310" i="3"/>
  <c r="M310" i="3"/>
  <c r="N310" i="3" s="1"/>
  <c r="L310" i="3"/>
  <c r="K310" i="3"/>
  <c r="I310" i="3"/>
  <c r="J310" i="3" s="1"/>
  <c r="H310" i="3"/>
  <c r="G310" i="3"/>
  <c r="E310" i="3"/>
  <c r="F310" i="3" s="1"/>
  <c r="C310" i="3"/>
  <c r="T309" i="3"/>
  <c r="S309" i="3"/>
  <c r="Q309" i="3"/>
  <c r="R309" i="3" s="1"/>
  <c r="P309" i="3"/>
  <c r="O309" i="3"/>
  <c r="M309" i="3"/>
  <c r="N309" i="3" s="1"/>
  <c r="L309" i="3"/>
  <c r="K309" i="3"/>
  <c r="I309" i="3"/>
  <c r="J309" i="3" s="1"/>
  <c r="H309" i="3"/>
  <c r="G309" i="3"/>
  <c r="E309" i="3"/>
  <c r="F309" i="3" s="1"/>
  <c r="D309" i="3" s="1"/>
  <c r="C309" i="3"/>
  <c r="T308" i="3"/>
  <c r="S308" i="3"/>
  <c r="Q308" i="3"/>
  <c r="R308" i="3" s="1"/>
  <c r="P308" i="3"/>
  <c r="O308" i="3"/>
  <c r="M308" i="3"/>
  <c r="N308" i="3" s="1"/>
  <c r="L308" i="3"/>
  <c r="K308" i="3"/>
  <c r="I308" i="3"/>
  <c r="J308" i="3" s="1"/>
  <c r="H308" i="3"/>
  <c r="G308" i="3"/>
  <c r="E308" i="3"/>
  <c r="F308" i="3" s="1"/>
  <c r="C308" i="3"/>
  <c r="T307" i="3"/>
  <c r="S307" i="3"/>
  <c r="Q307" i="3"/>
  <c r="R307" i="3" s="1"/>
  <c r="P307" i="3"/>
  <c r="O307" i="3"/>
  <c r="M307" i="3"/>
  <c r="N307" i="3" s="1"/>
  <c r="L307" i="3"/>
  <c r="K307" i="3"/>
  <c r="I307" i="3"/>
  <c r="J307" i="3" s="1"/>
  <c r="H307" i="3"/>
  <c r="G307" i="3"/>
  <c r="E307" i="3"/>
  <c r="F307" i="3" s="1"/>
  <c r="D307" i="3" s="1"/>
  <c r="C307" i="3"/>
  <c r="T306" i="3"/>
  <c r="S306" i="3"/>
  <c r="Q306" i="3"/>
  <c r="R306" i="3" s="1"/>
  <c r="P306" i="3"/>
  <c r="O306" i="3"/>
  <c r="M306" i="3"/>
  <c r="N306" i="3" s="1"/>
  <c r="L306" i="3"/>
  <c r="K306" i="3"/>
  <c r="I306" i="3"/>
  <c r="J306" i="3" s="1"/>
  <c r="H306" i="3"/>
  <c r="G306" i="3"/>
  <c r="E306" i="3"/>
  <c r="F306" i="3" s="1"/>
  <c r="C306" i="3"/>
  <c r="T305" i="3"/>
  <c r="S305" i="3"/>
  <c r="Q305" i="3"/>
  <c r="R305" i="3" s="1"/>
  <c r="P305" i="3"/>
  <c r="O305" i="3"/>
  <c r="M305" i="3"/>
  <c r="N305" i="3" s="1"/>
  <c r="L305" i="3"/>
  <c r="K305" i="3"/>
  <c r="I305" i="3"/>
  <c r="J305" i="3" s="1"/>
  <c r="H305" i="3"/>
  <c r="G305" i="3"/>
  <c r="E305" i="3"/>
  <c r="F305" i="3" s="1"/>
  <c r="C305" i="3"/>
  <c r="T304" i="3"/>
  <c r="S304" i="3"/>
  <c r="Q304" i="3"/>
  <c r="R304" i="3" s="1"/>
  <c r="P304" i="3"/>
  <c r="O304" i="3"/>
  <c r="M304" i="3"/>
  <c r="N304" i="3" s="1"/>
  <c r="L304" i="3"/>
  <c r="K304" i="3"/>
  <c r="I304" i="3"/>
  <c r="J304" i="3" s="1"/>
  <c r="H304" i="3"/>
  <c r="G304" i="3"/>
  <c r="E304" i="3"/>
  <c r="F304" i="3" s="1"/>
  <c r="C304" i="3"/>
  <c r="T303" i="3"/>
  <c r="S303" i="3"/>
  <c r="Q303" i="3"/>
  <c r="R303" i="3" s="1"/>
  <c r="P303" i="3"/>
  <c r="O303" i="3"/>
  <c r="M303" i="3"/>
  <c r="N303" i="3" s="1"/>
  <c r="L303" i="3"/>
  <c r="K303" i="3"/>
  <c r="I303" i="3"/>
  <c r="J303" i="3" s="1"/>
  <c r="H303" i="3"/>
  <c r="G303" i="3"/>
  <c r="E303" i="3"/>
  <c r="F303" i="3" s="1"/>
  <c r="C303" i="3"/>
  <c r="T302" i="3"/>
  <c r="S302" i="3"/>
  <c r="Q302" i="3"/>
  <c r="R302" i="3" s="1"/>
  <c r="P302" i="3"/>
  <c r="O302" i="3"/>
  <c r="M302" i="3"/>
  <c r="N302" i="3" s="1"/>
  <c r="L302" i="3"/>
  <c r="K302" i="3"/>
  <c r="I302" i="3"/>
  <c r="J302" i="3" s="1"/>
  <c r="H302" i="3"/>
  <c r="G302" i="3"/>
  <c r="E302" i="3"/>
  <c r="F302" i="3" s="1"/>
  <c r="C302" i="3"/>
  <c r="T301" i="3"/>
  <c r="S301" i="3"/>
  <c r="Q301" i="3"/>
  <c r="R301" i="3" s="1"/>
  <c r="P301" i="3"/>
  <c r="O301" i="3"/>
  <c r="M301" i="3"/>
  <c r="N301" i="3" s="1"/>
  <c r="L301" i="3"/>
  <c r="K301" i="3"/>
  <c r="I301" i="3"/>
  <c r="J301" i="3" s="1"/>
  <c r="H301" i="3"/>
  <c r="G301" i="3"/>
  <c r="E301" i="3"/>
  <c r="F301" i="3" s="1"/>
  <c r="D301" i="3" s="1"/>
  <c r="C301" i="3"/>
  <c r="T300" i="3"/>
  <c r="S300" i="3"/>
  <c r="Q300" i="3"/>
  <c r="R300" i="3" s="1"/>
  <c r="P300" i="3"/>
  <c r="O300" i="3"/>
  <c r="M300" i="3"/>
  <c r="N300" i="3" s="1"/>
  <c r="L300" i="3"/>
  <c r="K300" i="3"/>
  <c r="I300" i="3"/>
  <c r="J300" i="3" s="1"/>
  <c r="H300" i="3"/>
  <c r="G300" i="3"/>
  <c r="E300" i="3"/>
  <c r="F300" i="3" s="1"/>
  <c r="C300" i="3"/>
  <c r="T299" i="3"/>
  <c r="S299" i="3"/>
  <c r="Q299" i="3"/>
  <c r="R299" i="3" s="1"/>
  <c r="P299" i="3"/>
  <c r="O299" i="3"/>
  <c r="M299" i="3"/>
  <c r="N299" i="3" s="1"/>
  <c r="L299" i="3"/>
  <c r="K299" i="3"/>
  <c r="I299" i="3"/>
  <c r="J299" i="3" s="1"/>
  <c r="H299" i="3"/>
  <c r="G299" i="3"/>
  <c r="E299" i="3"/>
  <c r="F299" i="3" s="1"/>
  <c r="D299" i="3" s="1"/>
  <c r="C299" i="3"/>
  <c r="T298" i="3"/>
  <c r="S298" i="3"/>
  <c r="Q298" i="3"/>
  <c r="R298" i="3" s="1"/>
  <c r="P298" i="3"/>
  <c r="O298" i="3"/>
  <c r="M298" i="3"/>
  <c r="N298" i="3" s="1"/>
  <c r="L298" i="3"/>
  <c r="K298" i="3"/>
  <c r="I298" i="3"/>
  <c r="J298" i="3" s="1"/>
  <c r="H298" i="3"/>
  <c r="G298" i="3"/>
  <c r="E298" i="3"/>
  <c r="F298" i="3" s="1"/>
  <c r="C298" i="3"/>
  <c r="T297" i="3"/>
  <c r="S297" i="3"/>
  <c r="Q297" i="3"/>
  <c r="R297" i="3" s="1"/>
  <c r="P297" i="3"/>
  <c r="O297" i="3"/>
  <c r="M297" i="3"/>
  <c r="N297" i="3" s="1"/>
  <c r="L297" i="3"/>
  <c r="K297" i="3"/>
  <c r="I297" i="3"/>
  <c r="J297" i="3" s="1"/>
  <c r="H297" i="3"/>
  <c r="G297" i="3"/>
  <c r="E297" i="3"/>
  <c r="F297" i="3" s="1"/>
  <c r="C297" i="3"/>
  <c r="T296" i="3"/>
  <c r="S296" i="3"/>
  <c r="Q296" i="3"/>
  <c r="R296" i="3" s="1"/>
  <c r="P296" i="3"/>
  <c r="O296" i="3"/>
  <c r="M296" i="3"/>
  <c r="N296" i="3" s="1"/>
  <c r="L296" i="3"/>
  <c r="K296" i="3"/>
  <c r="I296" i="3"/>
  <c r="J296" i="3" s="1"/>
  <c r="H296" i="3"/>
  <c r="G296" i="3"/>
  <c r="E296" i="3"/>
  <c r="F296" i="3" s="1"/>
  <c r="C296" i="3"/>
  <c r="T295" i="3"/>
  <c r="S295" i="3"/>
  <c r="Q295" i="3"/>
  <c r="R295" i="3" s="1"/>
  <c r="P295" i="3"/>
  <c r="O295" i="3"/>
  <c r="M295" i="3"/>
  <c r="N295" i="3" s="1"/>
  <c r="L295" i="3"/>
  <c r="K295" i="3"/>
  <c r="I295" i="3"/>
  <c r="J295" i="3" s="1"/>
  <c r="H295" i="3"/>
  <c r="G295" i="3"/>
  <c r="E295" i="3"/>
  <c r="F295" i="3" s="1"/>
  <c r="C295" i="3"/>
  <c r="S294" i="3"/>
  <c r="Q294" i="3"/>
  <c r="R294" i="3" s="1"/>
  <c r="P294" i="3"/>
  <c r="O294" i="3"/>
  <c r="M294" i="3"/>
  <c r="N294" i="3" s="1"/>
  <c r="L294" i="3"/>
  <c r="K294" i="3"/>
  <c r="I294" i="3"/>
  <c r="J294" i="3" s="1"/>
  <c r="H294" i="3"/>
  <c r="G294" i="3"/>
  <c r="E294" i="3"/>
  <c r="F294" i="3" s="1"/>
  <c r="D294" i="3" s="1"/>
  <c r="C294" i="3"/>
  <c r="T294" i="3" s="1"/>
  <c r="T293" i="3"/>
  <c r="S293" i="3"/>
  <c r="Q293" i="3"/>
  <c r="R293" i="3" s="1"/>
  <c r="P293" i="3"/>
  <c r="O293" i="3"/>
  <c r="M293" i="3"/>
  <c r="N293" i="3" s="1"/>
  <c r="L293" i="3"/>
  <c r="K293" i="3"/>
  <c r="I293" i="3"/>
  <c r="J293" i="3" s="1"/>
  <c r="H293" i="3"/>
  <c r="G293" i="3"/>
  <c r="E293" i="3"/>
  <c r="F293" i="3" s="1"/>
  <c r="C293" i="3"/>
  <c r="S292" i="3"/>
  <c r="Q292" i="3"/>
  <c r="R292" i="3" s="1"/>
  <c r="P292" i="3"/>
  <c r="O292" i="3"/>
  <c r="M292" i="3"/>
  <c r="N292" i="3" s="1"/>
  <c r="K292" i="3"/>
  <c r="L292" i="3" s="1"/>
  <c r="I292" i="3"/>
  <c r="J292" i="3" s="1"/>
  <c r="H292" i="3"/>
  <c r="G292" i="3"/>
  <c r="E292" i="3"/>
  <c r="F292" i="3" s="1"/>
  <c r="D292" i="3" s="1"/>
  <c r="C292" i="3"/>
  <c r="T292" i="3" s="1"/>
  <c r="T291" i="3"/>
  <c r="S291" i="3"/>
  <c r="Q291" i="3"/>
  <c r="R291" i="3" s="1"/>
  <c r="O291" i="3"/>
  <c r="P291" i="3" s="1"/>
  <c r="M291" i="3"/>
  <c r="N291" i="3" s="1"/>
  <c r="L291" i="3"/>
  <c r="K291" i="3"/>
  <c r="I291" i="3"/>
  <c r="J291" i="3" s="1"/>
  <c r="G291" i="3"/>
  <c r="H291" i="3" s="1"/>
  <c r="E291" i="3"/>
  <c r="F291" i="3" s="1"/>
  <c r="C291" i="3"/>
  <c r="S290" i="3"/>
  <c r="T290" i="3" s="1"/>
  <c r="Q290" i="3"/>
  <c r="R290" i="3" s="1"/>
  <c r="P290" i="3"/>
  <c r="O290" i="3"/>
  <c r="M290" i="3"/>
  <c r="N290" i="3" s="1"/>
  <c r="K290" i="3"/>
  <c r="L290" i="3" s="1"/>
  <c r="I290" i="3"/>
  <c r="J290" i="3" s="1"/>
  <c r="H290" i="3"/>
  <c r="G290" i="3"/>
  <c r="E290" i="3"/>
  <c r="F290" i="3" s="1"/>
  <c r="D290" i="3" s="1"/>
  <c r="C290" i="3"/>
  <c r="T289" i="3"/>
  <c r="S289" i="3"/>
  <c r="Q289" i="3"/>
  <c r="R289" i="3" s="1"/>
  <c r="O289" i="3"/>
  <c r="P289" i="3" s="1"/>
  <c r="M289" i="3"/>
  <c r="N289" i="3" s="1"/>
  <c r="L289" i="3"/>
  <c r="K289" i="3"/>
  <c r="I289" i="3"/>
  <c r="J289" i="3" s="1"/>
  <c r="G289" i="3"/>
  <c r="H289" i="3" s="1"/>
  <c r="E289" i="3"/>
  <c r="F289" i="3" s="1"/>
  <c r="C289" i="3"/>
  <c r="S288" i="3"/>
  <c r="T288" i="3" s="1"/>
  <c r="Q288" i="3"/>
  <c r="R288" i="3" s="1"/>
  <c r="P288" i="3"/>
  <c r="O288" i="3"/>
  <c r="M288" i="3"/>
  <c r="N288" i="3" s="1"/>
  <c r="K288" i="3"/>
  <c r="L288" i="3" s="1"/>
  <c r="I288" i="3"/>
  <c r="J288" i="3" s="1"/>
  <c r="H288" i="3"/>
  <c r="G288" i="3"/>
  <c r="E288" i="3"/>
  <c r="F288" i="3" s="1"/>
  <c r="C288" i="3"/>
  <c r="T287" i="3"/>
  <c r="S287" i="3"/>
  <c r="Q287" i="3"/>
  <c r="R287" i="3" s="1"/>
  <c r="O287" i="3"/>
  <c r="P287" i="3" s="1"/>
  <c r="M287" i="3"/>
  <c r="N287" i="3" s="1"/>
  <c r="L287" i="3"/>
  <c r="K287" i="3"/>
  <c r="I287" i="3"/>
  <c r="J287" i="3" s="1"/>
  <c r="G287" i="3"/>
  <c r="H287" i="3" s="1"/>
  <c r="E287" i="3"/>
  <c r="F287" i="3" s="1"/>
  <c r="C287" i="3"/>
  <c r="S286" i="3"/>
  <c r="T286" i="3" s="1"/>
  <c r="Q286" i="3"/>
  <c r="R286" i="3" s="1"/>
  <c r="P286" i="3"/>
  <c r="O286" i="3"/>
  <c r="M286" i="3"/>
  <c r="N286" i="3" s="1"/>
  <c r="K286" i="3"/>
  <c r="L286" i="3" s="1"/>
  <c r="I286" i="3"/>
  <c r="J286" i="3" s="1"/>
  <c r="H286" i="3"/>
  <c r="G286" i="3"/>
  <c r="E286" i="3"/>
  <c r="F286" i="3" s="1"/>
  <c r="C286" i="3"/>
  <c r="T285" i="3"/>
  <c r="S285" i="3"/>
  <c r="Q285" i="3"/>
  <c r="R285" i="3" s="1"/>
  <c r="O285" i="3"/>
  <c r="P285" i="3" s="1"/>
  <c r="M285" i="3"/>
  <c r="N285" i="3" s="1"/>
  <c r="L285" i="3"/>
  <c r="K285" i="3"/>
  <c r="I285" i="3"/>
  <c r="J285" i="3" s="1"/>
  <c r="G285" i="3"/>
  <c r="H285" i="3" s="1"/>
  <c r="E285" i="3"/>
  <c r="F285" i="3" s="1"/>
  <c r="C285" i="3"/>
  <c r="S284" i="3"/>
  <c r="T284" i="3" s="1"/>
  <c r="Q284" i="3"/>
  <c r="R284" i="3" s="1"/>
  <c r="P284" i="3"/>
  <c r="O284" i="3"/>
  <c r="M284" i="3"/>
  <c r="N284" i="3" s="1"/>
  <c r="K284" i="3"/>
  <c r="L284" i="3" s="1"/>
  <c r="I284" i="3"/>
  <c r="J284" i="3" s="1"/>
  <c r="H284" i="3"/>
  <c r="G284" i="3"/>
  <c r="E284" i="3"/>
  <c r="F284" i="3" s="1"/>
  <c r="D284" i="3" s="1"/>
  <c r="C284" i="3"/>
  <c r="T283" i="3"/>
  <c r="S283" i="3"/>
  <c r="Q283" i="3"/>
  <c r="R283" i="3" s="1"/>
  <c r="O283" i="3"/>
  <c r="P283" i="3" s="1"/>
  <c r="M283" i="3"/>
  <c r="N283" i="3" s="1"/>
  <c r="L283" i="3"/>
  <c r="K283" i="3"/>
  <c r="I283" i="3"/>
  <c r="J283" i="3" s="1"/>
  <c r="G283" i="3"/>
  <c r="H283" i="3" s="1"/>
  <c r="E283" i="3"/>
  <c r="F283" i="3" s="1"/>
  <c r="C283" i="3"/>
  <c r="S282" i="3"/>
  <c r="T282" i="3" s="1"/>
  <c r="Q282" i="3"/>
  <c r="R282" i="3" s="1"/>
  <c r="P282" i="3"/>
  <c r="O282" i="3"/>
  <c r="M282" i="3"/>
  <c r="N282" i="3" s="1"/>
  <c r="K282" i="3"/>
  <c r="L282" i="3" s="1"/>
  <c r="I282" i="3"/>
  <c r="J282" i="3" s="1"/>
  <c r="H282" i="3"/>
  <c r="G282" i="3"/>
  <c r="E282" i="3"/>
  <c r="F282" i="3" s="1"/>
  <c r="D282" i="3" s="1"/>
  <c r="C282" i="3"/>
  <c r="T281" i="3"/>
  <c r="S281" i="3"/>
  <c r="Q281" i="3"/>
  <c r="R281" i="3" s="1"/>
  <c r="O281" i="3"/>
  <c r="P281" i="3" s="1"/>
  <c r="M281" i="3"/>
  <c r="N281" i="3" s="1"/>
  <c r="L281" i="3"/>
  <c r="K281" i="3"/>
  <c r="I281" i="3"/>
  <c r="J281" i="3" s="1"/>
  <c r="G281" i="3"/>
  <c r="H281" i="3" s="1"/>
  <c r="E281" i="3"/>
  <c r="F281" i="3" s="1"/>
  <c r="C281" i="3"/>
  <c r="S280" i="3"/>
  <c r="T280" i="3" s="1"/>
  <c r="Q280" i="3"/>
  <c r="R280" i="3" s="1"/>
  <c r="P280" i="3"/>
  <c r="O280" i="3"/>
  <c r="M280" i="3"/>
  <c r="N280" i="3" s="1"/>
  <c r="K280" i="3"/>
  <c r="L280" i="3" s="1"/>
  <c r="I280" i="3"/>
  <c r="J280" i="3" s="1"/>
  <c r="H280" i="3"/>
  <c r="G280" i="3"/>
  <c r="E280" i="3"/>
  <c r="F280" i="3" s="1"/>
  <c r="C280" i="3"/>
  <c r="T279" i="3"/>
  <c r="S279" i="3"/>
  <c r="Q279" i="3"/>
  <c r="R279" i="3" s="1"/>
  <c r="O279" i="3"/>
  <c r="P279" i="3" s="1"/>
  <c r="M279" i="3"/>
  <c r="N279" i="3" s="1"/>
  <c r="L279" i="3"/>
  <c r="K279" i="3"/>
  <c r="I279" i="3"/>
  <c r="J279" i="3" s="1"/>
  <c r="G279" i="3"/>
  <c r="H279" i="3" s="1"/>
  <c r="E279" i="3"/>
  <c r="F279" i="3" s="1"/>
  <c r="C279" i="3"/>
  <c r="S278" i="3"/>
  <c r="T278" i="3" s="1"/>
  <c r="Q278" i="3"/>
  <c r="R278" i="3" s="1"/>
  <c r="P278" i="3"/>
  <c r="O278" i="3"/>
  <c r="M278" i="3"/>
  <c r="N278" i="3" s="1"/>
  <c r="K278" i="3"/>
  <c r="L278" i="3" s="1"/>
  <c r="I278" i="3"/>
  <c r="J278" i="3" s="1"/>
  <c r="H278" i="3"/>
  <c r="G278" i="3"/>
  <c r="E278" i="3"/>
  <c r="F278" i="3" s="1"/>
  <c r="C278" i="3"/>
  <c r="T277" i="3"/>
  <c r="S277" i="3"/>
  <c r="Q277" i="3"/>
  <c r="R277" i="3" s="1"/>
  <c r="O277" i="3"/>
  <c r="P277" i="3" s="1"/>
  <c r="M277" i="3"/>
  <c r="N277" i="3" s="1"/>
  <c r="L277" i="3"/>
  <c r="K277" i="3"/>
  <c r="I277" i="3"/>
  <c r="J277" i="3" s="1"/>
  <c r="G277" i="3"/>
  <c r="H277" i="3" s="1"/>
  <c r="E277" i="3"/>
  <c r="F277" i="3" s="1"/>
  <c r="C277" i="3"/>
  <c r="S276" i="3"/>
  <c r="T276" i="3" s="1"/>
  <c r="Q276" i="3"/>
  <c r="R276" i="3" s="1"/>
  <c r="P276" i="3"/>
  <c r="O276" i="3"/>
  <c r="M276" i="3"/>
  <c r="N276" i="3" s="1"/>
  <c r="K276" i="3"/>
  <c r="L276" i="3" s="1"/>
  <c r="I276" i="3"/>
  <c r="J276" i="3" s="1"/>
  <c r="H276" i="3"/>
  <c r="G276" i="3"/>
  <c r="E276" i="3"/>
  <c r="F276" i="3" s="1"/>
  <c r="C276" i="3"/>
  <c r="T275" i="3"/>
  <c r="S275" i="3"/>
  <c r="Q275" i="3"/>
  <c r="R275" i="3" s="1"/>
  <c r="O275" i="3"/>
  <c r="P275" i="3" s="1"/>
  <c r="M275" i="3"/>
  <c r="N275" i="3" s="1"/>
  <c r="L275" i="3"/>
  <c r="K275" i="3"/>
  <c r="I275" i="3"/>
  <c r="J275" i="3" s="1"/>
  <c r="G275" i="3"/>
  <c r="H275" i="3" s="1"/>
  <c r="E275" i="3"/>
  <c r="F275" i="3" s="1"/>
  <c r="C275" i="3"/>
  <c r="S274" i="3"/>
  <c r="T274" i="3" s="1"/>
  <c r="Q274" i="3"/>
  <c r="R274" i="3" s="1"/>
  <c r="P274" i="3"/>
  <c r="O274" i="3"/>
  <c r="M274" i="3"/>
  <c r="N274" i="3" s="1"/>
  <c r="K274" i="3"/>
  <c r="L274" i="3" s="1"/>
  <c r="I274" i="3"/>
  <c r="J274" i="3" s="1"/>
  <c r="H274" i="3"/>
  <c r="G274" i="3"/>
  <c r="E274" i="3"/>
  <c r="F274" i="3" s="1"/>
  <c r="D274" i="3" s="1"/>
  <c r="C274" i="3"/>
  <c r="T273" i="3"/>
  <c r="S273" i="3"/>
  <c r="Q273" i="3"/>
  <c r="R273" i="3" s="1"/>
  <c r="O273" i="3"/>
  <c r="P273" i="3" s="1"/>
  <c r="M273" i="3"/>
  <c r="N273" i="3" s="1"/>
  <c r="L273" i="3"/>
  <c r="K273" i="3"/>
  <c r="I273" i="3"/>
  <c r="J273" i="3" s="1"/>
  <c r="G273" i="3"/>
  <c r="H273" i="3" s="1"/>
  <c r="D273" i="3" s="1"/>
  <c r="E273" i="3"/>
  <c r="F273" i="3" s="1"/>
  <c r="C273" i="3"/>
  <c r="S272" i="3"/>
  <c r="T272" i="3" s="1"/>
  <c r="Q272" i="3"/>
  <c r="R272" i="3" s="1"/>
  <c r="P272" i="3"/>
  <c r="O272" i="3"/>
  <c r="M272" i="3"/>
  <c r="N272" i="3" s="1"/>
  <c r="K272" i="3"/>
  <c r="L272" i="3" s="1"/>
  <c r="I272" i="3"/>
  <c r="J272" i="3" s="1"/>
  <c r="H272" i="3"/>
  <c r="G272" i="3"/>
  <c r="E272" i="3"/>
  <c r="F272" i="3" s="1"/>
  <c r="C272" i="3"/>
  <c r="T271" i="3"/>
  <c r="S271" i="3"/>
  <c r="Q271" i="3"/>
  <c r="R271" i="3" s="1"/>
  <c r="O271" i="3"/>
  <c r="P271" i="3" s="1"/>
  <c r="M271" i="3"/>
  <c r="N271" i="3" s="1"/>
  <c r="L271" i="3"/>
  <c r="K271" i="3"/>
  <c r="I271" i="3"/>
  <c r="J271" i="3" s="1"/>
  <c r="G271" i="3"/>
  <c r="H271" i="3" s="1"/>
  <c r="E271" i="3"/>
  <c r="F271" i="3" s="1"/>
  <c r="C271" i="3"/>
  <c r="S270" i="3"/>
  <c r="T270" i="3" s="1"/>
  <c r="Q270" i="3"/>
  <c r="R270" i="3" s="1"/>
  <c r="P270" i="3"/>
  <c r="O270" i="3"/>
  <c r="M270" i="3"/>
  <c r="N270" i="3" s="1"/>
  <c r="K270" i="3"/>
  <c r="L270" i="3" s="1"/>
  <c r="I270" i="3"/>
  <c r="J270" i="3" s="1"/>
  <c r="H270" i="3"/>
  <c r="G270" i="3"/>
  <c r="E270" i="3"/>
  <c r="F270" i="3" s="1"/>
  <c r="C270" i="3"/>
  <c r="T269" i="3"/>
  <c r="S269" i="3"/>
  <c r="Q269" i="3"/>
  <c r="R269" i="3" s="1"/>
  <c r="O269" i="3"/>
  <c r="P269" i="3" s="1"/>
  <c r="M269" i="3"/>
  <c r="N269" i="3" s="1"/>
  <c r="L269" i="3"/>
  <c r="K269" i="3"/>
  <c r="I269" i="3"/>
  <c r="J269" i="3" s="1"/>
  <c r="G269" i="3"/>
  <c r="H269" i="3" s="1"/>
  <c r="D269" i="3" s="1"/>
  <c r="E269" i="3"/>
  <c r="F269" i="3" s="1"/>
  <c r="C269" i="3"/>
  <c r="S268" i="3"/>
  <c r="T268" i="3" s="1"/>
  <c r="Q268" i="3"/>
  <c r="R268" i="3" s="1"/>
  <c r="P268" i="3"/>
  <c r="O268" i="3"/>
  <c r="M268" i="3"/>
  <c r="N268" i="3" s="1"/>
  <c r="K268" i="3"/>
  <c r="L268" i="3" s="1"/>
  <c r="I268" i="3"/>
  <c r="J268" i="3" s="1"/>
  <c r="H268" i="3"/>
  <c r="G268" i="3"/>
  <c r="E268" i="3"/>
  <c r="F268" i="3" s="1"/>
  <c r="C268" i="3"/>
  <c r="T267" i="3"/>
  <c r="S267" i="3"/>
  <c r="Q267" i="3"/>
  <c r="R267" i="3" s="1"/>
  <c r="O267" i="3"/>
  <c r="P267" i="3" s="1"/>
  <c r="M267" i="3"/>
  <c r="N267" i="3" s="1"/>
  <c r="L267" i="3"/>
  <c r="K267" i="3"/>
  <c r="I267" i="3"/>
  <c r="J267" i="3" s="1"/>
  <c r="G267" i="3"/>
  <c r="H267" i="3" s="1"/>
  <c r="E267" i="3"/>
  <c r="F267" i="3" s="1"/>
  <c r="D267" i="3" s="1"/>
  <c r="C267" i="3"/>
  <c r="S266" i="3"/>
  <c r="T266" i="3" s="1"/>
  <c r="Q266" i="3"/>
  <c r="R266" i="3" s="1"/>
  <c r="P266" i="3"/>
  <c r="O266" i="3"/>
  <c r="M266" i="3"/>
  <c r="N266" i="3" s="1"/>
  <c r="K266" i="3"/>
  <c r="L266" i="3" s="1"/>
  <c r="I266" i="3"/>
  <c r="J266" i="3" s="1"/>
  <c r="H266" i="3"/>
  <c r="G266" i="3"/>
  <c r="E266" i="3"/>
  <c r="F266" i="3" s="1"/>
  <c r="C266" i="3"/>
  <c r="T265" i="3"/>
  <c r="S265" i="3"/>
  <c r="Q265" i="3"/>
  <c r="R265" i="3" s="1"/>
  <c r="O265" i="3"/>
  <c r="P265" i="3" s="1"/>
  <c r="M265" i="3"/>
  <c r="N265" i="3" s="1"/>
  <c r="L265" i="3"/>
  <c r="K265" i="3"/>
  <c r="I265" i="3"/>
  <c r="J265" i="3" s="1"/>
  <c r="G265" i="3"/>
  <c r="H265" i="3" s="1"/>
  <c r="E265" i="3"/>
  <c r="F265" i="3" s="1"/>
  <c r="D265" i="3"/>
  <c r="C265" i="3"/>
  <c r="S264" i="3"/>
  <c r="T264" i="3" s="1"/>
  <c r="Q264" i="3"/>
  <c r="R264" i="3" s="1"/>
  <c r="P264" i="3"/>
  <c r="O264" i="3"/>
  <c r="M264" i="3"/>
  <c r="N264" i="3" s="1"/>
  <c r="K264" i="3"/>
  <c r="L264" i="3" s="1"/>
  <c r="I264" i="3"/>
  <c r="J264" i="3" s="1"/>
  <c r="H264" i="3"/>
  <c r="G264" i="3"/>
  <c r="E264" i="3"/>
  <c r="F264" i="3" s="1"/>
  <c r="C264" i="3"/>
  <c r="T263" i="3"/>
  <c r="S263" i="3"/>
  <c r="Q263" i="3"/>
  <c r="R263" i="3" s="1"/>
  <c r="O263" i="3"/>
  <c r="P263" i="3" s="1"/>
  <c r="M263" i="3"/>
  <c r="N263" i="3" s="1"/>
  <c r="L263" i="3"/>
  <c r="K263" i="3"/>
  <c r="I263" i="3"/>
  <c r="J263" i="3" s="1"/>
  <c r="G263" i="3"/>
  <c r="H263" i="3" s="1"/>
  <c r="E263" i="3"/>
  <c r="F263" i="3" s="1"/>
  <c r="C263" i="3"/>
  <c r="U262" i="3"/>
  <c r="V262" i="3" s="1"/>
  <c r="S262" i="3"/>
  <c r="T262" i="3" s="1"/>
  <c r="Q262" i="3"/>
  <c r="R262" i="3" s="1"/>
  <c r="P262" i="3"/>
  <c r="O262" i="3"/>
  <c r="M262" i="3"/>
  <c r="N262" i="3" s="1"/>
  <c r="K262" i="3"/>
  <c r="L262" i="3" s="1"/>
  <c r="I262" i="3"/>
  <c r="J262" i="3" s="1"/>
  <c r="H262" i="3"/>
  <c r="G262" i="3"/>
  <c r="E262" i="3"/>
  <c r="F262" i="3" s="1"/>
  <c r="C262" i="3"/>
  <c r="T261" i="3"/>
  <c r="S261" i="3"/>
  <c r="Q261" i="3"/>
  <c r="R261" i="3" s="1"/>
  <c r="O261" i="3"/>
  <c r="P261" i="3" s="1"/>
  <c r="M261" i="3"/>
  <c r="N261" i="3" s="1"/>
  <c r="L261" i="3"/>
  <c r="K261" i="3"/>
  <c r="I261" i="3"/>
  <c r="J261" i="3" s="1"/>
  <c r="G261" i="3"/>
  <c r="H261" i="3" s="1"/>
  <c r="D261" i="3" s="1"/>
  <c r="E261" i="3"/>
  <c r="F261" i="3" s="1"/>
  <c r="C261" i="3"/>
  <c r="U260" i="3"/>
  <c r="V260" i="3" s="1"/>
  <c r="S260" i="3"/>
  <c r="T260" i="3" s="1"/>
  <c r="Q260" i="3"/>
  <c r="R260" i="3" s="1"/>
  <c r="P260" i="3"/>
  <c r="O260" i="3"/>
  <c r="M260" i="3"/>
  <c r="N260" i="3" s="1"/>
  <c r="K260" i="3"/>
  <c r="L260" i="3" s="1"/>
  <c r="I260" i="3"/>
  <c r="J260" i="3" s="1"/>
  <c r="H260" i="3"/>
  <c r="G260" i="3"/>
  <c r="E260" i="3"/>
  <c r="F260" i="3" s="1"/>
  <c r="C260" i="3"/>
  <c r="T259" i="3"/>
  <c r="S259" i="3"/>
  <c r="Q259" i="3"/>
  <c r="R259" i="3" s="1"/>
  <c r="O259" i="3"/>
  <c r="P259" i="3" s="1"/>
  <c r="M259" i="3"/>
  <c r="N259" i="3" s="1"/>
  <c r="L259" i="3"/>
  <c r="K259" i="3"/>
  <c r="I259" i="3"/>
  <c r="J259" i="3" s="1"/>
  <c r="G259" i="3"/>
  <c r="H259" i="3" s="1"/>
  <c r="E259" i="3"/>
  <c r="F259" i="3" s="1"/>
  <c r="C259" i="3"/>
  <c r="U258" i="3"/>
  <c r="V258" i="3" s="1"/>
  <c r="S258" i="3"/>
  <c r="T258" i="3" s="1"/>
  <c r="Q258" i="3"/>
  <c r="R258" i="3" s="1"/>
  <c r="P258" i="3"/>
  <c r="O258" i="3"/>
  <c r="M258" i="3"/>
  <c r="N258" i="3" s="1"/>
  <c r="K258" i="3"/>
  <c r="L258" i="3" s="1"/>
  <c r="I258" i="3"/>
  <c r="J258" i="3" s="1"/>
  <c r="H258" i="3"/>
  <c r="G258" i="3"/>
  <c r="E258" i="3"/>
  <c r="F258" i="3" s="1"/>
  <c r="C258" i="3"/>
  <c r="T257" i="3"/>
  <c r="S257" i="3"/>
  <c r="Q257" i="3"/>
  <c r="R257" i="3" s="1"/>
  <c r="O257" i="3"/>
  <c r="P257" i="3" s="1"/>
  <c r="M257" i="3"/>
  <c r="N257" i="3" s="1"/>
  <c r="L257" i="3"/>
  <c r="K257" i="3"/>
  <c r="I257" i="3"/>
  <c r="J257" i="3" s="1"/>
  <c r="G257" i="3"/>
  <c r="H257" i="3" s="1"/>
  <c r="D257" i="3" s="1"/>
  <c r="E257" i="3"/>
  <c r="F257" i="3" s="1"/>
  <c r="C257" i="3"/>
  <c r="U256" i="3"/>
  <c r="V256" i="3" s="1"/>
  <c r="S256" i="3"/>
  <c r="T256" i="3" s="1"/>
  <c r="Q256" i="3"/>
  <c r="R256" i="3" s="1"/>
  <c r="P256" i="3"/>
  <c r="O256" i="3"/>
  <c r="M256" i="3"/>
  <c r="N256" i="3" s="1"/>
  <c r="K256" i="3"/>
  <c r="L256" i="3" s="1"/>
  <c r="I256" i="3"/>
  <c r="J256" i="3" s="1"/>
  <c r="H256" i="3"/>
  <c r="G256" i="3"/>
  <c r="E256" i="3"/>
  <c r="F256" i="3" s="1"/>
  <c r="C256" i="3"/>
  <c r="T255" i="3"/>
  <c r="S255" i="3"/>
  <c r="Q255" i="3"/>
  <c r="R255" i="3" s="1"/>
  <c r="O255" i="3"/>
  <c r="P255" i="3" s="1"/>
  <c r="M255" i="3"/>
  <c r="N255" i="3" s="1"/>
  <c r="L255" i="3"/>
  <c r="K255" i="3"/>
  <c r="I255" i="3"/>
  <c r="J255" i="3" s="1"/>
  <c r="G255" i="3"/>
  <c r="H255" i="3" s="1"/>
  <c r="E255" i="3"/>
  <c r="F255" i="3" s="1"/>
  <c r="C255" i="3"/>
  <c r="U254" i="3"/>
  <c r="V254" i="3" s="1"/>
  <c r="S254" i="3"/>
  <c r="T254" i="3" s="1"/>
  <c r="Q254" i="3"/>
  <c r="R254" i="3" s="1"/>
  <c r="P254" i="3"/>
  <c r="O254" i="3"/>
  <c r="M254" i="3"/>
  <c r="N254" i="3" s="1"/>
  <c r="K254" i="3"/>
  <c r="L254" i="3" s="1"/>
  <c r="I254" i="3"/>
  <c r="J254" i="3" s="1"/>
  <c r="H254" i="3"/>
  <c r="G254" i="3"/>
  <c r="E254" i="3"/>
  <c r="F254" i="3" s="1"/>
  <c r="C254" i="3"/>
  <c r="T253" i="3"/>
  <c r="S253" i="3"/>
  <c r="Q253" i="3"/>
  <c r="R253" i="3" s="1"/>
  <c r="O253" i="3"/>
  <c r="P253" i="3" s="1"/>
  <c r="M253" i="3"/>
  <c r="N253" i="3" s="1"/>
  <c r="L253" i="3"/>
  <c r="K253" i="3"/>
  <c r="I253" i="3"/>
  <c r="J253" i="3" s="1"/>
  <c r="G253" i="3"/>
  <c r="H253" i="3" s="1"/>
  <c r="D253" i="3" s="1"/>
  <c r="E253" i="3"/>
  <c r="F253" i="3" s="1"/>
  <c r="C253" i="3"/>
  <c r="U252" i="3"/>
  <c r="V252" i="3" s="1"/>
  <c r="S252" i="3"/>
  <c r="T252" i="3" s="1"/>
  <c r="Q252" i="3"/>
  <c r="R252" i="3" s="1"/>
  <c r="P252" i="3"/>
  <c r="O252" i="3"/>
  <c r="M252" i="3"/>
  <c r="N252" i="3" s="1"/>
  <c r="K252" i="3"/>
  <c r="L252" i="3" s="1"/>
  <c r="I252" i="3"/>
  <c r="J252" i="3" s="1"/>
  <c r="H252" i="3"/>
  <c r="G252" i="3"/>
  <c r="E252" i="3"/>
  <c r="F252" i="3" s="1"/>
  <c r="C252" i="3"/>
  <c r="T251" i="3"/>
  <c r="S251" i="3"/>
  <c r="Q251" i="3"/>
  <c r="R251" i="3" s="1"/>
  <c r="O251" i="3"/>
  <c r="P251" i="3" s="1"/>
  <c r="M251" i="3"/>
  <c r="N251" i="3" s="1"/>
  <c r="L251" i="3"/>
  <c r="K251" i="3"/>
  <c r="I251" i="3"/>
  <c r="J251" i="3" s="1"/>
  <c r="G251" i="3"/>
  <c r="H251" i="3" s="1"/>
  <c r="E251" i="3"/>
  <c r="F251" i="3" s="1"/>
  <c r="C251" i="3"/>
  <c r="U250" i="3"/>
  <c r="V250" i="3" s="1"/>
  <c r="S250" i="3"/>
  <c r="T250" i="3" s="1"/>
  <c r="Q250" i="3"/>
  <c r="R250" i="3" s="1"/>
  <c r="P250" i="3"/>
  <c r="O250" i="3"/>
  <c r="M250" i="3"/>
  <c r="N250" i="3" s="1"/>
  <c r="K250" i="3"/>
  <c r="L250" i="3" s="1"/>
  <c r="I250" i="3"/>
  <c r="J250" i="3" s="1"/>
  <c r="H250" i="3"/>
  <c r="G250" i="3"/>
  <c r="E250" i="3"/>
  <c r="F250" i="3" s="1"/>
  <c r="C250" i="3"/>
  <c r="T249" i="3"/>
  <c r="S249" i="3"/>
  <c r="Q249" i="3"/>
  <c r="R249" i="3" s="1"/>
  <c r="O249" i="3"/>
  <c r="P249" i="3" s="1"/>
  <c r="M249" i="3"/>
  <c r="N249" i="3" s="1"/>
  <c r="L249" i="3"/>
  <c r="K249" i="3"/>
  <c r="I249" i="3"/>
  <c r="J249" i="3" s="1"/>
  <c r="G249" i="3"/>
  <c r="H249" i="3" s="1"/>
  <c r="E249" i="3"/>
  <c r="F249" i="3" s="1"/>
  <c r="C249" i="3"/>
  <c r="U248" i="3"/>
  <c r="V248" i="3" s="1"/>
  <c r="S248" i="3"/>
  <c r="T248" i="3" s="1"/>
  <c r="Q248" i="3"/>
  <c r="R248" i="3" s="1"/>
  <c r="P248" i="3"/>
  <c r="O248" i="3"/>
  <c r="M248" i="3"/>
  <c r="N248" i="3" s="1"/>
  <c r="K248" i="3"/>
  <c r="L248" i="3" s="1"/>
  <c r="I248" i="3"/>
  <c r="J248" i="3" s="1"/>
  <c r="H248" i="3"/>
  <c r="G248" i="3"/>
  <c r="E248" i="3"/>
  <c r="F248" i="3" s="1"/>
  <c r="C248" i="3"/>
  <c r="T247" i="3"/>
  <c r="S247" i="3"/>
  <c r="Q247" i="3"/>
  <c r="R247" i="3" s="1"/>
  <c r="O247" i="3"/>
  <c r="P247" i="3" s="1"/>
  <c r="M247" i="3"/>
  <c r="N247" i="3" s="1"/>
  <c r="L247" i="3"/>
  <c r="K247" i="3"/>
  <c r="I247" i="3"/>
  <c r="J247" i="3" s="1"/>
  <c r="G247" i="3"/>
  <c r="H247" i="3" s="1"/>
  <c r="E247" i="3"/>
  <c r="F247" i="3" s="1"/>
  <c r="C247" i="3"/>
  <c r="U246" i="3"/>
  <c r="V246" i="3" s="1"/>
  <c r="S246" i="3"/>
  <c r="T246" i="3" s="1"/>
  <c r="Q246" i="3"/>
  <c r="R246" i="3" s="1"/>
  <c r="P246" i="3"/>
  <c r="O246" i="3"/>
  <c r="M246" i="3"/>
  <c r="N246" i="3" s="1"/>
  <c r="K246" i="3"/>
  <c r="L246" i="3" s="1"/>
  <c r="I246" i="3"/>
  <c r="J246" i="3" s="1"/>
  <c r="H246" i="3"/>
  <c r="G246" i="3"/>
  <c r="E246" i="3"/>
  <c r="F246" i="3" s="1"/>
  <c r="C246" i="3"/>
  <c r="T245" i="3"/>
  <c r="S245" i="3"/>
  <c r="Q245" i="3"/>
  <c r="R245" i="3" s="1"/>
  <c r="O245" i="3"/>
  <c r="P245" i="3" s="1"/>
  <c r="M245" i="3"/>
  <c r="N245" i="3" s="1"/>
  <c r="L245" i="3"/>
  <c r="K245" i="3"/>
  <c r="I245" i="3"/>
  <c r="J245" i="3" s="1"/>
  <c r="G245" i="3"/>
  <c r="H245" i="3" s="1"/>
  <c r="D245" i="3" s="1"/>
  <c r="E245" i="3"/>
  <c r="F245" i="3" s="1"/>
  <c r="C245" i="3"/>
  <c r="U244" i="3"/>
  <c r="V244" i="3" s="1"/>
  <c r="S244" i="3"/>
  <c r="T244" i="3" s="1"/>
  <c r="Q244" i="3"/>
  <c r="R244" i="3" s="1"/>
  <c r="P244" i="3"/>
  <c r="O244" i="3"/>
  <c r="M244" i="3"/>
  <c r="N244" i="3" s="1"/>
  <c r="K244" i="3"/>
  <c r="L244" i="3" s="1"/>
  <c r="I244" i="3"/>
  <c r="J244" i="3" s="1"/>
  <c r="H244" i="3"/>
  <c r="G244" i="3"/>
  <c r="E244" i="3"/>
  <c r="F244" i="3" s="1"/>
  <c r="C244" i="3"/>
  <c r="T243" i="3"/>
  <c r="S243" i="3"/>
  <c r="Q243" i="3"/>
  <c r="R243" i="3" s="1"/>
  <c r="O243" i="3"/>
  <c r="P243" i="3" s="1"/>
  <c r="M243" i="3"/>
  <c r="N243" i="3" s="1"/>
  <c r="L243" i="3"/>
  <c r="K243" i="3"/>
  <c r="I243" i="3"/>
  <c r="J243" i="3" s="1"/>
  <c r="G243" i="3"/>
  <c r="H243" i="3" s="1"/>
  <c r="E243" i="3"/>
  <c r="F243" i="3" s="1"/>
  <c r="C243" i="3"/>
  <c r="U242" i="3"/>
  <c r="V242" i="3" s="1"/>
  <c r="S242" i="3"/>
  <c r="T242" i="3" s="1"/>
  <c r="Q242" i="3"/>
  <c r="R242" i="3" s="1"/>
  <c r="P242" i="3"/>
  <c r="O242" i="3"/>
  <c r="M242" i="3"/>
  <c r="N242" i="3" s="1"/>
  <c r="K242" i="3"/>
  <c r="L242" i="3" s="1"/>
  <c r="I242" i="3"/>
  <c r="J242" i="3" s="1"/>
  <c r="H242" i="3"/>
  <c r="G242" i="3"/>
  <c r="E242" i="3"/>
  <c r="F242" i="3" s="1"/>
  <c r="C242" i="3"/>
  <c r="T241" i="3"/>
  <c r="S241" i="3"/>
  <c r="Q241" i="3"/>
  <c r="R241" i="3" s="1"/>
  <c r="O241" i="3"/>
  <c r="P241" i="3" s="1"/>
  <c r="M241" i="3"/>
  <c r="N241" i="3" s="1"/>
  <c r="L241" i="3"/>
  <c r="K241" i="3"/>
  <c r="I241" i="3"/>
  <c r="J241" i="3" s="1"/>
  <c r="G241" i="3"/>
  <c r="H241" i="3" s="1"/>
  <c r="D241" i="3" s="1"/>
  <c r="E241" i="3"/>
  <c r="F241" i="3" s="1"/>
  <c r="C241" i="3"/>
  <c r="U240" i="3"/>
  <c r="V240" i="3" s="1"/>
  <c r="S240" i="3"/>
  <c r="T240" i="3" s="1"/>
  <c r="Q240" i="3"/>
  <c r="R240" i="3" s="1"/>
  <c r="P240" i="3"/>
  <c r="O240" i="3"/>
  <c r="M240" i="3"/>
  <c r="N240" i="3" s="1"/>
  <c r="K240" i="3"/>
  <c r="L240" i="3" s="1"/>
  <c r="I240" i="3"/>
  <c r="J240" i="3" s="1"/>
  <c r="H240" i="3"/>
  <c r="G240" i="3"/>
  <c r="E240" i="3"/>
  <c r="F240" i="3" s="1"/>
  <c r="C240" i="3"/>
  <c r="T239" i="3"/>
  <c r="S239" i="3"/>
  <c r="Q239" i="3"/>
  <c r="R239" i="3" s="1"/>
  <c r="O239" i="3"/>
  <c r="P239" i="3" s="1"/>
  <c r="M239" i="3"/>
  <c r="N239" i="3" s="1"/>
  <c r="L239" i="3"/>
  <c r="K239" i="3"/>
  <c r="I239" i="3"/>
  <c r="J239" i="3" s="1"/>
  <c r="G239" i="3"/>
  <c r="H239" i="3" s="1"/>
  <c r="E239" i="3"/>
  <c r="F239" i="3" s="1"/>
  <c r="C239" i="3"/>
  <c r="U238" i="3"/>
  <c r="V238" i="3" s="1"/>
  <c r="S238" i="3"/>
  <c r="T238" i="3" s="1"/>
  <c r="Q238" i="3"/>
  <c r="R238" i="3" s="1"/>
  <c r="P238" i="3"/>
  <c r="O238" i="3"/>
  <c r="M238" i="3"/>
  <c r="N238" i="3" s="1"/>
  <c r="K238" i="3"/>
  <c r="L238" i="3" s="1"/>
  <c r="I238" i="3"/>
  <c r="J238" i="3" s="1"/>
  <c r="H238" i="3"/>
  <c r="G238" i="3"/>
  <c r="E238" i="3"/>
  <c r="F238" i="3" s="1"/>
  <c r="C238" i="3"/>
  <c r="T237" i="3"/>
  <c r="S237" i="3"/>
  <c r="Q237" i="3"/>
  <c r="R237" i="3" s="1"/>
  <c r="O237" i="3"/>
  <c r="P237" i="3" s="1"/>
  <c r="M237" i="3"/>
  <c r="N237" i="3" s="1"/>
  <c r="L237" i="3"/>
  <c r="K237" i="3"/>
  <c r="I237" i="3"/>
  <c r="J237" i="3" s="1"/>
  <c r="G237" i="3"/>
  <c r="H237" i="3" s="1"/>
  <c r="E237" i="3"/>
  <c r="C237" i="3"/>
  <c r="U112" i="3"/>
  <c r="V112" i="3" s="1"/>
  <c r="S112" i="3"/>
  <c r="T112" i="3" s="1"/>
  <c r="P112" i="3"/>
  <c r="N112" i="3"/>
  <c r="L112" i="3"/>
  <c r="J112" i="3"/>
  <c r="H112" i="3"/>
  <c r="F112" i="3"/>
  <c r="C112" i="3"/>
  <c r="R112" i="3" s="1"/>
  <c r="J111" i="3"/>
  <c r="C111" i="3"/>
  <c r="S110" i="3"/>
  <c r="T110" i="3" s="1"/>
  <c r="R110" i="3"/>
  <c r="L110" i="3"/>
  <c r="I110" i="1" s="1"/>
  <c r="C110" i="3"/>
  <c r="N109" i="3"/>
  <c r="L109" i="3"/>
  <c r="F109" i="3"/>
  <c r="C109" i="3"/>
  <c r="J109" i="3" s="1"/>
  <c r="U108" i="3"/>
  <c r="V108" i="3" s="1"/>
  <c r="K108" i="1" s="1"/>
  <c r="T108" i="3"/>
  <c r="S108" i="3"/>
  <c r="P108" i="3"/>
  <c r="N108" i="3"/>
  <c r="L108" i="3"/>
  <c r="H108" i="3"/>
  <c r="H108" i="1" s="1"/>
  <c r="F108" i="3"/>
  <c r="C108" i="3"/>
  <c r="R108" i="3" s="1"/>
  <c r="J108" i="1" s="1"/>
  <c r="P107" i="3"/>
  <c r="C107" i="3"/>
  <c r="V106" i="3"/>
  <c r="K106" i="1" s="1"/>
  <c r="U106" i="3"/>
  <c r="S106" i="3"/>
  <c r="T106" i="3" s="1"/>
  <c r="P106" i="3"/>
  <c r="L106" i="3"/>
  <c r="J106" i="3"/>
  <c r="H106" i="3"/>
  <c r="C106" i="3"/>
  <c r="F106" i="3" s="1"/>
  <c r="T105" i="3"/>
  <c r="S105" i="3"/>
  <c r="N105" i="3"/>
  <c r="J105" i="3"/>
  <c r="F105" i="3"/>
  <c r="C105" i="3"/>
  <c r="R105" i="3" s="1"/>
  <c r="J105" i="1" s="1"/>
  <c r="U104" i="3"/>
  <c r="V104" i="3" s="1"/>
  <c r="S104" i="3"/>
  <c r="T104" i="3" s="1"/>
  <c r="P104" i="3"/>
  <c r="N104" i="3"/>
  <c r="L104" i="3"/>
  <c r="J104" i="3"/>
  <c r="H104" i="3"/>
  <c r="F104" i="3"/>
  <c r="C104" i="3"/>
  <c r="R104" i="3" s="1"/>
  <c r="R103" i="3"/>
  <c r="N103" i="3"/>
  <c r="J103" i="3"/>
  <c r="H103" i="3"/>
  <c r="F103" i="3"/>
  <c r="C103" i="3"/>
  <c r="U103" i="3" s="1"/>
  <c r="V103" i="3" s="1"/>
  <c r="K103" i="1" s="1"/>
  <c r="S102" i="3"/>
  <c r="T102" i="3" s="1"/>
  <c r="R102" i="3"/>
  <c r="P102" i="3"/>
  <c r="L102" i="3"/>
  <c r="I102" i="1" s="1"/>
  <c r="H102" i="3"/>
  <c r="C102" i="3"/>
  <c r="U102" i="3" s="1"/>
  <c r="V102" i="3" s="1"/>
  <c r="K102" i="1" s="1"/>
  <c r="R101" i="3"/>
  <c r="N101" i="3"/>
  <c r="L101" i="3"/>
  <c r="J101" i="3"/>
  <c r="F101" i="3"/>
  <c r="C101" i="3"/>
  <c r="U100" i="3"/>
  <c r="V100" i="3" s="1"/>
  <c r="T100" i="3"/>
  <c r="S100" i="3"/>
  <c r="P100" i="3"/>
  <c r="N100" i="3"/>
  <c r="L100" i="3"/>
  <c r="H100" i="3"/>
  <c r="F100" i="3"/>
  <c r="C100" i="3"/>
  <c r="R100" i="3" s="1"/>
  <c r="R99" i="3"/>
  <c r="J99" i="1" s="1"/>
  <c r="N99" i="3"/>
  <c r="C99" i="3"/>
  <c r="U98" i="3"/>
  <c r="V98" i="3" s="1"/>
  <c r="K98" i="1" s="1"/>
  <c r="S98" i="3"/>
  <c r="T98" i="3" s="1"/>
  <c r="P98" i="3"/>
  <c r="L98" i="3"/>
  <c r="J98" i="3"/>
  <c r="H98" i="3"/>
  <c r="C98" i="3"/>
  <c r="F98" i="3" s="1"/>
  <c r="T97" i="3"/>
  <c r="S97" i="3"/>
  <c r="R97" i="3"/>
  <c r="J97" i="1" s="1"/>
  <c r="F97" i="3"/>
  <c r="C97" i="3"/>
  <c r="U96" i="3"/>
  <c r="V96" i="3" s="1"/>
  <c r="K96" i="1" s="1"/>
  <c r="S96" i="3"/>
  <c r="T96" i="3" s="1"/>
  <c r="P96" i="3"/>
  <c r="N96" i="3"/>
  <c r="L96" i="3"/>
  <c r="J96" i="3"/>
  <c r="H96" i="3"/>
  <c r="F96" i="3"/>
  <c r="D96" i="3"/>
  <c r="C96" i="3"/>
  <c r="R96" i="3" s="1"/>
  <c r="H95" i="3"/>
  <c r="H95" i="1" s="1"/>
  <c r="C95" i="3"/>
  <c r="H94" i="3"/>
  <c r="H94" i="1" s="1"/>
  <c r="C94" i="3"/>
  <c r="C93" i="3"/>
  <c r="U92" i="3"/>
  <c r="V92" i="3" s="1"/>
  <c r="S92" i="3"/>
  <c r="T92" i="3" s="1"/>
  <c r="P92" i="3"/>
  <c r="N92" i="3"/>
  <c r="L92" i="3"/>
  <c r="I92" i="1" s="1"/>
  <c r="H92" i="3"/>
  <c r="F92" i="3"/>
  <c r="C92" i="3"/>
  <c r="R92" i="3" s="1"/>
  <c r="R91" i="3"/>
  <c r="P91" i="3"/>
  <c r="N91" i="3"/>
  <c r="J91" i="3"/>
  <c r="F91" i="3"/>
  <c r="C91" i="3"/>
  <c r="V90" i="3"/>
  <c r="U90" i="3"/>
  <c r="S90" i="3"/>
  <c r="T90" i="3" s="1"/>
  <c r="P90" i="3"/>
  <c r="L90" i="3"/>
  <c r="J90" i="3"/>
  <c r="H90" i="3"/>
  <c r="C90" i="3"/>
  <c r="F90" i="3" s="1"/>
  <c r="S89" i="3"/>
  <c r="T89" i="3" s="1"/>
  <c r="R89" i="3"/>
  <c r="N89" i="3"/>
  <c r="C89" i="3"/>
  <c r="U88" i="3"/>
  <c r="V88" i="3" s="1"/>
  <c r="S88" i="3"/>
  <c r="T88" i="3" s="1"/>
  <c r="P88" i="3"/>
  <c r="N88" i="3"/>
  <c r="L88" i="3"/>
  <c r="J88" i="3"/>
  <c r="H88" i="3"/>
  <c r="D88" i="3" s="1"/>
  <c r="F88" i="3"/>
  <c r="C88" i="3"/>
  <c r="R88" i="3" s="1"/>
  <c r="U87" i="3"/>
  <c r="V87" i="3" s="1"/>
  <c r="K87" i="1" s="1"/>
  <c r="N87" i="3"/>
  <c r="F87" i="3"/>
  <c r="C87" i="3"/>
  <c r="R87" i="3" s="1"/>
  <c r="J87" i="1" s="1"/>
  <c r="U86" i="3"/>
  <c r="V86" i="3" s="1"/>
  <c r="K86" i="1" s="1"/>
  <c r="P86" i="3"/>
  <c r="C86" i="3"/>
  <c r="S86" i="3" s="1"/>
  <c r="T86" i="3" s="1"/>
  <c r="N85" i="3"/>
  <c r="F85" i="3"/>
  <c r="C85" i="3"/>
  <c r="R85" i="3" s="1"/>
  <c r="J85" i="1" s="1"/>
  <c r="U84" i="3"/>
  <c r="V84" i="3" s="1"/>
  <c r="K84" i="1" s="1"/>
  <c r="S84" i="3"/>
  <c r="T84" i="3" s="1"/>
  <c r="P84" i="3"/>
  <c r="N84" i="3"/>
  <c r="L84" i="3"/>
  <c r="H84" i="3"/>
  <c r="H84" i="1" s="1"/>
  <c r="F84" i="3"/>
  <c r="C84" i="3"/>
  <c r="R84" i="3" s="1"/>
  <c r="R83" i="3"/>
  <c r="P83" i="3"/>
  <c r="N83" i="3"/>
  <c r="J83" i="3"/>
  <c r="F83" i="3"/>
  <c r="C83" i="3"/>
  <c r="U82" i="3"/>
  <c r="V82" i="3" s="1"/>
  <c r="K82" i="1" s="1"/>
  <c r="S82" i="3"/>
  <c r="T82" i="3" s="1"/>
  <c r="P82" i="3"/>
  <c r="L82" i="3"/>
  <c r="I82" i="1" s="1"/>
  <c r="J82" i="3"/>
  <c r="H82" i="3"/>
  <c r="C82" i="3"/>
  <c r="F82" i="3" s="1"/>
  <c r="R81" i="3"/>
  <c r="J81" i="1" s="1"/>
  <c r="J81" i="3"/>
  <c r="C81" i="3"/>
  <c r="S81" i="3" s="1"/>
  <c r="T81" i="3" s="1"/>
  <c r="U80" i="3"/>
  <c r="V80" i="3" s="1"/>
  <c r="S80" i="3"/>
  <c r="T80" i="3" s="1"/>
  <c r="P80" i="3"/>
  <c r="N80" i="3"/>
  <c r="L80" i="3"/>
  <c r="J80" i="3"/>
  <c r="H80" i="3"/>
  <c r="F80" i="3"/>
  <c r="C80" i="3"/>
  <c r="R80" i="3" s="1"/>
  <c r="C79" i="3"/>
  <c r="S78" i="3"/>
  <c r="T78" i="3" s="1"/>
  <c r="C78" i="3"/>
  <c r="C77" i="3"/>
  <c r="U76" i="3"/>
  <c r="V76" i="3" s="1"/>
  <c r="T76" i="3"/>
  <c r="S76" i="3"/>
  <c r="P76" i="3"/>
  <c r="N76" i="3"/>
  <c r="L76" i="3"/>
  <c r="H76" i="3"/>
  <c r="F76" i="3"/>
  <c r="C76" i="3"/>
  <c r="R76" i="3" s="1"/>
  <c r="J76" i="1" s="1"/>
  <c r="C75" i="3"/>
  <c r="U74" i="3"/>
  <c r="V74" i="3" s="1"/>
  <c r="K74" i="1" s="1"/>
  <c r="S74" i="3"/>
  <c r="T74" i="3" s="1"/>
  <c r="P74" i="3"/>
  <c r="L74" i="3"/>
  <c r="J74" i="3"/>
  <c r="H74" i="3"/>
  <c r="C74" i="3"/>
  <c r="F74" i="3" s="1"/>
  <c r="T73" i="3"/>
  <c r="S73" i="3"/>
  <c r="R73" i="3"/>
  <c r="N73" i="3"/>
  <c r="J73" i="3"/>
  <c r="F73" i="3"/>
  <c r="C73" i="3"/>
  <c r="U72" i="3"/>
  <c r="V72" i="3" s="1"/>
  <c r="S72" i="3"/>
  <c r="T72" i="3" s="1"/>
  <c r="P72" i="3"/>
  <c r="N72" i="3"/>
  <c r="D72" i="3" s="1"/>
  <c r="L72" i="3"/>
  <c r="J72" i="3"/>
  <c r="H72" i="3"/>
  <c r="F72" i="3"/>
  <c r="C72" i="3"/>
  <c r="R72" i="3" s="1"/>
  <c r="U71" i="3"/>
  <c r="V71" i="3" s="1"/>
  <c r="K71" i="1" s="1"/>
  <c r="R71" i="3"/>
  <c r="J71" i="1" s="1"/>
  <c r="H71" i="3"/>
  <c r="H71" i="1" s="1"/>
  <c r="F71" i="3"/>
  <c r="C71" i="3"/>
  <c r="U70" i="3"/>
  <c r="V70" i="3" s="1"/>
  <c r="K70" i="1" s="1"/>
  <c r="S70" i="3"/>
  <c r="T70" i="3" s="1"/>
  <c r="R70" i="3"/>
  <c r="H70" i="3"/>
  <c r="H70" i="1" s="1"/>
  <c r="C70" i="3"/>
  <c r="R69" i="3"/>
  <c r="J69" i="1" s="1"/>
  <c r="J69" i="3"/>
  <c r="F69" i="3"/>
  <c r="C69" i="3"/>
  <c r="U68" i="3"/>
  <c r="V68" i="3" s="1"/>
  <c r="K68" i="1" s="1"/>
  <c r="S68" i="3"/>
  <c r="T68" i="3" s="1"/>
  <c r="P68" i="3"/>
  <c r="N68" i="3"/>
  <c r="L68" i="3"/>
  <c r="H68" i="3"/>
  <c r="F68" i="3"/>
  <c r="C68" i="3"/>
  <c r="R68" i="3" s="1"/>
  <c r="P67" i="3"/>
  <c r="F67" i="3"/>
  <c r="C67" i="3"/>
  <c r="R67" i="3" s="1"/>
  <c r="J67" i="1" s="1"/>
  <c r="V66" i="3"/>
  <c r="K66" i="1" s="1"/>
  <c r="U66" i="3"/>
  <c r="S66" i="3"/>
  <c r="T66" i="3" s="1"/>
  <c r="P66" i="3"/>
  <c r="L66" i="3"/>
  <c r="J66" i="3"/>
  <c r="H66" i="3"/>
  <c r="C66" i="3"/>
  <c r="F66" i="3" s="1"/>
  <c r="S65" i="3"/>
  <c r="T65" i="3" s="1"/>
  <c r="R65" i="3"/>
  <c r="N65" i="3"/>
  <c r="J65" i="3"/>
  <c r="F65" i="3"/>
  <c r="C65" i="3"/>
  <c r="U64" i="3"/>
  <c r="V64" i="3" s="1"/>
  <c r="S64" i="3"/>
  <c r="T64" i="3" s="1"/>
  <c r="P64" i="3"/>
  <c r="N64" i="3"/>
  <c r="L64" i="3"/>
  <c r="I64" i="1" s="1"/>
  <c r="J64" i="3"/>
  <c r="H64" i="3"/>
  <c r="D64" i="3" s="1"/>
  <c r="F64" i="3"/>
  <c r="C64" i="3"/>
  <c r="R64" i="3" s="1"/>
  <c r="R63" i="3"/>
  <c r="N63" i="3"/>
  <c r="F63" i="3"/>
  <c r="C63" i="3"/>
  <c r="U63" i="3" s="1"/>
  <c r="V63" i="3" s="1"/>
  <c r="K63" i="1" s="1"/>
  <c r="S62" i="3"/>
  <c r="T62" i="3" s="1"/>
  <c r="R62" i="3"/>
  <c r="P62" i="3"/>
  <c r="C62" i="3"/>
  <c r="U62" i="3" s="1"/>
  <c r="V62" i="3" s="1"/>
  <c r="K62" i="1" s="1"/>
  <c r="R61" i="3"/>
  <c r="N61" i="3"/>
  <c r="F61" i="3"/>
  <c r="C61" i="3"/>
  <c r="U60" i="3"/>
  <c r="V60" i="3" s="1"/>
  <c r="T60" i="3"/>
  <c r="S60" i="3"/>
  <c r="P60" i="3"/>
  <c r="N60" i="3"/>
  <c r="L60" i="3"/>
  <c r="H60" i="3"/>
  <c r="H60" i="1" s="1"/>
  <c r="F60" i="3"/>
  <c r="C60" i="3"/>
  <c r="R60" i="3" s="1"/>
  <c r="J60" i="1" s="1"/>
  <c r="C59" i="3"/>
  <c r="U58" i="3"/>
  <c r="V58" i="3" s="1"/>
  <c r="K58" i="1" s="1"/>
  <c r="S58" i="3"/>
  <c r="T58" i="3" s="1"/>
  <c r="P58" i="3"/>
  <c r="L58" i="3"/>
  <c r="I58" i="1" s="1"/>
  <c r="J58" i="3"/>
  <c r="H58" i="3"/>
  <c r="C58" i="3"/>
  <c r="F58" i="3" s="1"/>
  <c r="C57" i="3"/>
  <c r="U56" i="3"/>
  <c r="V56" i="3" s="1"/>
  <c r="S56" i="3"/>
  <c r="T56" i="3" s="1"/>
  <c r="P56" i="3"/>
  <c r="N56" i="3"/>
  <c r="L56" i="3"/>
  <c r="J56" i="3"/>
  <c r="H56" i="3"/>
  <c r="D56" i="3" s="1"/>
  <c r="F56" i="3"/>
  <c r="C56" i="3"/>
  <c r="R56" i="3" s="1"/>
  <c r="R55" i="3"/>
  <c r="J55" i="1" s="1"/>
  <c r="J55" i="3"/>
  <c r="C55" i="3"/>
  <c r="U55" i="3" s="1"/>
  <c r="V55" i="3" s="1"/>
  <c r="K55" i="1" s="1"/>
  <c r="R54" i="3"/>
  <c r="L54" i="3"/>
  <c r="I54" i="1" s="1"/>
  <c r="C54" i="3"/>
  <c r="U54" i="3" s="1"/>
  <c r="V54" i="3" s="1"/>
  <c r="K54" i="1" s="1"/>
  <c r="R53" i="3"/>
  <c r="J53" i="1" s="1"/>
  <c r="L53" i="3"/>
  <c r="C53" i="3"/>
  <c r="U52" i="3"/>
  <c r="V52" i="3" s="1"/>
  <c r="S52" i="3"/>
  <c r="T52" i="3" s="1"/>
  <c r="P52" i="3"/>
  <c r="N52" i="3"/>
  <c r="L52" i="3"/>
  <c r="H52" i="3"/>
  <c r="F52" i="3"/>
  <c r="C52" i="3"/>
  <c r="R52" i="3" s="1"/>
  <c r="R51" i="3"/>
  <c r="J51" i="1" s="1"/>
  <c r="J51" i="3"/>
  <c r="F51" i="3"/>
  <c r="C51" i="3"/>
  <c r="V50" i="3"/>
  <c r="K50" i="1" s="1"/>
  <c r="U50" i="3"/>
  <c r="S50" i="3"/>
  <c r="T50" i="3" s="1"/>
  <c r="P50" i="3"/>
  <c r="L50" i="3"/>
  <c r="J50" i="3"/>
  <c r="H50" i="3"/>
  <c r="C50" i="3"/>
  <c r="F50" i="3" s="1"/>
  <c r="N49" i="3"/>
  <c r="C49" i="3"/>
  <c r="S49" i="3" s="1"/>
  <c r="T49" i="3" s="1"/>
  <c r="U48" i="3"/>
  <c r="V48" i="3" s="1"/>
  <c r="K48" i="1" s="1"/>
  <c r="S48" i="3"/>
  <c r="T48" i="3" s="1"/>
  <c r="P48" i="3"/>
  <c r="N48" i="3"/>
  <c r="L48" i="3"/>
  <c r="J48" i="3"/>
  <c r="H48" i="3"/>
  <c r="H48" i="1" s="1"/>
  <c r="F48" i="3"/>
  <c r="C48" i="3"/>
  <c r="R48" i="3" s="1"/>
  <c r="U47" i="3"/>
  <c r="V47" i="3" s="1"/>
  <c r="K47" i="1" s="1"/>
  <c r="R47" i="3"/>
  <c r="N47" i="3"/>
  <c r="J47" i="3"/>
  <c r="H47" i="3"/>
  <c r="H47" i="1" s="1"/>
  <c r="F47" i="3"/>
  <c r="C47" i="3"/>
  <c r="U46" i="3"/>
  <c r="V46" i="3" s="1"/>
  <c r="S46" i="3"/>
  <c r="T46" i="3" s="1"/>
  <c r="R46" i="3"/>
  <c r="P46" i="3"/>
  <c r="L46" i="3"/>
  <c r="H46" i="3"/>
  <c r="H46" i="1" s="1"/>
  <c r="C46" i="3"/>
  <c r="R45" i="3"/>
  <c r="N45" i="3"/>
  <c r="L45" i="3"/>
  <c r="J45" i="3"/>
  <c r="F45" i="3"/>
  <c r="C45" i="3"/>
  <c r="U44" i="3"/>
  <c r="V44" i="3" s="1"/>
  <c r="K44" i="1" s="1"/>
  <c r="T44" i="3"/>
  <c r="S44" i="3"/>
  <c r="P44" i="3"/>
  <c r="N44" i="3"/>
  <c r="L44" i="3"/>
  <c r="I44" i="1" s="1"/>
  <c r="H44" i="3"/>
  <c r="F44" i="3"/>
  <c r="C44" i="3"/>
  <c r="R44" i="3" s="1"/>
  <c r="R43" i="3"/>
  <c r="P43" i="3"/>
  <c r="F43" i="3"/>
  <c r="C43" i="3"/>
  <c r="U42" i="3"/>
  <c r="V42" i="3" s="1"/>
  <c r="K42" i="1" s="1"/>
  <c r="S42" i="3"/>
  <c r="T42" i="3" s="1"/>
  <c r="P42" i="3"/>
  <c r="L42" i="3"/>
  <c r="J42" i="3"/>
  <c r="H42" i="3"/>
  <c r="C42" i="3"/>
  <c r="F42" i="3" s="1"/>
  <c r="S41" i="3"/>
  <c r="T41" i="3" s="1"/>
  <c r="C41" i="3"/>
  <c r="U40" i="3"/>
  <c r="V40" i="3" s="1"/>
  <c r="S40" i="3"/>
  <c r="T40" i="3" s="1"/>
  <c r="P40" i="3"/>
  <c r="N40" i="3"/>
  <c r="L40" i="3"/>
  <c r="D40" i="3" s="1"/>
  <c r="J40" i="3"/>
  <c r="H40" i="3"/>
  <c r="F40" i="3"/>
  <c r="C40" i="3"/>
  <c r="R40" i="3" s="1"/>
  <c r="J40" i="1" s="1"/>
  <c r="R39" i="3"/>
  <c r="N39" i="3"/>
  <c r="J39" i="3"/>
  <c r="H39" i="3"/>
  <c r="F39" i="3"/>
  <c r="C39" i="3"/>
  <c r="U39" i="3" s="1"/>
  <c r="V39" i="3" s="1"/>
  <c r="K39" i="1" s="1"/>
  <c r="S38" i="3"/>
  <c r="T38" i="3" s="1"/>
  <c r="R38" i="3"/>
  <c r="P38" i="3"/>
  <c r="L38" i="3"/>
  <c r="I38" i="1" s="1"/>
  <c r="H38" i="3"/>
  <c r="C38" i="3"/>
  <c r="U38" i="3" s="1"/>
  <c r="V38" i="3" s="1"/>
  <c r="K38" i="1" s="1"/>
  <c r="R37" i="3"/>
  <c r="N37" i="3"/>
  <c r="L37" i="3"/>
  <c r="I37" i="1" s="1"/>
  <c r="J37" i="3"/>
  <c r="F37" i="3"/>
  <c r="C37" i="3"/>
  <c r="U36" i="3"/>
  <c r="V36" i="3" s="1"/>
  <c r="T36" i="3"/>
  <c r="S36" i="3"/>
  <c r="P36" i="3"/>
  <c r="N36" i="3"/>
  <c r="L36" i="3"/>
  <c r="H36" i="3"/>
  <c r="H36" i="1" s="1"/>
  <c r="F36" i="3"/>
  <c r="C36" i="3"/>
  <c r="R36" i="3" s="1"/>
  <c r="J36" i="1" s="1"/>
  <c r="R35" i="3"/>
  <c r="J35" i="1" s="1"/>
  <c r="N35" i="3"/>
  <c r="C35" i="3"/>
  <c r="V34" i="3"/>
  <c r="U34" i="3"/>
  <c r="S34" i="3"/>
  <c r="T34" i="3" s="1"/>
  <c r="P34" i="3"/>
  <c r="L34" i="3"/>
  <c r="J34" i="3"/>
  <c r="H34" i="3"/>
  <c r="C34" i="3"/>
  <c r="F34" i="3" s="1"/>
  <c r="T33" i="3"/>
  <c r="S33" i="3"/>
  <c r="R33" i="3"/>
  <c r="J33" i="1" s="1"/>
  <c r="F33" i="3"/>
  <c r="C33" i="3"/>
  <c r="U32" i="3"/>
  <c r="V32" i="3" s="1"/>
  <c r="K32" i="1" s="1"/>
  <c r="S32" i="3"/>
  <c r="T32" i="3" s="1"/>
  <c r="P32" i="3"/>
  <c r="N32" i="3"/>
  <c r="L32" i="3"/>
  <c r="J32" i="3"/>
  <c r="H32" i="3"/>
  <c r="F32" i="3"/>
  <c r="D32" i="3"/>
  <c r="C32" i="3"/>
  <c r="R32" i="3" s="1"/>
  <c r="H31" i="3"/>
  <c r="H31" i="1" s="1"/>
  <c r="C31" i="3"/>
  <c r="H30" i="3"/>
  <c r="H30" i="1" s="1"/>
  <c r="C30" i="3"/>
  <c r="J29" i="3"/>
  <c r="C29" i="3"/>
  <c r="U28" i="3"/>
  <c r="V28" i="3" s="1"/>
  <c r="S28" i="3"/>
  <c r="T28" i="3" s="1"/>
  <c r="P28" i="3"/>
  <c r="N28" i="3"/>
  <c r="L28" i="3"/>
  <c r="H28" i="3"/>
  <c r="F28" i="3"/>
  <c r="C28" i="3"/>
  <c r="R28" i="3" s="1"/>
  <c r="R27" i="3"/>
  <c r="P27" i="3"/>
  <c r="N27" i="3"/>
  <c r="J27" i="3"/>
  <c r="F27" i="3"/>
  <c r="C27" i="3"/>
  <c r="V26" i="3"/>
  <c r="U26" i="3"/>
  <c r="S26" i="3"/>
  <c r="T26" i="3" s="1"/>
  <c r="P26" i="3"/>
  <c r="L26" i="3"/>
  <c r="J26" i="3"/>
  <c r="H26" i="3"/>
  <c r="C26" i="3"/>
  <c r="F26" i="3" s="1"/>
  <c r="S25" i="3"/>
  <c r="T25" i="3" s="1"/>
  <c r="R25" i="3"/>
  <c r="N25" i="3"/>
  <c r="C25" i="3"/>
  <c r="U24" i="3"/>
  <c r="V24" i="3" s="1"/>
  <c r="T24" i="3"/>
  <c r="S24" i="3"/>
  <c r="P24" i="3"/>
  <c r="N24" i="3"/>
  <c r="L24" i="3"/>
  <c r="J24" i="3"/>
  <c r="H24" i="3"/>
  <c r="F24" i="3"/>
  <c r="D24" i="3"/>
  <c r="C24" i="3"/>
  <c r="R24" i="3" s="1"/>
  <c r="R23" i="3"/>
  <c r="P23" i="3"/>
  <c r="N23" i="3"/>
  <c r="J23" i="3"/>
  <c r="H23" i="3"/>
  <c r="F23" i="3"/>
  <c r="C23" i="3"/>
  <c r="P22" i="3"/>
  <c r="J22" i="3"/>
  <c r="C22" i="3"/>
  <c r="S22" i="3" s="1"/>
  <c r="T22" i="3" s="1"/>
  <c r="S21" i="3"/>
  <c r="T21" i="3" s="1"/>
  <c r="R21" i="3"/>
  <c r="N21" i="3"/>
  <c r="F21" i="3"/>
  <c r="C21" i="3"/>
  <c r="U20" i="3"/>
  <c r="V20" i="3" s="1"/>
  <c r="K20" i="1" s="1"/>
  <c r="S20" i="3"/>
  <c r="T20" i="3" s="1"/>
  <c r="P20" i="3"/>
  <c r="N20" i="3"/>
  <c r="L20" i="3"/>
  <c r="H20" i="3"/>
  <c r="F20" i="3"/>
  <c r="C20" i="3"/>
  <c r="R20" i="3" s="1"/>
  <c r="R19" i="3"/>
  <c r="P19" i="3"/>
  <c r="N19" i="3"/>
  <c r="J19" i="3"/>
  <c r="H19" i="3"/>
  <c r="F19" i="3"/>
  <c r="C19" i="3"/>
  <c r="P18" i="3"/>
  <c r="J18" i="3"/>
  <c r="C18" i="3"/>
  <c r="U18" i="3" s="1"/>
  <c r="V18" i="3" s="1"/>
  <c r="S17" i="3"/>
  <c r="T17" i="3" s="1"/>
  <c r="R17" i="3"/>
  <c r="N17" i="3"/>
  <c r="F17" i="3"/>
  <c r="C17" i="3"/>
  <c r="U16" i="3"/>
  <c r="V16" i="3" s="1"/>
  <c r="K16" i="1" s="1"/>
  <c r="S16" i="3"/>
  <c r="T16" i="3" s="1"/>
  <c r="P16" i="3"/>
  <c r="N16" i="3"/>
  <c r="L16" i="3"/>
  <c r="J16" i="3"/>
  <c r="H16" i="3"/>
  <c r="F16" i="3"/>
  <c r="C16" i="3"/>
  <c r="R16" i="3" s="1"/>
  <c r="J16" i="1" s="1"/>
  <c r="R15" i="3"/>
  <c r="P15" i="3"/>
  <c r="N15" i="3"/>
  <c r="J15" i="3"/>
  <c r="H15" i="3"/>
  <c r="H15" i="1" s="1"/>
  <c r="F15" i="3"/>
  <c r="C15" i="3"/>
  <c r="R14" i="3"/>
  <c r="J14" i="1" s="1"/>
  <c r="P14" i="3"/>
  <c r="L14" i="3"/>
  <c r="I14" i="1" s="1"/>
  <c r="C14" i="3"/>
  <c r="S14" i="3" s="1"/>
  <c r="T14" i="3" s="1"/>
  <c r="R13" i="3"/>
  <c r="J13" i="1" s="1"/>
  <c r="C13" i="3"/>
  <c r="U12" i="3"/>
  <c r="V12" i="3" s="1"/>
  <c r="T12" i="3"/>
  <c r="S12" i="3"/>
  <c r="P12" i="3"/>
  <c r="N12" i="3"/>
  <c r="L12" i="3"/>
  <c r="H12" i="3"/>
  <c r="F12" i="3"/>
  <c r="C12" i="3"/>
  <c r="R12" i="3" s="1"/>
  <c r="J12" i="1" s="1"/>
  <c r="R11" i="3"/>
  <c r="P11" i="3"/>
  <c r="N11" i="3"/>
  <c r="J11" i="3"/>
  <c r="H11" i="3"/>
  <c r="H11" i="1" s="1"/>
  <c r="F11" i="3"/>
  <c r="C11" i="3"/>
  <c r="R10" i="3"/>
  <c r="J10" i="1" s="1"/>
  <c r="P10" i="3"/>
  <c r="L10" i="3"/>
  <c r="I10" i="1" s="1"/>
  <c r="C10" i="3"/>
  <c r="S10" i="3" s="1"/>
  <c r="T10" i="3" s="1"/>
  <c r="R9" i="3"/>
  <c r="J9" i="1" s="1"/>
  <c r="C9" i="3"/>
  <c r="U8" i="3"/>
  <c r="V8" i="3" s="1"/>
  <c r="T8" i="3"/>
  <c r="S8" i="3"/>
  <c r="P8" i="3"/>
  <c r="N8" i="3"/>
  <c r="L8" i="3"/>
  <c r="J8" i="3"/>
  <c r="H8" i="3"/>
  <c r="D8" i="3" s="1"/>
  <c r="F8" i="3"/>
  <c r="C8" i="3"/>
  <c r="R8" i="3" s="1"/>
  <c r="P7" i="3"/>
  <c r="J7" i="3"/>
  <c r="C7" i="3"/>
  <c r="R7" i="3" s="1"/>
  <c r="S6" i="3"/>
  <c r="T6" i="3" s="1"/>
  <c r="R6" i="3"/>
  <c r="P6" i="3"/>
  <c r="H6" i="3"/>
  <c r="H6" i="1" s="1"/>
  <c r="C6" i="3"/>
  <c r="S5" i="3"/>
  <c r="T5" i="3" s="1"/>
  <c r="L5" i="3"/>
  <c r="C5" i="3"/>
  <c r="R5" i="3" s="1"/>
  <c r="J5" i="1" s="1"/>
  <c r="U4" i="3"/>
  <c r="V4" i="3" s="1"/>
  <c r="K4" i="1" s="1"/>
  <c r="T4" i="3"/>
  <c r="S4" i="3"/>
  <c r="P4" i="3"/>
  <c r="N4" i="3"/>
  <c r="L4" i="3"/>
  <c r="H4" i="3"/>
  <c r="H4" i="1" s="1"/>
  <c r="F4" i="3"/>
  <c r="C4" i="3"/>
  <c r="R4" i="3" s="1"/>
  <c r="P3" i="3"/>
  <c r="J3" i="3"/>
  <c r="C3" i="3"/>
  <c r="R3" i="3" s="1"/>
  <c r="J3" i="1" s="1"/>
  <c r="S112" i="2"/>
  <c r="T112" i="2" s="1"/>
  <c r="P112" i="2"/>
  <c r="N112" i="2"/>
  <c r="L112" i="2"/>
  <c r="H112" i="2"/>
  <c r="F112" i="2"/>
  <c r="C112" i="2"/>
  <c r="R112" i="2" s="1"/>
  <c r="S111" i="2"/>
  <c r="T111" i="2" s="1"/>
  <c r="R111" i="2"/>
  <c r="N111" i="2"/>
  <c r="F111" i="2"/>
  <c r="C111" i="2"/>
  <c r="S110" i="2"/>
  <c r="T110" i="2" s="1"/>
  <c r="R110" i="2"/>
  <c r="P110" i="2"/>
  <c r="H110" i="2"/>
  <c r="C110" i="2"/>
  <c r="R109" i="2"/>
  <c r="P109" i="2"/>
  <c r="H109" i="2"/>
  <c r="C109" i="2"/>
  <c r="T108" i="2"/>
  <c r="S108" i="2"/>
  <c r="P108" i="2"/>
  <c r="N108" i="2"/>
  <c r="L108" i="2"/>
  <c r="J108" i="2"/>
  <c r="H108" i="2"/>
  <c r="F108" i="2"/>
  <c r="D108" i="2"/>
  <c r="C108" i="2"/>
  <c r="R108" i="2" s="1"/>
  <c r="F107" i="2"/>
  <c r="C107" i="2"/>
  <c r="H106" i="2"/>
  <c r="C106" i="2"/>
  <c r="H105" i="2"/>
  <c r="C105" i="2"/>
  <c r="S104" i="2"/>
  <c r="T104" i="2" s="1"/>
  <c r="P104" i="2"/>
  <c r="N104" i="2"/>
  <c r="L104" i="2"/>
  <c r="H104" i="2"/>
  <c r="F104" i="2"/>
  <c r="C104" i="2"/>
  <c r="R104" i="2" s="1"/>
  <c r="S103" i="2"/>
  <c r="T103" i="2" s="1"/>
  <c r="R103" i="2"/>
  <c r="N103" i="2"/>
  <c r="L103" i="2"/>
  <c r="J103" i="2"/>
  <c r="F103" i="2"/>
  <c r="C103" i="2"/>
  <c r="S102" i="2"/>
  <c r="T102" i="2" s="1"/>
  <c r="R102" i="2"/>
  <c r="P102" i="2"/>
  <c r="L102" i="2"/>
  <c r="J102" i="2"/>
  <c r="H102" i="2"/>
  <c r="C102" i="2"/>
  <c r="R101" i="2"/>
  <c r="P101" i="2"/>
  <c r="N101" i="2"/>
  <c r="J101" i="2"/>
  <c r="H101" i="2"/>
  <c r="C101" i="2"/>
  <c r="T100" i="2"/>
  <c r="S100" i="2"/>
  <c r="P100" i="2"/>
  <c r="N100" i="2"/>
  <c r="D100" i="2" s="1"/>
  <c r="L100" i="2"/>
  <c r="J100" i="2"/>
  <c r="H100" i="2"/>
  <c r="F100" i="2"/>
  <c r="C100" i="2"/>
  <c r="R100" i="2" s="1"/>
  <c r="S99" i="2"/>
  <c r="T99" i="2" s="1"/>
  <c r="R99" i="2"/>
  <c r="N99" i="2"/>
  <c r="F99" i="2"/>
  <c r="C99" i="2"/>
  <c r="S98" i="2"/>
  <c r="T98" i="2" s="1"/>
  <c r="R98" i="2"/>
  <c r="P98" i="2"/>
  <c r="H98" i="2"/>
  <c r="C98" i="2"/>
  <c r="R97" i="2"/>
  <c r="P97" i="2"/>
  <c r="H97" i="2"/>
  <c r="C97" i="2"/>
  <c r="T96" i="2"/>
  <c r="S96" i="2"/>
  <c r="P96" i="2"/>
  <c r="N96" i="2"/>
  <c r="L96" i="2"/>
  <c r="H96" i="2"/>
  <c r="F96" i="2"/>
  <c r="C96" i="2"/>
  <c r="R96" i="2" s="1"/>
  <c r="S95" i="2"/>
  <c r="T95" i="2" s="1"/>
  <c r="L95" i="2"/>
  <c r="C95" i="2"/>
  <c r="R95" i="2" s="1"/>
  <c r="S94" i="2"/>
  <c r="T94" i="2" s="1"/>
  <c r="L94" i="2"/>
  <c r="C94" i="2"/>
  <c r="R94" i="2" s="1"/>
  <c r="N93" i="2"/>
  <c r="F93" i="2"/>
  <c r="C93" i="2"/>
  <c r="R93" i="2" s="1"/>
  <c r="T92" i="2"/>
  <c r="S92" i="2"/>
  <c r="P92" i="2"/>
  <c r="N92" i="2"/>
  <c r="L92" i="2"/>
  <c r="J92" i="2"/>
  <c r="H92" i="2"/>
  <c r="D92" i="2" s="1"/>
  <c r="F92" i="2"/>
  <c r="C92" i="2"/>
  <c r="R92" i="2" s="1"/>
  <c r="S91" i="2"/>
  <c r="T91" i="2" s="1"/>
  <c r="R91" i="2"/>
  <c r="N91" i="2"/>
  <c r="L91" i="2"/>
  <c r="J91" i="2"/>
  <c r="F91" i="2"/>
  <c r="C91" i="2"/>
  <c r="S90" i="2"/>
  <c r="T90" i="2" s="1"/>
  <c r="R90" i="2"/>
  <c r="P90" i="2"/>
  <c r="L90" i="2"/>
  <c r="J90" i="2"/>
  <c r="H90" i="2"/>
  <c r="C90" i="2"/>
  <c r="R89" i="2"/>
  <c r="P89" i="2"/>
  <c r="N89" i="2"/>
  <c r="J89" i="2"/>
  <c r="H89" i="2"/>
  <c r="C89" i="2"/>
  <c r="T88" i="2"/>
  <c r="S88" i="2"/>
  <c r="P88" i="2"/>
  <c r="N88" i="2"/>
  <c r="L88" i="2"/>
  <c r="H88" i="2"/>
  <c r="F88" i="2"/>
  <c r="C88" i="2"/>
  <c r="R88" i="2" s="1"/>
  <c r="R87" i="2"/>
  <c r="N87" i="2"/>
  <c r="L87" i="2"/>
  <c r="C87" i="2"/>
  <c r="S87" i="2" s="1"/>
  <c r="T87" i="2" s="1"/>
  <c r="R86" i="2"/>
  <c r="P86" i="2"/>
  <c r="L86" i="2"/>
  <c r="C86" i="2"/>
  <c r="S86" i="2" s="1"/>
  <c r="T86" i="2" s="1"/>
  <c r="R85" i="2"/>
  <c r="P85" i="2"/>
  <c r="N85" i="2"/>
  <c r="F85" i="2"/>
  <c r="C85" i="2"/>
  <c r="S84" i="2"/>
  <c r="T84" i="2" s="1"/>
  <c r="P84" i="2"/>
  <c r="N84" i="2"/>
  <c r="L84" i="2"/>
  <c r="J84" i="2"/>
  <c r="H84" i="2"/>
  <c r="F84" i="2"/>
  <c r="C84" i="2"/>
  <c r="R84" i="2" s="1"/>
  <c r="S83" i="2"/>
  <c r="T83" i="2" s="1"/>
  <c r="L83" i="2"/>
  <c r="C83" i="2"/>
  <c r="R83" i="2" s="1"/>
  <c r="S82" i="2"/>
  <c r="T82" i="2" s="1"/>
  <c r="L82" i="2"/>
  <c r="C82" i="2"/>
  <c r="R82" i="2" s="1"/>
  <c r="N81" i="2"/>
  <c r="F81" i="2"/>
  <c r="C81" i="2"/>
  <c r="R81" i="2" s="1"/>
  <c r="T80" i="2"/>
  <c r="S80" i="2"/>
  <c r="P80" i="2"/>
  <c r="N80" i="2"/>
  <c r="L80" i="2"/>
  <c r="H80" i="2"/>
  <c r="F80" i="2"/>
  <c r="C80" i="2"/>
  <c r="R80" i="2" s="1"/>
  <c r="R79" i="2"/>
  <c r="N79" i="2"/>
  <c r="L79" i="2"/>
  <c r="J79" i="2"/>
  <c r="F79" i="2"/>
  <c r="C79" i="2"/>
  <c r="S79" i="2" s="1"/>
  <c r="T79" i="2" s="1"/>
  <c r="R78" i="2"/>
  <c r="P78" i="2"/>
  <c r="L78" i="2"/>
  <c r="J78" i="2"/>
  <c r="H78" i="2"/>
  <c r="C78" i="2"/>
  <c r="S78" i="2" s="1"/>
  <c r="T78" i="2" s="1"/>
  <c r="R77" i="2"/>
  <c r="P77" i="2"/>
  <c r="N77" i="2"/>
  <c r="J77" i="2"/>
  <c r="H77" i="2"/>
  <c r="F77" i="2"/>
  <c r="C77" i="2"/>
  <c r="S76" i="2"/>
  <c r="T76" i="2" s="1"/>
  <c r="P76" i="2"/>
  <c r="N76" i="2"/>
  <c r="L76" i="2"/>
  <c r="J76" i="2"/>
  <c r="H76" i="2"/>
  <c r="F76" i="2"/>
  <c r="D76" i="2" s="1"/>
  <c r="C76" i="2"/>
  <c r="R76" i="2" s="1"/>
  <c r="R75" i="2"/>
  <c r="N75" i="2"/>
  <c r="L75" i="2"/>
  <c r="C75" i="2"/>
  <c r="S75" i="2" s="1"/>
  <c r="T75" i="2" s="1"/>
  <c r="R74" i="2"/>
  <c r="P74" i="2"/>
  <c r="L74" i="2"/>
  <c r="C74" i="2"/>
  <c r="S74" i="2" s="1"/>
  <c r="T74" i="2" s="1"/>
  <c r="R73" i="2"/>
  <c r="P73" i="2"/>
  <c r="N73" i="2"/>
  <c r="F73" i="2"/>
  <c r="C73" i="2"/>
  <c r="P72" i="2"/>
  <c r="C72" i="2"/>
  <c r="C71" i="2"/>
  <c r="P70" i="2"/>
  <c r="N70" i="2"/>
  <c r="L70" i="2"/>
  <c r="J70" i="2"/>
  <c r="H70" i="2"/>
  <c r="C70" i="2"/>
  <c r="F70" i="2" s="1"/>
  <c r="N69" i="2"/>
  <c r="H69" i="2"/>
  <c r="C69" i="2"/>
  <c r="L69" i="2" s="1"/>
  <c r="S68" i="2"/>
  <c r="T68" i="2" s="1"/>
  <c r="P68" i="2"/>
  <c r="N68" i="2"/>
  <c r="L68" i="2"/>
  <c r="J68" i="2"/>
  <c r="H68" i="2"/>
  <c r="F68" i="2"/>
  <c r="C68" i="2"/>
  <c r="R68" i="2" s="1"/>
  <c r="R67" i="2"/>
  <c r="L67" i="2"/>
  <c r="C67" i="2"/>
  <c r="H67" i="2" s="1"/>
  <c r="P66" i="2"/>
  <c r="L66" i="2"/>
  <c r="J66" i="2"/>
  <c r="H66" i="2"/>
  <c r="F66" i="2"/>
  <c r="C66" i="2"/>
  <c r="N66" i="2" s="1"/>
  <c r="R65" i="2"/>
  <c r="P65" i="2"/>
  <c r="N65" i="2"/>
  <c r="L65" i="2"/>
  <c r="J65" i="2"/>
  <c r="H65" i="2"/>
  <c r="F65" i="2"/>
  <c r="C65" i="2"/>
  <c r="S65" i="2" s="1"/>
  <c r="T65" i="2" s="1"/>
  <c r="P64" i="2"/>
  <c r="N64" i="2"/>
  <c r="L64" i="2"/>
  <c r="C64" i="2"/>
  <c r="J64" i="2" s="1"/>
  <c r="S63" i="2"/>
  <c r="T63" i="2" s="1"/>
  <c r="N63" i="2"/>
  <c r="C63" i="2"/>
  <c r="R62" i="2"/>
  <c r="L62" i="2"/>
  <c r="C62" i="2"/>
  <c r="F62" i="2" s="1"/>
  <c r="P61" i="2"/>
  <c r="N61" i="2"/>
  <c r="J61" i="2"/>
  <c r="H61" i="2"/>
  <c r="F61" i="2"/>
  <c r="C61" i="2"/>
  <c r="L61" i="2" s="1"/>
  <c r="S60" i="2"/>
  <c r="T60" i="2" s="1"/>
  <c r="P60" i="2"/>
  <c r="N60" i="2"/>
  <c r="L60" i="2"/>
  <c r="J60" i="2"/>
  <c r="H60" i="2"/>
  <c r="F60" i="2"/>
  <c r="C60" i="2"/>
  <c r="R60" i="2" s="1"/>
  <c r="R59" i="2"/>
  <c r="P59" i="2"/>
  <c r="N59" i="2"/>
  <c r="F59" i="2"/>
  <c r="C59" i="2"/>
  <c r="H59" i="2" s="1"/>
  <c r="R58" i="2"/>
  <c r="J58" i="2"/>
  <c r="C58" i="2"/>
  <c r="N58" i="2" s="1"/>
  <c r="H57" i="2"/>
  <c r="C57" i="2"/>
  <c r="R56" i="2"/>
  <c r="P56" i="2"/>
  <c r="N56" i="2"/>
  <c r="L56" i="2"/>
  <c r="H56" i="2"/>
  <c r="F56" i="2"/>
  <c r="D56" i="2" s="1"/>
  <c r="C56" i="2"/>
  <c r="J56" i="2" s="1"/>
  <c r="N55" i="2"/>
  <c r="L55" i="2"/>
  <c r="J55" i="2"/>
  <c r="C55" i="2"/>
  <c r="P55" i="2" s="1"/>
  <c r="R54" i="2"/>
  <c r="P54" i="2"/>
  <c r="N54" i="2"/>
  <c r="H54" i="2"/>
  <c r="C54" i="2"/>
  <c r="F54" i="2" s="1"/>
  <c r="R53" i="2"/>
  <c r="J53" i="2"/>
  <c r="C53" i="2"/>
  <c r="L53" i="2" s="1"/>
  <c r="T52" i="2"/>
  <c r="S52" i="2"/>
  <c r="P52" i="2"/>
  <c r="N52" i="2"/>
  <c r="L52" i="2"/>
  <c r="J52" i="2"/>
  <c r="H52" i="2"/>
  <c r="F52" i="2"/>
  <c r="D52" i="2"/>
  <c r="C52" i="2"/>
  <c r="R52" i="2" s="1"/>
  <c r="N51" i="2"/>
  <c r="J51" i="2"/>
  <c r="C51" i="2"/>
  <c r="H51" i="2" s="1"/>
  <c r="R50" i="2"/>
  <c r="P50" i="2"/>
  <c r="L50" i="2"/>
  <c r="F50" i="2"/>
  <c r="C50" i="2"/>
  <c r="N50" i="2" s="1"/>
  <c r="P49" i="2"/>
  <c r="C49" i="2"/>
  <c r="C48" i="2"/>
  <c r="R47" i="2"/>
  <c r="N47" i="2"/>
  <c r="L47" i="2"/>
  <c r="J47" i="2"/>
  <c r="H47" i="2"/>
  <c r="F47" i="2"/>
  <c r="C47" i="2"/>
  <c r="P47" i="2" s="1"/>
  <c r="N46" i="2"/>
  <c r="J46" i="2"/>
  <c r="C46" i="2"/>
  <c r="F46" i="2" s="1"/>
  <c r="R45" i="2"/>
  <c r="P45" i="2"/>
  <c r="N45" i="2"/>
  <c r="F45" i="2"/>
  <c r="C45" i="2"/>
  <c r="L45" i="2" s="1"/>
  <c r="T44" i="2"/>
  <c r="S44" i="2"/>
  <c r="P44" i="2"/>
  <c r="N44" i="2"/>
  <c r="L44" i="2"/>
  <c r="J44" i="2"/>
  <c r="H44" i="2"/>
  <c r="F44" i="2"/>
  <c r="D44" i="2"/>
  <c r="C44" i="2"/>
  <c r="R44" i="2" s="1"/>
  <c r="P43" i="2"/>
  <c r="N43" i="2"/>
  <c r="L43" i="2"/>
  <c r="J43" i="2"/>
  <c r="F43" i="2"/>
  <c r="C43" i="2"/>
  <c r="H43" i="2" s="1"/>
  <c r="L42" i="2"/>
  <c r="H42" i="2"/>
  <c r="C42" i="2"/>
  <c r="N42" i="2" s="1"/>
  <c r="R41" i="2"/>
  <c r="P41" i="2"/>
  <c r="N41" i="2"/>
  <c r="L41" i="2"/>
  <c r="F41" i="2"/>
  <c r="C41" i="2"/>
  <c r="S41" i="2" s="1"/>
  <c r="T41" i="2" s="1"/>
  <c r="S40" i="2"/>
  <c r="T40" i="2" s="1"/>
  <c r="P40" i="2"/>
  <c r="C40" i="2"/>
  <c r="C39" i="2"/>
  <c r="F39" i="2" s="1"/>
  <c r="P38" i="2"/>
  <c r="N38" i="2"/>
  <c r="L38" i="2"/>
  <c r="J38" i="2"/>
  <c r="H38" i="2"/>
  <c r="C38" i="2"/>
  <c r="F38" i="2" s="1"/>
  <c r="N37" i="2"/>
  <c r="H37" i="2"/>
  <c r="C37" i="2"/>
  <c r="L37" i="2" s="1"/>
  <c r="S36" i="2"/>
  <c r="T36" i="2" s="1"/>
  <c r="P36" i="2"/>
  <c r="N36" i="2"/>
  <c r="L36" i="2"/>
  <c r="J36" i="2"/>
  <c r="H36" i="2"/>
  <c r="F36" i="2"/>
  <c r="C36" i="2"/>
  <c r="R36" i="2" s="1"/>
  <c r="R35" i="2"/>
  <c r="L35" i="2"/>
  <c r="C35" i="2"/>
  <c r="H35" i="2" s="1"/>
  <c r="P34" i="2"/>
  <c r="L34" i="2"/>
  <c r="J34" i="2"/>
  <c r="H34" i="2"/>
  <c r="F34" i="2"/>
  <c r="C34" i="2"/>
  <c r="N34" i="2" s="1"/>
  <c r="R33" i="2"/>
  <c r="P33" i="2"/>
  <c r="N33" i="2"/>
  <c r="L33" i="2"/>
  <c r="J33" i="2"/>
  <c r="H33" i="2"/>
  <c r="F33" i="2"/>
  <c r="C33" i="2"/>
  <c r="S33" i="2" s="1"/>
  <c r="T33" i="2" s="1"/>
  <c r="P32" i="2"/>
  <c r="N32" i="2"/>
  <c r="L32" i="2"/>
  <c r="C32" i="2"/>
  <c r="J32" i="2" s="1"/>
  <c r="S31" i="2"/>
  <c r="T31" i="2" s="1"/>
  <c r="P31" i="2"/>
  <c r="J31" i="2"/>
  <c r="C31" i="2"/>
  <c r="R31" i="2" s="1"/>
  <c r="P30" i="2"/>
  <c r="N30" i="2"/>
  <c r="L30" i="2"/>
  <c r="J30" i="2"/>
  <c r="H30" i="2"/>
  <c r="F30" i="2"/>
  <c r="C30" i="2"/>
  <c r="S30" i="2" s="1"/>
  <c r="T30" i="2" s="1"/>
  <c r="P29" i="2"/>
  <c r="N29" i="2"/>
  <c r="L29" i="2"/>
  <c r="F29" i="2"/>
  <c r="C29" i="2"/>
  <c r="J29" i="2" s="1"/>
  <c r="F28" i="2"/>
  <c r="C28" i="2"/>
  <c r="L27" i="2"/>
  <c r="H27" i="2"/>
  <c r="C27" i="2"/>
  <c r="J27" i="2" s="1"/>
  <c r="N26" i="2"/>
  <c r="C26" i="2"/>
  <c r="S25" i="2"/>
  <c r="T25" i="2" s="1"/>
  <c r="N25" i="2"/>
  <c r="L25" i="2"/>
  <c r="J25" i="2"/>
  <c r="H25" i="2"/>
  <c r="F25" i="2"/>
  <c r="C25" i="2"/>
  <c r="R25" i="2" s="1"/>
  <c r="S24" i="2"/>
  <c r="T24" i="2" s="1"/>
  <c r="N24" i="2"/>
  <c r="L24" i="2"/>
  <c r="J24" i="2"/>
  <c r="C24" i="2"/>
  <c r="H24" i="2" s="1"/>
  <c r="S23" i="2"/>
  <c r="T23" i="2" s="1"/>
  <c r="P23" i="2"/>
  <c r="J23" i="2"/>
  <c r="C23" i="2"/>
  <c r="R23" i="2" s="1"/>
  <c r="P22" i="2"/>
  <c r="N22" i="2"/>
  <c r="L22" i="2"/>
  <c r="J22" i="2"/>
  <c r="H22" i="2"/>
  <c r="F22" i="2"/>
  <c r="C22" i="2"/>
  <c r="S22" i="2" s="1"/>
  <c r="T22" i="2" s="1"/>
  <c r="P21" i="2"/>
  <c r="N21" i="2"/>
  <c r="L21" i="2"/>
  <c r="F21" i="2"/>
  <c r="C21" i="2"/>
  <c r="J21" i="2" s="1"/>
  <c r="R20" i="2"/>
  <c r="F20" i="2"/>
  <c r="C20" i="2"/>
  <c r="L19" i="2"/>
  <c r="H19" i="2"/>
  <c r="C19" i="2"/>
  <c r="J19" i="2" s="1"/>
  <c r="C18" i="2"/>
  <c r="N18" i="2" s="1"/>
  <c r="S17" i="2"/>
  <c r="T17" i="2" s="1"/>
  <c r="N17" i="2"/>
  <c r="L17" i="2"/>
  <c r="J17" i="2"/>
  <c r="H17" i="2"/>
  <c r="F17" i="2"/>
  <c r="C17" i="2"/>
  <c r="R17" i="2" s="1"/>
  <c r="S16" i="2"/>
  <c r="T16" i="2" s="1"/>
  <c r="N16" i="2"/>
  <c r="L16" i="2"/>
  <c r="J16" i="2"/>
  <c r="C16" i="2"/>
  <c r="H16" i="2" s="1"/>
  <c r="S15" i="2"/>
  <c r="T15" i="2" s="1"/>
  <c r="P15" i="2"/>
  <c r="J15" i="2"/>
  <c r="C15" i="2"/>
  <c r="R15" i="2" s="1"/>
  <c r="P14" i="2"/>
  <c r="N14" i="2"/>
  <c r="L14" i="2"/>
  <c r="J14" i="2"/>
  <c r="H14" i="2"/>
  <c r="F14" i="2"/>
  <c r="C14" i="2"/>
  <c r="S14" i="2" s="1"/>
  <c r="T14" i="2" s="1"/>
  <c r="P13" i="2"/>
  <c r="N13" i="2"/>
  <c r="L13" i="2"/>
  <c r="F13" i="2"/>
  <c r="C13" i="2"/>
  <c r="J13" i="2" s="1"/>
  <c r="R12" i="2"/>
  <c r="F12" i="2"/>
  <c r="C12" i="2"/>
  <c r="L11" i="2"/>
  <c r="H11" i="2"/>
  <c r="C11" i="2"/>
  <c r="J11" i="2" s="1"/>
  <c r="N10" i="2"/>
  <c r="C10" i="2"/>
  <c r="S9" i="2"/>
  <c r="T9" i="2" s="1"/>
  <c r="N9" i="2"/>
  <c r="L9" i="2"/>
  <c r="J9" i="2"/>
  <c r="H9" i="2"/>
  <c r="F9" i="2"/>
  <c r="C9" i="2"/>
  <c r="R9" i="2" s="1"/>
  <c r="S8" i="2"/>
  <c r="T8" i="2" s="1"/>
  <c r="N8" i="2"/>
  <c r="L8" i="2"/>
  <c r="J8" i="2"/>
  <c r="C8" i="2"/>
  <c r="H8" i="2" s="1"/>
  <c r="S7" i="2"/>
  <c r="T7" i="2" s="1"/>
  <c r="P7" i="2"/>
  <c r="J7" i="2"/>
  <c r="C7" i="2"/>
  <c r="R7" i="2" s="1"/>
  <c r="T6" i="2"/>
  <c r="P6" i="2"/>
  <c r="N6" i="2"/>
  <c r="L6" i="2"/>
  <c r="J6" i="2"/>
  <c r="H6" i="2"/>
  <c r="F6" i="2"/>
  <c r="C6" i="2"/>
  <c r="S6" i="2" s="1"/>
  <c r="P5" i="2"/>
  <c r="N5" i="2"/>
  <c r="L5" i="2"/>
  <c r="F5" i="2"/>
  <c r="C5" i="2"/>
  <c r="J5" i="2" s="1"/>
  <c r="C4" i="2"/>
  <c r="F4" i="2" s="1"/>
  <c r="L3" i="2"/>
  <c r="H3" i="2"/>
  <c r="C3" i="2"/>
  <c r="J3" i="2" s="1"/>
  <c r="B115" i="1"/>
  <c r="B114" i="1"/>
  <c r="B113" i="1"/>
  <c r="S112" i="1"/>
  <c r="R112" i="1"/>
  <c r="N112" i="1"/>
  <c r="K112" i="1"/>
  <c r="J112" i="1"/>
  <c r="I112" i="1"/>
  <c r="H112" i="1"/>
  <c r="G112" i="1"/>
  <c r="E112" i="1"/>
  <c r="D112" i="1"/>
  <c r="T111" i="1"/>
  <c r="R111" i="1"/>
  <c r="Q111" i="1"/>
  <c r="P111" i="1"/>
  <c r="N111" i="1"/>
  <c r="E111" i="1"/>
  <c r="D111" i="1"/>
  <c r="S110" i="1"/>
  <c r="N110" i="1"/>
  <c r="J110" i="1"/>
  <c r="E110" i="1"/>
  <c r="D110" i="1"/>
  <c r="T109" i="1"/>
  <c r="R109" i="1"/>
  <c r="P109" i="1"/>
  <c r="N109" i="1"/>
  <c r="I109" i="1"/>
  <c r="E109" i="1"/>
  <c r="D109" i="1"/>
  <c r="T108" i="1"/>
  <c r="S108" i="1"/>
  <c r="Q108" i="1"/>
  <c r="P108" i="1"/>
  <c r="N108" i="1"/>
  <c r="I108" i="1"/>
  <c r="G108" i="1"/>
  <c r="E108" i="1"/>
  <c r="D108" i="1"/>
  <c r="T107" i="1"/>
  <c r="R107" i="1"/>
  <c r="Q107" i="1"/>
  <c r="N107" i="1"/>
  <c r="E107" i="1"/>
  <c r="D107" i="1"/>
  <c r="T106" i="1"/>
  <c r="S106" i="1"/>
  <c r="N106" i="1"/>
  <c r="I106" i="1"/>
  <c r="H106" i="1"/>
  <c r="E106" i="1"/>
  <c r="D106" i="1"/>
  <c r="T105" i="1"/>
  <c r="S105" i="1"/>
  <c r="R105" i="1"/>
  <c r="N105" i="1"/>
  <c r="G105" i="1"/>
  <c r="E105" i="1"/>
  <c r="D105" i="1"/>
  <c r="S104" i="1"/>
  <c r="R104" i="1"/>
  <c r="P104" i="1"/>
  <c r="N104" i="1"/>
  <c r="K104" i="1"/>
  <c r="J104" i="1"/>
  <c r="I104" i="1"/>
  <c r="H104" i="1"/>
  <c r="G104" i="1"/>
  <c r="E104" i="1"/>
  <c r="D104" i="1"/>
  <c r="T103" i="1"/>
  <c r="R103" i="1"/>
  <c r="Q103" i="1"/>
  <c r="P103" i="1"/>
  <c r="N103" i="1"/>
  <c r="J103" i="1"/>
  <c r="H103" i="1"/>
  <c r="E103" i="1"/>
  <c r="D103" i="1"/>
  <c r="P102" i="1"/>
  <c r="N102" i="1"/>
  <c r="J102" i="1"/>
  <c r="H102" i="1"/>
  <c r="E102" i="1"/>
  <c r="D102" i="1"/>
  <c r="T101" i="1"/>
  <c r="R101" i="1"/>
  <c r="P101" i="1"/>
  <c r="N101" i="1"/>
  <c r="J101" i="1"/>
  <c r="I101" i="1"/>
  <c r="G101" i="1"/>
  <c r="E101" i="1"/>
  <c r="D101" i="1"/>
  <c r="T100" i="1"/>
  <c r="S100" i="1"/>
  <c r="Q100" i="1"/>
  <c r="P100" i="1"/>
  <c r="N100" i="1"/>
  <c r="K100" i="1"/>
  <c r="J100" i="1"/>
  <c r="I100" i="1"/>
  <c r="G100" i="1"/>
  <c r="E100" i="1"/>
  <c r="D100" i="1"/>
  <c r="S99" i="1"/>
  <c r="Q99" i="1"/>
  <c r="N99" i="1"/>
  <c r="E99" i="1"/>
  <c r="D99" i="1"/>
  <c r="N98" i="1"/>
  <c r="H98" i="1"/>
  <c r="G98" i="1"/>
  <c r="E98" i="1"/>
  <c r="D98" i="1"/>
  <c r="P97" i="1"/>
  <c r="N97" i="1"/>
  <c r="G97" i="1"/>
  <c r="E97" i="1"/>
  <c r="D97" i="1"/>
  <c r="S96" i="1"/>
  <c r="R96" i="1"/>
  <c r="P96" i="1"/>
  <c r="N96" i="1"/>
  <c r="J96" i="1"/>
  <c r="I96" i="1"/>
  <c r="H96" i="1"/>
  <c r="G96" i="1"/>
  <c r="E96" i="1"/>
  <c r="D96" i="1"/>
  <c r="S95" i="1"/>
  <c r="Q95" i="1"/>
  <c r="P95" i="1"/>
  <c r="N95" i="1"/>
  <c r="E95" i="1"/>
  <c r="D95" i="1"/>
  <c r="N94" i="1"/>
  <c r="E94" i="1"/>
  <c r="D94" i="1"/>
  <c r="T93" i="1"/>
  <c r="R93" i="1"/>
  <c r="P93" i="1"/>
  <c r="N93" i="1"/>
  <c r="E93" i="1"/>
  <c r="D93" i="1"/>
  <c r="T92" i="1"/>
  <c r="S92" i="1"/>
  <c r="Q92" i="1"/>
  <c r="P92" i="1"/>
  <c r="N92" i="1"/>
  <c r="K92" i="1"/>
  <c r="J92" i="1"/>
  <c r="H92" i="1"/>
  <c r="E92" i="1"/>
  <c r="D92" i="1"/>
  <c r="S91" i="1"/>
  <c r="Q91" i="1"/>
  <c r="N91" i="1"/>
  <c r="J91" i="1"/>
  <c r="G91" i="1"/>
  <c r="E91" i="1"/>
  <c r="D91" i="1"/>
  <c r="T90" i="1"/>
  <c r="N90" i="1"/>
  <c r="K90" i="1"/>
  <c r="I90" i="1"/>
  <c r="H90" i="1"/>
  <c r="G90" i="1"/>
  <c r="E90" i="1"/>
  <c r="D90" i="1"/>
  <c r="P89" i="1"/>
  <c r="N89" i="1"/>
  <c r="J89" i="1"/>
  <c r="E89" i="1"/>
  <c r="D89" i="1"/>
  <c r="S88" i="1"/>
  <c r="R88" i="1"/>
  <c r="P88" i="1"/>
  <c r="N88" i="1"/>
  <c r="K88" i="1"/>
  <c r="J88" i="1"/>
  <c r="I88" i="1"/>
  <c r="H88" i="1"/>
  <c r="G88" i="1"/>
  <c r="E88" i="1"/>
  <c r="D88" i="1"/>
  <c r="S87" i="1"/>
  <c r="Q87" i="1"/>
  <c r="P87" i="1"/>
  <c r="N87" i="1"/>
  <c r="G87" i="1"/>
  <c r="E87" i="1"/>
  <c r="D87" i="1"/>
  <c r="N86" i="1"/>
  <c r="E86" i="1"/>
  <c r="D86" i="1"/>
  <c r="T85" i="1"/>
  <c r="R85" i="1"/>
  <c r="P85" i="1"/>
  <c r="N85" i="1"/>
  <c r="G85" i="1"/>
  <c r="E85" i="1"/>
  <c r="D85" i="1"/>
  <c r="T84" i="1"/>
  <c r="S84" i="1"/>
  <c r="Q84" i="1"/>
  <c r="P84" i="1"/>
  <c r="N84" i="1"/>
  <c r="J84" i="1"/>
  <c r="I84" i="1"/>
  <c r="G84" i="1"/>
  <c r="E84" i="1"/>
  <c r="D84" i="1"/>
  <c r="S83" i="1"/>
  <c r="Q83" i="1"/>
  <c r="N83" i="1"/>
  <c r="J83" i="1"/>
  <c r="E83" i="1"/>
  <c r="D83" i="1"/>
  <c r="N82" i="1"/>
  <c r="H82" i="1"/>
  <c r="G82" i="1"/>
  <c r="E82" i="1"/>
  <c r="D82" i="1"/>
  <c r="P81" i="1"/>
  <c r="N81" i="1"/>
  <c r="E81" i="1"/>
  <c r="D81" i="1"/>
  <c r="S80" i="1"/>
  <c r="R80" i="1"/>
  <c r="P80" i="1"/>
  <c r="N80" i="1"/>
  <c r="K80" i="1"/>
  <c r="J80" i="1"/>
  <c r="H80" i="1"/>
  <c r="G80" i="1"/>
  <c r="E80" i="1"/>
  <c r="D80" i="1"/>
  <c r="S79" i="1"/>
  <c r="Q79" i="1"/>
  <c r="P79" i="1"/>
  <c r="N79" i="1"/>
  <c r="E79" i="1"/>
  <c r="D79" i="1"/>
  <c r="R78" i="1"/>
  <c r="N78" i="1"/>
  <c r="E78" i="1"/>
  <c r="D78" i="1"/>
  <c r="T77" i="1"/>
  <c r="R77" i="1"/>
  <c r="P77" i="1"/>
  <c r="N77" i="1"/>
  <c r="E77" i="1"/>
  <c r="D77" i="1"/>
  <c r="R76" i="1"/>
  <c r="P76" i="1"/>
  <c r="N76" i="1"/>
  <c r="K76" i="1"/>
  <c r="I76" i="1"/>
  <c r="H76" i="1"/>
  <c r="E76" i="1"/>
  <c r="D76" i="1"/>
  <c r="T75" i="1"/>
  <c r="R75" i="1"/>
  <c r="Q75" i="1"/>
  <c r="P75" i="1"/>
  <c r="N75" i="1"/>
  <c r="E75" i="1"/>
  <c r="D75" i="1"/>
  <c r="S74" i="1"/>
  <c r="N74" i="1"/>
  <c r="I74" i="1"/>
  <c r="H74" i="1"/>
  <c r="G74" i="1"/>
  <c r="E74" i="1"/>
  <c r="D74" i="1"/>
  <c r="T73" i="1"/>
  <c r="R73" i="1"/>
  <c r="Q73" i="1"/>
  <c r="P73" i="1"/>
  <c r="N73" i="1"/>
  <c r="J73" i="1"/>
  <c r="E73" i="1"/>
  <c r="D73" i="1"/>
  <c r="P72" i="1"/>
  <c r="N72" i="1"/>
  <c r="K72" i="1"/>
  <c r="J72" i="1"/>
  <c r="I72" i="1"/>
  <c r="H72" i="1"/>
  <c r="G72" i="1"/>
  <c r="E72" i="1"/>
  <c r="D72" i="1"/>
  <c r="T71" i="1"/>
  <c r="R71" i="1"/>
  <c r="Q71" i="1"/>
  <c r="N71" i="1"/>
  <c r="G71" i="1"/>
  <c r="E71" i="1"/>
  <c r="D71" i="1"/>
  <c r="T70" i="1"/>
  <c r="P70" i="1"/>
  <c r="N70" i="1"/>
  <c r="J70" i="1"/>
  <c r="E70" i="1"/>
  <c r="D70" i="1"/>
  <c r="T69" i="1"/>
  <c r="S69" i="1"/>
  <c r="R69" i="1"/>
  <c r="Q69" i="1"/>
  <c r="P69" i="1"/>
  <c r="N69" i="1"/>
  <c r="G69" i="1"/>
  <c r="E69" i="1"/>
  <c r="D69" i="1"/>
  <c r="R68" i="1"/>
  <c r="P68" i="1"/>
  <c r="N68" i="1"/>
  <c r="J68" i="1"/>
  <c r="I68" i="1"/>
  <c r="H68" i="1"/>
  <c r="G68" i="1"/>
  <c r="E68" i="1"/>
  <c r="D68" i="1"/>
  <c r="T67" i="1"/>
  <c r="R67" i="1"/>
  <c r="Q67" i="1"/>
  <c r="P67" i="1"/>
  <c r="N67" i="1"/>
  <c r="E67" i="1"/>
  <c r="D67" i="1"/>
  <c r="S66" i="1"/>
  <c r="N66" i="1"/>
  <c r="I66" i="1"/>
  <c r="H66" i="1"/>
  <c r="E66" i="1"/>
  <c r="D66" i="1"/>
  <c r="T65" i="1"/>
  <c r="R65" i="1"/>
  <c r="Q65" i="1"/>
  <c r="P65" i="1"/>
  <c r="N65" i="1"/>
  <c r="J65" i="1"/>
  <c r="G65" i="1"/>
  <c r="E65" i="1"/>
  <c r="D65" i="1"/>
  <c r="P64" i="1"/>
  <c r="N64" i="1"/>
  <c r="K64" i="1"/>
  <c r="J64" i="1"/>
  <c r="G64" i="1"/>
  <c r="E64" i="1"/>
  <c r="D64" i="1"/>
  <c r="T63" i="1"/>
  <c r="R63" i="1"/>
  <c r="Q63" i="1"/>
  <c r="N63" i="1"/>
  <c r="J63" i="1"/>
  <c r="G63" i="1"/>
  <c r="E63" i="1"/>
  <c r="D63" i="1"/>
  <c r="T62" i="1"/>
  <c r="P62" i="1"/>
  <c r="N62" i="1"/>
  <c r="J62" i="1"/>
  <c r="E62" i="1"/>
  <c r="D62" i="1"/>
  <c r="T61" i="1"/>
  <c r="S61" i="1"/>
  <c r="R61" i="1"/>
  <c r="Q61" i="1"/>
  <c r="P61" i="1"/>
  <c r="N61" i="1"/>
  <c r="J61" i="1"/>
  <c r="G61" i="1"/>
  <c r="E61" i="1"/>
  <c r="D61" i="1"/>
  <c r="R60" i="1"/>
  <c r="P60" i="1"/>
  <c r="N60" i="1"/>
  <c r="K60" i="1"/>
  <c r="I60" i="1"/>
  <c r="G60" i="1"/>
  <c r="E60" i="1"/>
  <c r="D60" i="1"/>
  <c r="T59" i="1"/>
  <c r="R59" i="1"/>
  <c r="Q59" i="1"/>
  <c r="P59" i="1"/>
  <c r="N59" i="1"/>
  <c r="E59" i="1"/>
  <c r="D59" i="1"/>
  <c r="S58" i="1"/>
  <c r="N58" i="1"/>
  <c r="H58" i="1"/>
  <c r="G58" i="1"/>
  <c r="E58" i="1"/>
  <c r="D58" i="1"/>
  <c r="T57" i="1"/>
  <c r="R57" i="1"/>
  <c r="Q57" i="1"/>
  <c r="P57" i="1"/>
  <c r="N57" i="1"/>
  <c r="E57" i="1"/>
  <c r="D57" i="1"/>
  <c r="P56" i="1"/>
  <c r="N56" i="1"/>
  <c r="K56" i="1"/>
  <c r="J56" i="1"/>
  <c r="I56" i="1"/>
  <c r="H56" i="1"/>
  <c r="G56" i="1"/>
  <c r="E56" i="1"/>
  <c r="D56" i="1"/>
  <c r="T55" i="1"/>
  <c r="R55" i="1"/>
  <c r="Q55" i="1"/>
  <c r="N55" i="1"/>
  <c r="E55" i="1"/>
  <c r="D55" i="1"/>
  <c r="T54" i="1"/>
  <c r="P54" i="1"/>
  <c r="N54" i="1"/>
  <c r="J54" i="1"/>
  <c r="E54" i="1"/>
  <c r="D54" i="1"/>
  <c r="T53" i="1"/>
  <c r="S53" i="1"/>
  <c r="R53" i="1"/>
  <c r="Q53" i="1"/>
  <c r="P53" i="1"/>
  <c r="N53" i="1"/>
  <c r="I53" i="1"/>
  <c r="E53" i="1"/>
  <c r="D53" i="1"/>
  <c r="R52" i="1"/>
  <c r="P52" i="1"/>
  <c r="N52" i="1"/>
  <c r="K52" i="1"/>
  <c r="J52" i="1"/>
  <c r="I52" i="1"/>
  <c r="H52" i="1"/>
  <c r="E52" i="1"/>
  <c r="D52" i="1"/>
  <c r="T51" i="1"/>
  <c r="R51" i="1"/>
  <c r="Q51" i="1"/>
  <c r="P51" i="1"/>
  <c r="N51" i="1"/>
  <c r="G51" i="1"/>
  <c r="E51" i="1"/>
  <c r="D51" i="1"/>
  <c r="S50" i="1"/>
  <c r="N50" i="1"/>
  <c r="I50" i="1"/>
  <c r="H50" i="1"/>
  <c r="E50" i="1"/>
  <c r="D50" i="1"/>
  <c r="T49" i="1"/>
  <c r="R49" i="1"/>
  <c r="Q49" i="1"/>
  <c r="P49" i="1"/>
  <c r="N49" i="1"/>
  <c r="E49" i="1"/>
  <c r="D49" i="1"/>
  <c r="P48" i="1"/>
  <c r="N48" i="1"/>
  <c r="J48" i="1"/>
  <c r="I48" i="1"/>
  <c r="G48" i="1"/>
  <c r="E48" i="1"/>
  <c r="D48" i="1"/>
  <c r="T47" i="1"/>
  <c r="R47" i="1"/>
  <c r="Q47" i="1"/>
  <c r="N47" i="1"/>
  <c r="J47" i="1"/>
  <c r="G47" i="1"/>
  <c r="E47" i="1"/>
  <c r="D47" i="1"/>
  <c r="T46" i="1"/>
  <c r="P46" i="1"/>
  <c r="N46" i="1"/>
  <c r="K46" i="1"/>
  <c r="J46" i="1"/>
  <c r="I46" i="1"/>
  <c r="E46" i="1"/>
  <c r="D46" i="1"/>
  <c r="T45" i="1"/>
  <c r="S45" i="1"/>
  <c r="R45" i="1"/>
  <c r="Q45" i="1"/>
  <c r="P45" i="1"/>
  <c r="N45" i="1"/>
  <c r="J45" i="1"/>
  <c r="I45" i="1"/>
  <c r="G45" i="1"/>
  <c r="E45" i="1"/>
  <c r="D45" i="1"/>
  <c r="R44" i="1"/>
  <c r="P44" i="1"/>
  <c r="N44" i="1"/>
  <c r="J44" i="1"/>
  <c r="H44" i="1"/>
  <c r="G44" i="1"/>
  <c r="E44" i="1"/>
  <c r="D44" i="1"/>
  <c r="T43" i="1"/>
  <c r="R43" i="1"/>
  <c r="Q43" i="1"/>
  <c r="P43" i="1"/>
  <c r="N43" i="1"/>
  <c r="J43" i="1"/>
  <c r="E43" i="1"/>
  <c r="D43" i="1"/>
  <c r="N42" i="1"/>
  <c r="I42" i="1"/>
  <c r="H42" i="1"/>
  <c r="G42" i="1"/>
  <c r="E42" i="1"/>
  <c r="D42" i="1"/>
  <c r="T41" i="1"/>
  <c r="R41" i="1"/>
  <c r="Q41" i="1"/>
  <c r="P41" i="1"/>
  <c r="N41" i="1"/>
  <c r="E41" i="1"/>
  <c r="D41" i="1"/>
  <c r="P40" i="1"/>
  <c r="N40" i="1"/>
  <c r="K40" i="1"/>
  <c r="I40" i="1"/>
  <c r="H40" i="1"/>
  <c r="G40" i="1"/>
  <c r="E40" i="1"/>
  <c r="D40" i="1"/>
  <c r="T39" i="1"/>
  <c r="R39" i="1"/>
  <c r="Q39" i="1"/>
  <c r="N39" i="1"/>
  <c r="J39" i="1"/>
  <c r="H39" i="1"/>
  <c r="G39" i="1"/>
  <c r="E39" i="1"/>
  <c r="D39" i="1"/>
  <c r="T38" i="1"/>
  <c r="P38" i="1"/>
  <c r="N38" i="1"/>
  <c r="J38" i="1"/>
  <c r="H38" i="1"/>
  <c r="E38" i="1"/>
  <c r="D38" i="1"/>
  <c r="T37" i="1"/>
  <c r="S37" i="1"/>
  <c r="R37" i="1"/>
  <c r="Q37" i="1"/>
  <c r="P37" i="1"/>
  <c r="N37" i="1"/>
  <c r="J37" i="1"/>
  <c r="G37" i="1"/>
  <c r="E37" i="1"/>
  <c r="D37" i="1"/>
  <c r="R36" i="1"/>
  <c r="P36" i="1"/>
  <c r="N36" i="1"/>
  <c r="K36" i="1"/>
  <c r="I36" i="1"/>
  <c r="G36" i="1"/>
  <c r="E36" i="1"/>
  <c r="D36" i="1"/>
  <c r="T35" i="1"/>
  <c r="R35" i="1"/>
  <c r="Q35" i="1"/>
  <c r="P35" i="1"/>
  <c r="N35" i="1"/>
  <c r="E35" i="1"/>
  <c r="D35" i="1"/>
  <c r="N34" i="1"/>
  <c r="K34" i="1"/>
  <c r="H34" i="1"/>
  <c r="G34" i="1"/>
  <c r="E34" i="1"/>
  <c r="D34" i="1"/>
  <c r="T33" i="1"/>
  <c r="R33" i="1"/>
  <c r="Q33" i="1"/>
  <c r="P33" i="1"/>
  <c r="N33" i="1"/>
  <c r="G33" i="1"/>
  <c r="E33" i="1"/>
  <c r="D33" i="1"/>
  <c r="P32" i="1"/>
  <c r="N32" i="1"/>
  <c r="J32" i="1"/>
  <c r="I32" i="1"/>
  <c r="H32" i="1"/>
  <c r="G32" i="1"/>
  <c r="E32" i="1"/>
  <c r="D32" i="1"/>
  <c r="T31" i="1"/>
  <c r="R31" i="1"/>
  <c r="Q31" i="1"/>
  <c r="N31" i="1"/>
  <c r="E31" i="1"/>
  <c r="D31" i="1"/>
  <c r="T30" i="1"/>
  <c r="P30" i="1"/>
  <c r="N30" i="1"/>
  <c r="E30" i="1"/>
  <c r="D30" i="1"/>
  <c r="T29" i="1"/>
  <c r="S29" i="1"/>
  <c r="R29" i="1"/>
  <c r="Q29" i="1"/>
  <c r="P29" i="1"/>
  <c r="N29" i="1"/>
  <c r="E29" i="1"/>
  <c r="D29" i="1"/>
  <c r="R28" i="1"/>
  <c r="P28" i="1"/>
  <c r="N28" i="1"/>
  <c r="K28" i="1"/>
  <c r="J28" i="1"/>
  <c r="I28" i="1"/>
  <c r="H28" i="1"/>
  <c r="E28" i="1"/>
  <c r="D28" i="1"/>
  <c r="T27" i="1"/>
  <c r="R27" i="1"/>
  <c r="Q27" i="1"/>
  <c r="P27" i="1"/>
  <c r="N27" i="1"/>
  <c r="J27" i="1"/>
  <c r="G27" i="1"/>
  <c r="E27" i="1"/>
  <c r="D27" i="1"/>
  <c r="N26" i="1"/>
  <c r="K26" i="1"/>
  <c r="I26" i="1"/>
  <c r="H26" i="1"/>
  <c r="G26" i="1"/>
  <c r="E26" i="1"/>
  <c r="D26" i="1"/>
  <c r="T25" i="1"/>
  <c r="R25" i="1"/>
  <c r="Q25" i="1"/>
  <c r="P25" i="1"/>
  <c r="N25" i="1"/>
  <c r="J25" i="1"/>
  <c r="E25" i="1"/>
  <c r="D25" i="1"/>
  <c r="P24" i="1"/>
  <c r="N24" i="1"/>
  <c r="K24" i="1"/>
  <c r="J24" i="1"/>
  <c r="I24" i="1"/>
  <c r="H24" i="1"/>
  <c r="G24" i="1"/>
  <c r="E24" i="1"/>
  <c r="D24" i="1"/>
  <c r="T23" i="1"/>
  <c r="R23" i="1"/>
  <c r="Q23" i="1"/>
  <c r="N23" i="1"/>
  <c r="J23" i="1"/>
  <c r="H23" i="1"/>
  <c r="G23" i="1"/>
  <c r="E23" i="1"/>
  <c r="D23" i="1"/>
  <c r="T22" i="1"/>
  <c r="P22" i="1"/>
  <c r="N22" i="1"/>
  <c r="E22" i="1"/>
  <c r="D22" i="1"/>
  <c r="T21" i="1"/>
  <c r="S21" i="1"/>
  <c r="R21" i="1"/>
  <c r="Q21" i="1"/>
  <c r="P21" i="1"/>
  <c r="N21" i="1"/>
  <c r="J21" i="1"/>
  <c r="G21" i="1"/>
  <c r="E21" i="1"/>
  <c r="D21" i="1"/>
  <c r="R20" i="1"/>
  <c r="P20" i="1"/>
  <c r="N20" i="1"/>
  <c r="J20" i="1"/>
  <c r="I20" i="1"/>
  <c r="H20" i="1"/>
  <c r="G20" i="1"/>
  <c r="E20" i="1"/>
  <c r="D20" i="1"/>
  <c r="T19" i="1"/>
  <c r="R19" i="1"/>
  <c r="Q19" i="1"/>
  <c r="P19" i="1"/>
  <c r="N19" i="1"/>
  <c r="J19" i="1"/>
  <c r="H19" i="1"/>
  <c r="E19" i="1"/>
  <c r="D19" i="1"/>
  <c r="S18" i="1"/>
  <c r="N18" i="1"/>
  <c r="K18" i="1"/>
  <c r="E18" i="1"/>
  <c r="D18" i="1"/>
  <c r="T17" i="1"/>
  <c r="R17" i="1"/>
  <c r="Q17" i="1"/>
  <c r="P17" i="1"/>
  <c r="N17" i="1"/>
  <c r="J17" i="1"/>
  <c r="E17" i="1"/>
  <c r="D17" i="1"/>
  <c r="P16" i="1"/>
  <c r="N16" i="1"/>
  <c r="I16" i="1"/>
  <c r="H16" i="1"/>
  <c r="E16" i="1"/>
  <c r="D16" i="1"/>
  <c r="T15" i="1"/>
  <c r="R15" i="1"/>
  <c r="Q15" i="1"/>
  <c r="N15" i="1"/>
  <c r="J15" i="1"/>
  <c r="G15" i="1"/>
  <c r="E15" i="1"/>
  <c r="D15" i="1"/>
  <c r="T14" i="1"/>
  <c r="P14" i="1"/>
  <c r="N14" i="1"/>
  <c r="E14" i="1"/>
  <c r="D14" i="1"/>
  <c r="T13" i="1"/>
  <c r="S13" i="1"/>
  <c r="R13" i="1"/>
  <c r="Q13" i="1"/>
  <c r="P13" i="1"/>
  <c r="N13" i="1"/>
  <c r="E13" i="1"/>
  <c r="D13" i="1"/>
  <c r="R12" i="1"/>
  <c r="P12" i="1"/>
  <c r="N12" i="1"/>
  <c r="K12" i="1"/>
  <c r="I12" i="1"/>
  <c r="H12" i="1"/>
  <c r="E12" i="1"/>
  <c r="D12" i="1"/>
  <c r="T11" i="1"/>
  <c r="R11" i="1"/>
  <c r="Q11" i="1"/>
  <c r="P11" i="1"/>
  <c r="N11" i="1"/>
  <c r="J11" i="1"/>
  <c r="G11" i="1"/>
  <c r="E11" i="1"/>
  <c r="D11" i="1"/>
  <c r="S10" i="1"/>
  <c r="N10" i="1"/>
  <c r="E10" i="1"/>
  <c r="D10" i="1"/>
  <c r="T9" i="1"/>
  <c r="R9" i="1"/>
  <c r="Q9" i="1"/>
  <c r="P9" i="1"/>
  <c r="N9" i="1"/>
  <c r="E9" i="1"/>
  <c r="D9" i="1"/>
  <c r="P8" i="1"/>
  <c r="N8" i="1"/>
  <c r="K8" i="1"/>
  <c r="J8" i="1"/>
  <c r="I8" i="1"/>
  <c r="G8" i="1"/>
  <c r="E8" i="1"/>
  <c r="D8" i="1"/>
  <c r="T7" i="1"/>
  <c r="R7" i="1"/>
  <c r="Q7" i="1"/>
  <c r="N7" i="1"/>
  <c r="J7" i="1"/>
  <c r="E7" i="1"/>
  <c r="D7" i="1"/>
  <c r="T6" i="1"/>
  <c r="P6" i="1"/>
  <c r="N6" i="1"/>
  <c r="J6" i="1"/>
  <c r="E6" i="1"/>
  <c r="D6" i="1"/>
  <c r="T5" i="1"/>
  <c r="S5" i="1"/>
  <c r="R5" i="1"/>
  <c r="Q5" i="1"/>
  <c r="P5" i="1"/>
  <c r="N5" i="1"/>
  <c r="I5" i="1"/>
  <c r="E5" i="1"/>
  <c r="D5" i="1"/>
  <c r="R4" i="1"/>
  <c r="P4" i="1"/>
  <c r="N4" i="1"/>
  <c r="J4" i="1"/>
  <c r="I4" i="1"/>
  <c r="G4" i="1"/>
  <c r="E4" i="1"/>
  <c r="D4" i="1"/>
  <c r="T3" i="1"/>
  <c r="R3" i="1"/>
  <c r="Q3" i="1"/>
  <c r="P3" i="1"/>
  <c r="N3" i="1"/>
  <c r="E3" i="1"/>
  <c r="D3" i="1"/>
  <c r="P71" i="2" l="1"/>
  <c r="R71" i="2"/>
  <c r="N71" i="2"/>
  <c r="L71" i="2"/>
  <c r="J71" i="2"/>
  <c r="H71" i="2"/>
  <c r="G73" i="1"/>
  <c r="H8" i="1"/>
  <c r="S12" i="2"/>
  <c r="T12" i="2" s="1"/>
  <c r="P12" i="2"/>
  <c r="L12" i="2"/>
  <c r="N12" i="2"/>
  <c r="J12" i="2"/>
  <c r="H12" i="2"/>
  <c r="S57" i="2"/>
  <c r="T57" i="2" s="1"/>
  <c r="F57" i="2"/>
  <c r="R57" i="2"/>
  <c r="P57" i="2"/>
  <c r="N57" i="2"/>
  <c r="L57" i="2"/>
  <c r="J57" i="2"/>
  <c r="F71" i="2"/>
  <c r="D80" i="2"/>
  <c r="F106" i="2"/>
  <c r="N106" i="2"/>
  <c r="S106" i="2"/>
  <c r="T106" i="2" s="1"/>
  <c r="R106" i="2"/>
  <c r="P106" i="2"/>
  <c r="L106" i="2"/>
  <c r="J106" i="2"/>
  <c r="D16" i="3"/>
  <c r="G16" i="1"/>
  <c r="N30" i="3"/>
  <c r="J30" i="3"/>
  <c r="F30" i="3"/>
  <c r="U30" i="3"/>
  <c r="V30" i="3" s="1"/>
  <c r="K30" i="1" s="1"/>
  <c r="S30" i="3"/>
  <c r="T30" i="3" s="1"/>
  <c r="R30" i="3"/>
  <c r="J30" i="1" s="1"/>
  <c r="P30" i="3"/>
  <c r="L30" i="3"/>
  <c r="I30" i="1" s="1"/>
  <c r="L59" i="3"/>
  <c r="I59" i="1" s="1"/>
  <c r="U59" i="3"/>
  <c r="V59" i="3" s="1"/>
  <c r="K59" i="1" s="1"/>
  <c r="H59" i="3"/>
  <c r="H59" i="1" s="1"/>
  <c r="S59" i="3"/>
  <c r="T59" i="3" s="1"/>
  <c r="R59" i="3"/>
  <c r="J59" i="1" s="1"/>
  <c r="P59" i="3"/>
  <c r="N59" i="3"/>
  <c r="J59" i="3"/>
  <c r="F59" i="3"/>
  <c r="G76" i="1"/>
  <c r="U77" i="3"/>
  <c r="V77" i="3" s="1"/>
  <c r="K77" i="1" s="1"/>
  <c r="H77" i="3"/>
  <c r="H77" i="1" s="1"/>
  <c r="S77" i="3"/>
  <c r="T77" i="3" s="1"/>
  <c r="P77" i="3"/>
  <c r="R77" i="3"/>
  <c r="J77" i="1" s="1"/>
  <c r="N77" i="3"/>
  <c r="L77" i="3"/>
  <c r="I77" i="1" s="1"/>
  <c r="J77" i="3"/>
  <c r="F77" i="3"/>
  <c r="U93" i="3"/>
  <c r="V93" i="3" s="1"/>
  <c r="K93" i="1" s="1"/>
  <c r="H93" i="3"/>
  <c r="H93" i="1" s="1"/>
  <c r="S93" i="3"/>
  <c r="T93" i="3" s="1"/>
  <c r="P93" i="3"/>
  <c r="F93" i="3"/>
  <c r="R93" i="3"/>
  <c r="J93" i="1" s="1"/>
  <c r="N93" i="3"/>
  <c r="L93" i="3"/>
  <c r="I93" i="1" s="1"/>
  <c r="D243" i="3"/>
  <c r="D259" i="3"/>
  <c r="S4" i="2"/>
  <c r="T4" i="2" s="1"/>
  <c r="P4" i="2"/>
  <c r="L4" i="2"/>
  <c r="N4" i="2"/>
  <c r="J4" i="2"/>
  <c r="H4" i="2"/>
  <c r="D4" i="2" s="1"/>
  <c r="G28" i="1"/>
  <c r="I34" i="1"/>
  <c r="R4" i="2"/>
  <c r="D12" i="2"/>
  <c r="S20" i="2"/>
  <c r="T20" i="2" s="1"/>
  <c r="P20" i="2"/>
  <c r="N20" i="2"/>
  <c r="L20" i="2"/>
  <c r="D20" i="2" s="1"/>
  <c r="J20" i="2"/>
  <c r="H20" i="2"/>
  <c r="P63" i="2"/>
  <c r="R63" i="2"/>
  <c r="L63" i="2"/>
  <c r="J63" i="2"/>
  <c r="H63" i="2"/>
  <c r="F63" i="2"/>
  <c r="S71" i="2"/>
  <c r="T71" i="2" s="1"/>
  <c r="G12" i="1"/>
  <c r="U13" i="3"/>
  <c r="V13" i="3" s="1"/>
  <c r="K13" i="1" s="1"/>
  <c r="H13" i="3"/>
  <c r="H13" i="1" s="1"/>
  <c r="P13" i="3"/>
  <c r="S13" i="3"/>
  <c r="T13" i="3" s="1"/>
  <c r="N13" i="3"/>
  <c r="L13" i="3"/>
  <c r="I13" i="1" s="1"/>
  <c r="J13" i="3"/>
  <c r="F13" i="3"/>
  <c r="D17" i="3"/>
  <c r="G19" i="1"/>
  <c r="D48" i="3"/>
  <c r="G66" i="1"/>
  <c r="D92" i="3"/>
  <c r="G92" i="1"/>
  <c r="J93" i="3"/>
  <c r="I98" i="1"/>
  <c r="P10" i="2"/>
  <c r="L10" i="2"/>
  <c r="J10" i="2"/>
  <c r="H10" i="2"/>
  <c r="F10" i="2"/>
  <c r="S10" i="2"/>
  <c r="T10" i="2" s="1"/>
  <c r="S28" i="2"/>
  <c r="T28" i="2" s="1"/>
  <c r="P28" i="2"/>
  <c r="N28" i="2"/>
  <c r="L28" i="2"/>
  <c r="J28" i="2"/>
  <c r="H28" i="2"/>
  <c r="D36" i="2"/>
  <c r="J72" i="2"/>
  <c r="R72" i="2"/>
  <c r="N72" i="2"/>
  <c r="L72" i="2"/>
  <c r="H72" i="2"/>
  <c r="F72" i="2"/>
  <c r="P107" i="2"/>
  <c r="H107" i="2"/>
  <c r="D107" i="2" s="1"/>
  <c r="S107" i="2"/>
  <c r="T107" i="2" s="1"/>
  <c r="R107" i="2"/>
  <c r="N107" i="2"/>
  <c r="L107" i="2"/>
  <c r="J107" i="2"/>
  <c r="P9" i="3"/>
  <c r="U9" i="3"/>
  <c r="V9" i="3" s="1"/>
  <c r="K9" i="1" s="1"/>
  <c r="H9" i="3"/>
  <c r="H9" i="1" s="1"/>
  <c r="S9" i="3"/>
  <c r="T9" i="3" s="1"/>
  <c r="N9" i="3"/>
  <c r="L9" i="3"/>
  <c r="I9" i="1" s="1"/>
  <c r="J9" i="3"/>
  <c r="F9" i="3"/>
  <c r="S31" i="3"/>
  <c r="T31" i="3" s="1"/>
  <c r="P31" i="3"/>
  <c r="L31" i="3"/>
  <c r="I31" i="1" s="1"/>
  <c r="F31" i="3"/>
  <c r="U31" i="3"/>
  <c r="V31" i="3" s="1"/>
  <c r="K31" i="1" s="1"/>
  <c r="R31" i="3"/>
  <c r="J31" i="1" s="1"/>
  <c r="N31" i="3"/>
  <c r="J31" i="3"/>
  <c r="G67" i="1"/>
  <c r="N78" i="3"/>
  <c r="J78" i="3"/>
  <c r="F78" i="3"/>
  <c r="U78" i="3"/>
  <c r="V78" i="3" s="1"/>
  <c r="K78" i="1" s="1"/>
  <c r="R78" i="3"/>
  <c r="J78" i="1" s="1"/>
  <c r="P78" i="3"/>
  <c r="L78" i="3"/>
  <c r="I78" i="1" s="1"/>
  <c r="H78" i="3"/>
  <c r="H78" i="1" s="1"/>
  <c r="D87" i="3"/>
  <c r="N94" i="3"/>
  <c r="J94" i="3"/>
  <c r="F94" i="3"/>
  <c r="U94" i="3"/>
  <c r="V94" i="3" s="1"/>
  <c r="K94" i="1" s="1"/>
  <c r="S94" i="3"/>
  <c r="T94" i="3" s="1"/>
  <c r="R94" i="3"/>
  <c r="J94" i="1" s="1"/>
  <c r="P94" i="3"/>
  <c r="L94" i="3"/>
  <c r="I94" i="1" s="1"/>
  <c r="H100" i="1"/>
  <c r="D239" i="3"/>
  <c r="D255" i="3"/>
  <c r="D28" i="2"/>
  <c r="J48" i="2"/>
  <c r="R48" i="2"/>
  <c r="N48" i="2"/>
  <c r="P48" i="2"/>
  <c r="L48" i="2"/>
  <c r="H48" i="2"/>
  <c r="D96" i="2"/>
  <c r="G109" i="1"/>
  <c r="D5" i="2"/>
  <c r="R10" i="2"/>
  <c r="P26" i="2"/>
  <c r="L26" i="2"/>
  <c r="H26" i="2"/>
  <c r="J26" i="2"/>
  <c r="F26" i="2"/>
  <c r="S26" i="2"/>
  <c r="T26" i="2" s="1"/>
  <c r="R28" i="2"/>
  <c r="F48" i="2"/>
  <c r="S72" i="2"/>
  <c r="T72" i="2" s="1"/>
  <c r="D84" i="2"/>
  <c r="P41" i="3"/>
  <c r="L41" i="3"/>
  <c r="I41" i="1" s="1"/>
  <c r="U41" i="3"/>
  <c r="V41" i="3" s="1"/>
  <c r="K41" i="1" s="1"/>
  <c r="H41" i="3"/>
  <c r="H41" i="1" s="1"/>
  <c r="R41" i="3"/>
  <c r="J41" i="1" s="1"/>
  <c r="N41" i="3"/>
  <c r="J41" i="3"/>
  <c r="F41" i="3"/>
  <c r="S79" i="3"/>
  <c r="T79" i="3" s="1"/>
  <c r="P79" i="3"/>
  <c r="L79" i="3"/>
  <c r="I79" i="1" s="1"/>
  <c r="U79" i="3"/>
  <c r="V79" i="3" s="1"/>
  <c r="K79" i="1" s="1"/>
  <c r="R79" i="3"/>
  <c r="J79" i="1" s="1"/>
  <c r="N79" i="3"/>
  <c r="J79" i="3"/>
  <c r="H79" i="3"/>
  <c r="H79" i="1" s="1"/>
  <c r="F79" i="3"/>
  <c r="S95" i="3"/>
  <c r="T95" i="3" s="1"/>
  <c r="P95" i="3"/>
  <c r="L95" i="3"/>
  <c r="I95" i="1" s="1"/>
  <c r="F95" i="3"/>
  <c r="U95" i="3"/>
  <c r="V95" i="3" s="1"/>
  <c r="K95" i="1" s="1"/>
  <c r="R95" i="3"/>
  <c r="J95" i="1" s="1"/>
  <c r="N95" i="3"/>
  <c r="J95" i="3"/>
  <c r="D104" i="3"/>
  <c r="D251" i="3"/>
  <c r="P18" i="2"/>
  <c r="L18" i="2"/>
  <c r="H18" i="2"/>
  <c r="J18" i="2"/>
  <c r="F18" i="2"/>
  <c r="S18" i="2"/>
  <c r="T18" i="2" s="1"/>
  <c r="P39" i="2"/>
  <c r="R39" i="2"/>
  <c r="N39" i="2"/>
  <c r="L39" i="2"/>
  <c r="J39" i="2"/>
  <c r="H39" i="2"/>
  <c r="D39" i="2" s="1"/>
  <c r="I80" i="1"/>
  <c r="D80" i="3"/>
  <c r="G103" i="1"/>
  <c r="R18" i="2"/>
  <c r="S39" i="2"/>
  <c r="T39" i="2" s="1"/>
  <c r="D47" i="2"/>
  <c r="S48" i="2"/>
  <c r="T48" i="2" s="1"/>
  <c r="P57" i="3"/>
  <c r="L57" i="3"/>
  <c r="I57" i="1" s="1"/>
  <c r="U57" i="3"/>
  <c r="V57" i="3" s="1"/>
  <c r="K57" i="1" s="1"/>
  <c r="H57" i="3"/>
  <c r="H57" i="1" s="1"/>
  <c r="S57" i="3"/>
  <c r="T57" i="3" s="1"/>
  <c r="R57" i="3"/>
  <c r="J57" i="1" s="1"/>
  <c r="N57" i="3"/>
  <c r="J57" i="3"/>
  <c r="L75" i="3"/>
  <c r="I75" i="1" s="1"/>
  <c r="U75" i="3"/>
  <c r="V75" i="3" s="1"/>
  <c r="K75" i="1" s="1"/>
  <c r="H75" i="3"/>
  <c r="H75" i="1" s="1"/>
  <c r="S75" i="3"/>
  <c r="T75" i="3" s="1"/>
  <c r="F75" i="3"/>
  <c r="R75" i="3"/>
  <c r="J75" i="1" s="1"/>
  <c r="P75" i="3"/>
  <c r="N75" i="3"/>
  <c r="D249" i="3"/>
  <c r="D77" i="2"/>
  <c r="G83" i="1"/>
  <c r="G106" i="1"/>
  <c r="H64" i="1"/>
  <c r="R26" i="2"/>
  <c r="J40" i="2"/>
  <c r="R40" i="2"/>
  <c r="N40" i="2"/>
  <c r="H40" i="2"/>
  <c r="L40" i="2"/>
  <c r="F40" i="2"/>
  <c r="S49" i="2"/>
  <c r="T49" i="2" s="1"/>
  <c r="R49" i="2"/>
  <c r="N49" i="2"/>
  <c r="J49" i="2"/>
  <c r="L49" i="2"/>
  <c r="H49" i="2"/>
  <c r="F49" i="2"/>
  <c r="D60" i="2"/>
  <c r="D68" i="2"/>
  <c r="D91" i="2"/>
  <c r="L105" i="2"/>
  <c r="S105" i="2"/>
  <c r="T105" i="2" s="1"/>
  <c r="F105" i="2"/>
  <c r="R105" i="2"/>
  <c r="P105" i="2"/>
  <c r="N105" i="2"/>
  <c r="J105" i="2"/>
  <c r="U29" i="3"/>
  <c r="V29" i="3" s="1"/>
  <c r="K29" i="1" s="1"/>
  <c r="H29" i="3"/>
  <c r="H29" i="1" s="1"/>
  <c r="S29" i="3"/>
  <c r="T29" i="3" s="1"/>
  <c r="P29" i="3"/>
  <c r="F29" i="3"/>
  <c r="R29" i="3"/>
  <c r="J29" i="1" s="1"/>
  <c r="N29" i="3"/>
  <c r="L29" i="3"/>
  <c r="I29" i="1" s="1"/>
  <c r="G50" i="1"/>
  <c r="F57" i="3"/>
  <c r="J75" i="3"/>
  <c r="D247" i="3"/>
  <c r="D263" i="3"/>
  <c r="D271" i="3"/>
  <c r="G52" i="1"/>
  <c r="N3" i="2"/>
  <c r="R5" i="2"/>
  <c r="F7" i="2"/>
  <c r="P8" i="2"/>
  <c r="N11" i="2"/>
  <c r="R13" i="2"/>
  <c r="F15" i="2"/>
  <c r="P16" i="2"/>
  <c r="N19" i="2"/>
  <c r="R21" i="2"/>
  <c r="F23" i="2"/>
  <c r="P24" i="2"/>
  <c r="N27" i="2"/>
  <c r="R29" i="2"/>
  <c r="F31" i="2"/>
  <c r="R32" i="2"/>
  <c r="F35" i="2"/>
  <c r="P37" i="2"/>
  <c r="P42" i="2"/>
  <c r="S45" i="2"/>
  <c r="T45" i="2" s="1"/>
  <c r="P46" i="2"/>
  <c r="S50" i="2"/>
  <c r="T50" i="2" s="1"/>
  <c r="P51" i="2"/>
  <c r="F53" i="2"/>
  <c r="S54" i="2"/>
  <c r="T54" i="2" s="1"/>
  <c r="R55" i="2"/>
  <c r="F58" i="2"/>
  <c r="S59" i="2"/>
  <c r="T59" i="2" s="1"/>
  <c r="H62" i="2"/>
  <c r="R64" i="2"/>
  <c r="F67" i="2"/>
  <c r="P69" i="2"/>
  <c r="H81" i="2"/>
  <c r="D81" i="2" s="1"/>
  <c r="H82" i="2"/>
  <c r="F83" i="2"/>
  <c r="H93" i="2"/>
  <c r="D93" i="2" s="1"/>
  <c r="H94" i="2"/>
  <c r="F95" i="2"/>
  <c r="L97" i="2"/>
  <c r="S97" i="2"/>
  <c r="T97" i="2" s="1"/>
  <c r="F98" i="2"/>
  <c r="N98" i="2"/>
  <c r="P99" i="2"/>
  <c r="H99" i="2"/>
  <c r="D99" i="2" s="1"/>
  <c r="S109" i="2"/>
  <c r="T109" i="2" s="1"/>
  <c r="L109" i="2"/>
  <c r="N110" i="2"/>
  <c r="F110" i="2"/>
  <c r="H111" i="2"/>
  <c r="D111" i="2" s="1"/>
  <c r="P111" i="2"/>
  <c r="F5" i="3"/>
  <c r="N6" i="3"/>
  <c r="F6" i="3"/>
  <c r="U6" i="3"/>
  <c r="V6" i="3" s="1"/>
  <c r="K6" i="1" s="1"/>
  <c r="P17" i="3"/>
  <c r="U17" i="3"/>
  <c r="V17" i="3" s="1"/>
  <c r="K17" i="1" s="1"/>
  <c r="H17" i="3"/>
  <c r="H17" i="1" s="1"/>
  <c r="R18" i="3"/>
  <c r="J18" i="1" s="1"/>
  <c r="U21" i="3"/>
  <c r="V21" i="3" s="1"/>
  <c r="K21" i="1" s="1"/>
  <c r="H21" i="3"/>
  <c r="H21" i="1" s="1"/>
  <c r="P21" i="3"/>
  <c r="R22" i="3"/>
  <c r="J22" i="1" s="1"/>
  <c r="P33" i="3"/>
  <c r="L33" i="3"/>
  <c r="I33" i="1" s="1"/>
  <c r="U33" i="3"/>
  <c r="V33" i="3" s="1"/>
  <c r="K33" i="1" s="1"/>
  <c r="H33" i="3"/>
  <c r="H33" i="1" s="1"/>
  <c r="F49" i="3"/>
  <c r="L51" i="3"/>
  <c r="I51" i="1" s="1"/>
  <c r="U51" i="3"/>
  <c r="V51" i="3" s="1"/>
  <c r="K51" i="1" s="1"/>
  <c r="H51" i="3"/>
  <c r="H51" i="1" s="1"/>
  <c r="S51" i="3"/>
  <c r="T51" i="3" s="1"/>
  <c r="S54" i="3"/>
  <c r="T54" i="3" s="1"/>
  <c r="J67" i="3"/>
  <c r="U69" i="3"/>
  <c r="V69" i="3" s="1"/>
  <c r="K69" i="1" s="1"/>
  <c r="H69" i="3"/>
  <c r="H69" i="1" s="1"/>
  <c r="S69" i="3"/>
  <c r="T69" i="3" s="1"/>
  <c r="P69" i="3"/>
  <c r="N70" i="3"/>
  <c r="J70" i="3"/>
  <c r="F70" i="3"/>
  <c r="S71" i="3"/>
  <c r="T71" i="3" s="1"/>
  <c r="P71" i="3"/>
  <c r="L71" i="3"/>
  <c r="I71" i="1" s="1"/>
  <c r="J85" i="3"/>
  <c r="H86" i="3"/>
  <c r="H86" i="1" s="1"/>
  <c r="H87" i="3"/>
  <c r="H87" i="1" s="1"/>
  <c r="P97" i="3"/>
  <c r="L97" i="3"/>
  <c r="I97" i="1" s="1"/>
  <c r="U97" i="3"/>
  <c r="V97" i="3" s="1"/>
  <c r="K97" i="1" s="1"/>
  <c r="H97" i="3"/>
  <c r="H97" i="1" s="1"/>
  <c r="N107" i="3"/>
  <c r="L107" i="3"/>
  <c r="I107" i="1" s="1"/>
  <c r="U107" i="3"/>
  <c r="V107" i="3" s="1"/>
  <c r="K107" i="1" s="1"/>
  <c r="H107" i="3"/>
  <c r="H107" i="1" s="1"/>
  <c r="F107" i="3"/>
  <c r="S107" i="3"/>
  <c r="T107" i="3" s="1"/>
  <c r="F111" i="3"/>
  <c r="S111" i="3"/>
  <c r="T111" i="3" s="1"/>
  <c r="P111" i="3"/>
  <c r="N111" i="3"/>
  <c r="L111" i="3"/>
  <c r="I111" i="1" s="1"/>
  <c r="D112" i="3"/>
  <c r="D272" i="3"/>
  <c r="D277" i="3"/>
  <c r="D285" i="3"/>
  <c r="D293" i="3"/>
  <c r="D298" i="3"/>
  <c r="D306" i="3"/>
  <c r="D314" i="3"/>
  <c r="D322" i="3"/>
  <c r="D330" i="3"/>
  <c r="D338" i="3"/>
  <c r="D346" i="3"/>
  <c r="D354" i="3"/>
  <c r="D362" i="3"/>
  <c r="D370" i="3"/>
  <c r="G17" i="1"/>
  <c r="P3" i="2"/>
  <c r="S5" i="2"/>
  <c r="T5" i="2" s="1"/>
  <c r="H7" i="2"/>
  <c r="R8" i="2"/>
  <c r="P11" i="2"/>
  <c r="S13" i="2"/>
  <c r="T13" i="2" s="1"/>
  <c r="H15" i="2"/>
  <c r="R16" i="2"/>
  <c r="P19" i="2"/>
  <c r="S21" i="2"/>
  <c r="T21" i="2" s="1"/>
  <c r="H23" i="2"/>
  <c r="R24" i="2"/>
  <c r="P27" i="2"/>
  <c r="S29" i="2"/>
  <c r="T29" i="2" s="1"/>
  <c r="H31" i="2"/>
  <c r="S32" i="2"/>
  <c r="T32" i="2" s="1"/>
  <c r="J35" i="2"/>
  <c r="R37" i="2"/>
  <c r="R42" i="2"/>
  <c r="R46" i="2"/>
  <c r="R51" i="2"/>
  <c r="H53" i="2"/>
  <c r="S55" i="2"/>
  <c r="T55" i="2" s="1"/>
  <c r="H58" i="2"/>
  <c r="J62" i="2"/>
  <c r="S64" i="2"/>
  <c r="T64" i="2" s="1"/>
  <c r="J67" i="2"/>
  <c r="R69" i="2"/>
  <c r="L73" i="2"/>
  <c r="S73" i="2"/>
  <c r="T73" i="2" s="1"/>
  <c r="F74" i="2"/>
  <c r="N74" i="2"/>
  <c r="P75" i="2"/>
  <c r="H75" i="2"/>
  <c r="J81" i="2"/>
  <c r="J82" i="2"/>
  <c r="J83" i="2"/>
  <c r="S85" i="2"/>
  <c r="T85" i="2" s="1"/>
  <c r="L85" i="2"/>
  <c r="N86" i="2"/>
  <c r="F86" i="2"/>
  <c r="H87" i="2"/>
  <c r="P87" i="2"/>
  <c r="J93" i="2"/>
  <c r="J94" i="2"/>
  <c r="J95" i="2"/>
  <c r="F97" i="2"/>
  <c r="F109" i="2"/>
  <c r="J5" i="3"/>
  <c r="F10" i="3"/>
  <c r="N10" i="3"/>
  <c r="U10" i="3"/>
  <c r="V10" i="3" s="1"/>
  <c r="K10" i="1" s="1"/>
  <c r="N14" i="3"/>
  <c r="F14" i="3"/>
  <c r="U14" i="3"/>
  <c r="V14" i="3" s="1"/>
  <c r="K14" i="1" s="1"/>
  <c r="S18" i="3"/>
  <c r="T18" i="3" s="1"/>
  <c r="P25" i="3"/>
  <c r="L25" i="3"/>
  <c r="I25" i="1" s="1"/>
  <c r="U25" i="3"/>
  <c r="V25" i="3" s="1"/>
  <c r="K25" i="1" s="1"/>
  <c r="H25" i="3"/>
  <c r="H25" i="1" s="1"/>
  <c r="L43" i="3"/>
  <c r="I43" i="1" s="1"/>
  <c r="U43" i="3"/>
  <c r="V43" i="3" s="1"/>
  <c r="K43" i="1" s="1"/>
  <c r="H43" i="3"/>
  <c r="H43" i="1" s="1"/>
  <c r="S43" i="3"/>
  <c r="T43" i="3" s="1"/>
  <c r="J49" i="3"/>
  <c r="U61" i="3"/>
  <c r="V61" i="3" s="1"/>
  <c r="K61" i="1" s="1"/>
  <c r="H61" i="3"/>
  <c r="H61" i="1" s="1"/>
  <c r="S61" i="3"/>
  <c r="T61" i="3" s="1"/>
  <c r="P61" i="3"/>
  <c r="N62" i="3"/>
  <c r="J62" i="3"/>
  <c r="F62" i="3"/>
  <c r="S63" i="3"/>
  <c r="T63" i="3" s="1"/>
  <c r="P63" i="3"/>
  <c r="L63" i="3"/>
  <c r="I63" i="1" s="1"/>
  <c r="N67" i="3"/>
  <c r="L85" i="3"/>
  <c r="I85" i="1" s="1"/>
  <c r="L86" i="3"/>
  <c r="I86" i="1" s="1"/>
  <c r="J87" i="3"/>
  <c r="P89" i="3"/>
  <c r="L89" i="3"/>
  <c r="I89" i="1" s="1"/>
  <c r="U89" i="3"/>
  <c r="V89" i="3" s="1"/>
  <c r="K89" i="1" s="1"/>
  <c r="H89" i="3"/>
  <c r="H89" i="1" s="1"/>
  <c r="J107" i="3"/>
  <c r="H111" i="3"/>
  <c r="H111" i="1" s="1"/>
  <c r="F237" i="3"/>
  <c r="D237" i="3" s="1"/>
  <c r="U237" i="3"/>
  <c r="V237" i="3" s="1"/>
  <c r="D270" i="3"/>
  <c r="D280" i="3"/>
  <c r="D288" i="3"/>
  <c r="D295" i="3"/>
  <c r="D303" i="3"/>
  <c r="D311" i="3"/>
  <c r="D319" i="3"/>
  <c r="D327" i="3"/>
  <c r="D335" i="3"/>
  <c r="D343" i="3"/>
  <c r="D351" i="3"/>
  <c r="D359" i="3"/>
  <c r="D367" i="3"/>
  <c r="S69" i="2"/>
  <c r="T69" i="2" s="1"/>
  <c r="L3" i="3"/>
  <c r="I3" i="1" s="1"/>
  <c r="S3" i="3"/>
  <c r="T3" i="3" s="1"/>
  <c r="U3" i="3"/>
  <c r="V3" i="3" s="1"/>
  <c r="K3" i="1" s="1"/>
  <c r="S7" i="3"/>
  <c r="T7" i="3" s="1"/>
  <c r="L7" i="3"/>
  <c r="I7" i="1" s="1"/>
  <c r="U7" i="3"/>
  <c r="V7" i="3" s="1"/>
  <c r="K7" i="1" s="1"/>
  <c r="N22" i="3"/>
  <c r="F22" i="3"/>
  <c r="U22" i="3"/>
  <c r="V22" i="3" s="1"/>
  <c r="K22" i="1" s="1"/>
  <c r="L35" i="3"/>
  <c r="I35" i="1" s="1"/>
  <c r="U35" i="3"/>
  <c r="V35" i="3" s="1"/>
  <c r="K35" i="1" s="1"/>
  <c r="H35" i="3"/>
  <c r="H35" i="1" s="1"/>
  <c r="S35" i="3"/>
  <c r="T35" i="3" s="1"/>
  <c r="U53" i="3"/>
  <c r="V53" i="3" s="1"/>
  <c r="K53" i="1" s="1"/>
  <c r="H53" i="3"/>
  <c r="H53" i="1" s="1"/>
  <c r="S53" i="3"/>
  <c r="T53" i="3" s="1"/>
  <c r="P53" i="3"/>
  <c r="N54" i="3"/>
  <c r="J54" i="3"/>
  <c r="F54" i="3"/>
  <c r="S55" i="3"/>
  <c r="T55" i="3" s="1"/>
  <c r="P55" i="3"/>
  <c r="L55" i="3"/>
  <c r="I55" i="1" s="1"/>
  <c r="P81" i="3"/>
  <c r="L81" i="3"/>
  <c r="I81" i="1" s="1"/>
  <c r="U81" i="3"/>
  <c r="V81" i="3" s="1"/>
  <c r="K81" i="1" s="1"/>
  <c r="H81" i="3"/>
  <c r="H81" i="1" s="1"/>
  <c r="L99" i="3"/>
  <c r="I99" i="1" s="1"/>
  <c r="U99" i="3"/>
  <c r="V99" i="3" s="1"/>
  <c r="K99" i="1" s="1"/>
  <c r="H99" i="3"/>
  <c r="H99" i="1" s="1"/>
  <c r="S99" i="3"/>
  <c r="T99" i="3" s="1"/>
  <c r="D268" i="3"/>
  <c r="D275" i="3"/>
  <c r="D283" i="3"/>
  <c r="D291" i="3"/>
  <c r="D300" i="3"/>
  <c r="D308" i="3"/>
  <c r="D316" i="3"/>
  <c r="D324" i="3"/>
  <c r="D332" i="3"/>
  <c r="D340" i="3"/>
  <c r="D348" i="3"/>
  <c r="D356" i="3"/>
  <c r="D364" i="3"/>
  <c r="R3" i="2"/>
  <c r="R11" i="2"/>
  <c r="D41" i="2"/>
  <c r="S42" i="2"/>
  <c r="T42" i="2" s="1"/>
  <c r="F18" i="3"/>
  <c r="N18" i="3"/>
  <c r="G43" i="1"/>
  <c r="S3" i="2"/>
  <c r="T3" i="2" s="1"/>
  <c r="H5" i="2"/>
  <c r="R6" i="2"/>
  <c r="D6" i="2" s="1"/>
  <c r="L7" i="2"/>
  <c r="F8" i="2"/>
  <c r="P9" i="2"/>
  <c r="D9" i="2" s="1"/>
  <c r="S11" i="2"/>
  <c r="T11" i="2" s="1"/>
  <c r="H13" i="2"/>
  <c r="D13" i="2" s="1"/>
  <c r="R14" i="2"/>
  <c r="D14" i="2" s="1"/>
  <c r="L15" i="2"/>
  <c r="F16" i="2"/>
  <c r="P17" i="2"/>
  <c r="D17" i="2" s="1"/>
  <c r="S19" i="2"/>
  <c r="T19" i="2" s="1"/>
  <c r="H21" i="2"/>
  <c r="D21" i="2" s="1"/>
  <c r="R22" i="2"/>
  <c r="D22" i="2" s="1"/>
  <c r="L23" i="2"/>
  <c r="F24" i="2"/>
  <c r="P25" i="2"/>
  <c r="D25" i="2" s="1"/>
  <c r="S27" i="2"/>
  <c r="T27" i="2" s="1"/>
  <c r="H29" i="2"/>
  <c r="D29" i="2" s="1"/>
  <c r="R30" i="2"/>
  <c r="D30" i="2" s="1"/>
  <c r="L31" i="2"/>
  <c r="F32" i="2"/>
  <c r="R34" i="2"/>
  <c r="D34" i="2" s="1"/>
  <c r="N35" i="2"/>
  <c r="R38" i="2"/>
  <c r="D38" i="2" s="1"/>
  <c r="H41" i="2"/>
  <c r="R43" i="2"/>
  <c r="D43" i="2" s="1"/>
  <c r="H45" i="2"/>
  <c r="D45" i="2" s="1"/>
  <c r="S47" i="2"/>
  <c r="T47" i="2" s="1"/>
  <c r="H50" i="2"/>
  <c r="N53" i="2"/>
  <c r="J54" i="2"/>
  <c r="D54" i="2" s="1"/>
  <c r="F55" i="2"/>
  <c r="S56" i="2"/>
  <c r="T56" i="2" s="1"/>
  <c r="L58" i="2"/>
  <c r="J59" i="2"/>
  <c r="D59" i="2" s="1"/>
  <c r="R61" i="2"/>
  <c r="D61" i="2" s="1"/>
  <c r="N62" i="2"/>
  <c r="F64" i="2"/>
  <c r="D64" i="2" s="1"/>
  <c r="R66" i="2"/>
  <c r="D66" i="2" s="1"/>
  <c r="N67" i="2"/>
  <c r="R70" i="2"/>
  <c r="D70" i="2" s="1"/>
  <c r="H73" i="2"/>
  <c r="D73" i="2" s="1"/>
  <c r="H74" i="2"/>
  <c r="F75" i="2"/>
  <c r="P81" i="2"/>
  <c r="P82" i="2"/>
  <c r="N83" i="2"/>
  <c r="H85" i="2"/>
  <c r="H86" i="2"/>
  <c r="F87" i="2"/>
  <c r="D87" i="2" s="1"/>
  <c r="L89" i="2"/>
  <c r="S89" i="2"/>
  <c r="T89" i="2" s="1"/>
  <c r="F90" i="2"/>
  <c r="N90" i="2"/>
  <c r="P91" i="2"/>
  <c r="H91" i="2"/>
  <c r="P93" i="2"/>
  <c r="P94" i="2"/>
  <c r="N95" i="2"/>
  <c r="J97" i="2"/>
  <c r="J98" i="2"/>
  <c r="J99" i="2"/>
  <c r="S101" i="2"/>
  <c r="T101" i="2" s="1"/>
  <c r="L101" i="2"/>
  <c r="N102" i="2"/>
  <c r="F102" i="2"/>
  <c r="D102" i="2" s="1"/>
  <c r="H103" i="2"/>
  <c r="D103" i="2" s="1"/>
  <c r="P103" i="2"/>
  <c r="J109" i="2"/>
  <c r="J110" i="2"/>
  <c r="J111" i="2"/>
  <c r="F3" i="3"/>
  <c r="N5" i="3"/>
  <c r="J6" i="3"/>
  <c r="F7" i="3"/>
  <c r="H10" i="3"/>
  <c r="H10" i="1" s="1"/>
  <c r="L11" i="3"/>
  <c r="I11" i="1" s="1"/>
  <c r="S11" i="3"/>
  <c r="T11" i="3" s="1"/>
  <c r="D11" i="3" s="1"/>
  <c r="U11" i="3"/>
  <c r="V11" i="3" s="1"/>
  <c r="K11" i="1" s="1"/>
  <c r="H14" i="3"/>
  <c r="H14" i="1" s="1"/>
  <c r="S15" i="3"/>
  <c r="T15" i="3" s="1"/>
  <c r="L15" i="3"/>
  <c r="I15" i="1" s="1"/>
  <c r="U15" i="3"/>
  <c r="V15" i="3" s="1"/>
  <c r="K15" i="1" s="1"/>
  <c r="J17" i="3"/>
  <c r="J21" i="3"/>
  <c r="F25" i="3"/>
  <c r="L27" i="3"/>
  <c r="I27" i="1" s="1"/>
  <c r="U27" i="3"/>
  <c r="V27" i="3" s="1"/>
  <c r="K27" i="1" s="1"/>
  <c r="H27" i="3"/>
  <c r="H27" i="1" s="1"/>
  <c r="S27" i="3"/>
  <c r="T27" i="3" s="1"/>
  <c r="D27" i="3" s="1"/>
  <c r="J33" i="3"/>
  <c r="F35" i="3"/>
  <c r="J43" i="3"/>
  <c r="D43" i="3" s="1"/>
  <c r="U45" i="3"/>
  <c r="V45" i="3" s="1"/>
  <c r="K45" i="1" s="1"/>
  <c r="H45" i="3"/>
  <c r="H45" i="1" s="1"/>
  <c r="S45" i="3"/>
  <c r="T45" i="3" s="1"/>
  <c r="P45" i="3"/>
  <c r="N46" i="3"/>
  <c r="J46" i="3"/>
  <c r="F46" i="3"/>
  <c r="S47" i="3"/>
  <c r="T47" i="3" s="1"/>
  <c r="P47" i="3"/>
  <c r="L47" i="3"/>
  <c r="I47" i="1" s="1"/>
  <c r="R49" i="3"/>
  <c r="J49" i="1" s="1"/>
  <c r="N51" i="3"/>
  <c r="F53" i="3"/>
  <c r="F55" i="3"/>
  <c r="J61" i="3"/>
  <c r="H62" i="3"/>
  <c r="H62" i="1" s="1"/>
  <c r="H63" i="3"/>
  <c r="H63" i="1" s="1"/>
  <c r="L69" i="3"/>
  <c r="I69" i="1" s="1"/>
  <c r="L70" i="3"/>
  <c r="I70" i="1" s="1"/>
  <c r="J71" i="3"/>
  <c r="D71" i="3" s="1"/>
  <c r="P73" i="3"/>
  <c r="L73" i="3"/>
  <c r="I73" i="1" s="1"/>
  <c r="U73" i="3"/>
  <c r="V73" i="3" s="1"/>
  <c r="K73" i="1" s="1"/>
  <c r="H73" i="3"/>
  <c r="H73" i="1" s="1"/>
  <c r="R86" i="3"/>
  <c r="J86" i="1" s="1"/>
  <c r="F89" i="3"/>
  <c r="L91" i="3"/>
  <c r="I91" i="1" s="1"/>
  <c r="U91" i="3"/>
  <c r="V91" i="3" s="1"/>
  <c r="K91" i="1" s="1"/>
  <c r="H91" i="3"/>
  <c r="H91" i="1" s="1"/>
  <c r="S91" i="3"/>
  <c r="T91" i="3" s="1"/>
  <c r="J97" i="3"/>
  <c r="F99" i="3"/>
  <c r="R107" i="3"/>
  <c r="J107" i="1" s="1"/>
  <c r="P110" i="3"/>
  <c r="N110" i="3"/>
  <c r="J110" i="3"/>
  <c r="U110" i="3"/>
  <c r="V110" i="3" s="1"/>
  <c r="K110" i="1" s="1"/>
  <c r="H110" i="3"/>
  <c r="H110" i="1" s="1"/>
  <c r="F110" i="3"/>
  <c r="R111" i="3"/>
  <c r="J111" i="1" s="1"/>
  <c r="D266" i="3"/>
  <c r="D278" i="3"/>
  <c r="D286" i="3"/>
  <c r="D297" i="3"/>
  <c r="D305" i="3"/>
  <c r="D313" i="3"/>
  <c r="D321" i="3"/>
  <c r="D329" i="3"/>
  <c r="D337" i="3"/>
  <c r="D345" i="3"/>
  <c r="D353" i="3"/>
  <c r="D361" i="3"/>
  <c r="D369" i="3"/>
  <c r="D374" i="3"/>
  <c r="D390" i="3"/>
  <c r="R19" i="2"/>
  <c r="R27" i="2"/>
  <c r="S37" i="2"/>
  <c r="T37" i="2" s="1"/>
  <c r="S46" i="2"/>
  <c r="T46" i="2" s="1"/>
  <c r="S51" i="2"/>
  <c r="T51" i="2" s="1"/>
  <c r="F3" i="2"/>
  <c r="D3" i="2" s="1"/>
  <c r="N7" i="2"/>
  <c r="F11" i="2"/>
  <c r="D11" i="2" s="1"/>
  <c r="N15" i="2"/>
  <c r="F19" i="2"/>
  <c r="D19" i="2" s="1"/>
  <c r="N23" i="2"/>
  <c r="F27" i="2"/>
  <c r="N31" i="2"/>
  <c r="H32" i="2"/>
  <c r="D33" i="2"/>
  <c r="S34" i="2"/>
  <c r="T34" i="2" s="1"/>
  <c r="P35" i="2"/>
  <c r="F37" i="2"/>
  <c r="D37" i="2" s="1"/>
  <c r="S38" i="2"/>
  <c r="T38" i="2" s="1"/>
  <c r="J41" i="2"/>
  <c r="F42" i="2"/>
  <c r="D42" i="2" s="1"/>
  <c r="S43" i="2"/>
  <c r="T43" i="2" s="1"/>
  <c r="J45" i="2"/>
  <c r="H46" i="2"/>
  <c r="D46" i="2" s="1"/>
  <c r="J50" i="2"/>
  <c r="D50" i="2" s="1"/>
  <c r="F51" i="2"/>
  <c r="P53" i="2"/>
  <c r="L54" i="2"/>
  <c r="H55" i="2"/>
  <c r="P58" i="2"/>
  <c r="L59" i="2"/>
  <c r="S61" i="2"/>
  <c r="T61" i="2" s="1"/>
  <c r="P62" i="2"/>
  <c r="H64" i="2"/>
  <c r="D65" i="2"/>
  <c r="S66" i="2"/>
  <c r="T66" i="2" s="1"/>
  <c r="P67" i="2"/>
  <c r="F69" i="2"/>
  <c r="S70" i="2"/>
  <c r="T70" i="2" s="1"/>
  <c r="J73" i="2"/>
  <c r="J74" i="2"/>
  <c r="J75" i="2"/>
  <c r="S77" i="2"/>
  <c r="T77" i="2" s="1"/>
  <c r="L77" i="2"/>
  <c r="N78" i="2"/>
  <c r="F78" i="2"/>
  <c r="H79" i="2"/>
  <c r="P79" i="2"/>
  <c r="J85" i="2"/>
  <c r="D85" i="2" s="1"/>
  <c r="J86" i="2"/>
  <c r="J87" i="2"/>
  <c r="F89" i="2"/>
  <c r="N97" i="2"/>
  <c r="L98" i="2"/>
  <c r="L99" i="2"/>
  <c r="F101" i="2"/>
  <c r="D101" i="2" s="1"/>
  <c r="N109" i="2"/>
  <c r="L110" i="2"/>
  <c r="L111" i="2"/>
  <c r="H3" i="3"/>
  <c r="H3" i="1" s="1"/>
  <c r="L6" i="3"/>
  <c r="I6" i="1" s="1"/>
  <c r="H7" i="3"/>
  <c r="H7" i="1" s="1"/>
  <c r="J10" i="3"/>
  <c r="J14" i="3"/>
  <c r="L17" i="3"/>
  <c r="I17" i="1" s="1"/>
  <c r="H18" i="3"/>
  <c r="H18" i="1" s="1"/>
  <c r="L19" i="3"/>
  <c r="I19" i="1" s="1"/>
  <c r="S19" i="3"/>
  <c r="T19" i="3" s="1"/>
  <c r="U19" i="3"/>
  <c r="V19" i="3" s="1"/>
  <c r="K19" i="1" s="1"/>
  <c r="L21" i="3"/>
  <c r="I21" i="1" s="1"/>
  <c r="H22" i="3"/>
  <c r="H22" i="1" s="1"/>
  <c r="S23" i="3"/>
  <c r="T23" i="3" s="1"/>
  <c r="D23" i="3" s="1"/>
  <c r="L23" i="3"/>
  <c r="I23" i="1" s="1"/>
  <c r="U23" i="3"/>
  <c r="V23" i="3" s="1"/>
  <c r="K23" i="1" s="1"/>
  <c r="J25" i="3"/>
  <c r="N33" i="3"/>
  <c r="J35" i="3"/>
  <c r="U37" i="3"/>
  <c r="V37" i="3" s="1"/>
  <c r="K37" i="1" s="1"/>
  <c r="H37" i="3"/>
  <c r="H37" i="1" s="1"/>
  <c r="S37" i="3"/>
  <c r="T37" i="3" s="1"/>
  <c r="P37" i="3"/>
  <c r="N38" i="3"/>
  <c r="J38" i="3"/>
  <c r="F38" i="3"/>
  <c r="S39" i="3"/>
  <c r="T39" i="3" s="1"/>
  <c r="P39" i="3"/>
  <c r="L39" i="3"/>
  <c r="I39" i="1" s="1"/>
  <c r="N43" i="3"/>
  <c r="D47" i="3"/>
  <c r="P51" i="3"/>
  <c r="J53" i="3"/>
  <c r="H54" i="3"/>
  <c r="H54" i="1" s="1"/>
  <c r="H55" i="3"/>
  <c r="H55" i="1" s="1"/>
  <c r="L61" i="3"/>
  <c r="I61" i="1" s="1"/>
  <c r="L62" i="3"/>
  <c r="I62" i="1" s="1"/>
  <c r="J63" i="3"/>
  <c r="P65" i="3"/>
  <c r="L65" i="3"/>
  <c r="I65" i="1" s="1"/>
  <c r="U65" i="3"/>
  <c r="V65" i="3" s="1"/>
  <c r="K65" i="1" s="1"/>
  <c r="H65" i="3"/>
  <c r="N69" i="3"/>
  <c r="P70" i="3"/>
  <c r="N71" i="3"/>
  <c r="F81" i="3"/>
  <c r="L83" i="3"/>
  <c r="I83" i="1" s="1"/>
  <c r="U83" i="3"/>
  <c r="V83" i="3" s="1"/>
  <c r="K83" i="1" s="1"/>
  <c r="H83" i="3"/>
  <c r="H83" i="1" s="1"/>
  <c r="S83" i="3"/>
  <c r="T83" i="3" s="1"/>
  <c r="J89" i="3"/>
  <c r="N97" i="3"/>
  <c r="J99" i="3"/>
  <c r="U101" i="3"/>
  <c r="V101" i="3" s="1"/>
  <c r="K101" i="1" s="1"/>
  <c r="H101" i="3"/>
  <c r="H101" i="1" s="1"/>
  <c r="S101" i="3"/>
  <c r="T101" i="3" s="1"/>
  <c r="P101" i="3"/>
  <c r="N102" i="3"/>
  <c r="J102" i="3"/>
  <c r="F102" i="3"/>
  <c r="S103" i="3"/>
  <c r="T103" i="3" s="1"/>
  <c r="P103" i="3"/>
  <c r="L103" i="3"/>
  <c r="I103" i="1" s="1"/>
  <c r="U111" i="3"/>
  <c r="V111" i="3" s="1"/>
  <c r="K111" i="1" s="1"/>
  <c r="D238" i="3"/>
  <c r="D240" i="3"/>
  <c r="D242" i="3"/>
  <c r="D244" i="3"/>
  <c r="D246" i="3"/>
  <c r="D248" i="3"/>
  <c r="D250" i="3"/>
  <c r="D252" i="3"/>
  <c r="D254" i="3"/>
  <c r="D256" i="3"/>
  <c r="D258" i="3"/>
  <c r="D260" i="3"/>
  <c r="D262" i="3"/>
  <c r="D264" i="3"/>
  <c r="D281" i="3"/>
  <c r="D289" i="3"/>
  <c r="D302" i="3"/>
  <c r="D310" i="3"/>
  <c r="D318" i="3"/>
  <c r="D326" i="3"/>
  <c r="D334" i="3"/>
  <c r="D342" i="3"/>
  <c r="D350" i="3"/>
  <c r="D358" i="3"/>
  <c r="D366" i="3"/>
  <c r="D314" i="5"/>
  <c r="D276" i="3"/>
  <c r="D388" i="3"/>
  <c r="D40" i="4"/>
  <c r="S35" i="2"/>
  <c r="T35" i="2" s="1"/>
  <c r="J37" i="2"/>
  <c r="J42" i="2"/>
  <c r="L46" i="2"/>
  <c r="L51" i="2"/>
  <c r="S53" i="2"/>
  <c r="T53" i="2" s="1"/>
  <c r="S58" i="2"/>
  <c r="T58" i="2" s="1"/>
  <c r="S62" i="2"/>
  <c r="T62" i="2" s="1"/>
  <c r="S67" i="2"/>
  <c r="T67" i="2" s="1"/>
  <c r="J69" i="2"/>
  <c r="L81" i="2"/>
  <c r="S81" i="2"/>
  <c r="T81" i="2" s="1"/>
  <c r="F82" i="2"/>
  <c r="N82" i="2"/>
  <c r="P83" i="2"/>
  <c r="H83" i="2"/>
  <c r="S93" i="2"/>
  <c r="T93" i="2" s="1"/>
  <c r="L93" i="2"/>
  <c r="N94" i="2"/>
  <c r="F94" i="2"/>
  <c r="H95" i="2"/>
  <c r="P95" i="2"/>
  <c r="N3" i="3"/>
  <c r="U5" i="3"/>
  <c r="V5" i="3" s="1"/>
  <c r="K5" i="1" s="1"/>
  <c r="H5" i="3"/>
  <c r="H5" i="1" s="1"/>
  <c r="P5" i="3"/>
  <c r="N7" i="3"/>
  <c r="L18" i="3"/>
  <c r="I18" i="1" s="1"/>
  <c r="L22" i="3"/>
  <c r="I22" i="1" s="1"/>
  <c r="P35" i="3"/>
  <c r="P49" i="3"/>
  <c r="L49" i="3"/>
  <c r="I49" i="1" s="1"/>
  <c r="U49" i="3"/>
  <c r="V49" i="3" s="1"/>
  <c r="K49" i="1" s="1"/>
  <c r="H49" i="3"/>
  <c r="H49" i="1" s="1"/>
  <c r="N53" i="3"/>
  <c r="P54" i="3"/>
  <c r="N55" i="3"/>
  <c r="L67" i="3"/>
  <c r="I67" i="1" s="1"/>
  <c r="U67" i="3"/>
  <c r="V67" i="3" s="1"/>
  <c r="K67" i="1" s="1"/>
  <c r="H67" i="3"/>
  <c r="H67" i="1" s="1"/>
  <c r="S67" i="3"/>
  <c r="T67" i="3" s="1"/>
  <c r="N81" i="3"/>
  <c r="U85" i="3"/>
  <c r="V85" i="3" s="1"/>
  <c r="K85" i="1" s="1"/>
  <c r="H85" i="3"/>
  <c r="H85" i="1" s="1"/>
  <c r="S85" i="3"/>
  <c r="T85" i="3" s="1"/>
  <c r="P85" i="3"/>
  <c r="N86" i="3"/>
  <c r="J86" i="3"/>
  <c r="F86" i="3"/>
  <c r="S87" i="3"/>
  <c r="T87" i="3" s="1"/>
  <c r="P87" i="3"/>
  <c r="L87" i="3"/>
  <c r="I87" i="1" s="1"/>
  <c r="P99" i="3"/>
  <c r="D279" i="3"/>
  <c r="D287" i="3"/>
  <c r="D296" i="3"/>
  <c r="D304" i="3"/>
  <c r="D312" i="3"/>
  <c r="D320" i="3"/>
  <c r="D328" i="3"/>
  <c r="D336" i="3"/>
  <c r="D344" i="3"/>
  <c r="D352" i="3"/>
  <c r="D360" i="3"/>
  <c r="D368" i="3"/>
  <c r="D378" i="3"/>
  <c r="D380" i="3"/>
  <c r="D394" i="3"/>
  <c r="D56" i="4"/>
  <c r="D377" i="3"/>
  <c r="L384" i="3"/>
  <c r="U384" i="3"/>
  <c r="V384" i="3" s="1"/>
  <c r="D393" i="3"/>
  <c r="N398" i="3"/>
  <c r="N403" i="3"/>
  <c r="N407" i="3"/>
  <c r="N411" i="3"/>
  <c r="N415" i="3"/>
  <c r="N419" i="3"/>
  <c r="N423" i="3"/>
  <c r="N427" i="3"/>
  <c r="N9" i="4"/>
  <c r="L9" i="4"/>
  <c r="J9" i="4"/>
  <c r="F9" i="4"/>
  <c r="S286" i="5"/>
  <c r="T286" i="5" s="1"/>
  <c r="P286" i="5"/>
  <c r="N286" i="5"/>
  <c r="S293" i="5"/>
  <c r="T293" i="5" s="1"/>
  <c r="F293" i="5"/>
  <c r="D293" i="5" s="1"/>
  <c r="F13" i="6"/>
  <c r="Q13" i="6"/>
  <c r="R13" i="6" s="1"/>
  <c r="U239" i="3"/>
  <c r="V239" i="3" s="1"/>
  <c r="U241" i="3"/>
  <c r="V241" i="3" s="1"/>
  <c r="U243" i="3"/>
  <c r="V243" i="3" s="1"/>
  <c r="U245" i="3"/>
  <c r="V245" i="3" s="1"/>
  <c r="U247" i="3"/>
  <c r="V247" i="3" s="1"/>
  <c r="U249" i="3"/>
  <c r="V249" i="3" s="1"/>
  <c r="U251" i="3"/>
  <c r="V251" i="3" s="1"/>
  <c r="U253" i="3"/>
  <c r="V253" i="3" s="1"/>
  <c r="U255" i="3"/>
  <c r="V255" i="3" s="1"/>
  <c r="U257" i="3"/>
  <c r="V257" i="3" s="1"/>
  <c r="U259" i="3"/>
  <c r="V259" i="3" s="1"/>
  <c r="U261" i="3"/>
  <c r="V261" i="3" s="1"/>
  <c r="U263" i="3"/>
  <c r="V263" i="3" s="1"/>
  <c r="U265" i="3"/>
  <c r="V265" i="3" s="1"/>
  <c r="U267" i="3"/>
  <c r="V267" i="3" s="1"/>
  <c r="U269" i="3"/>
  <c r="V269" i="3" s="1"/>
  <c r="U271" i="3"/>
  <c r="V271" i="3" s="1"/>
  <c r="U273" i="3"/>
  <c r="V273" i="3" s="1"/>
  <c r="U275" i="3"/>
  <c r="V275" i="3" s="1"/>
  <c r="U277" i="3"/>
  <c r="V277" i="3" s="1"/>
  <c r="U279" i="3"/>
  <c r="V279" i="3" s="1"/>
  <c r="U281" i="3"/>
  <c r="V281" i="3" s="1"/>
  <c r="U283" i="3"/>
  <c r="V283" i="3" s="1"/>
  <c r="U285" i="3"/>
  <c r="V285" i="3" s="1"/>
  <c r="U287" i="3"/>
  <c r="V287" i="3" s="1"/>
  <c r="U289" i="3"/>
  <c r="V289" i="3" s="1"/>
  <c r="U291" i="3"/>
  <c r="V291" i="3" s="1"/>
  <c r="U293" i="3"/>
  <c r="V293" i="3" s="1"/>
  <c r="U295" i="3"/>
  <c r="V295" i="3" s="1"/>
  <c r="U297" i="3"/>
  <c r="V297" i="3" s="1"/>
  <c r="U299" i="3"/>
  <c r="V299" i="3" s="1"/>
  <c r="U301" i="3"/>
  <c r="V301" i="3" s="1"/>
  <c r="U303" i="3"/>
  <c r="V303" i="3" s="1"/>
  <c r="U305" i="3"/>
  <c r="V305" i="3" s="1"/>
  <c r="U307" i="3"/>
  <c r="V307" i="3" s="1"/>
  <c r="U309" i="3"/>
  <c r="V309" i="3" s="1"/>
  <c r="U311" i="3"/>
  <c r="V311" i="3" s="1"/>
  <c r="U313" i="3"/>
  <c r="V313" i="3" s="1"/>
  <c r="U315" i="3"/>
  <c r="V315" i="3" s="1"/>
  <c r="U317" i="3"/>
  <c r="V317" i="3" s="1"/>
  <c r="U319" i="3"/>
  <c r="V319" i="3" s="1"/>
  <c r="U321" i="3"/>
  <c r="V321" i="3" s="1"/>
  <c r="U323" i="3"/>
  <c r="V323" i="3" s="1"/>
  <c r="U325" i="3"/>
  <c r="V325" i="3" s="1"/>
  <c r="U327" i="3"/>
  <c r="V327" i="3" s="1"/>
  <c r="U329" i="3"/>
  <c r="V329" i="3" s="1"/>
  <c r="U331" i="3"/>
  <c r="V331" i="3" s="1"/>
  <c r="U333" i="3"/>
  <c r="V333" i="3" s="1"/>
  <c r="U335" i="3"/>
  <c r="V335" i="3" s="1"/>
  <c r="U337" i="3"/>
  <c r="V337" i="3" s="1"/>
  <c r="U339" i="3"/>
  <c r="V339" i="3" s="1"/>
  <c r="U341" i="3"/>
  <c r="V341" i="3" s="1"/>
  <c r="U343" i="3"/>
  <c r="V343" i="3" s="1"/>
  <c r="U345" i="3"/>
  <c r="V345" i="3" s="1"/>
  <c r="U347" i="3"/>
  <c r="V347" i="3" s="1"/>
  <c r="U349" i="3"/>
  <c r="V349" i="3" s="1"/>
  <c r="U351" i="3"/>
  <c r="V351" i="3" s="1"/>
  <c r="U353" i="3"/>
  <c r="V353" i="3" s="1"/>
  <c r="U355" i="3"/>
  <c r="V355" i="3" s="1"/>
  <c r="U357" i="3"/>
  <c r="V357" i="3" s="1"/>
  <c r="U359" i="3"/>
  <c r="V359" i="3" s="1"/>
  <c r="U361" i="3"/>
  <c r="V361" i="3" s="1"/>
  <c r="U363" i="3"/>
  <c r="V363" i="3" s="1"/>
  <c r="U365" i="3"/>
  <c r="V365" i="3" s="1"/>
  <c r="U367" i="3"/>
  <c r="V367" i="3" s="1"/>
  <c r="U369" i="3"/>
  <c r="V369" i="3" s="1"/>
  <c r="H382" i="3"/>
  <c r="D382" i="3" s="1"/>
  <c r="F383" i="3"/>
  <c r="D383" i="3" s="1"/>
  <c r="P398" i="3"/>
  <c r="T400" i="3"/>
  <c r="P403" i="3"/>
  <c r="P407" i="3"/>
  <c r="P411" i="3"/>
  <c r="P415" i="3"/>
  <c r="P419" i="3"/>
  <c r="P423" i="3"/>
  <c r="P427" i="3"/>
  <c r="N5" i="4"/>
  <c r="L5" i="4"/>
  <c r="J5" i="4"/>
  <c r="F5" i="4"/>
  <c r="H9" i="4"/>
  <c r="Q37" i="4"/>
  <c r="R37" i="4" s="1"/>
  <c r="N37" i="4"/>
  <c r="L37" i="4"/>
  <c r="J37" i="4"/>
  <c r="F37" i="4"/>
  <c r="D244" i="5"/>
  <c r="F286" i="5"/>
  <c r="S287" i="5"/>
  <c r="T287" i="5" s="1"/>
  <c r="N287" i="5"/>
  <c r="R287" i="5"/>
  <c r="F101" i="6"/>
  <c r="Q101" i="6"/>
  <c r="R101" i="6" s="1"/>
  <c r="J80" i="2"/>
  <c r="J88" i="2"/>
  <c r="D88" i="2" s="1"/>
  <c r="J96" i="2"/>
  <c r="J104" i="2"/>
  <c r="D104" i="2" s="1"/>
  <c r="J112" i="2"/>
  <c r="D112" i="2" s="1"/>
  <c r="J4" i="3"/>
  <c r="D4" i="3" s="1"/>
  <c r="J12" i="3"/>
  <c r="D12" i="3" s="1"/>
  <c r="J20" i="3"/>
  <c r="D20" i="3" s="1"/>
  <c r="N26" i="3"/>
  <c r="D26" i="3" s="1"/>
  <c r="J28" i="3"/>
  <c r="D28" i="3" s="1"/>
  <c r="N34" i="3"/>
  <c r="D34" i="3" s="1"/>
  <c r="J36" i="3"/>
  <c r="D36" i="3" s="1"/>
  <c r="N42" i="3"/>
  <c r="D42" i="3" s="1"/>
  <c r="J44" i="3"/>
  <c r="D44" i="3" s="1"/>
  <c r="N50" i="3"/>
  <c r="D50" i="3" s="1"/>
  <c r="J52" i="3"/>
  <c r="D52" i="3" s="1"/>
  <c r="N58" i="3"/>
  <c r="J60" i="3"/>
  <c r="D60" i="3" s="1"/>
  <c r="N66" i="3"/>
  <c r="D66" i="3" s="1"/>
  <c r="J68" i="3"/>
  <c r="D68" i="3" s="1"/>
  <c r="N74" i="3"/>
  <c r="D74" i="3" s="1"/>
  <c r="J76" i="3"/>
  <c r="D76" i="3" s="1"/>
  <c r="N82" i="3"/>
  <c r="D82" i="3" s="1"/>
  <c r="J84" i="3"/>
  <c r="D84" i="3" s="1"/>
  <c r="N90" i="3"/>
  <c r="D90" i="3" s="1"/>
  <c r="J92" i="3"/>
  <c r="N98" i="3"/>
  <c r="D98" i="3" s="1"/>
  <c r="J100" i="3"/>
  <c r="D100" i="3" s="1"/>
  <c r="H105" i="3"/>
  <c r="U105" i="3"/>
  <c r="V105" i="3" s="1"/>
  <c r="K105" i="1" s="1"/>
  <c r="N106" i="3"/>
  <c r="D106" i="3" s="1"/>
  <c r="J108" i="3"/>
  <c r="D108" i="3" s="1"/>
  <c r="P109" i="3"/>
  <c r="H372" i="3"/>
  <c r="D372" i="3" s="1"/>
  <c r="T381" i="3"/>
  <c r="H388" i="3"/>
  <c r="P397" i="3"/>
  <c r="J400" i="3"/>
  <c r="D400" i="3" s="1"/>
  <c r="U400" i="3"/>
  <c r="V400" i="3" s="1"/>
  <c r="L401" i="3"/>
  <c r="N402" i="3"/>
  <c r="F403" i="3"/>
  <c r="T404" i="3"/>
  <c r="L405" i="3"/>
  <c r="N406" i="3"/>
  <c r="F407" i="3"/>
  <c r="D407" i="3" s="1"/>
  <c r="T408" i="3"/>
  <c r="L409" i="3"/>
  <c r="N410" i="3"/>
  <c r="F411" i="3"/>
  <c r="T412" i="3"/>
  <c r="L413" i="3"/>
  <c r="N414" i="3"/>
  <c r="F415" i="3"/>
  <c r="D415" i="3" s="1"/>
  <c r="T416" i="3"/>
  <c r="L417" i="3"/>
  <c r="F419" i="3"/>
  <c r="L421" i="3"/>
  <c r="F423" i="3"/>
  <c r="L425" i="3"/>
  <c r="F427" i="3"/>
  <c r="H5" i="4"/>
  <c r="P9" i="4"/>
  <c r="N33" i="4"/>
  <c r="L33" i="4"/>
  <c r="J33" i="4"/>
  <c r="F33" i="4"/>
  <c r="H37" i="4"/>
  <c r="D247" i="5"/>
  <c r="D264" i="5"/>
  <c r="H286" i="5"/>
  <c r="F287" i="5"/>
  <c r="S288" i="5"/>
  <c r="T288" i="5" s="1"/>
  <c r="H288" i="5"/>
  <c r="R288" i="5"/>
  <c r="R289" i="5"/>
  <c r="D297" i="5"/>
  <c r="J319" i="5"/>
  <c r="S319" i="5"/>
  <c r="T319" i="5" s="1"/>
  <c r="S349" i="5"/>
  <c r="T349" i="5" s="1"/>
  <c r="F69" i="6"/>
  <c r="Q69" i="6"/>
  <c r="R69" i="6" s="1"/>
  <c r="R109" i="3"/>
  <c r="J109" i="1" s="1"/>
  <c r="T371" i="3"/>
  <c r="L381" i="3"/>
  <c r="D381" i="3" s="1"/>
  <c r="P384" i="3"/>
  <c r="T387" i="3"/>
  <c r="P396" i="3"/>
  <c r="H398" i="3"/>
  <c r="D398" i="3" s="1"/>
  <c r="R398" i="3"/>
  <c r="L400" i="3"/>
  <c r="P402" i="3"/>
  <c r="H403" i="3"/>
  <c r="R403" i="3"/>
  <c r="J404" i="3"/>
  <c r="D404" i="3" s="1"/>
  <c r="P406" i="3"/>
  <c r="H407" i="3"/>
  <c r="R407" i="3"/>
  <c r="J408" i="3"/>
  <c r="D408" i="3" s="1"/>
  <c r="P410" i="3"/>
  <c r="H411" i="3"/>
  <c r="R411" i="3"/>
  <c r="J412" i="3"/>
  <c r="D412" i="3" s="1"/>
  <c r="P414" i="3"/>
  <c r="H415" i="3"/>
  <c r="R415" i="3"/>
  <c r="J416" i="3"/>
  <c r="D416" i="3" s="1"/>
  <c r="H419" i="3"/>
  <c r="R419" i="3"/>
  <c r="H423" i="3"/>
  <c r="R423" i="3"/>
  <c r="H427" i="3"/>
  <c r="R427" i="3"/>
  <c r="P5" i="4"/>
  <c r="Q9" i="4"/>
  <c r="R9" i="4" s="1"/>
  <c r="N29" i="4"/>
  <c r="L29" i="4"/>
  <c r="J29" i="4"/>
  <c r="F29" i="4"/>
  <c r="D29" i="4" s="1"/>
  <c r="H33" i="4"/>
  <c r="P37" i="4"/>
  <c r="D252" i="5"/>
  <c r="D261" i="5"/>
  <c r="D267" i="5"/>
  <c r="D273" i="5"/>
  <c r="S289" i="5"/>
  <c r="T289" i="5" s="1"/>
  <c r="H289" i="5"/>
  <c r="F289" i="5"/>
  <c r="S294" i="5"/>
  <c r="T294" i="5" s="1"/>
  <c r="F294" i="5"/>
  <c r="D294" i="5" s="1"/>
  <c r="D301" i="5"/>
  <c r="S309" i="5"/>
  <c r="T309" i="5" s="1"/>
  <c r="F309" i="5"/>
  <c r="P324" i="5"/>
  <c r="S360" i="5"/>
  <c r="T360" i="5" s="1"/>
  <c r="R26" i="3"/>
  <c r="J26" i="1" s="1"/>
  <c r="R34" i="3"/>
  <c r="J34" i="1" s="1"/>
  <c r="R42" i="3"/>
  <c r="J42" i="1" s="1"/>
  <c r="R50" i="3"/>
  <c r="J50" i="1" s="1"/>
  <c r="R58" i="3"/>
  <c r="J58" i="1" s="1"/>
  <c r="R66" i="3"/>
  <c r="J66" i="1" s="1"/>
  <c r="R74" i="3"/>
  <c r="J74" i="1" s="1"/>
  <c r="R82" i="3"/>
  <c r="J82" i="1" s="1"/>
  <c r="R90" i="3"/>
  <c r="J90" i="1" s="1"/>
  <c r="R98" i="3"/>
  <c r="J98" i="1" s="1"/>
  <c r="L105" i="3"/>
  <c r="I105" i="1" s="1"/>
  <c r="R106" i="3"/>
  <c r="J106" i="1" s="1"/>
  <c r="S109" i="3"/>
  <c r="T109" i="3" s="1"/>
  <c r="L371" i="3"/>
  <c r="D371" i="3" s="1"/>
  <c r="H373" i="3"/>
  <c r="D373" i="3" s="1"/>
  <c r="L376" i="3"/>
  <c r="D376" i="3" s="1"/>
  <c r="T382" i="3"/>
  <c r="H384" i="3"/>
  <c r="D384" i="3" s="1"/>
  <c r="D385" i="3"/>
  <c r="L387" i="3"/>
  <c r="D387" i="3" s="1"/>
  <c r="H389" i="3"/>
  <c r="L392" i="3"/>
  <c r="D392" i="3" s="1"/>
  <c r="D396" i="3"/>
  <c r="R397" i="3"/>
  <c r="T398" i="3"/>
  <c r="N401" i="3"/>
  <c r="T403" i="3"/>
  <c r="N405" i="3"/>
  <c r="T407" i="3"/>
  <c r="N409" i="3"/>
  <c r="T411" i="3"/>
  <c r="N413" i="3"/>
  <c r="T415" i="3"/>
  <c r="N417" i="3"/>
  <c r="D418" i="3"/>
  <c r="T419" i="3"/>
  <c r="N421" i="3"/>
  <c r="D422" i="3"/>
  <c r="T423" i="3"/>
  <c r="N425" i="3"/>
  <c r="D426" i="3"/>
  <c r="T427" i="3"/>
  <c r="Q5" i="4"/>
  <c r="R5" i="4" s="1"/>
  <c r="N25" i="4"/>
  <c r="L25" i="4"/>
  <c r="J25" i="4"/>
  <c r="F25" i="4"/>
  <c r="D112" i="4"/>
  <c r="D240" i="5"/>
  <c r="D255" i="5"/>
  <c r="D283" i="5"/>
  <c r="J287" i="5"/>
  <c r="U264" i="3"/>
  <c r="V264" i="3" s="1"/>
  <c r="U266" i="3"/>
  <c r="V266" i="3" s="1"/>
  <c r="U268" i="3"/>
  <c r="V268" i="3" s="1"/>
  <c r="U270" i="3"/>
  <c r="V270" i="3" s="1"/>
  <c r="U272" i="3"/>
  <c r="V272" i="3" s="1"/>
  <c r="U274" i="3"/>
  <c r="V274" i="3" s="1"/>
  <c r="U276" i="3"/>
  <c r="V276" i="3" s="1"/>
  <c r="U278" i="3"/>
  <c r="V278" i="3" s="1"/>
  <c r="U280" i="3"/>
  <c r="V280" i="3" s="1"/>
  <c r="U282" i="3"/>
  <c r="V282" i="3" s="1"/>
  <c r="U284" i="3"/>
  <c r="V284" i="3" s="1"/>
  <c r="U286" i="3"/>
  <c r="V286" i="3" s="1"/>
  <c r="U288" i="3"/>
  <c r="V288" i="3" s="1"/>
  <c r="U290" i="3"/>
  <c r="V290" i="3" s="1"/>
  <c r="U292" i="3"/>
  <c r="V292" i="3" s="1"/>
  <c r="U294" i="3"/>
  <c r="V294" i="3" s="1"/>
  <c r="U296" i="3"/>
  <c r="V296" i="3" s="1"/>
  <c r="U298" i="3"/>
  <c r="V298" i="3" s="1"/>
  <c r="U300" i="3"/>
  <c r="V300" i="3" s="1"/>
  <c r="U302" i="3"/>
  <c r="V302" i="3" s="1"/>
  <c r="U304" i="3"/>
  <c r="V304" i="3" s="1"/>
  <c r="U306" i="3"/>
  <c r="V306" i="3" s="1"/>
  <c r="U308" i="3"/>
  <c r="V308" i="3" s="1"/>
  <c r="U310" i="3"/>
  <c r="V310" i="3" s="1"/>
  <c r="U312" i="3"/>
  <c r="V312" i="3" s="1"/>
  <c r="U314" i="3"/>
  <c r="V314" i="3" s="1"/>
  <c r="U316" i="3"/>
  <c r="V316" i="3" s="1"/>
  <c r="U318" i="3"/>
  <c r="V318" i="3" s="1"/>
  <c r="U320" i="3"/>
  <c r="V320" i="3" s="1"/>
  <c r="U322" i="3"/>
  <c r="V322" i="3" s="1"/>
  <c r="U324" i="3"/>
  <c r="V324" i="3" s="1"/>
  <c r="U326" i="3"/>
  <c r="V326" i="3" s="1"/>
  <c r="U328" i="3"/>
  <c r="V328" i="3" s="1"/>
  <c r="U330" i="3"/>
  <c r="V330" i="3" s="1"/>
  <c r="U332" i="3"/>
  <c r="V332" i="3" s="1"/>
  <c r="U334" i="3"/>
  <c r="V334" i="3" s="1"/>
  <c r="U336" i="3"/>
  <c r="V336" i="3" s="1"/>
  <c r="U338" i="3"/>
  <c r="V338" i="3" s="1"/>
  <c r="U340" i="3"/>
  <c r="V340" i="3" s="1"/>
  <c r="U342" i="3"/>
  <c r="V342" i="3" s="1"/>
  <c r="U344" i="3"/>
  <c r="V344" i="3" s="1"/>
  <c r="U346" i="3"/>
  <c r="V346" i="3" s="1"/>
  <c r="U348" i="3"/>
  <c r="V348" i="3" s="1"/>
  <c r="U350" i="3"/>
  <c r="V350" i="3" s="1"/>
  <c r="U352" i="3"/>
  <c r="V352" i="3" s="1"/>
  <c r="U354" i="3"/>
  <c r="V354" i="3" s="1"/>
  <c r="U356" i="3"/>
  <c r="V356" i="3" s="1"/>
  <c r="U358" i="3"/>
  <c r="V358" i="3" s="1"/>
  <c r="U360" i="3"/>
  <c r="V360" i="3" s="1"/>
  <c r="U362" i="3"/>
  <c r="V362" i="3" s="1"/>
  <c r="U364" i="3"/>
  <c r="V364" i="3" s="1"/>
  <c r="U366" i="3"/>
  <c r="V366" i="3" s="1"/>
  <c r="U368" i="3"/>
  <c r="V368" i="3" s="1"/>
  <c r="R373" i="3"/>
  <c r="D375" i="3"/>
  <c r="L382" i="3"/>
  <c r="R389" i="3"/>
  <c r="D391" i="3"/>
  <c r="J398" i="3"/>
  <c r="J403" i="3"/>
  <c r="J407" i="3"/>
  <c r="J411" i="3"/>
  <c r="J415" i="3"/>
  <c r="J419" i="3"/>
  <c r="J423" i="3"/>
  <c r="J427" i="3"/>
  <c r="N21" i="4"/>
  <c r="L21" i="4"/>
  <c r="J21" i="4"/>
  <c r="F21" i="4"/>
  <c r="D243" i="5"/>
  <c r="L286" i="5"/>
  <c r="S295" i="5"/>
  <c r="T295" i="5" s="1"/>
  <c r="F295" i="5"/>
  <c r="D295" i="5" s="1"/>
  <c r="L27" i="6"/>
  <c r="J27" i="6"/>
  <c r="H27" i="6"/>
  <c r="Q27" i="6"/>
  <c r="R27" i="6" s="1"/>
  <c r="N27" i="6"/>
  <c r="P27" i="6"/>
  <c r="P105" i="3"/>
  <c r="H109" i="3"/>
  <c r="H109" i="1" s="1"/>
  <c r="U109" i="3"/>
  <c r="V109" i="3" s="1"/>
  <c r="K109" i="1" s="1"/>
  <c r="T373" i="3"/>
  <c r="T389" i="3"/>
  <c r="D389" i="3" s="1"/>
  <c r="L398" i="3"/>
  <c r="P400" i="3"/>
  <c r="F401" i="3"/>
  <c r="L403" i="3"/>
  <c r="N404" i="3"/>
  <c r="F405" i="3"/>
  <c r="L407" i="3"/>
  <c r="N408" i="3"/>
  <c r="F409" i="3"/>
  <c r="D409" i="3" s="1"/>
  <c r="L411" i="3"/>
  <c r="N412" i="3"/>
  <c r="F413" i="3"/>
  <c r="D413" i="3" s="1"/>
  <c r="L415" i="3"/>
  <c r="N416" i="3"/>
  <c r="F417" i="3"/>
  <c r="L419" i="3"/>
  <c r="F421" i="3"/>
  <c r="L423" i="3"/>
  <c r="F425" i="3"/>
  <c r="L427" i="3"/>
  <c r="N17" i="4"/>
  <c r="L17" i="4"/>
  <c r="J17" i="4"/>
  <c r="F17" i="4"/>
  <c r="H21" i="4"/>
  <c r="P25" i="4"/>
  <c r="D248" i="5"/>
  <c r="D263" i="5"/>
  <c r="L287" i="5"/>
  <c r="J289" i="5"/>
  <c r="D298" i="5"/>
  <c r="F304" i="5"/>
  <c r="D304" i="5" s="1"/>
  <c r="S304" i="5"/>
  <c r="T304" i="5" s="1"/>
  <c r="H324" i="5"/>
  <c r="H370" i="3"/>
  <c r="L373" i="3"/>
  <c r="P376" i="3"/>
  <c r="T379" i="3"/>
  <c r="D379" i="3" s="1"/>
  <c r="H386" i="3"/>
  <c r="D386" i="3" s="1"/>
  <c r="L389" i="3"/>
  <c r="P392" i="3"/>
  <c r="T395" i="3"/>
  <c r="D395" i="3" s="1"/>
  <c r="L397" i="3"/>
  <c r="D397" i="3" s="1"/>
  <c r="N399" i="3"/>
  <c r="D399" i="3" s="1"/>
  <c r="H401" i="3"/>
  <c r="J402" i="3"/>
  <c r="D402" i="3" s="1"/>
  <c r="P404" i="3"/>
  <c r="H405" i="3"/>
  <c r="R405" i="3"/>
  <c r="J406" i="3"/>
  <c r="D406" i="3" s="1"/>
  <c r="P408" i="3"/>
  <c r="H409" i="3"/>
  <c r="R409" i="3"/>
  <c r="J410" i="3"/>
  <c r="D410" i="3" s="1"/>
  <c r="P412" i="3"/>
  <c r="H413" i="3"/>
  <c r="R413" i="3"/>
  <c r="J414" i="3"/>
  <c r="D414" i="3" s="1"/>
  <c r="P416" i="3"/>
  <c r="H417" i="3"/>
  <c r="R417" i="3"/>
  <c r="H421" i="3"/>
  <c r="R421" i="3"/>
  <c r="H425" i="3"/>
  <c r="R425" i="3"/>
  <c r="N13" i="4"/>
  <c r="L13" i="4"/>
  <c r="J13" i="4"/>
  <c r="F13" i="4"/>
  <c r="H17" i="4"/>
  <c r="P21" i="4"/>
  <c r="Q25" i="4"/>
  <c r="R25" i="4" s="1"/>
  <c r="D251" i="5"/>
  <c r="D268" i="5"/>
  <c r="D285" i="5"/>
  <c r="L288" i="5"/>
  <c r="F296" i="5"/>
  <c r="S296" i="5"/>
  <c r="T296" i="5" s="1"/>
  <c r="S326" i="5"/>
  <c r="T326" i="5" s="1"/>
  <c r="N3" i="4"/>
  <c r="J4" i="4"/>
  <c r="D4" i="4" s="1"/>
  <c r="Q6" i="4"/>
  <c r="R6" i="4" s="1"/>
  <c r="N7" i="4"/>
  <c r="J8" i="4"/>
  <c r="D8" i="4" s="1"/>
  <c r="Q10" i="4"/>
  <c r="R10" i="4" s="1"/>
  <c r="N11" i="4"/>
  <c r="J12" i="4"/>
  <c r="D12" i="4" s="1"/>
  <c r="Q14" i="4"/>
  <c r="R14" i="4" s="1"/>
  <c r="N15" i="4"/>
  <c r="J16" i="4"/>
  <c r="D16" i="4" s="1"/>
  <c r="Q18" i="4"/>
  <c r="R18" i="4" s="1"/>
  <c r="N19" i="4"/>
  <c r="J20" i="4"/>
  <c r="D20" i="4" s="1"/>
  <c r="Q22" i="4"/>
  <c r="R22" i="4" s="1"/>
  <c r="N23" i="4"/>
  <c r="J24" i="4"/>
  <c r="D24" i="4" s="1"/>
  <c r="Q26" i="4"/>
  <c r="R26" i="4" s="1"/>
  <c r="N27" i="4"/>
  <c r="J28" i="4"/>
  <c r="D28" i="4" s="1"/>
  <c r="Q30" i="4"/>
  <c r="R30" i="4" s="1"/>
  <c r="N31" i="4"/>
  <c r="J32" i="4"/>
  <c r="D32" i="4" s="1"/>
  <c r="Q34" i="4"/>
  <c r="R34" i="4" s="1"/>
  <c r="N35" i="4"/>
  <c r="J36" i="4"/>
  <c r="D36" i="4" s="1"/>
  <c r="Q38" i="4"/>
  <c r="R38" i="4" s="1"/>
  <c r="N39" i="4"/>
  <c r="J40" i="4"/>
  <c r="F41" i="4"/>
  <c r="Q42" i="4"/>
  <c r="R42" i="4" s="1"/>
  <c r="N43" i="4"/>
  <c r="J44" i="4"/>
  <c r="D44" i="4" s="1"/>
  <c r="F45" i="4"/>
  <c r="Q46" i="4"/>
  <c r="R46" i="4" s="1"/>
  <c r="N47" i="4"/>
  <c r="J48" i="4"/>
  <c r="D48" i="4" s="1"/>
  <c r="F49" i="4"/>
  <c r="Q50" i="4"/>
  <c r="R50" i="4" s="1"/>
  <c r="N51" i="4"/>
  <c r="J52" i="4"/>
  <c r="D52" i="4" s="1"/>
  <c r="F53" i="4"/>
  <c r="Q54" i="4"/>
  <c r="R54" i="4" s="1"/>
  <c r="N55" i="4"/>
  <c r="J56" i="4"/>
  <c r="F57" i="4"/>
  <c r="Q58" i="4"/>
  <c r="R58" i="4" s="1"/>
  <c r="N59" i="4"/>
  <c r="J60" i="4"/>
  <c r="D60" i="4" s="1"/>
  <c r="F61" i="4"/>
  <c r="Q62" i="4"/>
  <c r="R62" i="4" s="1"/>
  <c r="N63" i="4"/>
  <c r="J64" i="4"/>
  <c r="D64" i="4" s="1"/>
  <c r="F65" i="4"/>
  <c r="Q66" i="4"/>
  <c r="R66" i="4" s="1"/>
  <c r="N67" i="4"/>
  <c r="J68" i="4"/>
  <c r="D68" i="4" s="1"/>
  <c r="F69" i="4"/>
  <c r="Q70" i="4"/>
  <c r="R70" i="4" s="1"/>
  <c r="N71" i="4"/>
  <c r="J72" i="4"/>
  <c r="D72" i="4" s="1"/>
  <c r="F73" i="4"/>
  <c r="Q74" i="4"/>
  <c r="R74" i="4" s="1"/>
  <c r="N75" i="4"/>
  <c r="J76" i="4"/>
  <c r="D76" i="4" s="1"/>
  <c r="F77" i="4"/>
  <c r="Q78" i="4"/>
  <c r="R78" i="4" s="1"/>
  <c r="N79" i="4"/>
  <c r="J80" i="4"/>
  <c r="D80" i="4" s="1"/>
  <c r="F81" i="4"/>
  <c r="Q82" i="4"/>
  <c r="R82" i="4" s="1"/>
  <c r="N83" i="4"/>
  <c r="J84" i="4"/>
  <c r="D84" i="4" s="1"/>
  <c r="F85" i="4"/>
  <c r="Q86" i="4"/>
  <c r="R86" i="4" s="1"/>
  <c r="N87" i="4"/>
  <c r="J88" i="4"/>
  <c r="D88" i="4" s="1"/>
  <c r="F89" i="4"/>
  <c r="Q90" i="4"/>
  <c r="R90" i="4" s="1"/>
  <c r="N91" i="4"/>
  <c r="J92" i="4"/>
  <c r="D92" i="4" s="1"/>
  <c r="F93" i="4"/>
  <c r="Q94" i="4"/>
  <c r="R94" i="4" s="1"/>
  <c r="N95" i="4"/>
  <c r="J96" i="4"/>
  <c r="D96" i="4" s="1"/>
  <c r="F97" i="4"/>
  <c r="Q98" i="4"/>
  <c r="R98" i="4" s="1"/>
  <c r="N99" i="4"/>
  <c r="J100" i="4"/>
  <c r="D100" i="4" s="1"/>
  <c r="F101" i="4"/>
  <c r="Q102" i="4"/>
  <c r="R102" i="4" s="1"/>
  <c r="N103" i="4"/>
  <c r="J104" i="4"/>
  <c r="D104" i="4" s="1"/>
  <c r="F105" i="4"/>
  <c r="Q106" i="4"/>
  <c r="R106" i="4" s="1"/>
  <c r="N107" i="4"/>
  <c r="J108" i="4"/>
  <c r="D108" i="4" s="1"/>
  <c r="F109" i="4"/>
  <c r="Q110" i="4"/>
  <c r="R110" i="4" s="1"/>
  <c r="N111" i="4"/>
  <c r="J112" i="4"/>
  <c r="F3" i="5"/>
  <c r="S3" i="5"/>
  <c r="T3" i="5" s="1"/>
  <c r="N4" i="5"/>
  <c r="F5" i="5"/>
  <c r="D5" i="5" s="1"/>
  <c r="S5" i="5"/>
  <c r="T5" i="5" s="1"/>
  <c r="N6" i="5"/>
  <c r="F7" i="5"/>
  <c r="S7" i="5"/>
  <c r="T7" i="5" s="1"/>
  <c r="N8" i="5"/>
  <c r="F9" i="5"/>
  <c r="S9" i="5"/>
  <c r="T9" i="5" s="1"/>
  <c r="N10" i="5"/>
  <c r="F11" i="5"/>
  <c r="S11" i="5"/>
  <c r="T11" i="5" s="1"/>
  <c r="N12" i="5"/>
  <c r="F13" i="5"/>
  <c r="S13" i="5"/>
  <c r="T13" i="5" s="1"/>
  <c r="N14" i="5"/>
  <c r="F15" i="5"/>
  <c r="S15" i="5"/>
  <c r="T15" i="5" s="1"/>
  <c r="N16" i="5"/>
  <c r="F17" i="5"/>
  <c r="S17" i="5"/>
  <c r="T17" i="5" s="1"/>
  <c r="N18" i="5"/>
  <c r="F19" i="5"/>
  <c r="S19" i="5"/>
  <c r="T19" i="5" s="1"/>
  <c r="N20" i="5"/>
  <c r="F21" i="5"/>
  <c r="D21" i="5" s="1"/>
  <c r="S21" i="5"/>
  <c r="T21" i="5" s="1"/>
  <c r="N22" i="5"/>
  <c r="F23" i="5"/>
  <c r="S23" i="5"/>
  <c r="T23" i="5" s="1"/>
  <c r="N24" i="5"/>
  <c r="F25" i="5"/>
  <c r="S25" i="5"/>
  <c r="T25" i="5" s="1"/>
  <c r="N26" i="5"/>
  <c r="F27" i="5"/>
  <c r="S27" i="5"/>
  <c r="T27" i="5" s="1"/>
  <c r="N28" i="5"/>
  <c r="F29" i="5"/>
  <c r="S29" i="5"/>
  <c r="T29" i="5" s="1"/>
  <c r="N30" i="5"/>
  <c r="F31" i="5"/>
  <c r="S31" i="5"/>
  <c r="T31" i="5" s="1"/>
  <c r="N32" i="5"/>
  <c r="F33" i="5"/>
  <c r="S33" i="5"/>
  <c r="T33" i="5" s="1"/>
  <c r="N34" i="5"/>
  <c r="F35" i="5"/>
  <c r="S35" i="5"/>
  <c r="T35" i="5" s="1"/>
  <c r="N36" i="5"/>
  <c r="F37" i="5"/>
  <c r="D37" i="5" s="1"/>
  <c r="S37" i="5"/>
  <c r="T37" i="5" s="1"/>
  <c r="N38" i="5"/>
  <c r="F39" i="5"/>
  <c r="S39" i="5"/>
  <c r="T39" i="5" s="1"/>
  <c r="N40" i="5"/>
  <c r="F41" i="5"/>
  <c r="S41" i="5"/>
  <c r="T41" i="5" s="1"/>
  <c r="N42" i="5"/>
  <c r="F43" i="5"/>
  <c r="S43" i="5"/>
  <c r="T43" i="5" s="1"/>
  <c r="N44" i="5"/>
  <c r="F45" i="5"/>
  <c r="S45" i="5"/>
  <c r="T45" i="5" s="1"/>
  <c r="N46" i="5"/>
  <c r="F47" i="5"/>
  <c r="S47" i="5"/>
  <c r="T47" i="5" s="1"/>
  <c r="N48" i="5"/>
  <c r="F49" i="5"/>
  <c r="S49" i="5"/>
  <c r="T49" i="5" s="1"/>
  <c r="N50" i="5"/>
  <c r="F51" i="5"/>
  <c r="S51" i="5"/>
  <c r="T51" i="5" s="1"/>
  <c r="N52" i="5"/>
  <c r="F53" i="5"/>
  <c r="D53" i="5" s="1"/>
  <c r="S53" i="5"/>
  <c r="T53" i="5" s="1"/>
  <c r="N54" i="5"/>
  <c r="F55" i="5"/>
  <c r="S55" i="5"/>
  <c r="T55" i="5" s="1"/>
  <c r="N56" i="5"/>
  <c r="F57" i="5"/>
  <c r="S57" i="5"/>
  <c r="T57" i="5" s="1"/>
  <c r="N58" i="5"/>
  <c r="F59" i="5"/>
  <c r="S59" i="5"/>
  <c r="T59" i="5" s="1"/>
  <c r="N60" i="5"/>
  <c r="F61" i="5"/>
  <c r="S61" i="5"/>
  <c r="T61" i="5" s="1"/>
  <c r="N62" i="5"/>
  <c r="F63" i="5"/>
  <c r="S63" i="5"/>
  <c r="T63" i="5" s="1"/>
  <c r="N64" i="5"/>
  <c r="F65" i="5"/>
  <c r="S65" i="5"/>
  <c r="T65" i="5" s="1"/>
  <c r="N66" i="5"/>
  <c r="F67" i="5"/>
  <c r="S67" i="5"/>
  <c r="T67" i="5" s="1"/>
  <c r="N68" i="5"/>
  <c r="F69" i="5"/>
  <c r="D69" i="5" s="1"/>
  <c r="S69" i="5"/>
  <c r="T69" i="5" s="1"/>
  <c r="N70" i="5"/>
  <c r="F71" i="5"/>
  <c r="S71" i="5"/>
  <c r="T71" i="5" s="1"/>
  <c r="N72" i="5"/>
  <c r="F73" i="5"/>
  <c r="S73" i="5"/>
  <c r="T73" i="5" s="1"/>
  <c r="N74" i="5"/>
  <c r="F75" i="5"/>
  <c r="S75" i="5"/>
  <c r="T75" i="5" s="1"/>
  <c r="N76" i="5"/>
  <c r="F77" i="5"/>
  <c r="S77" i="5"/>
  <c r="T77" i="5" s="1"/>
  <c r="N78" i="5"/>
  <c r="F79" i="5"/>
  <c r="S79" i="5"/>
  <c r="T79" i="5" s="1"/>
  <c r="N80" i="5"/>
  <c r="F81" i="5"/>
  <c r="S81" i="5"/>
  <c r="T81" i="5" s="1"/>
  <c r="N82" i="5"/>
  <c r="F83" i="5"/>
  <c r="S83" i="5"/>
  <c r="T83" i="5" s="1"/>
  <c r="N84" i="5"/>
  <c r="F85" i="5"/>
  <c r="D85" i="5" s="1"/>
  <c r="S85" i="5"/>
  <c r="T85" i="5" s="1"/>
  <c r="N86" i="5"/>
  <c r="F87" i="5"/>
  <c r="S87" i="5"/>
  <c r="T87" i="5" s="1"/>
  <c r="N88" i="5"/>
  <c r="F89" i="5"/>
  <c r="S89" i="5"/>
  <c r="T89" i="5" s="1"/>
  <c r="N90" i="5"/>
  <c r="F91" i="5"/>
  <c r="S91" i="5"/>
  <c r="T91" i="5" s="1"/>
  <c r="N92" i="5"/>
  <c r="F93" i="5"/>
  <c r="S93" i="5"/>
  <c r="T93" i="5" s="1"/>
  <c r="N94" i="5"/>
  <c r="F95" i="5"/>
  <c r="S95" i="5"/>
  <c r="T95" i="5" s="1"/>
  <c r="N96" i="5"/>
  <c r="F97" i="5"/>
  <c r="S97" i="5"/>
  <c r="T97" i="5" s="1"/>
  <c r="N98" i="5"/>
  <c r="F99" i="5"/>
  <c r="S99" i="5"/>
  <c r="T99" i="5" s="1"/>
  <c r="N100" i="5"/>
  <c r="F101" i="5"/>
  <c r="D101" i="5" s="1"/>
  <c r="S101" i="5"/>
  <c r="T101" i="5" s="1"/>
  <c r="N102" i="5"/>
  <c r="F103" i="5"/>
  <c r="S103" i="5"/>
  <c r="T103" i="5" s="1"/>
  <c r="N104" i="5"/>
  <c r="F105" i="5"/>
  <c r="S105" i="5"/>
  <c r="T105" i="5" s="1"/>
  <c r="N106" i="5"/>
  <c r="F107" i="5"/>
  <c r="S107" i="5"/>
  <c r="T107" i="5" s="1"/>
  <c r="N108" i="5"/>
  <c r="F109" i="5"/>
  <c r="D109" i="5" s="1"/>
  <c r="S109" i="5"/>
  <c r="T109" i="5" s="1"/>
  <c r="N110" i="5"/>
  <c r="F111" i="5"/>
  <c r="S111" i="5"/>
  <c r="T111" i="5" s="1"/>
  <c r="N112" i="5"/>
  <c r="R278" i="5"/>
  <c r="D278" i="5" s="1"/>
  <c r="J282" i="5"/>
  <c r="D282" i="5" s="1"/>
  <c r="L289" i="5"/>
  <c r="N296" i="5"/>
  <c r="F300" i="5"/>
  <c r="P302" i="5"/>
  <c r="L305" i="5"/>
  <c r="F306" i="5"/>
  <c r="N307" i="5"/>
  <c r="P309" i="5"/>
  <c r="F311" i="5"/>
  <c r="D311" i="5" s="1"/>
  <c r="N312" i="5"/>
  <c r="H313" i="5"/>
  <c r="D313" i="5" s="1"/>
  <c r="P314" i="5"/>
  <c r="F316" i="5"/>
  <c r="D316" i="5" s="1"/>
  <c r="R316" i="5"/>
  <c r="H318" i="5"/>
  <c r="P319" i="5"/>
  <c r="J320" i="5"/>
  <c r="R321" i="5"/>
  <c r="H323" i="5"/>
  <c r="J325" i="5"/>
  <c r="R326" i="5"/>
  <c r="N327" i="5"/>
  <c r="L328" i="5"/>
  <c r="J329" i="5"/>
  <c r="H330" i="5"/>
  <c r="F331" i="5"/>
  <c r="D331" i="5" s="1"/>
  <c r="R333" i="5"/>
  <c r="P334" i="5"/>
  <c r="N335" i="5"/>
  <c r="L336" i="5"/>
  <c r="J337" i="5"/>
  <c r="H338" i="5"/>
  <c r="F339" i="5"/>
  <c r="D339" i="5" s="1"/>
  <c r="R341" i="5"/>
  <c r="P342" i="5"/>
  <c r="N343" i="5"/>
  <c r="L344" i="5"/>
  <c r="J345" i="5"/>
  <c r="H346" i="5"/>
  <c r="D347" i="5"/>
  <c r="F348" i="5"/>
  <c r="D348" i="5" s="1"/>
  <c r="R350" i="5"/>
  <c r="P352" i="5"/>
  <c r="N353" i="5"/>
  <c r="L354" i="5"/>
  <c r="J356" i="5"/>
  <c r="H357" i="5"/>
  <c r="F358" i="5"/>
  <c r="D358" i="5" s="1"/>
  <c r="S359" i="5"/>
  <c r="T359" i="5" s="1"/>
  <c r="R361" i="5"/>
  <c r="P362" i="5"/>
  <c r="N364" i="5"/>
  <c r="L365" i="5"/>
  <c r="J366" i="5"/>
  <c r="H368" i="5"/>
  <c r="F369" i="5"/>
  <c r="D369" i="5" s="1"/>
  <c r="R372" i="5"/>
  <c r="P373" i="5"/>
  <c r="N374" i="5"/>
  <c r="L376" i="5"/>
  <c r="J377" i="5"/>
  <c r="H378" i="5"/>
  <c r="D379" i="5"/>
  <c r="F380" i="5"/>
  <c r="D380" i="5" s="1"/>
  <c r="R382" i="5"/>
  <c r="P384" i="5"/>
  <c r="N385" i="5"/>
  <c r="L386" i="5"/>
  <c r="J388" i="5"/>
  <c r="H390" i="5"/>
  <c r="D391" i="5"/>
  <c r="F392" i="5"/>
  <c r="D392" i="5" s="1"/>
  <c r="S393" i="5"/>
  <c r="T393" i="5" s="1"/>
  <c r="R396" i="5"/>
  <c r="P398" i="5"/>
  <c r="N400" i="5"/>
  <c r="L402" i="5"/>
  <c r="J404" i="5"/>
  <c r="H406" i="5"/>
  <c r="D407" i="5"/>
  <c r="F408" i="5"/>
  <c r="D408" i="5" s="1"/>
  <c r="S409" i="5"/>
  <c r="T409" i="5" s="1"/>
  <c r="R412" i="5"/>
  <c r="P416" i="5"/>
  <c r="N420" i="5"/>
  <c r="L424" i="5"/>
  <c r="F5" i="6"/>
  <c r="Q5" i="6"/>
  <c r="R5" i="6" s="1"/>
  <c r="F19" i="6"/>
  <c r="D44" i="6"/>
  <c r="F61" i="6"/>
  <c r="Q61" i="6"/>
  <c r="R61" i="6" s="1"/>
  <c r="F67" i="6"/>
  <c r="D70" i="6"/>
  <c r="L75" i="6"/>
  <c r="J75" i="6"/>
  <c r="H75" i="6"/>
  <c r="D75" i="6" s="1"/>
  <c r="Q75" i="6"/>
  <c r="R75" i="6" s="1"/>
  <c r="N75" i="6"/>
  <c r="D92" i="6"/>
  <c r="D102" i="6"/>
  <c r="L107" i="6"/>
  <c r="J107" i="6"/>
  <c r="H107" i="6"/>
  <c r="D107" i="6" s="1"/>
  <c r="Q107" i="6"/>
  <c r="R107" i="6" s="1"/>
  <c r="N107" i="6"/>
  <c r="D286" i="6"/>
  <c r="D297" i="6"/>
  <c r="D318" i="6"/>
  <c r="D329" i="6"/>
  <c r="D334" i="6"/>
  <c r="D410" i="6"/>
  <c r="Q425" i="6"/>
  <c r="R425" i="6" s="1"/>
  <c r="F425" i="6"/>
  <c r="D425" i="6" s="1"/>
  <c r="Q3" i="4"/>
  <c r="R3" i="4" s="1"/>
  <c r="Q7" i="4"/>
  <c r="R7" i="4" s="1"/>
  <c r="Q11" i="4"/>
  <c r="R11" i="4" s="1"/>
  <c r="Q15" i="4"/>
  <c r="R15" i="4" s="1"/>
  <c r="Q19" i="4"/>
  <c r="R19" i="4" s="1"/>
  <c r="Q23" i="4"/>
  <c r="R23" i="4" s="1"/>
  <c r="Q27" i="4"/>
  <c r="R27" i="4" s="1"/>
  <c r="Q31" i="4"/>
  <c r="R31" i="4" s="1"/>
  <c r="Q35" i="4"/>
  <c r="R35" i="4" s="1"/>
  <c r="Q39" i="4"/>
  <c r="R39" i="4" s="1"/>
  <c r="J41" i="4"/>
  <c r="Q43" i="4"/>
  <c r="R43" i="4" s="1"/>
  <c r="J45" i="4"/>
  <c r="Q47" i="4"/>
  <c r="R47" i="4" s="1"/>
  <c r="J49" i="4"/>
  <c r="Q51" i="4"/>
  <c r="R51" i="4" s="1"/>
  <c r="J53" i="4"/>
  <c r="Q55" i="4"/>
  <c r="R55" i="4" s="1"/>
  <c r="J57" i="4"/>
  <c r="Q59" i="4"/>
  <c r="R59" i="4" s="1"/>
  <c r="J61" i="4"/>
  <c r="Q63" i="4"/>
  <c r="R63" i="4" s="1"/>
  <c r="J65" i="4"/>
  <c r="Q67" i="4"/>
  <c r="R67" i="4" s="1"/>
  <c r="J69" i="4"/>
  <c r="Q71" i="4"/>
  <c r="R71" i="4" s="1"/>
  <c r="J73" i="4"/>
  <c r="Q75" i="4"/>
  <c r="R75" i="4" s="1"/>
  <c r="J77" i="4"/>
  <c r="Q79" i="4"/>
  <c r="R79" i="4" s="1"/>
  <c r="J81" i="4"/>
  <c r="Q83" i="4"/>
  <c r="R83" i="4" s="1"/>
  <c r="J85" i="4"/>
  <c r="Q87" i="4"/>
  <c r="R87" i="4" s="1"/>
  <c r="J89" i="4"/>
  <c r="Q91" i="4"/>
  <c r="R91" i="4" s="1"/>
  <c r="J93" i="4"/>
  <c r="Q95" i="4"/>
  <c r="R95" i="4" s="1"/>
  <c r="J97" i="4"/>
  <c r="Q99" i="4"/>
  <c r="R99" i="4" s="1"/>
  <c r="J101" i="4"/>
  <c r="Q103" i="4"/>
  <c r="R103" i="4" s="1"/>
  <c r="J105" i="4"/>
  <c r="Q107" i="4"/>
  <c r="R107" i="4" s="1"/>
  <c r="J109" i="4"/>
  <c r="Q111" i="4"/>
  <c r="R111" i="4" s="1"/>
  <c r="J3" i="5"/>
  <c r="J5" i="5"/>
  <c r="J7" i="5"/>
  <c r="J9" i="5"/>
  <c r="J11" i="5"/>
  <c r="J13" i="5"/>
  <c r="J15" i="5"/>
  <c r="J17" i="5"/>
  <c r="J19" i="5"/>
  <c r="J21" i="5"/>
  <c r="J23" i="5"/>
  <c r="J25" i="5"/>
  <c r="J27" i="5"/>
  <c r="J29" i="5"/>
  <c r="J31" i="5"/>
  <c r="J33" i="5"/>
  <c r="J35" i="5"/>
  <c r="J37" i="5"/>
  <c r="J39" i="5"/>
  <c r="J41" i="5"/>
  <c r="J43" i="5"/>
  <c r="J45" i="5"/>
  <c r="J47" i="5"/>
  <c r="J49" i="5"/>
  <c r="J51" i="5"/>
  <c r="J53" i="5"/>
  <c r="J55" i="5"/>
  <c r="J57" i="5"/>
  <c r="J59" i="5"/>
  <c r="J61" i="5"/>
  <c r="J63" i="5"/>
  <c r="J65" i="5"/>
  <c r="J67" i="5"/>
  <c r="J69" i="5"/>
  <c r="J71" i="5"/>
  <c r="J73" i="5"/>
  <c r="J75" i="5"/>
  <c r="J77" i="5"/>
  <c r="J79" i="5"/>
  <c r="J81" i="5"/>
  <c r="J83" i="5"/>
  <c r="J85" i="5"/>
  <c r="J87" i="5"/>
  <c r="J89" i="5"/>
  <c r="J91" i="5"/>
  <c r="J93" i="5"/>
  <c r="J95" i="5"/>
  <c r="J97" i="5"/>
  <c r="J99" i="5"/>
  <c r="J101" i="5"/>
  <c r="J103" i="5"/>
  <c r="J105" i="5"/>
  <c r="J107" i="5"/>
  <c r="J109" i="5"/>
  <c r="J111" i="5"/>
  <c r="S276" i="5"/>
  <c r="T276" i="5" s="1"/>
  <c r="S277" i="5"/>
  <c r="T277" i="5" s="1"/>
  <c r="L281" i="5"/>
  <c r="N288" i="5"/>
  <c r="H299" i="5"/>
  <c r="D299" i="5" s="1"/>
  <c r="S302" i="5"/>
  <c r="T302" i="5" s="1"/>
  <c r="J306" i="5"/>
  <c r="L308" i="5"/>
  <c r="N310" i="5"/>
  <c r="L313" i="5"/>
  <c r="S314" i="5"/>
  <c r="T314" i="5" s="1"/>
  <c r="P317" i="5"/>
  <c r="F319" i="5"/>
  <c r="D319" i="5" s="1"/>
  <c r="P322" i="5"/>
  <c r="F324" i="5"/>
  <c r="R324" i="5"/>
  <c r="R327" i="5"/>
  <c r="N329" i="5"/>
  <c r="L330" i="5"/>
  <c r="F333" i="5"/>
  <c r="R335" i="5"/>
  <c r="N337" i="5"/>
  <c r="L338" i="5"/>
  <c r="F341" i="5"/>
  <c r="R343" i="5"/>
  <c r="N345" i="5"/>
  <c r="F350" i="5"/>
  <c r="S351" i="5"/>
  <c r="T351" i="5" s="1"/>
  <c r="R353" i="5"/>
  <c r="N356" i="5"/>
  <c r="F361" i="5"/>
  <c r="R364" i="5"/>
  <c r="N366" i="5"/>
  <c r="D371" i="5"/>
  <c r="F372" i="5"/>
  <c r="R374" i="5"/>
  <c r="N377" i="5"/>
  <c r="F382" i="5"/>
  <c r="S383" i="5"/>
  <c r="T383" i="5" s="1"/>
  <c r="R385" i="5"/>
  <c r="N388" i="5"/>
  <c r="D395" i="5"/>
  <c r="F396" i="5"/>
  <c r="S397" i="5"/>
  <c r="T397" i="5" s="1"/>
  <c r="R400" i="5"/>
  <c r="N404" i="5"/>
  <c r="D411" i="5"/>
  <c r="F412" i="5"/>
  <c r="S413" i="5"/>
  <c r="T413" i="5" s="1"/>
  <c r="S415" i="5"/>
  <c r="T415" i="5" s="1"/>
  <c r="R420" i="5"/>
  <c r="D12" i="6"/>
  <c r="F21" i="6"/>
  <c r="Q21" i="6"/>
  <c r="R21" i="6" s="1"/>
  <c r="F27" i="6"/>
  <c r="L83" i="6"/>
  <c r="J83" i="6"/>
  <c r="H83" i="6"/>
  <c r="D83" i="6" s="1"/>
  <c r="Q83" i="6"/>
  <c r="R83" i="6" s="1"/>
  <c r="N83" i="6"/>
  <c r="D100" i="6"/>
  <c r="L41" i="4"/>
  <c r="L45" i="4"/>
  <c r="L49" i="4"/>
  <c r="L53" i="4"/>
  <c r="L57" i="4"/>
  <c r="L61" i="4"/>
  <c r="L65" i="4"/>
  <c r="L69" i="4"/>
  <c r="L73" i="4"/>
  <c r="L77" i="4"/>
  <c r="L81" i="4"/>
  <c r="L85" i="4"/>
  <c r="L89" i="4"/>
  <c r="L93" i="4"/>
  <c r="L97" i="4"/>
  <c r="L101" i="4"/>
  <c r="L105" i="4"/>
  <c r="L109" i="4"/>
  <c r="L3" i="5"/>
  <c r="L5" i="5"/>
  <c r="L7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L41" i="5"/>
  <c r="L43" i="5"/>
  <c r="L45" i="5"/>
  <c r="L47" i="5"/>
  <c r="L49" i="5"/>
  <c r="L51" i="5"/>
  <c r="L53" i="5"/>
  <c r="L55" i="5"/>
  <c r="L57" i="5"/>
  <c r="L59" i="5"/>
  <c r="L61" i="5"/>
  <c r="L63" i="5"/>
  <c r="L65" i="5"/>
  <c r="L67" i="5"/>
  <c r="L69" i="5"/>
  <c r="L71" i="5"/>
  <c r="L73" i="5"/>
  <c r="L75" i="5"/>
  <c r="L77" i="5"/>
  <c r="L79" i="5"/>
  <c r="L81" i="5"/>
  <c r="L83" i="5"/>
  <c r="L85" i="5"/>
  <c r="L87" i="5"/>
  <c r="L89" i="5"/>
  <c r="L91" i="5"/>
  <c r="L93" i="5"/>
  <c r="L95" i="5"/>
  <c r="L97" i="5"/>
  <c r="L99" i="5"/>
  <c r="L101" i="5"/>
  <c r="R102" i="5"/>
  <c r="L103" i="5"/>
  <c r="R104" i="5"/>
  <c r="L105" i="5"/>
  <c r="L107" i="5"/>
  <c r="L109" i="5"/>
  <c r="L111" i="5"/>
  <c r="H237" i="5"/>
  <c r="D237" i="5" s="1"/>
  <c r="P237" i="5"/>
  <c r="H241" i="5"/>
  <c r="D241" i="5" s="1"/>
  <c r="P241" i="5"/>
  <c r="H245" i="5"/>
  <c r="D245" i="5" s="1"/>
  <c r="P245" i="5"/>
  <c r="H249" i="5"/>
  <c r="D249" i="5" s="1"/>
  <c r="P249" i="5"/>
  <c r="H253" i="5"/>
  <c r="D253" i="5" s="1"/>
  <c r="P253" i="5"/>
  <c r="H257" i="5"/>
  <c r="P257" i="5"/>
  <c r="D257" i="5" s="1"/>
  <c r="H261" i="5"/>
  <c r="P261" i="5"/>
  <c r="H265" i="5"/>
  <c r="D265" i="5" s="1"/>
  <c r="P265" i="5"/>
  <c r="P269" i="5"/>
  <c r="D269" i="5" s="1"/>
  <c r="F288" i="5"/>
  <c r="J302" i="5"/>
  <c r="D302" i="5" s="1"/>
  <c r="P305" i="5"/>
  <c r="N308" i="5"/>
  <c r="P310" i="5"/>
  <c r="L318" i="5"/>
  <c r="H319" i="5"/>
  <c r="P329" i="5"/>
  <c r="H333" i="5"/>
  <c r="D334" i="5"/>
  <c r="P337" i="5"/>
  <c r="H341" i="5"/>
  <c r="D342" i="5"/>
  <c r="P345" i="5"/>
  <c r="H350" i="5"/>
  <c r="D351" i="5"/>
  <c r="D352" i="5"/>
  <c r="P356" i="5"/>
  <c r="H361" i="5"/>
  <c r="P366" i="5"/>
  <c r="H372" i="5"/>
  <c r="P377" i="5"/>
  <c r="H382" i="5"/>
  <c r="D383" i="5"/>
  <c r="P388" i="5"/>
  <c r="H396" i="5"/>
  <c r="D397" i="5"/>
  <c r="P404" i="5"/>
  <c r="H412" i="5"/>
  <c r="D413" i="5"/>
  <c r="D414" i="5"/>
  <c r="D415" i="5"/>
  <c r="D416" i="5"/>
  <c r="D20" i="6"/>
  <c r="D30" i="6"/>
  <c r="L35" i="6"/>
  <c r="J35" i="6"/>
  <c r="H35" i="6"/>
  <c r="Q35" i="6"/>
  <c r="R35" i="6" s="1"/>
  <c r="N35" i="6"/>
  <c r="F77" i="6"/>
  <c r="Q77" i="6"/>
  <c r="R77" i="6" s="1"/>
  <c r="F109" i="6"/>
  <c r="D109" i="6" s="1"/>
  <c r="Q109" i="6"/>
  <c r="R109" i="6" s="1"/>
  <c r="D243" i="6"/>
  <c r="D251" i="6"/>
  <c r="D259" i="6"/>
  <c r="D267" i="6"/>
  <c r="D301" i="6"/>
  <c r="D333" i="6"/>
  <c r="L5" i="7"/>
  <c r="J5" i="7"/>
  <c r="H5" i="7"/>
  <c r="S5" i="7"/>
  <c r="T5" i="7" s="1"/>
  <c r="P5" i="7"/>
  <c r="N5" i="7"/>
  <c r="F3" i="4"/>
  <c r="Q4" i="4"/>
  <c r="R4" i="4" s="1"/>
  <c r="F7" i="4"/>
  <c r="D7" i="4" s="1"/>
  <c r="Q8" i="4"/>
  <c r="R8" i="4" s="1"/>
  <c r="F11" i="4"/>
  <c r="D11" i="4" s="1"/>
  <c r="Q12" i="4"/>
  <c r="R12" i="4" s="1"/>
  <c r="F15" i="4"/>
  <c r="D15" i="4" s="1"/>
  <c r="Q16" i="4"/>
  <c r="R16" i="4" s="1"/>
  <c r="F19" i="4"/>
  <c r="Q20" i="4"/>
  <c r="R20" i="4" s="1"/>
  <c r="F23" i="4"/>
  <c r="D23" i="4" s="1"/>
  <c r="Q24" i="4"/>
  <c r="R24" i="4" s="1"/>
  <c r="F27" i="4"/>
  <c r="D27" i="4" s="1"/>
  <c r="Q28" i="4"/>
  <c r="R28" i="4" s="1"/>
  <c r="F31" i="4"/>
  <c r="D31" i="4" s="1"/>
  <c r="Q32" i="4"/>
  <c r="R32" i="4" s="1"/>
  <c r="F35" i="4"/>
  <c r="Q36" i="4"/>
  <c r="R36" i="4" s="1"/>
  <c r="F39" i="4"/>
  <c r="D39" i="4" s="1"/>
  <c r="Q40" i="4"/>
  <c r="R40" i="4" s="1"/>
  <c r="N41" i="4"/>
  <c r="F43" i="4"/>
  <c r="D43" i="4" s="1"/>
  <c r="Q44" i="4"/>
  <c r="R44" i="4" s="1"/>
  <c r="N45" i="4"/>
  <c r="F47" i="4"/>
  <c r="D47" i="4" s="1"/>
  <c r="Q48" i="4"/>
  <c r="R48" i="4" s="1"/>
  <c r="N49" i="4"/>
  <c r="F51" i="4"/>
  <c r="D51" i="4" s="1"/>
  <c r="Q52" i="4"/>
  <c r="R52" i="4" s="1"/>
  <c r="N53" i="4"/>
  <c r="F55" i="4"/>
  <c r="D55" i="4" s="1"/>
  <c r="Q56" i="4"/>
  <c r="R56" i="4" s="1"/>
  <c r="N57" i="4"/>
  <c r="F59" i="4"/>
  <c r="D59" i="4" s="1"/>
  <c r="Q60" i="4"/>
  <c r="R60" i="4" s="1"/>
  <c r="N61" i="4"/>
  <c r="F63" i="4"/>
  <c r="D63" i="4" s="1"/>
  <c r="Q64" i="4"/>
  <c r="R64" i="4" s="1"/>
  <c r="N65" i="4"/>
  <c r="F67" i="4"/>
  <c r="D67" i="4" s="1"/>
  <c r="Q68" i="4"/>
  <c r="R68" i="4" s="1"/>
  <c r="N69" i="4"/>
  <c r="F71" i="4"/>
  <c r="D71" i="4" s="1"/>
  <c r="Q72" i="4"/>
  <c r="R72" i="4" s="1"/>
  <c r="N73" i="4"/>
  <c r="F75" i="4"/>
  <c r="D75" i="4" s="1"/>
  <c r="Q76" i="4"/>
  <c r="R76" i="4" s="1"/>
  <c r="N77" i="4"/>
  <c r="F79" i="4"/>
  <c r="D79" i="4" s="1"/>
  <c r="Q80" i="4"/>
  <c r="R80" i="4" s="1"/>
  <c r="N81" i="4"/>
  <c r="F83" i="4"/>
  <c r="D83" i="4" s="1"/>
  <c r="Q84" i="4"/>
  <c r="R84" i="4" s="1"/>
  <c r="N85" i="4"/>
  <c r="F87" i="4"/>
  <c r="D87" i="4" s="1"/>
  <c r="Q88" i="4"/>
  <c r="R88" i="4" s="1"/>
  <c r="N89" i="4"/>
  <c r="F91" i="4"/>
  <c r="D91" i="4" s="1"/>
  <c r="Q92" i="4"/>
  <c r="R92" i="4" s="1"/>
  <c r="N93" i="4"/>
  <c r="F95" i="4"/>
  <c r="D95" i="4" s="1"/>
  <c r="Q96" i="4"/>
  <c r="R96" i="4" s="1"/>
  <c r="N97" i="4"/>
  <c r="F99" i="4"/>
  <c r="D99" i="4" s="1"/>
  <c r="Q100" i="4"/>
  <c r="R100" i="4" s="1"/>
  <c r="N101" i="4"/>
  <c r="F103" i="4"/>
  <c r="D103" i="4" s="1"/>
  <c r="Q104" i="4"/>
  <c r="R104" i="4" s="1"/>
  <c r="N105" i="4"/>
  <c r="F107" i="4"/>
  <c r="D107" i="4" s="1"/>
  <c r="Q108" i="4"/>
  <c r="R108" i="4" s="1"/>
  <c r="N109" i="4"/>
  <c r="F111" i="4"/>
  <c r="D111" i="4" s="1"/>
  <c r="Q112" i="4"/>
  <c r="R112" i="4" s="1"/>
  <c r="F4" i="5"/>
  <c r="D4" i="5" s="1"/>
  <c r="S4" i="5"/>
  <c r="T4" i="5" s="1"/>
  <c r="F6" i="5"/>
  <c r="D6" i="5" s="1"/>
  <c r="S6" i="5"/>
  <c r="T6" i="5" s="1"/>
  <c r="F8" i="5"/>
  <c r="D8" i="5" s="1"/>
  <c r="S8" i="5"/>
  <c r="T8" i="5" s="1"/>
  <c r="F10" i="5"/>
  <c r="S10" i="5"/>
  <c r="T10" i="5" s="1"/>
  <c r="F12" i="5"/>
  <c r="D12" i="5" s="1"/>
  <c r="S12" i="5"/>
  <c r="T12" i="5" s="1"/>
  <c r="F14" i="5"/>
  <c r="D14" i="5" s="1"/>
  <c r="S14" i="5"/>
  <c r="T14" i="5" s="1"/>
  <c r="F16" i="5"/>
  <c r="D16" i="5" s="1"/>
  <c r="S16" i="5"/>
  <c r="T16" i="5" s="1"/>
  <c r="F18" i="5"/>
  <c r="S18" i="5"/>
  <c r="T18" i="5" s="1"/>
  <c r="F20" i="5"/>
  <c r="D20" i="5" s="1"/>
  <c r="S20" i="5"/>
  <c r="T20" i="5" s="1"/>
  <c r="F22" i="5"/>
  <c r="D22" i="5" s="1"/>
  <c r="S22" i="5"/>
  <c r="T22" i="5" s="1"/>
  <c r="F24" i="5"/>
  <c r="D24" i="5" s="1"/>
  <c r="S24" i="5"/>
  <c r="T24" i="5" s="1"/>
  <c r="F26" i="5"/>
  <c r="S26" i="5"/>
  <c r="T26" i="5" s="1"/>
  <c r="F28" i="5"/>
  <c r="D28" i="5" s="1"/>
  <c r="S28" i="5"/>
  <c r="T28" i="5" s="1"/>
  <c r="F30" i="5"/>
  <c r="D30" i="5" s="1"/>
  <c r="S30" i="5"/>
  <c r="T30" i="5" s="1"/>
  <c r="F32" i="5"/>
  <c r="D32" i="5" s="1"/>
  <c r="S32" i="5"/>
  <c r="T32" i="5" s="1"/>
  <c r="F34" i="5"/>
  <c r="S34" i="5"/>
  <c r="T34" i="5" s="1"/>
  <c r="F36" i="5"/>
  <c r="D36" i="5" s="1"/>
  <c r="S36" i="5"/>
  <c r="T36" i="5" s="1"/>
  <c r="F38" i="5"/>
  <c r="D38" i="5" s="1"/>
  <c r="S38" i="5"/>
  <c r="T38" i="5" s="1"/>
  <c r="F40" i="5"/>
  <c r="D40" i="5" s="1"/>
  <c r="S40" i="5"/>
  <c r="T40" i="5" s="1"/>
  <c r="F42" i="5"/>
  <c r="S42" i="5"/>
  <c r="T42" i="5" s="1"/>
  <c r="F44" i="5"/>
  <c r="D44" i="5" s="1"/>
  <c r="S44" i="5"/>
  <c r="T44" i="5" s="1"/>
  <c r="F46" i="5"/>
  <c r="D46" i="5" s="1"/>
  <c r="S46" i="5"/>
  <c r="T46" i="5" s="1"/>
  <c r="F48" i="5"/>
  <c r="D48" i="5" s="1"/>
  <c r="S48" i="5"/>
  <c r="T48" i="5" s="1"/>
  <c r="F50" i="5"/>
  <c r="S50" i="5"/>
  <c r="T50" i="5" s="1"/>
  <c r="F52" i="5"/>
  <c r="D52" i="5" s="1"/>
  <c r="S52" i="5"/>
  <c r="T52" i="5" s="1"/>
  <c r="F54" i="5"/>
  <c r="D54" i="5" s="1"/>
  <c r="S54" i="5"/>
  <c r="T54" i="5" s="1"/>
  <c r="F56" i="5"/>
  <c r="D56" i="5" s="1"/>
  <c r="S56" i="5"/>
  <c r="T56" i="5" s="1"/>
  <c r="F58" i="5"/>
  <c r="S58" i="5"/>
  <c r="T58" i="5" s="1"/>
  <c r="F60" i="5"/>
  <c r="D60" i="5" s="1"/>
  <c r="S60" i="5"/>
  <c r="T60" i="5" s="1"/>
  <c r="F62" i="5"/>
  <c r="D62" i="5" s="1"/>
  <c r="S62" i="5"/>
  <c r="T62" i="5" s="1"/>
  <c r="F64" i="5"/>
  <c r="D64" i="5" s="1"/>
  <c r="S64" i="5"/>
  <c r="T64" i="5" s="1"/>
  <c r="F66" i="5"/>
  <c r="S66" i="5"/>
  <c r="T66" i="5" s="1"/>
  <c r="F68" i="5"/>
  <c r="D68" i="5" s="1"/>
  <c r="S68" i="5"/>
  <c r="T68" i="5" s="1"/>
  <c r="F70" i="5"/>
  <c r="D70" i="5" s="1"/>
  <c r="S70" i="5"/>
  <c r="T70" i="5" s="1"/>
  <c r="F72" i="5"/>
  <c r="D72" i="5" s="1"/>
  <c r="S72" i="5"/>
  <c r="T72" i="5" s="1"/>
  <c r="F74" i="5"/>
  <c r="S74" i="5"/>
  <c r="T74" i="5" s="1"/>
  <c r="F76" i="5"/>
  <c r="D76" i="5" s="1"/>
  <c r="S76" i="5"/>
  <c r="T76" i="5" s="1"/>
  <c r="F78" i="5"/>
  <c r="D78" i="5" s="1"/>
  <c r="S78" i="5"/>
  <c r="T78" i="5" s="1"/>
  <c r="F80" i="5"/>
  <c r="D80" i="5" s="1"/>
  <c r="S80" i="5"/>
  <c r="T80" i="5" s="1"/>
  <c r="F82" i="5"/>
  <c r="S82" i="5"/>
  <c r="T82" i="5" s="1"/>
  <c r="F84" i="5"/>
  <c r="D84" i="5" s="1"/>
  <c r="S84" i="5"/>
  <c r="T84" i="5" s="1"/>
  <c r="F86" i="5"/>
  <c r="D86" i="5" s="1"/>
  <c r="S86" i="5"/>
  <c r="T86" i="5" s="1"/>
  <c r="F88" i="5"/>
  <c r="D88" i="5" s="1"/>
  <c r="S88" i="5"/>
  <c r="T88" i="5" s="1"/>
  <c r="F90" i="5"/>
  <c r="S90" i="5"/>
  <c r="T90" i="5" s="1"/>
  <c r="F92" i="5"/>
  <c r="D92" i="5" s="1"/>
  <c r="S92" i="5"/>
  <c r="T92" i="5" s="1"/>
  <c r="F94" i="5"/>
  <c r="D94" i="5" s="1"/>
  <c r="S94" i="5"/>
  <c r="T94" i="5" s="1"/>
  <c r="F96" i="5"/>
  <c r="D96" i="5" s="1"/>
  <c r="S96" i="5"/>
  <c r="T96" i="5" s="1"/>
  <c r="F98" i="5"/>
  <c r="S98" i="5"/>
  <c r="T98" i="5" s="1"/>
  <c r="F100" i="5"/>
  <c r="D100" i="5" s="1"/>
  <c r="S100" i="5"/>
  <c r="T100" i="5" s="1"/>
  <c r="F102" i="5"/>
  <c r="D102" i="5" s="1"/>
  <c r="S102" i="5"/>
  <c r="T102" i="5" s="1"/>
  <c r="F104" i="5"/>
  <c r="D104" i="5" s="1"/>
  <c r="S104" i="5"/>
  <c r="T104" i="5" s="1"/>
  <c r="F106" i="5"/>
  <c r="S106" i="5"/>
  <c r="T106" i="5" s="1"/>
  <c r="F108" i="5"/>
  <c r="D108" i="5" s="1"/>
  <c r="S108" i="5"/>
  <c r="T108" i="5" s="1"/>
  <c r="F110" i="5"/>
  <c r="D110" i="5" s="1"/>
  <c r="S110" i="5"/>
  <c r="T110" i="5" s="1"/>
  <c r="F112" i="5"/>
  <c r="D112" i="5" s="1"/>
  <c r="S112" i="5"/>
  <c r="T112" i="5" s="1"/>
  <c r="N280" i="5"/>
  <c r="D280" i="5" s="1"/>
  <c r="F284" i="5"/>
  <c r="D284" i="5" s="1"/>
  <c r="P287" i="5"/>
  <c r="J298" i="5"/>
  <c r="P303" i="5"/>
  <c r="R305" i="5"/>
  <c r="H307" i="5"/>
  <c r="D307" i="5" s="1"/>
  <c r="R310" i="5"/>
  <c r="N318" i="5"/>
  <c r="F322" i="5"/>
  <c r="D322" i="5" s="1"/>
  <c r="N323" i="5"/>
  <c r="P325" i="5"/>
  <c r="F327" i="5"/>
  <c r="R329" i="5"/>
  <c r="P330" i="5"/>
  <c r="J333" i="5"/>
  <c r="H334" i="5"/>
  <c r="F335" i="5"/>
  <c r="D335" i="5" s="1"/>
  <c r="R337" i="5"/>
  <c r="P338" i="5"/>
  <c r="J341" i="5"/>
  <c r="H342" i="5"/>
  <c r="F343" i="5"/>
  <c r="R345" i="5"/>
  <c r="P346" i="5"/>
  <c r="J350" i="5"/>
  <c r="H352" i="5"/>
  <c r="F353" i="5"/>
  <c r="R356" i="5"/>
  <c r="P357" i="5"/>
  <c r="J361" i="5"/>
  <c r="H362" i="5"/>
  <c r="D362" i="5" s="1"/>
  <c r="D363" i="5"/>
  <c r="F364" i="5"/>
  <c r="D364" i="5" s="1"/>
  <c r="R366" i="5"/>
  <c r="P368" i="5"/>
  <c r="J372" i="5"/>
  <c r="H373" i="5"/>
  <c r="D373" i="5" s="1"/>
  <c r="F374" i="5"/>
  <c r="S375" i="5"/>
  <c r="T375" i="5" s="1"/>
  <c r="R377" i="5"/>
  <c r="P378" i="5"/>
  <c r="J382" i="5"/>
  <c r="H384" i="5"/>
  <c r="D384" i="5" s="1"/>
  <c r="F385" i="5"/>
  <c r="R388" i="5"/>
  <c r="P390" i="5"/>
  <c r="J396" i="5"/>
  <c r="H398" i="5"/>
  <c r="D398" i="5" s="1"/>
  <c r="D399" i="5"/>
  <c r="F400" i="5"/>
  <c r="S401" i="5"/>
  <c r="T401" i="5" s="1"/>
  <c r="R404" i="5"/>
  <c r="J412" i="5"/>
  <c r="H416" i="5"/>
  <c r="D417" i="5"/>
  <c r="D418" i="5"/>
  <c r="D419" i="5"/>
  <c r="F420" i="5"/>
  <c r="S423" i="5"/>
  <c r="T423" i="5" s="1"/>
  <c r="F29" i="6"/>
  <c r="D29" i="6" s="1"/>
  <c r="Q29" i="6"/>
  <c r="R29" i="6" s="1"/>
  <c r="F35" i="6"/>
  <c r="D38" i="6"/>
  <c r="L43" i="6"/>
  <c r="J43" i="6"/>
  <c r="H43" i="6"/>
  <c r="Q43" i="6"/>
  <c r="R43" i="6" s="1"/>
  <c r="N43" i="6"/>
  <c r="D76" i="6"/>
  <c r="P83" i="6"/>
  <c r="D86" i="6"/>
  <c r="L91" i="6"/>
  <c r="J91" i="6"/>
  <c r="H91" i="6"/>
  <c r="D91" i="6" s="1"/>
  <c r="Q91" i="6"/>
  <c r="R91" i="6" s="1"/>
  <c r="N91" i="6"/>
  <c r="D108" i="6"/>
  <c r="D270" i="6"/>
  <c r="D302" i="6"/>
  <c r="D345" i="6"/>
  <c r="D405" i="6"/>
  <c r="D64" i="7"/>
  <c r="H257" i="7"/>
  <c r="S257" i="7"/>
  <c r="T257" i="7" s="1"/>
  <c r="P257" i="7"/>
  <c r="D281" i="5"/>
  <c r="H287" i="5"/>
  <c r="P308" i="5"/>
  <c r="S310" i="5"/>
  <c r="T310" i="5" s="1"/>
  <c r="P313" i="5"/>
  <c r="D315" i="5"/>
  <c r="P318" i="5"/>
  <c r="D320" i="5"/>
  <c r="J324" i="5"/>
  <c r="L333" i="5"/>
  <c r="L341" i="5"/>
  <c r="L350" i="5"/>
  <c r="L361" i="5"/>
  <c r="L372" i="5"/>
  <c r="D375" i="5"/>
  <c r="L382" i="5"/>
  <c r="D386" i="5"/>
  <c r="L396" i="5"/>
  <c r="D401" i="5"/>
  <c r="L412" i="5"/>
  <c r="D421" i="5"/>
  <c r="D422" i="5"/>
  <c r="D423" i="5"/>
  <c r="F37" i="6"/>
  <c r="Q37" i="6"/>
  <c r="R37" i="6" s="1"/>
  <c r="D43" i="6"/>
  <c r="D46" i="6"/>
  <c r="L51" i="6"/>
  <c r="J51" i="6"/>
  <c r="H51" i="6"/>
  <c r="Q51" i="6"/>
  <c r="R51" i="6" s="1"/>
  <c r="N51" i="6"/>
  <c r="F85" i="6"/>
  <c r="D85" i="6" s="1"/>
  <c r="Q85" i="6"/>
  <c r="R85" i="6" s="1"/>
  <c r="D282" i="6"/>
  <c r="D293" i="6"/>
  <c r="D312" i="6"/>
  <c r="D314" i="6"/>
  <c r="D325" i="6"/>
  <c r="Q401" i="6"/>
  <c r="R401" i="6" s="1"/>
  <c r="F401" i="6"/>
  <c r="D401" i="6" s="1"/>
  <c r="D406" i="6"/>
  <c r="D413" i="6"/>
  <c r="P279" i="5"/>
  <c r="D279" i="5" s="1"/>
  <c r="R286" i="5"/>
  <c r="H305" i="5"/>
  <c r="D305" i="5" s="1"/>
  <c r="P306" i="5"/>
  <c r="F308" i="5"/>
  <c r="R308" i="5"/>
  <c r="H310" i="5"/>
  <c r="D310" i="5" s="1"/>
  <c r="R313" i="5"/>
  <c r="S315" i="5"/>
  <c r="T315" i="5" s="1"/>
  <c r="R318" i="5"/>
  <c r="L319" i="5"/>
  <c r="S320" i="5"/>
  <c r="T320" i="5" s="1"/>
  <c r="J322" i="5"/>
  <c r="L324" i="5"/>
  <c r="F325" i="5"/>
  <c r="J327" i="5"/>
  <c r="F329" i="5"/>
  <c r="D329" i="5" s="1"/>
  <c r="N333" i="5"/>
  <c r="J335" i="5"/>
  <c r="F337" i="5"/>
  <c r="N341" i="5"/>
  <c r="L342" i="5"/>
  <c r="J343" i="5"/>
  <c r="F345" i="5"/>
  <c r="N350" i="5"/>
  <c r="L352" i="5"/>
  <c r="J353" i="5"/>
  <c r="D355" i="5"/>
  <c r="F356" i="5"/>
  <c r="N361" i="5"/>
  <c r="L362" i="5"/>
  <c r="J364" i="5"/>
  <c r="F366" i="5"/>
  <c r="D366" i="5" s="1"/>
  <c r="N372" i="5"/>
  <c r="L373" i="5"/>
  <c r="J374" i="5"/>
  <c r="H376" i="5"/>
  <c r="D376" i="5" s="1"/>
  <c r="F377" i="5"/>
  <c r="N382" i="5"/>
  <c r="L384" i="5"/>
  <c r="J385" i="5"/>
  <c r="D387" i="5"/>
  <c r="F388" i="5"/>
  <c r="N396" i="5"/>
  <c r="L398" i="5"/>
  <c r="J400" i="5"/>
  <c r="D403" i="5"/>
  <c r="F404" i="5"/>
  <c r="N412" i="5"/>
  <c r="L416" i="5"/>
  <c r="J420" i="5"/>
  <c r="H424" i="5"/>
  <c r="D425" i="5"/>
  <c r="D427" i="5"/>
  <c r="L3" i="6"/>
  <c r="J3" i="6"/>
  <c r="H3" i="6"/>
  <c r="Q3" i="6"/>
  <c r="R3" i="6" s="1"/>
  <c r="N3" i="6"/>
  <c r="L11" i="6"/>
  <c r="J11" i="6"/>
  <c r="H11" i="6"/>
  <c r="Q11" i="6"/>
  <c r="R11" i="6" s="1"/>
  <c r="N11" i="6"/>
  <c r="F45" i="6"/>
  <c r="Q45" i="6"/>
  <c r="R45" i="6" s="1"/>
  <c r="F51" i="6"/>
  <c r="D54" i="6"/>
  <c r="L59" i="6"/>
  <c r="J59" i="6"/>
  <c r="H59" i="6"/>
  <c r="Q59" i="6"/>
  <c r="R59" i="6" s="1"/>
  <c r="N59" i="6"/>
  <c r="D84" i="6"/>
  <c r="D94" i="6"/>
  <c r="L99" i="6"/>
  <c r="J99" i="6"/>
  <c r="H99" i="6"/>
  <c r="Q99" i="6"/>
  <c r="R99" i="6" s="1"/>
  <c r="N99" i="6"/>
  <c r="D273" i="6"/>
  <c r="D294" i="6"/>
  <c r="D305" i="6"/>
  <c r="D337" i="6"/>
  <c r="D342" i="6"/>
  <c r="Q409" i="6"/>
  <c r="R409" i="6" s="1"/>
  <c r="F409" i="6"/>
  <c r="D409" i="6" s="1"/>
  <c r="F107" i="7"/>
  <c r="S107" i="7"/>
  <c r="T107" i="7" s="1"/>
  <c r="H279" i="5"/>
  <c r="R282" i="5"/>
  <c r="J286" i="5"/>
  <c r="N300" i="5"/>
  <c r="H303" i="5"/>
  <c r="D303" i="5" s="1"/>
  <c r="J305" i="5"/>
  <c r="R306" i="5"/>
  <c r="L307" i="5"/>
  <c r="J310" i="5"/>
  <c r="L312" i="5"/>
  <c r="D312" i="5" s="1"/>
  <c r="L317" i="5"/>
  <c r="D317" i="5" s="1"/>
  <c r="F318" i="5"/>
  <c r="N319" i="5"/>
  <c r="P321" i="5"/>
  <c r="D321" i="5" s="1"/>
  <c r="F323" i="5"/>
  <c r="D323" i="5" s="1"/>
  <c r="N324" i="5"/>
  <c r="H325" i="5"/>
  <c r="P326" i="5"/>
  <c r="D326" i="5" s="1"/>
  <c r="L327" i="5"/>
  <c r="J328" i="5"/>
  <c r="D328" i="5" s="1"/>
  <c r="H329" i="5"/>
  <c r="F330" i="5"/>
  <c r="D330" i="5" s="1"/>
  <c r="P333" i="5"/>
  <c r="N334" i="5"/>
  <c r="L335" i="5"/>
  <c r="J336" i="5"/>
  <c r="D336" i="5" s="1"/>
  <c r="H337" i="5"/>
  <c r="F338" i="5"/>
  <c r="D338" i="5" s="1"/>
  <c r="P341" i="5"/>
  <c r="N342" i="5"/>
  <c r="L343" i="5"/>
  <c r="J344" i="5"/>
  <c r="D344" i="5" s="1"/>
  <c r="H345" i="5"/>
  <c r="F346" i="5"/>
  <c r="D346" i="5" s="1"/>
  <c r="P350" i="5"/>
  <c r="N352" i="5"/>
  <c r="L353" i="5"/>
  <c r="J354" i="5"/>
  <c r="D354" i="5" s="1"/>
  <c r="H356" i="5"/>
  <c r="F357" i="5"/>
  <c r="P361" i="5"/>
  <c r="N362" i="5"/>
  <c r="L364" i="5"/>
  <c r="J365" i="5"/>
  <c r="D365" i="5" s="1"/>
  <c r="H366" i="5"/>
  <c r="D367" i="5"/>
  <c r="F368" i="5"/>
  <c r="D368" i="5" s="1"/>
  <c r="P372" i="5"/>
  <c r="N373" i="5"/>
  <c r="L374" i="5"/>
  <c r="J376" i="5"/>
  <c r="H377" i="5"/>
  <c r="F378" i="5"/>
  <c r="P382" i="5"/>
  <c r="N384" i="5"/>
  <c r="L385" i="5"/>
  <c r="J386" i="5"/>
  <c r="H388" i="5"/>
  <c r="D389" i="5"/>
  <c r="F390" i="5"/>
  <c r="P396" i="5"/>
  <c r="N398" i="5"/>
  <c r="L400" i="5"/>
  <c r="J402" i="5"/>
  <c r="D402" i="5" s="1"/>
  <c r="H404" i="5"/>
  <c r="D405" i="5"/>
  <c r="F406" i="5"/>
  <c r="D406" i="5" s="1"/>
  <c r="P412" i="5"/>
  <c r="N416" i="5"/>
  <c r="L420" i="5"/>
  <c r="J424" i="5"/>
  <c r="D424" i="5" s="1"/>
  <c r="F3" i="6"/>
  <c r="F11" i="6"/>
  <c r="L19" i="6"/>
  <c r="J19" i="6"/>
  <c r="H19" i="6"/>
  <c r="Q19" i="6"/>
  <c r="R19" i="6" s="1"/>
  <c r="N19" i="6"/>
  <c r="P51" i="6"/>
  <c r="F53" i="6"/>
  <c r="Q53" i="6"/>
  <c r="R53" i="6" s="1"/>
  <c r="F59" i="6"/>
  <c r="D62" i="6"/>
  <c r="L67" i="6"/>
  <c r="J67" i="6"/>
  <c r="H67" i="6"/>
  <c r="Q67" i="6"/>
  <c r="R67" i="6" s="1"/>
  <c r="N67" i="6"/>
  <c r="F93" i="6"/>
  <c r="D93" i="6" s="1"/>
  <c r="Q93" i="6"/>
  <c r="R93" i="6" s="1"/>
  <c r="F99" i="6"/>
  <c r="D272" i="6"/>
  <c r="D274" i="6"/>
  <c r="D285" i="6"/>
  <c r="D306" i="6"/>
  <c r="D317" i="6"/>
  <c r="D402" i="6"/>
  <c r="Q417" i="6"/>
  <c r="R417" i="6" s="1"/>
  <c r="F417" i="6"/>
  <c r="D417" i="6" s="1"/>
  <c r="D422" i="6"/>
  <c r="P425" i="5"/>
  <c r="F426" i="5"/>
  <c r="N426" i="5"/>
  <c r="F7" i="6"/>
  <c r="P8" i="6"/>
  <c r="J9" i="6"/>
  <c r="D9" i="6" s="1"/>
  <c r="F15" i="6"/>
  <c r="P16" i="6"/>
  <c r="J17" i="6"/>
  <c r="D17" i="6" s="1"/>
  <c r="F23" i="6"/>
  <c r="P24" i="6"/>
  <c r="J25" i="6"/>
  <c r="D25" i="6" s="1"/>
  <c r="F31" i="6"/>
  <c r="P32" i="6"/>
  <c r="J33" i="6"/>
  <c r="D33" i="6" s="1"/>
  <c r="F39" i="6"/>
  <c r="P40" i="6"/>
  <c r="J41" i="6"/>
  <c r="D41" i="6" s="1"/>
  <c r="F47" i="6"/>
  <c r="P48" i="6"/>
  <c r="J49" i="6"/>
  <c r="D49" i="6" s="1"/>
  <c r="F55" i="6"/>
  <c r="D55" i="6" s="1"/>
  <c r="P56" i="6"/>
  <c r="J57" i="6"/>
  <c r="D57" i="6" s="1"/>
  <c r="F63" i="6"/>
  <c r="P64" i="6"/>
  <c r="J65" i="6"/>
  <c r="D65" i="6" s="1"/>
  <c r="F71" i="6"/>
  <c r="P72" i="6"/>
  <c r="J73" i="6"/>
  <c r="D73" i="6" s="1"/>
  <c r="F79" i="6"/>
  <c r="P80" i="6"/>
  <c r="J81" i="6"/>
  <c r="F87" i="6"/>
  <c r="P88" i="6"/>
  <c r="J89" i="6"/>
  <c r="D89" i="6" s="1"/>
  <c r="F95" i="6"/>
  <c r="P96" i="6"/>
  <c r="J97" i="6"/>
  <c r="D97" i="6" s="1"/>
  <c r="F103" i="6"/>
  <c r="P104" i="6"/>
  <c r="J105" i="6"/>
  <c r="D105" i="6" s="1"/>
  <c r="F111" i="6"/>
  <c r="P112" i="6"/>
  <c r="H237" i="6"/>
  <c r="D237" i="6" s="1"/>
  <c r="H238" i="6"/>
  <c r="D238" i="6" s="1"/>
  <c r="H239" i="6"/>
  <c r="D239" i="6" s="1"/>
  <c r="H240" i="6"/>
  <c r="D240" i="6" s="1"/>
  <c r="H241" i="6"/>
  <c r="D241" i="6" s="1"/>
  <c r="H242" i="6"/>
  <c r="D242" i="6" s="1"/>
  <c r="H243" i="6"/>
  <c r="H244" i="6"/>
  <c r="D244" i="6" s="1"/>
  <c r="H245" i="6"/>
  <c r="D245" i="6" s="1"/>
  <c r="H246" i="6"/>
  <c r="D246" i="6" s="1"/>
  <c r="H247" i="6"/>
  <c r="D247" i="6" s="1"/>
  <c r="H248" i="6"/>
  <c r="D248" i="6" s="1"/>
  <c r="H249" i="6"/>
  <c r="D249" i="6" s="1"/>
  <c r="H250" i="6"/>
  <c r="D250" i="6" s="1"/>
  <c r="H251" i="6"/>
  <c r="H252" i="6"/>
  <c r="D252" i="6" s="1"/>
  <c r="H253" i="6"/>
  <c r="D253" i="6" s="1"/>
  <c r="H254" i="6"/>
  <c r="D254" i="6" s="1"/>
  <c r="H255" i="6"/>
  <c r="D255" i="6" s="1"/>
  <c r="H256" i="6"/>
  <c r="D256" i="6" s="1"/>
  <c r="H257" i="6"/>
  <c r="D257" i="6" s="1"/>
  <c r="H258" i="6"/>
  <c r="D258" i="6" s="1"/>
  <c r="H259" i="6"/>
  <c r="H260" i="6"/>
  <c r="D260" i="6" s="1"/>
  <c r="H261" i="6"/>
  <c r="D261" i="6" s="1"/>
  <c r="H262" i="6"/>
  <c r="D262" i="6" s="1"/>
  <c r="H263" i="6"/>
  <c r="D263" i="6" s="1"/>
  <c r="H264" i="6"/>
  <c r="D264" i="6" s="1"/>
  <c r="H265" i="6"/>
  <c r="D265" i="6" s="1"/>
  <c r="H266" i="6"/>
  <c r="D266" i="6" s="1"/>
  <c r="H267" i="6"/>
  <c r="H268" i="6"/>
  <c r="D268" i="6" s="1"/>
  <c r="H269" i="6"/>
  <c r="D269" i="6" s="1"/>
  <c r="L271" i="6"/>
  <c r="N272" i="6"/>
  <c r="Q273" i="6"/>
  <c r="R273" i="6" s="1"/>
  <c r="L275" i="6"/>
  <c r="N276" i="6"/>
  <c r="Q277" i="6"/>
  <c r="R277" i="6" s="1"/>
  <c r="L279" i="6"/>
  <c r="N280" i="6"/>
  <c r="Q281" i="6"/>
  <c r="R281" i="6" s="1"/>
  <c r="L283" i="6"/>
  <c r="N284" i="6"/>
  <c r="Q285" i="6"/>
  <c r="R285" i="6" s="1"/>
  <c r="L287" i="6"/>
  <c r="N288" i="6"/>
  <c r="Q289" i="6"/>
  <c r="R289" i="6" s="1"/>
  <c r="L291" i="6"/>
  <c r="N292" i="6"/>
  <c r="Q293" i="6"/>
  <c r="R293" i="6" s="1"/>
  <c r="L295" i="6"/>
  <c r="N296" i="6"/>
  <c r="Q297" i="6"/>
  <c r="R297" i="6" s="1"/>
  <c r="L299" i="6"/>
  <c r="N300" i="6"/>
  <c r="Q301" i="6"/>
  <c r="R301" i="6" s="1"/>
  <c r="L303" i="6"/>
  <c r="N304" i="6"/>
  <c r="Q305" i="6"/>
  <c r="R305" i="6" s="1"/>
  <c r="L307" i="6"/>
  <c r="N308" i="6"/>
  <c r="Q309" i="6"/>
  <c r="R309" i="6" s="1"/>
  <c r="L311" i="6"/>
  <c r="N312" i="6"/>
  <c r="Q313" i="6"/>
  <c r="R313" i="6" s="1"/>
  <c r="L315" i="6"/>
  <c r="N316" i="6"/>
  <c r="Q317" i="6"/>
  <c r="R317" i="6" s="1"/>
  <c r="L319" i="6"/>
  <c r="N320" i="6"/>
  <c r="Q321" i="6"/>
  <c r="R321" i="6" s="1"/>
  <c r="L323" i="6"/>
  <c r="N324" i="6"/>
  <c r="Q325" i="6"/>
  <c r="R325" i="6" s="1"/>
  <c r="L327" i="6"/>
  <c r="N328" i="6"/>
  <c r="Q329" i="6"/>
  <c r="R329" i="6" s="1"/>
  <c r="L331" i="6"/>
  <c r="N332" i="6"/>
  <c r="Q333" i="6"/>
  <c r="R333" i="6" s="1"/>
  <c r="L335" i="6"/>
  <c r="N336" i="6"/>
  <c r="Q337" i="6"/>
  <c r="R337" i="6" s="1"/>
  <c r="L339" i="6"/>
  <c r="N340" i="6"/>
  <c r="Q341" i="6"/>
  <c r="R341" i="6" s="1"/>
  <c r="L343" i="6"/>
  <c r="N344" i="6"/>
  <c r="Q345" i="6"/>
  <c r="R345" i="6" s="1"/>
  <c r="F403" i="6"/>
  <c r="D403" i="6" s="1"/>
  <c r="F411" i="6"/>
  <c r="D411" i="6" s="1"/>
  <c r="F419" i="6"/>
  <c r="D419" i="6" s="1"/>
  <c r="N8" i="7"/>
  <c r="L8" i="7"/>
  <c r="J8" i="7"/>
  <c r="H8" i="7"/>
  <c r="S8" i="7"/>
  <c r="T8" i="7" s="1"/>
  <c r="L10" i="7"/>
  <c r="J18" i="7"/>
  <c r="H18" i="7"/>
  <c r="S18" i="7"/>
  <c r="T18" i="7" s="1"/>
  <c r="F18" i="7"/>
  <c r="L18" i="7"/>
  <c r="J26" i="7"/>
  <c r="H26" i="7"/>
  <c r="S26" i="7"/>
  <c r="T26" i="7" s="1"/>
  <c r="F26" i="7"/>
  <c r="L26" i="7"/>
  <c r="J34" i="7"/>
  <c r="H34" i="7"/>
  <c r="S34" i="7"/>
  <c r="T34" i="7" s="1"/>
  <c r="F34" i="7"/>
  <c r="D34" i="7" s="1"/>
  <c r="L34" i="7"/>
  <c r="J42" i="7"/>
  <c r="H42" i="7"/>
  <c r="S42" i="7"/>
  <c r="T42" i="7" s="1"/>
  <c r="F42" i="7"/>
  <c r="L42" i="7"/>
  <c r="J50" i="7"/>
  <c r="H50" i="7"/>
  <c r="S50" i="7"/>
  <c r="T50" i="7" s="1"/>
  <c r="F50" i="7"/>
  <c r="L50" i="7"/>
  <c r="J58" i="7"/>
  <c r="H58" i="7"/>
  <c r="S58" i="7"/>
  <c r="T58" i="7" s="1"/>
  <c r="F58" i="7"/>
  <c r="L58" i="7"/>
  <c r="J66" i="7"/>
  <c r="H66" i="7"/>
  <c r="S66" i="7"/>
  <c r="T66" i="7" s="1"/>
  <c r="F66" i="7"/>
  <c r="D66" i="7" s="1"/>
  <c r="L66" i="7"/>
  <c r="S73" i="7"/>
  <c r="T73" i="7" s="1"/>
  <c r="P73" i="7"/>
  <c r="N73" i="7"/>
  <c r="L73" i="7"/>
  <c r="J73" i="7"/>
  <c r="H73" i="7"/>
  <c r="D102" i="7"/>
  <c r="S240" i="7"/>
  <c r="T240" i="7" s="1"/>
  <c r="L240" i="7"/>
  <c r="N243" i="7"/>
  <c r="D251" i="7"/>
  <c r="P326" i="7"/>
  <c r="H326" i="7"/>
  <c r="S326" i="7"/>
  <c r="T326" i="7" s="1"/>
  <c r="F326" i="7"/>
  <c r="D326" i="7" s="1"/>
  <c r="N326" i="7"/>
  <c r="L4" i="6"/>
  <c r="D4" i="6" s="1"/>
  <c r="P6" i="6"/>
  <c r="D6" i="6" s="1"/>
  <c r="J7" i="6"/>
  <c r="N9" i="6"/>
  <c r="H10" i="6"/>
  <c r="D10" i="6" s="1"/>
  <c r="P14" i="6"/>
  <c r="D14" i="6" s="1"/>
  <c r="J15" i="6"/>
  <c r="N17" i="6"/>
  <c r="H18" i="6"/>
  <c r="D18" i="6" s="1"/>
  <c r="J23" i="6"/>
  <c r="N25" i="6"/>
  <c r="H26" i="6"/>
  <c r="J31" i="6"/>
  <c r="N33" i="6"/>
  <c r="H34" i="6"/>
  <c r="D34" i="6" s="1"/>
  <c r="L36" i="6"/>
  <c r="D36" i="6" s="1"/>
  <c r="J39" i="6"/>
  <c r="N41" i="6"/>
  <c r="H42" i="6"/>
  <c r="D42" i="6" s="1"/>
  <c r="L44" i="6"/>
  <c r="J47" i="6"/>
  <c r="N49" i="6"/>
  <c r="H50" i="6"/>
  <c r="D50" i="6" s="1"/>
  <c r="L52" i="6"/>
  <c r="D52" i="6" s="1"/>
  <c r="J55" i="6"/>
  <c r="N57" i="6"/>
  <c r="H58" i="6"/>
  <c r="D58" i="6" s="1"/>
  <c r="L60" i="6"/>
  <c r="D60" i="6" s="1"/>
  <c r="J63" i="6"/>
  <c r="N65" i="6"/>
  <c r="H66" i="6"/>
  <c r="D66" i="6" s="1"/>
  <c r="L68" i="6"/>
  <c r="D68" i="6" s="1"/>
  <c r="J71" i="6"/>
  <c r="N73" i="6"/>
  <c r="H74" i="6"/>
  <c r="D74" i="6" s="1"/>
  <c r="J79" i="6"/>
  <c r="N81" i="6"/>
  <c r="D81" i="6" s="1"/>
  <c r="H82" i="6"/>
  <c r="D82" i="6" s="1"/>
  <c r="J87" i="6"/>
  <c r="N89" i="6"/>
  <c r="H90" i="6"/>
  <c r="J95" i="6"/>
  <c r="N97" i="6"/>
  <c r="H98" i="6"/>
  <c r="D98" i="6" s="1"/>
  <c r="J103" i="6"/>
  <c r="N105" i="6"/>
  <c r="H106" i="6"/>
  <c r="D106" i="6" s="1"/>
  <c r="J111" i="6"/>
  <c r="H272" i="6"/>
  <c r="H276" i="6"/>
  <c r="D276" i="6" s="1"/>
  <c r="H280" i="6"/>
  <c r="D280" i="6" s="1"/>
  <c r="H284" i="6"/>
  <c r="D284" i="6" s="1"/>
  <c r="H288" i="6"/>
  <c r="D288" i="6" s="1"/>
  <c r="H292" i="6"/>
  <c r="D292" i="6" s="1"/>
  <c r="H296" i="6"/>
  <c r="D296" i="6" s="1"/>
  <c r="H300" i="6"/>
  <c r="D300" i="6" s="1"/>
  <c r="H304" i="6"/>
  <c r="D304" i="6" s="1"/>
  <c r="H308" i="6"/>
  <c r="D308" i="6" s="1"/>
  <c r="H312" i="6"/>
  <c r="H316" i="6"/>
  <c r="D316" i="6" s="1"/>
  <c r="H320" i="6"/>
  <c r="D320" i="6" s="1"/>
  <c r="H324" i="6"/>
  <c r="D324" i="6" s="1"/>
  <c r="H328" i="6"/>
  <c r="D328" i="6" s="1"/>
  <c r="H332" i="6"/>
  <c r="D332" i="6" s="1"/>
  <c r="H336" i="6"/>
  <c r="D336" i="6" s="1"/>
  <c r="H340" i="6"/>
  <c r="D340" i="6" s="1"/>
  <c r="H344" i="6"/>
  <c r="D344" i="6" s="1"/>
  <c r="P347" i="6"/>
  <c r="P349" i="6"/>
  <c r="P351" i="6"/>
  <c r="P353" i="6"/>
  <c r="P355" i="6"/>
  <c r="P357" i="6"/>
  <c r="P359" i="6"/>
  <c r="P361" i="6"/>
  <c r="P363" i="6"/>
  <c r="P365" i="6"/>
  <c r="P367" i="6"/>
  <c r="P369" i="6"/>
  <c r="P371" i="6"/>
  <c r="P373" i="6"/>
  <c r="P375" i="6"/>
  <c r="P377" i="6"/>
  <c r="D80" i="7"/>
  <c r="D86" i="7"/>
  <c r="D93" i="7"/>
  <c r="N101" i="7"/>
  <c r="J101" i="7"/>
  <c r="P101" i="7"/>
  <c r="L101" i="7"/>
  <c r="H101" i="7"/>
  <c r="D101" i="7" s="1"/>
  <c r="S101" i="7"/>
  <c r="T101" i="7" s="1"/>
  <c r="R277" i="7"/>
  <c r="H277" i="7"/>
  <c r="S277" i="7"/>
  <c r="T277" i="7" s="1"/>
  <c r="L7" i="6"/>
  <c r="P9" i="6"/>
  <c r="L15" i="6"/>
  <c r="P17" i="6"/>
  <c r="L23" i="6"/>
  <c r="P25" i="6"/>
  <c r="L31" i="6"/>
  <c r="P33" i="6"/>
  <c r="L39" i="6"/>
  <c r="P41" i="6"/>
  <c r="L47" i="6"/>
  <c r="P49" i="6"/>
  <c r="L55" i="6"/>
  <c r="P57" i="6"/>
  <c r="L63" i="6"/>
  <c r="P65" i="6"/>
  <c r="L71" i="6"/>
  <c r="P73" i="6"/>
  <c r="L79" i="6"/>
  <c r="P81" i="6"/>
  <c r="L87" i="6"/>
  <c r="P89" i="6"/>
  <c r="L95" i="6"/>
  <c r="P97" i="6"/>
  <c r="L103" i="6"/>
  <c r="P105" i="6"/>
  <c r="L111" i="6"/>
  <c r="D4" i="7"/>
  <c r="F5" i="7"/>
  <c r="S51" i="7"/>
  <c r="T51" i="7" s="1"/>
  <c r="S59" i="7"/>
  <c r="T59" i="7" s="1"/>
  <c r="S67" i="7"/>
  <c r="T67" i="7" s="1"/>
  <c r="S243" i="7"/>
  <c r="T243" i="7" s="1"/>
  <c r="L243" i="7"/>
  <c r="P294" i="7"/>
  <c r="H294" i="7"/>
  <c r="S294" i="7"/>
  <c r="T294" i="7" s="1"/>
  <c r="F294" i="7"/>
  <c r="N294" i="7"/>
  <c r="J5" i="6"/>
  <c r="N7" i="6"/>
  <c r="H8" i="6"/>
  <c r="D8" i="6" s="1"/>
  <c r="Q9" i="6"/>
  <c r="R9" i="6" s="1"/>
  <c r="L10" i="6"/>
  <c r="J13" i="6"/>
  <c r="N15" i="6"/>
  <c r="H16" i="6"/>
  <c r="D16" i="6" s="1"/>
  <c r="Q17" i="6"/>
  <c r="R17" i="6" s="1"/>
  <c r="L18" i="6"/>
  <c r="J21" i="6"/>
  <c r="N23" i="6"/>
  <c r="H24" i="6"/>
  <c r="D24" i="6" s="1"/>
  <c r="Q25" i="6"/>
  <c r="R25" i="6" s="1"/>
  <c r="L26" i="6"/>
  <c r="J29" i="6"/>
  <c r="N31" i="6"/>
  <c r="H32" i="6"/>
  <c r="Q33" i="6"/>
  <c r="R33" i="6" s="1"/>
  <c r="L34" i="6"/>
  <c r="J37" i="6"/>
  <c r="N39" i="6"/>
  <c r="H40" i="6"/>
  <c r="D40" i="6" s="1"/>
  <c r="Q41" i="6"/>
  <c r="R41" i="6" s="1"/>
  <c r="L42" i="6"/>
  <c r="J45" i="6"/>
  <c r="N47" i="6"/>
  <c r="H48" i="6"/>
  <c r="D48" i="6" s="1"/>
  <c r="Q49" i="6"/>
  <c r="R49" i="6" s="1"/>
  <c r="L50" i="6"/>
  <c r="J53" i="6"/>
  <c r="N55" i="6"/>
  <c r="H56" i="6"/>
  <c r="D56" i="6" s="1"/>
  <c r="Q57" i="6"/>
  <c r="R57" i="6" s="1"/>
  <c r="L58" i="6"/>
  <c r="J61" i="6"/>
  <c r="N63" i="6"/>
  <c r="H64" i="6"/>
  <c r="Q65" i="6"/>
  <c r="R65" i="6" s="1"/>
  <c r="L66" i="6"/>
  <c r="J69" i="6"/>
  <c r="N71" i="6"/>
  <c r="H72" i="6"/>
  <c r="D72" i="6" s="1"/>
  <c r="Q73" i="6"/>
  <c r="R73" i="6" s="1"/>
  <c r="L74" i="6"/>
  <c r="J77" i="6"/>
  <c r="N79" i="6"/>
  <c r="H80" i="6"/>
  <c r="D80" i="6" s="1"/>
  <c r="Q81" i="6"/>
  <c r="R81" i="6" s="1"/>
  <c r="L82" i="6"/>
  <c r="J85" i="6"/>
  <c r="N87" i="6"/>
  <c r="H88" i="6"/>
  <c r="D88" i="6" s="1"/>
  <c r="Q89" i="6"/>
  <c r="R89" i="6" s="1"/>
  <c r="L90" i="6"/>
  <c r="J93" i="6"/>
  <c r="N95" i="6"/>
  <c r="H96" i="6"/>
  <c r="Q97" i="6"/>
  <c r="R97" i="6" s="1"/>
  <c r="L98" i="6"/>
  <c r="J101" i="6"/>
  <c r="N103" i="6"/>
  <c r="H104" i="6"/>
  <c r="D104" i="6" s="1"/>
  <c r="Q105" i="6"/>
  <c r="R105" i="6" s="1"/>
  <c r="L106" i="6"/>
  <c r="J109" i="6"/>
  <c r="N111" i="6"/>
  <c r="H112" i="6"/>
  <c r="D112" i="6" s="1"/>
  <c r="H271" i="6"/>
  <c r="D271" i="6" s="1"/>
  <c r="H275" i="6"/>
  <c r="D275" i="6" s="1"/>
  <c r="H279" i="6"/>
  <c r="D279" i="6" s="1"/>
  <c r="H283" i="6"/>
  <c r="D283" i="6" s="1"/>
  <c r="H287" i="6"/>
  <c r="D287" i="6" s="1"/>
  <c r="H291" i="6"/>
  <c r="D291" i="6" s="1"/>
  <c r="H295" i="6"/>
  <c r="D295" i="6" s="1"/>
  <c r="H299" i="6"/>
  <c r="H303" i="6"/>
  <c r="D303" i="6" s="1"/>
  <c r="H307" i="6"/>
  <c r="D307" i="6" s="1"/>
  <c r="H311" i="6"/>
  <c r="D311" i="6" s="1"/>
  <c r="H315" i="6"/>
  <c r="D315" i="6" s="1"/>
  <c r="H319" i="6"/>
  <c r="D319" i="6" s="1"/>
  <c r="H323" i="6"/>
  <c r="D323" i="6" s="1"/>
  <c r="H327" i="6"/>
  <c r="D327" i="6" s="1"/>
  <c r="H331" i="6"/>
  <c r="H335" i="6"/>
  <c r="D335" i="6" s="1"/>
  <c r="H339" i="6"/>
  <c r="D339" i="6" s="1"/>
  <c r="H343" i="6"/>
  <c r="D343" i="6" s="1"/>
  <c r="H347" i="6"/>
  <c r="H349" i="6"/>
  <c r="D349" i="6" s="1"/>
  <c r="H351" i="6"/>
  <c r="D351" i="6" s="1"/>
  <c r="H353" i="6"/>
  <c r="H355" i="6"/>
  <c r="D355" i="6" s="1"/>
  <c r="H357" i="6"/>
  <c r="D357" i="6" s="1"/>
  <c r="H359" i="6"/>
  <c r="D359" i="6" s="1"/>
  <c r="H361" i="6"/>
  <c r="H363" i="6"/>
  <c r="H365" i="6"/>
  <c r="D365" i="6" s="1"/>
  <c r="H367" i="6"/>
  <c r="D367" i="6" s="1"/>
  <c r="H369" i="6"/>
  <c r="H371" i="6"/>
  <c r="D371" i="6" s="1"/>
  <c r="H373" i="6"/>
  <c r="D373" i="6" s="1"/>
  <c r="H375" i="6"/>
  <c r="D375" i="6" s="1"/>
  <c r="H377" i="6"/>
  <c r="F407" i="6"/>
  <c r="D407" i="6" s="1"/>
  <c r="F415" i="6"/>
  <c r="D415" i="6" s="1"/>
  <c r="F423" i="6"/>
  <c r="D423" i="6" s="1"/>
  <c r="R18" i="7"/>
  <c r="D22" i="7"/>
  <c r="R26" i="7"/>
  <c r="R34" i="7"/>
  <c r="D38" i="7"/>
  <c r="R42" i="7"/>
  <c r="R50" i="7"/>
  <c r="R58" i="7"/>
  <c r="R66" i="7"/>
  <c r="D71" i="7"/>
  <c r="F243" i="7"/>
  <c r="D244" i="7"/>
  <c r="P274" i="7"/>
  <c r="P7" i="6"/>
  <c r="P15" i="6"/>
  <c r="P23" i="6"/>
  <c r="P31" i="6"/>
  <c r="P39" i="6"/>
  <c r="P47" i="6"/>
  <c r="P55" i="6"/>
  <c r="P63" i="6"/>
  <c r="P71" i="6"/>
  <c r="P79" i="6"/>
  <c r="P87" i="6"/>
  <c r="P95" i="6"/>
  <c r="P103" i="6"/>
  <c r="P111" i="6"/>
  <c r="L13" i="7"/>
  <c r="J13" i="7"/>
  <c r="H13" i="7"/>
  <c r="S13" i="7"/>
  <c r="T13" i="7" s="1"/>
  <c r="N13" i="7"/>
  <c r="L21" i="7"/>
  <c r="J21" i="7"/>
  <c r="H21" i="7"/>
  <c r="S21" i="7"/>
  <c r="T21" i="7" s="1"/>
  <c r="N21" i="7"/>
  <c r="L29" i="7"/>
  <c r="J29" i="7"/>
  <c r="H29" i="7"/>
  <c r="S29" i="7"/>
  <c r="T29" i="7" s="1"/>
  <c r="N29" i="7"/>
  <c r="L37" i="7"/>
  <c r="J37" i="7"/>
  <c r="H37" i="7"/>
  <c r="S37" i="7"/>
  <c r="T37" i="7" s="1"/>
  <c r="N37" i="7"/>
  <c r="L45" i="7"/>
  <c r="J45" i="7"/>
  <c r="H45" i="7"/>
  <c r="S45" i="7"/>
  <c r="T45" i="7" s="1"/>
  <c r="N45" i="7"/>
  <c r="L53" i="7"/>
  <c r="J53" i="7"/>
  <c r="H53" i="7"/>
  <c r="S53" i="7"/>
  <c r="T53" i="7" s="1"/>
  <c r="N53" i="7"/>
  <c r="L61" i="7"/>
  <c r="J61" i="7"/>
  <c r="H61" i="7"/>
  <c r="S61" i="7"/>
  <c r="T61" i="7" s="1"/>
  <c r="N61" i="7"/>
  <c r="F85" i="7"/>
  <c r="S85" i="7"/>
  <c r="T85" i="7" s="1"/>
  <c r="R101" i="7"/>
  <c r="D106" i="7"/>
  <c r="D112" i="7"/>
  <c r="H237" i="7"/>
  <c r="P10" i="6"/>
  <c r="P18" i="6"/>
  <c r="P26" i="6"/>
  <c r="D26" i="6" s="1"/>
  <c r="P34" i="6"/>
  <c r="P42" i="6"/>
  <c r="P50" i="6"/>
  <c r="P58" i="6"/>
  <c r="P66" i="6"/>
  <c r="P74" i="6"/>
  <c r="P82" i="6"/>
  <c r="P90" i="6"/>
  <c r="D90" i="6" s="1"/>
  <c r="P98" i="6"/>
  <c r="P106" i="6"/>
  <c r="R5" i="7"/>
  <c r="J10" i="7"/>
  <c r="H10" i="7"/>
  <c r="S10" i="7"/>
  <c r="T10" i="7" s="1"/>
  <c r="F10" i="7"/>
  <c r="F265" i="7"/>
  <c r="S265" i="7"/>
  <c r="T265" i="7" s="1"/>
  <c r="S274" i="7"/>
  <c r="T274" i="7" s="1"/>
  <c r="F274" i="7"/>
  <c r="N274" i="7"/>
  <c r="D303" i="7"/>
  <c r="P269" i="6"/>
  <c r="F348" i="6"/>
  <c r="D348" i="6" s="1"/>
  <c r="F350" i="6"/>
  <c r="D350" i="6" s="1"/>
  <c r="F352" i="6"/>
  <c r="D352" i="6" s="1"/>
  <c r="F354" i="6"/>
  <c r="D354" i="6" s="1"/>
  <c r="F356" i="6"/>
  <c r="D356" i="6" s="1"/>
  <c r="F358" i="6"/>
  <c r="D358" i="6" s="1"/>
  <c r="F360" i="6"/>
  <c r="D360" i="6" s="1"/>
  <c r="F362" i="6"/>
  <c r="D362" i="6" s="1"/>
  <c r="F364" i="6"/>
  <c r="D364" i="6" s="1"/>
  <c r="F366" i="6"/>
  <c r="D366" i="6" s="1"/>
  <c r="F368" i="6"/>
  <c r="D368" i="6" s="1"/>
  <c r="F370" i="6"/>
  <c r="D370" i="6" s="1"/>
  <c r="F372" i="6"/>
  <c r="D372" i="6" s="1"/>
  <c r="F374" i="6"/>
  <c r="D374" i="6" s="1"/>
  <c r="F376" i="6"/>
  <c r="D376" i="6" s="1"/>
  <c r="F378" i="6"/>
  <c r="D378" i="6" s="1"/>
  <c r="F380" i="6"/>
  <c r="D380" i="6" s="1"/>
  <c r="F382" i="6"/>
  <c r="D382" i="6" s="1"/>
  <c r="F384" i="6"/>
  <c r="D384" i="6" s="1"/>
  <c r="F386" i="6"/>
  <c r="D386" i="6" s="1"/>
  <c r="F388" i="6"/>
  <c r="D388" i="6" s="1"/>
  <c r="F390" i="6"/>
  <c r="D390" i="6" s="1"/>
  <c r="F392" i="6"/>
  <c r="D392" i="6" s="1"/>
  <c r="F394" i="6"/>
  <c r="D394" i="6" s="1"/>
  <c r="F396" i="6"/>
  <c r="D396" i="6" s="1"/>
  <c r="F398" i="6"/>
  <c r="D398" i="6" s="1"/>
  <c r="F400" i="6"/>
  <c r="D400" i="6" s="1"/>
  <c r="F408" i="6"/>
  <c r="D408" i="6" s="1"/>
  <c r="F416" i="6"/>
  <c r="D416" i="6" s="1"/>
  <c r="F424" i="6"/>
  <c r="D424" i="6" s="1"/>
  <c r="F13" i="7"/>
  <c r="F21" i="7"/>
  <c r="F29" i="7"/>
  <c r="F37" i="7"/>
  <c r="D37" i="7" s="1"/>
  <c r="F45" i="7"/>
  <c r="F53" i="7"/>
  <c r="D53" i="7" s="1"/>
  <c r="F61" i="7"/>
  <c r="D96" i="7"/>
  <c r="D239" i="7"/>
  <c r="R240" i="7"/>
  <c r="P16" i="7"/>
  <c r="D16" i="7" s="1"/>
  <c r="P24" i="7"/>
  <c r="P32" i="7"/>
  <c r="P40" i="7"/>
  <c r="P48" i="7"/>
  <c r="P56" i="7"/>
  <c r="P64" i="7"/>
  <c r="R76" i="7"/>
  <c r="J79" i="7"/>
  <c r="S79" i="7"/>
  <c r="T79" i="7" s="1"/>
  <c r="R79" i="7"/>
  <c r="L82" i="7"/>
  <c r="H82" i="7"/>
  <c r="R82" i="7"/>
  <c r="P83" i="7"/>
  <c r="N92" i="7"/>
  <c r="S97" i="7"/>
  <c r="T97" i="7" s="1"/>
  <c r="R97" i="7"/>
  <c r="R107" i="7"/>
  <c r="N237" i="7"/>
  <c r="L246" i="7"/>
  <c r="N250" i="7"/>
  <c r="N252" i="7"/>
  <c r="P254" i="7"/>
  <c r="N260" i="7"/>
  <c r="P262" i="7"/>
  <c r="P265" i="7"/>
  <c r="D276" i="7"/>
  <c r="D288" i="7"/>
  <c r="P306" i="7"/>
  <c r="H306" i="7"/>
  <c r="D306" i="7" s="1"/>
  <c r="S313" i="7"/>
  <c r="T313" i="7" s="1"/>
  <c r="D320" i="7"/>
  <c r="D330" i="7"/>
  <c r="S333" i="7"/>
  <c r="T333" i="7" s="1"/>
  <c r="F73" i="7"/>
  <c r="N77" i="7"/>
  <c r="J77" i="7"/>
  <c r="R83" i="7"/>
  <c r="R92" i="7"/>
  <c r="J95" i="7"/>
  <c r="S95" i="7"/>
  <c r="T95" i="7" s="1"/>
  <c r="L98" i="7"/>
  <c r="H98" i="7"/>
  <c r="F237" i="7"/>
  <c r="D237" i="7" s="1"/>
  <c r="P240" i="7"/>
  <c r="F257" i="7"/>
  <c r="R257" i="7"/>
  <c r="R274" i="7"/>
  <c r="F277" i="7"/>
  <c r="D277" i="7" s="1"/>
  <c r="P282" i="7"/>
  <c r="H282" i="7"/>
  <c r="R294" i="7"/>
  <c r="D296" i="7"/>
  <c r="P314" i="7"/>
  <c r="H314" i="7"/>
  <c r="R326" i="7"/>
  <c r="D328" i="7"/>
  <c r="P334" i="7"/>
  <c r="H334" i="7"/>
  <c r="N334" i="7"/>
  <c r="F334" i="7"/>
  <c r="S334" i="7"/>
  <c r="T334" i="7" s="1"/>
  <c r="S368" i="7"/>
  <c r="T368" i="7" s="1"/>
  <c r="H368" i="7"/>
  <c r="D85" i="8"/>
  <c r="H3" i="7"/>
  <c r="N4" i="7"/>
  <c r="J6" i="7"/>
  <c r="D6" i="7" s="1"/>
  <c r="L9" i="7"/>
  <c r="D9" i="7" s="1"/>
  <c r="H11" i="7"/>
  <c r="D11" i="7" s="1"/>
  <c r="N12" i="7"/>
  <c r="D12" i="7" s="1"/>
  <c r="J14" i="7"/>
  <c r="D14" i="7" s="1"/>
  <c r="S16" i="7"/>
  <c r="T16" i="7" s="1"/>
  <c r="L17" i="7"/>
  <c r="H19" i="7"/>
  <c r="D19" i="7" s="1"/>
  <c r="N20" i="7"/>
  <c r="D20" i="7" s="1"/>
  <c r="J22" i="7"/>
  <c r="S24" i="7"/>
  <c r="T24" i="7" s="1"/>
  <c r="L25" i="7"/>
  <c r="D25" i="7" s="1"/>
  <c r="H27" i="7"/>
  <c r="D27" i="7" s="1"/>
  <c r="N28" i="7"/>
  <c r="D28" i="7" s="1"/>
  <c r="J30" i="7"/>
  <c r="D30" i="7" s="1"/>
  <c r="S32" i="7"/>
  <c r="T32" i="7" s="1"/>
  <c r="L33" i="7"/>
  <c r="D33" i="7" s="1"/>
  <c r="H35" i="7"/>
  <c r="D35" i="7" s="1"/>
  <c r="N36" i="7"/>
  <c r="D36" i="7" s="1"/>
  <c r="J38" i="7"/>
  <c r="S40" i="7"/>
  <c r="T40" i="7" s="1"/>
  <c r="L41" i="7"/>
  <c r="D41" i="7" s="1"/>
  <c r="H43" i="7"/>
  <c r="D43" i="7" s="1"/>
  <c r="N44" i="7"/>
  <c r="D44" i="7" s="1"/>
  <c r="J46" i="7"/>
  <c r="D46" i="7" s="1"/>
  <c r="S48" i="7"/>
  <c r="T48" i="7" s="1"/>
  <c r="L49" i="7"/>
  <c r="D49" i="7" s="1"/>
  <c r="H51" i="7"/>
  <c r="D51" i="7" s="1"/>
  <c r="N52" i="7"/>
  <c r="D52" i="7" s="1"/>
  <c r="J54" i="7"/>
  <c r="D54" i="7" s="1"/>
  <c r="S56" i="7"/>
  <c r="T56" i="7" s="1"/>
  <c r="L57" i="7"/>
  <c r="D57" i="7" s="1"/>
  <c r="H59" i="7"/>
  <c r="D59" i="7" s="1"/>
  <c r="N60" i="7"/>
  <c r="D60" i="7" s="1"/>
  <c r="J62" i="7"/>
  <c r="D62" i="7" s="1"/>
  <c r="S64" i="7"/>
  <c r="T64" i="7" s="1"/>
  <c r="L65" i="7"/>
  <c r="D65" i="7" s="1"/>
  <c r="H67" i="7"/>
  <c r="D67" i="7" s="1"/>
  <c r="P68" i="7"/>
  <c r="D68" i="7" s="1"/>
  <c r="L69" i="7"/>
  <c r="L74" i="7"/>
  <c r="H74" i="7"/>
  <c r="D74" i="7" s="1"/>
  <c r="P75" i="7"/>
  <c r="F76" i="7"/>
  <c r="S77" i="7"/>
  <c r="T77" i="7" s="1"/>
  <c r="H79" i="7"/>
  <c r="D79" i="7" s="1"/>
  <c r="N81" i="7"/>
  <c r="S83" i="7"/>
  <c r="T83" i="7" s="1"/>
  <c r="N84" i="7"/>
  <c r="D84" i="7" s="1"/>
  <c r="H85" i="7"/>
  <c r="R89" i="7"/>
  <c r="D89" i="7" s="1"/>
  <c r="J91" i="7"/>
  <c r="D91" i="7" s="1"/>
  <c r="S92" i="7"/>
  <c r="T92" i="7" s="1"/>
  <c r="J97" i="7"/>
  <c r="D97" i="7" s="1"/>
  <c r="S98" i="7"/>
  <c r="T98" i="7" s="1"/>
  <c r="J100" i="7"/>
  <c r="D100" i="7" s="1"/>
  <c r="L103" i="7"/>
  <c r="N106" i="7"/>
  <c r="H107" i="7"/>
  <c r="R108" i="7"/>
  <c r="D108" i="7" s="1"/>
  <c r="J111" i="7"/>
  <c r="D111" i="7" s="1"/>
  <c r="S111" i="7"/>
  <c r="T111" i="7" s="1"/>
  <c r="J238" i="7"/>
  <c r="F240" i="7"/>
  <c r="P243" i="7"/>
  <c r="L245" i="7"/>
  <c r="H247" i="7"/>
  <c r="D247" i="7" s="1"/>
  <c r="R250" i="7"/>
  <c r="F252" i="7"/>
  <c r="R252" i="7"/>
  <c r="N253" i="7"/>
  <c r="H254" i="7"/>
  <c r="D254" i="7" s="1"/>
  <c r="S255" i="7"/>
  <c r="T255" i="7" s="1"/>
  <c r="L256" i="7"/>
  <c r="F260" i="7"/>
  <c r="D260" i="7" s="1"/>
  <c r="R260" i="7"/>
  <c r="N261" i="7"/>
  <c r="H262" i="7"/>
  <c r="D262" i="7" s="1"/>
  <c r="S263" i="7"/>
  <c r="T263" i="7" s="1"/>
  <c r="L264" i="7"/>
  <c r="P266" i="7"/>
  <c r="L270" i="7"/>
  <c r="D270" i="7" s="1"/>
  <c r="L273" i="7"/>
  <c r="R282" i="7"/>
  <c r="D284" i="7"/>
  <c r="J286" i="7"/>
  <c r="L298" i="7"/>
  <c r="P302" i="7"/>
  <c r="H302" i="7"/>
  <c r="S309" i="7"/>
  <c r="T309" i="7" s="1"/>
  <c r="R314" i="7"/>
  <c r="D316" i="7"/>
  <c r="J318" i="7"/>
  <c r="L330" i="7"/>
  <c r="J3" i="7"/>
  <c r="L6" i="7"/>
  <c r="N9" i="7"/>
  <c r="J11" i="7"/>
  <c r="L14" i="7"/>
  <c r="H16" i="7"/>
  <c r="N17" i="7"/>
  <c r="D17" i="7" s="1"/>
  <c r="J19" i="7"/>
  <c r="L22" i="7"/>
  <c r="H24" i="7"/>
  <c r="D24" i="7" s="1"/>
  <c r="N25" i="7"/>
  <c r="J27" i="7"/>
  <c r="L30" i="7"/>
  <c r="H32" i="7"/>
  <c r="D32" i="7" s="1"/>
  <c r="N33" i="7"/>
  <c r="J35" i="7"/>
  <c r="L38" i="7"/>
  <c r="H40" i="7"/>
  <c r="D40" i="7" s="1"/>
  <c r="N41" i="7"/>
  <c r="J43" i="7"/>
  <c r="L46" i="7"/>
  <c r="H48" i="7"/>
  <c r="D48" i="7" s="1"/>
  <c r="N49" i="7"/>
  <c r="J51" i="7"/>
  <c r="L54" i="7"/>
  <c r="H56" i="7"/>
  <c r="D56" i="7" s="1"/>
  <c r="N57" i="7"/>
  <c r="J59" i="7"/>
  <c r="L62" i="7"/>
  <c r="H64" i="7"/>
  <c r="N65" i="7"/>
  <c r="J67" i="7"/>
  <c r="R68" i="7"/>
  <c r="J71" i="7"/>
  <c r="S71" i="7"/>
  <c r="T71" i="7" s="1"/>
  <c r="S74" i="7"/>
  <c r="T74" i="7" s="1"/>
  <c r="J76" i="7"/>
  <c r="L79" i="7"/>
  <c r="J82" i="7"/>
  <c r="P84" i="7"/>
  <c r="L85" i="7"/>
  <c r="L91" i="7"/>
  <c r="N93" i="7"/>
  <c r="J93" i="7"/>
  <c r="F95" i="7"/>
  <c r="L97" i="7"/>
  <c r="R99" i="7"/>
  <c r="D99" i="7" s="1"/>
  <c r="L100" i="7"/>
  <c r="N103" i="7"/>
  <c r="S105" i="7"/>
  <c r="T105" i="7" s="1"/>
  <c r="R105" i="7"/>
  <c r="J107" i="7"/>
  <c r="S108" i="7"/>
  <c r="T108" i="7" s="1"/>
  <c r="L238" i="7"/>
  <c r="D238" i="7" s="1"/>
  <c r="H240" i="7"/>
  <c r="R243" i="7"/>
  <c r="N245" i="7"/>
  <c r="J247" i="7"/>
  <c r="F249" i="7"/>
  <c r="D249" i="7" s="1"/>
  <c r="H252" i="7"/>
  <c r="S252" i="7"/>
  <c r="T252" i="7" s="1"/>
  <c r="J254" i="7"/>
  <c r="N256" i="7"/>
  <c r="P258" i="7"/>
  <c r="H260" i="7"/>
  <c r="S260" i="7"/>
  <c r="T260" i="7" s="1"/>
  <c r="J262" i="7"/>
  <c r="N264" i="7"/>
  <c r="J265" i="7"/>
  <c r="R266" i="7"/>
  <c r="F269" i="7"/>
  <c r="D269" i="7" s="1"/>
  <c r="R269" i="7"/>
  <c r="S272" i="7"/>
  <c r="T272" i="7" s="1"/>
  <c r="N273" i="7"/>
  <c r="D273" i="7" s="1"/>
  <c r="H274" i="7"/>
  <c r="P278" i="7"/>
  <c r="H278" i="7"/>
  <c r="S280" i="7"/>
  <c r="T280" i="7" s="1"/>
  <c r="L281" i="7"/>
  <c r="F282" i="7"/>
  <c r="S282" i="7"/>
  <c r="T282" i="7" s="1"/>
  <c r="L286" i="7"/>
  <c r="P290" i="7"/>
  <c r="H290" i="7"/>
  <c r="S297" i="7"/>
  <c r="T297" i="7" s="1"/>
  <c r="R302" i="7"/>
  <c r="D304" i="7"/>
  <c r="J306" i="7"/>
  <c r="F314" i="7"/>
  <c r="D314" i="7" s="1"/>
  <c r="S314" i="7"/>
  <c r="T314" i="7" s="1"/>
  <c r="L318" i="7"/>
  <c r="P322" i="7"/>
  <c r="H322" i="7"/>
  <c r="D322" i="7" s="1"/>
  <c r="S329" i="7"/>
  <c r="T329" i="7" s="1"/>
  <c r="F355" i="7"/>
  <c r="D355" i="7" s="1"/>
  <c r="S355" i="7"/>
  <c r="T355" i="7" s="1"/>
  <c r="D397" i="7"/>
  <c r="D421" i="7"/>
  <c r="P9" i="7"/>
  <c r="J16" i="7"/>
  <c r="P17" i="7"/>
  <c r="J24" i="7"/>
  <c r="P25" i="7"/>
  <c r="J32" i="7"/>
  <c r="P33" i="7"/>
  <c r="J40" i="7"/>
  <c r="P41" i="7"/>
  <c r="J48" i="7"/>
  <c r="P49" i="7"/>
  <c r="J56" i="7"/>
  <c r="P57" i="7"/>
  <c r="J64" i="7"/>
  <c r="P65" i="7"/>
  <c r="R75" i="7"/>
  <c r="L76" i="7"/>
  <c r="F77" i="7"/>
  <c r="N79" i="7"/>
  <c r="N82" i="7"/>
  <c r="H83" i="7"/>
  <c r="R84" i="7"/>
  <c r="J87" i="7"/>
  <c r="D87" i="7" s="1"/>
  <c r="S87" i="7"/>
  <c r="T87" i="7" s="1"/>
  <c r="R87" i="7"/>
  <c r="L90" i="7"/>
  <c r="H90" i="7"/>
  <c r="D90" i="7" s="1"/>
  <c r="R90" i="7"/>
  <c r="P91" i="7"/>
  <c r="F92" i="7"/>
  <c r="H95" i="7"/>
  <c r="N97" i="7"/>
  <c r="F98" i="7"/>
  <c r="S99" i="7"/>
  <c r="T99" i="7" s="1"/>
  <c r="N100" i="7"/>
  <c r="D105" i="7"/>
  <c r="L107" i="7"/>
  <c r="N109" i="7"/>
  <c r="J109" i="7"/>
  <c r="D109" i="7" s="1"/>
  <c r="R109" i="7"/>
  <c r="L241" i="7"/>
  <c r="H243" i="7"/>
  <c r="R246" i="7"/>
  <c r="N248" i="7"/>
  <c r="D248" i="7" s="1"/>
  <c r="J250" i="7"/>
  <c r="D250" i="7" s="1"/>
  <c r="S251" i="7"/>
  <c r="T251" i="7" s="1"/>
  <c r="L254" i="7"/>
  <c r="J257" i="7"/>
  <c r="L262" i="7"/>
  <c r="L265" i="7"/>
  <c r="D266" i="7"/>
  <c r="D272" i="7"/>
  <c r="J274" i="7"/>
  <c r="J277" i="7"/>
  <c r="D280" i="7"/>
  <c r="N281" i="7"/>
  <c r="D292" i="7"/>
  <c r="J294" i="7"/>
  <c r="D302" i="7"/>
  <c r="L306" i="7"/>
  <c r="P310" i="7"/>
  <c r="H310" i="7"/>
  <c r="D310" i="7" s="1"/>
  <c r="D324" i="7"/>
  <c r="J326" i="7"/>
  <c r="J334" i="7"/>
  <c r="F339" i="7"/>
  <c r="D339" i="7" s="1"/>
  <c r="S339" i="7"/>
  <c r="T339" i="7" s="1"/>
  <c r="N348" i="7"/>
  <c r="N3" i="7"/>
  <c r="F7" i="7"/>
  <c r="D7" i="7" s="1"/>
  <c r="N11" i="7"/>
  <c r="F15" i="7"/>
  <c r="D15" i="7" s="1"/>
  <c r="L16" i="7"/>
  <c r="N19" i="7"/>
  <c r="F23" i="7"/>
  <c r="D23" i="7" s="1"/>
  <c r="L24" i="7"/>
  <c r="N27" i="7"/>
  <c r="F31" i="7"/>
  <c r="D31" i="7" s="1"/>
  <c r="L32" i="7"/>
  <c r="N35" i="7"/>
  <c r="F39" i="7"/>
  <c r="D39" i="7" s="1"/>
  <c r="L40" i="7"/>
  <c r="N43" i="7"/>
  <c r="F47" i="7"/>
  <c r="D47" i="7" s="1"/>
  <c r="L48" i="7"/>
  <c r="N51" i="7"/>
  <c r="F55" i="7"/>
  <c r="D55" i="7" s="1"/>
  <c r="L56" i="7"/>
  <c r="N59" i="7"/>
  <c r="F63" i="7"/>
  <c r="D63" i="7" s="1"/>
  <c r="L64" i="7"/>
  <c r="N67" i="7"/>
  <c r="N69" i="7"/>
  <c r="D69" i="7" s="1"/>
  <c r="J69" i="7"/>
  <c r="S75" i="7"/>
  <c r="T75" i="7" s="1"/>
  <c r="N76" i="7"/>
  <c r="H77" i="7"/>
  <c r="P79" i="7"/>
  <c r="S81" i="7"/>
  <c r="T81" i="7" s="1"/>
  <c r="R81" i="7"/>
  <c r="P82" i="7"/>
  <c r="J83" i="7"/>
  <c r="D83" i="7" s="1"/>
  <c r="S84" i="7"/>
  <c r="T84" i="7" s="1"/>
  <c r="S90" i="7"/>
  <c r="T90" i="7" s="1"/>
  <c r="J92" i="7"/>
  <c r="L95" i="7"/>
  <c r="P97" i="7"/>
  <c r="J98" i="7"/>
  <c r="P100" i="7"/>
  <c r="L106" i="7"/>
  <c r="H106" i="7"/>
  <c r="P107" i="7"/>
  <c r="S109" i="7"/>
  <c r="T109" i="7" s="1"/>
  <c r="N241" i="7"/>
  <c r="D241" i="7" s="1"/>
  <c r="J243" i="7"/>
  <c r="F245" i="7"/>
  <c r="P248" i="7"/>
  <c r="L250" i="7"/>
  <c r="F253" i="7"/>
  <c r="D253" i="7" s="1"/>
  <c r="R253" i="7"/>
  <c r="L257" i="7"/>
  <c r="D258" i="7"/>
  <c r="F261" i="7"/>
  <c r="R261" i="7"/>
  <c r="S264" i="7"/>
  <c r="T264" i="7" s="1"/>
  <c r="N265" i="7"/>
  <c r="P270" i="7"/>
  <c r="L274" i="7"/>
  <c r="L277" i="7"/>
  <c r="D278" i="7"/>
  <c r="J282" i="7"/>
  <c r="D290" i="7"/>
  <c r="L294" i="7"/>
  <c r="P298" i="7"/>
  <c r="H298" i="7"/>
  <c r="D298" i="7" s="1"/>
  <c r="S305" i="7"/>
  <c r="T305" i="7" s="1"/>
  <c r="R310" i="7"/>
  <c r="D312" i="7"/>
  <c r="J314" i="7"/>
  <c r="L326" i="7"/>
  <c r="P330" i="7"/>
  <c r="H330" i="7"/>
  <c r="D332" i="7"/>
  <c r="L334" i="7"/>
  <c r="D335" i="7"/>
  <c r="P348" i="7"/>
  <c r="R363" i="7"/>
  <c r="D75" i="7"/>
  <c r="P76" i="7"/>
  <c r="L77" i="7"/>
  <c r="D81" i="7"/>
  <c r="L83" i="7"/>
  <c r="N85" i="7"/>
  <c r="J85" i="7"/>
  <c r="R85" i="7"/>
  <c r="R91" i="7"/>
  <c r="L92" i="7"/>
  <c r="N95" i="7"/>
  <c r="N98" i="7"/>
  <c r="R100" i="7"/>
  <c r="J103" i="7"/>
  <c r="D103" i="7" s="1"/>
  <c r="S103" i="7"/>
  <c r="T103" i="7" s="1"/>
  <c r="R103" i="7"/>
  <c r="L237" i="7"/>
  <c r="N244" i="7"/>
  <c r="J246" i="7"/>
  <c r="D246" i="7" s="1"/>
  <c r="L252" i="7"/>
  <c r="D256" i="7"/>
  <c r="N257" i="7"/>
  <c r="S259" i="7"/>
  <c r="T259" i="7" s="1"/>
  <c r="L260" i="7"/>
  <c r="D264" i="7"/>
  <c r="S276" i="7"/>
  <c r="T276" i="7" s="1"/>
  <c r="N277" i="7"/>
  <c r="R281" i="7"/>
  <c r="J281" i="7"/>
  <c r="D281" i="7" s="1"/>
  <c r="P281" i="7"/>
  <c r="L282" i="7"/>
  <c r="P286" i="7"/>
  <c r="H286" i="7"/>
  <c r="D286" i="7" s="1"/>
  <c r="S293" i="7"/>
  <c r="T293" i="7" s="1"/>
  <c r="D300" i="7"/>
  <c r="D305" i="7"/>
  <c r="N306" i="7"/>
  <c r="L314" i="7"/>
  <c r="P318" i="7"/>
  <c r="H318" i="7"/>
  <c r="D318" i="7" s="1"/>
  <c r="S325" i="7"/>
  <c r="T325" i="7" s="1"/>
  <c r="D412" i="7"/>
  <c r="L72" i="7"/>
  <c r="D72" i="7" s="1"/>
  <c r="L104" i="7"/>
  <c r="D104" i="7" s="1"/>
  <c r="H337" i="7"/>
  <c r="D337" i="7" s="1"/>
  <c r="S337" i="7"/>
  <c r="T337" i="7" s="1"/>
  <c r="R340" i="7"/>
  <c r="N342" i="7"/>
  <c r="F346" i="7"/>
  <c r="S347" i="7"/>
  <c r="T347" i="7" s="1"/>
  <c r="P349" i="7"/>
  <c r="S350" i="7"/>
  <c r="T350" i="7" s="1"/>
  <c r="L351" i="7"/>
  <c r="H353" i="7"/>
  <c r="D353" i="7" s="1"/>
  <c r="S353" i="7"/>
  <c r="T353" i="7" s="1"/>
  <c r="R356" i="7"/>
  <c r="P358" i="7"/>
  <c r="F360" i="7"/>
  <c r="D360" i="7" s="1"/>
  <c r="R360" i="7"/>
  <c r="H362" i="7"/>
  <c r="P363" i="7"/>
  <c r="J364" i="7"/>
  <c r="R365" i="7"/>
  <c r="H367" i="7"/>
  <c r="L369" i="7"/>
  <c r="F370" i="7"/>
  <c r="N371" i="7"/>
  <c r="R373" i="7"/>
  <c r="H375" i="7"/>
  <c r="L377" i="7"/>
  <c r="F378" i="7"/>
  <c r="P382" i="7"/>
  <c r="S385" i="7"/>
  <c r="T385" i="7" s="1"/>
  <c r="J390" i="7"/>
  <c r="F394" i="7"/>
  <c r="P398" i="7"/>
  <c r="D400" i="7"/>
  <c r="H402" i="7"/>
  <c r="D402" i="7" s="1"/>
  <c r="F414" i="7"/>
  <c r="D416" i="7"/>
  <c r="H418" i="7"/>
  <c r="D418" i="7" s="1"/>
  <c r="P10" i="8"/>
  <c r="N10" i="8"/>
  <c r="L10" i="8"/>
  <c r="J10" i="8"/>
  <c r="H10" i="8"/>
  <c r="F10" i="8"/>
  <c r="S10" i="8"/>
  <c r="T10" i="8" s="1"/>
  <c r="P18" i="8"/>
  <c r="N18" i="8"/>
  <c r="L18" i="8"/>
  <c r="J18" i="8"/>
  <c r="H18" i="8"/>
  <c r="F18" i="8"/>
  <c r="S18" i="8"/>
  <c r="T18" i="8" s="1"/>
  <c r="P26" i="8"/>
  <c r="N26" i="8"/>
  <c r="L26" i="8"/>
  <c r="J26" i="8"/>
  <c r="H26" i="8"/>
  <c r="F26" i="8"/>
  <c r="S26" i="8"/>
  <c r="T26" i="8" s="1"/>
  <c r="P34" i="8"/>
  <c r="N34" i="8"/>
  <c r="L34" i="8"/>
  <c r="J34" i="8"/>
  <c r="H34" i="8"/>
  <c r="F34" i="8"/>
  <c r="S34" i="8"/>
  <c r="T34" i="8" s="1"/>
  <c r="P42" i="8"/>
  <c r="N42" i="8"/>
  <c r="L42" i="8"/>
  <c r="J42" i="8"/>
  <c r="H42" i="8"/>
  <c r="F42" i="8"/>
  <c r="S42" i="8"/>
  <c r="T42" i="8" s="1"/>
  <c r="P50" i="8"/>
  <c r="N50" i="8"/>
  <c r="L50" i="8"/>
  <c r="J50" i="8"/>
  <c r="H50" i="8"/>
  <c r="F50" i="8"/>
  <c r="D50" i="8" s="1"/>
  <c r="S50" i="8"/>
  <c r="T50" i="8" s="1"/>
  <c r="P58" i="8"/>
  <c r="N58" i="8"/>
  <c r="L58" i="8"/>
  <c r="J58" i="8"/>
  <c r="H58" i="8"/>
  <c r="F58" i="8"/>
  <c r="S58" i="8"/>
  <c r="T58" i="8" s="1"/>
  <c r="R336" i="7"/>
  <c r="N338" i="7"/>
  <c r="L347" i="7"/>
  <c r="H349" i="7"/>
  <c r="R352" i="7"/>
  <c r="N354" i="7"/>
  <c r="J356" i="7"/>
  <c r="D356" i="7" s="1"/>
  <c r="S358" i="7"/>
  <c r="T358" i="7" s="1"/>
  <c r="N359" i="7"/>
  <c r="P361" i="7"/>
  <c r="F363" i="7"/>
  <c r="N364" i="7"/>
  <c r="H365" i="7"/>
  <c r="D365" i="7" s="1"/>
  <c r="P366" i="7"/>
  <c r="D366" i="7" s="1"/>
  <c r="F368" i="7"/>
  <c r="D368" i="7" s="1"/>
  <c r="R368" i="7"/>
  <c r="J370" i="7"/>
  <c r="H373" i="7"/>
  <c r="D373" i="7" s="1"/>
  <c r="P374" i="7"/>
  <c r="D376" i="7"/>
  <c r="J378" i="7"/>
  <c r="P386" i="7"/>
  <c r="J394" i="7"/>
  <c r="R406" i="7"/>
  <c r="J406" i="7"/>
  <c r="P406" i="7"/>
  <c r="D408" i="7"/>
  <c r="H410" i="7"/>
  <c r="D410" i="7" s="1"/>
  <c r="D419" i="7"/>
  <c r="D425" i="7"/>
  <c r="D30" i="8"/>
  <c r="D69" i="8"/>
  <c r="P338" i="7"/>
  <c r="L340" i="7"/>
  <c r="D340" i="7" s="1"/>
  <c r="H342" i="7"/>
  <c r="D342" i="7" s="1"/>
  <c r="R345" i="7"/>
  <c r="D345" i="7" s="1"/>
  <c r="N347" i="7"/>
  <c r="J349" i="7"/>
  <c r="D349" i="7" s="1"/>
  <c r="F351" i="7"/>
  <c r="D351" i="7" s="1"/>
  <c r="S352" i="7"/>
  <c r="T352" i="7" s="1"/>
  <c r="P354" i="7"/>
  <c r="L356" i="7"/>
  <c r="H358" i="7"/>
  <c r="D358" i="7" s="1"/>
  <c r="P359" i="7"/>
  <c r="J360" i="7"/>
  <c r="R361" i="7"/>
  <c r="H363" i="7"/>
  <c r="J365" i="7"/>
  <c r="R366" i="7"/>
  <c r="L367" i="7"/>
  <c r="P369" i="7"/>
  <c r="F371" i="7"/>
  <c r="D371" i="7" s="1"/>
  <c r="J373" i="7"/>
  <c r="R374" i="7"/>
  <c r="L375" i="7"/>
  <c r="P377" i="7"/>
  <c r="D379" i="7"/>
  <c r="H382" i="7"/>
  <c r="D382" i="7" s="1"/>
  <c r="R386" i="7"/>
  <c r="N390" i="7"/>
  <c r="D392" i="7"/>
  <c r="D395" i="7"/>
  <c r="H398" i="7"/>
  <c r="D398" i="7" s="1"/>
  <c r="S413" i="7"/>
  <c r="T413" i="7" s="1"/>
  <c r="D415" i="7"/>
  <c r="N422" i="7"/>
  <c r="D49" i="8"/>
  <c r="H88" i="8"/>
  <c r="P88" i="8"/>
  <c r="L88" i="8"/>
  <c r="S88" i="8"/>
  <c r="T88" i="8" s="1"/>
  <c r="R88" i="8"/>
  <c r="N88" i="8"/>
  <c r="J88" i="8"/>
  <c r="F88" i="8"/>
  <c r="D88" i="8" s="1"/>
  <c r="R348" i="7"/>
  <c r="N350" i="7"/>
  <c r="D361" i="7"/>
  <c r="P364" i="7"/>
  <c r="S366" i="7"/>
  <c r="T366" i="7" s="1"/>
  <c r="S374" i="7"/>
  <c r="T374" i="7" s="1"/>
  <c r="D389" i="7"/>
  <c r="P390" i="7"/>
  <c r="D401" i="7"/>
  <c r="D411" i="7"/>
  <c r="D417" i="7"/>
  <c r="R422" i="7"/>
  <c r="J422" i="7"/>
  <c r="P422" i="7"/>
  <c r="D40" i="8"/>
  <c r="H72" i="8"/>
  <c r="P72" i="8"/>
  <c r="L72" i="8"/>
  <c r="S72" i="8"/>
  <c r="T72" i="8" s="1"/>
  <c r="R72" i="8"/>
  <c r="N72" i="8"/>
  <c r="J72" i="8"/>
  <c r="F72" i="8"/>
  <c r="L74" i="8"/>
  <c r="S74" i="8"/>
  <c r="T74" i="8" s="1"/>
  <c r="P74" i="8"/>
  <c r="R74" i="8"/>
  <c r="N74" i="8"/>
  <c r="J74" i="8"/>
  <c r="H74" i="8"/>
  <c r="F74" i="8"/>
  <c r="L336" i="7"/>
  <c r="D336" i="7" s="1"/>
  <c r="H338" i="7"/>
  <c r="D338" i="7" s="1"/>
  <c r="F341" i="7"/>
  <c r="R341" i="7"/>
  <c r="N343" i="7"/>
  <c r="F344" i="7"/>
  <c r="D344" i="7" s="1"/>
  <c r="F347" i="7"/>
  <c r="P350" i="7"/>
  <c r="L352" i="7"/>
  <c r="D352" i="7" s="1"/>
  <c r="H354" i="7"/>
  <c r="D354" i="7" s="1"/>
  <c r="F357" i="7"/>
  <c r="D357" i="7" s="1"/>
  <c r="F359" i="7"/>
  <c r="D359" i="7" s="1"/>
  <c r="N360" i="7"/>
  <c r="P362" i="7"/>
  <c r="D362" i="7" s="1"/>
  <c r="F364" i="7"/>
  <c r="R364" i="7"/>
  <c r="P367" i="7"/>
  <c r="J368" i="7"/>
  <c r="F369" i="7"/>
  <c r="D369" i="7" s="1"/>
  <c r="N370" i="7"/>
  <c r="S372" i="7"/>
  <c r="T372" i="7" s="1"/>
  <c r="H374" i="7"/>
  <c r="D374" i="7" s="1"/>
  <c r="P375" i="7"/>
  <c r="F377" i="7"/>
  <c r="D377" i="7" s="1"/>
  <c r="N378" i="7"/>
  <c r="D380" i="7"/>
  <c r="D383" i="7"/>
  <c r="H386" i="7"/>
  <c r="D386" i="7" s="1"/>
  <c r="R390" i="7"/>
  <c r="N394" i="7"/>
  <c r="D396" i="7"/>
  <c r="D399" i="7"/>
  <c r="R402" i="7"/>
  <c r="J402" i="7"/>
  <c r="P402" i="7"/>
  <c r="D404" i="7"/>
  <c r="H406" i="7"/>
  <c r="D406" i="7" s="1"/>
  <c r="N414" i="7"/>
  <c r="R418" i="7"/>
  <c r="J418" i="7"/>
  <c r="P418" i="7"/>
  <c r="J285" i="7"/>
  <c r="D285" i="7" s="1"/>
  <c r="R285" i="7"/>
  <c r="J289" i="7"/>
  <c r="D289" i="7" s="1"/>
  <c r="R289" i="7"/>
  <c r="J293" i="7"/>
  <c r="D293" i="7" s="1"/>
  <c r="R293" i="7"/>
  <c r="J297" i="7"/>
  <c r="D297" i="7" s="1"/>
  <c r="R297" i="7"/>
  <c r="J301" i="7"/>
  <c r="D301" i="7" s="1"/>
  <c r="R301" i="7"/>
  <c r="J305" i="7"/>
  <c r="R305" i="7"/>
  <c r="J309" i="7"/>
  <c r="D309" i="7" s="1"/>
  <c r="R309" i="7"/>
  <c r="J313" i="7"/>
  <c r="D313" i="7" s="1"/>
  <c r="R313" i="7"/>
  <c r="J317" i="7"/>
  <c r="D317" i="7" s="1"/>
  <c r="R317" i="7"/>
  <c r="J321" i="7"/>
  <c r="D321" i="7" s="1"/>
  <c r="R321" i="7"/>
  <c r="J325" i="7"/>
  <c r="D325" i="7" s="1"/>
  <c r="R325" i="7"/>
  <c r="J329" i="7"/>
  <c r="D329" i="7" s="1"/>
  <c r="R329" i="7"/>
  <c r="J333" i="7"/>
  <c r="D333" i="7" s="1"/>
  <c r="R333" i="7"/>
  <c r="P337" i="7"/>
  <c r="S338" i="7"/>
  <c r="T338" i="7" s="1"/>
  <c r="N346" i="7"/>
  <c r="J348" i="7"/>
  <c r="D348" i="7" s="1"/>
  <c r="F350" i="7"/>
  <c r="P353" i="7"/>
  <c r="S354" i="7"/>
  <c r="T354" i="7" s="1"/>
  <c r="H359" i="7"/>
  <c r="L363" i="7"/>
  <c r="S364" i="7"/>
  <c r="T364" i="7" s="1"/>
  <c r="L368" i="7"/>
  <c r="P370" i="7"/>
  <c r="D372" i="7"/>
  <c r="P378" i="7"/>
  <c r="S381" i="7"/>
  <c r="T381" i="7" s="1"/>
  <c r="F390" i="7"/>
  <c r="D393" i="7"/>
  <c r="P394" i="7"/>
  <c r="S397" i="7"/>
  <c r="T397" i="7" s="1"/>
  <c r="D409" i="7"/>
  <c r="N410" i="7"/>
  <c r="R414" i="7"/>
  <c r="J414" i="7"/>
  <c r="P414" i="7"/>
  <c r="F422" i="7"/>
  <c r="S422" i="7"/>
  <c r="T422" i="7" s="1"/>
  <c r="D424" i="7"/>
  <c r="F91" i="8"/>
  <c r="N91" i="8"/>
  <c r="J91" i="8"/>
  <c r="S91" i="8"/>
  <c r="T91" i="8" s="1"/>
  <c r="R91" i="8"/>
  <c r="P91" i="8"/>
  <c r="L91" i="8"/>
  <c r="H91" i="8"/>
  <c r="R337" i="7"/>
  <c r="D343" i="7"/>
  <c r="H347" i="7"/>
  <c r="L348" i="7"/>
  <c r="H350" i="7"/>
  <c r="R353" i="7"/>
  <c r="S362" i="7"/>
  <c r="T362" i="7" s="1"/>
  <c r="N363" i="7"/>
  <c r="P365" i="7"/>
  <c r="D367" i="7"/>
  <c r="N368" i="7"/>
  <c r="P373" i="7"/>
  <c r="D375" i="7"/>
  <c r="D384" i="7"/>
  <c r="D387" i="7"/>
  <c r="H390" i="7"/>
  <c r="R410" i="7"/>
  <c r="J410" i="7"/>
  <c r="P410" i="7"/>
  <c r="D420" i="7"/>
  <c r="H422" i="7"/>
  <c r="D427" i="7"/>
  <c r="D16" i="9"/>
  <c r="P34" i="9"/>
  <c r="N34" i="9"/>
  <c r="L34" i="9"/>
  <c r="R34" i="1" s="1"/>
  <c r="J34" i="9"/>
  <c r="U34" i="9"/>
  <c r="V34" i="9" s="1"/>
  <c r="T34" i="1" s="1"/>
  <c r="H34" i="9"/>
  <c r="Q34" i="1" s="1"/>
  <c r="F34" i="9"/>
  <c r="S34" i="9"/>
  <c r="T34" i="9" s="1"/>
  <c r="F98" i="9"/>
  <c r="P98" i="9"/>
  <c r="S98" i="9"/>
  <c r="T98" i="9" s="1"/>
  <c r="R98" i="9"/>
  <c r="S98" i="1" s="1"/>
  <c r="N98" i="9"/>
  <c r="L98" i="9"/>
  <c r="R98" i="1" s="1"/>
  <c r="J98" i="9"/>
  <c r="H98" i="9"/>
  <c r="Q98" i="1" s="1"/>
  <c r="S399" i="7"/>
  <c r="T399" i="7" s="1"/>
  <c r="S403" i="7"/>
  <c r="T403" i="7" s="1"/>
  <c r="S407" i="7"/>
  <c r="T407" i="7" s="1"/>
  <c r="H4" i="8"/>
  <c r="D4" i="8" s="1"/>
  <c r="R5" i="8"/>
  <c r="F7" i="8"/>
  <c r="H12" i="8"/>
  <c r="D12" i="8" s="1"/>
  <c r="R13" i="8"/>
  <c r="F15" i="8"/>
  <c r="H20" i="8"/>
  <c r="D20" i="8" s="1"/>
  <c r="R21" i="8"/>
  <c r="F23" i="8"/>
  <c r="H28" i="8"/>
  <c r="D28" i="8" s="1"/>
  <c r="R29" i="8"/>
  <c r="F31" i="8"/>
  <c r="H36" i="8"/>
  <c r="D36" i="8" s="1"/>
  <c r="R37" i="8"/>
  <c r="F39" i="8"/>
  <c r="D39" i="8" s="1"/>
  <c r="H44" i="8"/>
  <c r="D44" i="8" s="1"/>
  <c r="R45" i="8"/>
  <c r="F47" i="8"/>
  <c r="H52" i="8"/>
  <c r="D52" i="8" s="1"/>
  <c r="R53" i="8"/>
  <c r="F55" i="8"/>
  <c r="H66" i="8"/>
  <c r="D66" i="8" s="1"/>
  <c r="H67" i="8"/>
  <c r="F68" i="8"/>
  <c r="S70" i="8"/>
  <c r="T70" i="8" s="1"/>
  <c r="L70" i="8"/>
  <c r="H75" i="8"/>
  <c r="L76" i="8"/>
  <c r="N78" i="8"/>
  <c r="L90" i="8"/>
  <c r="S90" i="8"/>
  <c r="T90" i="8" s="1"/>
  <c r="P90" i="8"/>
  <c r="J92" i="8"/>
  <c r="J94" i="8"/>
  <c r="J98" i="8"/>
  <c r="P108" i="8"/>
  <c r="H108" i="8"/>
  <c r="S108" i="8"/>
  <c r="T108" i="8" s="1"/>
  <c r="S110" i="8"/>
  <c r="T110" i="8" s="1"/>
  <c r="L110" i="8"/>
  <c r="H110" i="8"/>
  <c r="F112" i="8"/>
  <c r="D383" i="8"/>
  <c r="D387" i="8"/>
  <c r="D391" i="8"/>
  <c r="D395" i="8"/>
  <c r="D399" i="8"/>
  <c r="D403" i="8"/>
  <c r="D407" i="8"/>
  <c r="D411" i="8"/>
  <c r="D427" i="8"/>
  <c r="R34" i="9"/>
  <c r="S34" i="1" s="1"/>
  <c r="P58" i="9"/>
  <c r="N58" i="9"/>
  <c r="L58" i="9"/>
  <c r="R58" i="1" s="1"/>
  <c r="J58" i="9"/>
  <c r="U58" i="9"/>
  <c r="V58" i="9" s="1"/>
  <c r="T58" i="1" s="1"/>
  <c r="H58" i="9"/>
  <c r="Q58" i="1" s="1"/>
  <c r="F58" i="9"/>
  <c r="S58" i="9"/>
  <c r="T58" i="9" s="1"/>
  <c r="U98" i="9"/>
  <c r="V98" i="9" s="1"/>
  <c r="T98" i="1" s="1"/>
  <c r="J4" i="8"/>
  <c r="S5" i="8"/>
  <c r="T5" i="8" s="1"/>
  <c r="H7" i="8"/>
  <c r="R8" i="8"/>
  <c r="D8" i="8" s="1"/>
  <c r="L9" i="8"/>
  <c r="D9" i="8" s="1"/>
  <c r="J12" i="8"/>
  <c r="S13" i="8"/>
  <c r="T13" i="8" s="1"/>
  <c r="H15" i="8"/>
  <c r="R16" i="8"/>
  <c r="D16" i="8" s="1"/>
  <c r="L17" i="8"/>
  <c r="J20" i="8"/>
  <c r="S21" i="8"/>
  <c r="T21" i="8" s="1"/>
  <c r="H23" i="8"/>
  <c r="R24" i="8"/>
  <c r="D24" i="8" s="1"/>
  <c r="L25" i="8"/>
  <c r="D25" i="8" s="1"/>
  <c r="J28" i="8"/>
  <c r="S29" i="8"/>
  <c r="T29" i="8" s="1"/>
  <c r="H31" i="8"/>
  <c r="R32" i="8"/>
  <c r="D32" i="8" s="1"/>
  <c r="L33" i="8"/>
  <c r="D33" i="8" s="1"/>
  <c r="J36" i="8"/>
  <c r="S37" i="8"/>
  <c r="T37" i="8" s="1"/>
  <c r="H39" i="8"/>
  <c r="R40" i="8"/>
  <c r="L41" i="8"/>
  <c r="D41" i="8" s="1"/>
  <c r="J44" i="8"/>
  <c r="S45" i="8"/>
  <c r="T45" i="8" s="1"/>
  <c r="H47" i="8"/>
  <c r="R48" i="8"/>
  <c r="D48" i="8" s="1"/>
  <c r="L49" i="8"/>
  <c r="J52" i="8"/>
  <c r="S53" i="8"/>
  <c r="T53" i="8" s="1"/>
  <c r="H55" i="8"/>
  <c r="R56" i="8"/>
  <c r="D56" i="8" s="1"/>
  <c r="L57" i="8"/>
  <c r="D57" i="8" s="1"/>
  <c r="P62" i="8"/>
  <c r="P63" i="8"/>
  <c r="N64" i="8"/>
  <c r="J66" i="8"/>
  <c r="J67" i="8"/>
  <c r="J68" i="8"/>
  <c r="F70" i="8"/>
  <c r="L75" i="8"/>
  <c r="N76" i="8"/>
  <c r="P78" i="8"/>
  <c r="P84" i="8"/>
  <c r="H84" i="8"/>
  <c r="S84" i="8"/>
  <c r="T84" i="8" s="1"/>
  <c r="S86" i="8"/>
  <c r="T86" i="8" s="1"/>
  <c r="L86" i="8"/>
  <c r="H86" i="8"/>
  <c r="F90" i="8"/>
  <c r="L92" i="8"/>
  <c r="N94" i="8"/>
  <c r="R96" i="8"/>
  <c r="N98" i="8"/>
  <c r="R99" i="8"/>
  <c r="H104" i="8"/>
  <c r="P104" i="8"/>
  <c r="L104" i="8"/>
  <c r="F107" i="8"/>
  <c r="N107" i="8"/>
  <c r="J107" i="8"/>
  <c r="F108" i="8"/>
  <c r="F110" i="8"/>
  <c r="D110" i="8" s="1"/>
  <c r="J112" i="8"/>
  <c r="D330" i="8"/>
  <c r="D346" i="8"/>
  <c r="D362" i="8"/>
  <c r="D366" i="8"/>
  <c r="D370" i="8"/>
  <c r="D374" i="8"/>
  <c r="D378" i="8"/>
  <c r="D382" i="8"/>
  <c r="D386" i="8"/>
  <c r="D390" i="8"/>
  <c r="D394" i="8"/>
  <c r="P18" i="9"/>
  <c r="N18" i="9"/>
  <c r="L18" i="9"/>
  <c r="R18" i="1" s="1"/>
  <c r="J18" i="9"/>
  <c r="U18" i="9"/>
  <c r="V18" i="9" s="1"/>
  <c r="T18" i="1" s="1"/>
  <c r="H18" i="9"/>
  <c r="Q18" i="1" s="1"/>
  <c r="F18" i="9"/>
  <c r="S18" i="9"/>
  <c r="T18" i="9" s="1"/>
  <c r="D60" i="9"/>
  <c r="R3" i="8"/>
  <c r="D3" i="8" s="1"/>
  <c r="L4" i="8"/>
  <c r="F5" i="8"/>
  <c r="D5" i="8" s="1"/>
  <c r="P6" i="8"/>
  <c r="D6" i="8" s="1"/>
  <c r="J7" i="8"/>
  <c r="S8" i="8"/>
  <c r="T8" i="8" s="1"/>
  <c r="N9" i="8"/>
  <c r="R11" i="8"/>
  <c r="D11" i="8" s="1"/>
  <c r="L12" i="8"/>
  <c r="F13" i="8"/>
  <c r="P14" i="8"/>
  <c r="D14" i="8" s="1"/>
  <c r="J15" i="8"/>
  <c r="S16" i="8"/>
  <c r="T16" i="8" s="1"/>
  <c r="N17" i="8"/>
  <c r="D17" i="8" s="1"/>
  <c r="R19" i="8"/>
  <c r="D19" i="8" s="1"/>
  <c r="L20" i="8"/>
  <c r="F21" i="8"/>
  <c r="P22" i="8"/>
  <c r="D22" i="8" s="1"/>
  <c r="J23" i="8"/>
  <c r="S24" i="8"/>
  <c r="T24" i="8" s="1"/>
  <c r="N25" i="8"/>
  <c r="R27" i="8"/>
  <c r="D27" i="8" s="1"/>
  <c r="L28" i="8"/>
  <c r="F29" i="8"/>
  <c r="P30" i="8"/>
  <c r="J31" i="8"/>
  <c r="S32" i="8"/>
  <c r="T32" i="8" s="1"/>
  <c r="N33" i="8"/>
  <c r="R35" i="8"/>
  <c r="D35" i="8" s="1"/>
  <c r="L36" i="8"/>
  <c r="F37" i="8"/>
  <c r="P38" i="8"/>
  <c r="D38" i="8" s="1"/>
  <c r="J39" i="8"/>
  <c r="S40" i="8"/>
  <c r="T40" i="8" s="1"/>
  <c r="N41" i="8"/>
  <c r="R43" i="8"/>
  <c r="D43" i="8" s="1"/>
  <c r="L44" i="8"/>
  <c r="F45" i="8"/>
  <c r="D45" i="8" s="1"/>
  <c r="P46" i="8"/>
  <c r="D46" i="8" s="1"/>
  <c r="J47" i="8"/>
  <c r="S48" i="8"/>
  <c r="T48" i="8" s="1"/>
  <c r="N49" i="8"/>
  <c r="R51" i="8"/>
  <c r="D51" i="8" s="1"/>
  <c r="L52" i="8"/>
  <c r="F53" i="8"/>
  <c r="P54" i="8"/>
  <c r="D54" i="8" s="1"/>
  <c r="J55" i="8"/>
  <c r="S56" i="8"/>
  <c r="T56" i="8" s="1"/>
  <c r="N57" i="8"/>
  <c r="F59" i="8"/>
  <c r="D59" i="8" s="1"/>
  <c r="N59" i="8"/>
  <c r="P60" i="8"/>
  <c r="H60" i="8"/>
  <c r="D60" i="8" s="1"/>
  <c r="R63" i="8"/>
  <c r="R64" i="8"/>
  <c r="N66" i="8"/>
  <c r="L67" i="8"/>
  <c r="L68" i="8"/>
  <c r="H70" i="8"/>
  <c r="P75" i="8"/>
  <c r="F83" i="8"/>
  <c r="N83" i="8"/>
  <c r="J83" i="8"/>
  <c r="F84" i="8"/>
  <c r="F86" i="8"/>
  <c r="H90" i="8"/>
  <c r="N92" i="8"/>
  <c r="P94" i="8"/>
  <c r="L106" i="8"/>
  <c r="S106" i="8"/>
  <c r="T106" i="8" s="1"/>
  <c r="P106" i="8"/>
  <c r="J108" i="8"/>
  <c r="J110" i="8"/>
  <c r="N112" i="8"/>
  <c r="D423" i="8"/>
  <c r="D30" i="9"/>
  <c r="P42" i="9"/>
  <c r="N42" i="9"/>
  <c r="L42" i="9"/>
  <c r="R42" i="1" s="1"/>
  <c r="J42" i="9"/>
  <c r="U42" i="9"/>
  <c r="V42" i="9" s="1"/>
  <c r="T42" i="1" s="1"/>
  <c r="H42" i="9"/>
  <c r="Q42" i="1" s="1"/>
  <c r="F42" i="9"/>
  <c r="S42" i="9"/>
  <c r="T42" i="9" s="1"/>
  <c r="N4" i="8"/>
  <c r="H5" i="8"/>
  <c r="L7" i="8"/>
  <c r="P9" i="8"/>
  <c r="N12" i="8"/>
  <c r="H13" i="8"/>
  <c r="L15" i="8"/>
  <c r="P17" i="8"/>
  <c r="N20" i="8"/>
  <c r="H21" i="8"/>
  <c r="L23" i="8"/>
  <c r="P25" i="8"/>
  <c r="N28" i="8"/>
  <c r="H29" i="8"/>
  <c r="L31" i="8"/>
  <c r="P33" i="8"/>
  <c r="N36" i="8"/>
  <c r="H37" i="8"/>
  <c r="L39" i="8"/>
  <c r="P41" i="8"/>
  <c r="N44" i="8"/>
  <c r="H45" i="8"/>
  <c r="L47" i="8"/>
  <c r="P49" i="8"/>
  <c r="N52" i="8"/>
  <c r="H53" i="8"/>
  <c r="L55" i="8"/>
  <c r="P57" i="8"/>
  <c r="P66" i="8"/>
  <c r="P67" i="8"/>
  <c r="N68" i="8"/>
  <c r="J70" i="8"/>
  <c r="R75" i="8"/>
  <c r="H80" i="8"/>
  <c r="D80" i="8" s="1"/>
  <c r="P80" i="8"/>
  <c r="L80" i="8"/>
  <c r="L82" i="8"/>
  <c r="D82" i="8" s="1"/>
  <c r="S82" i="8"/>
  <c r="T82" i="8" s="1"/>
  <c r="P82" i="8"/>
  <c r="J84" i="8"/>
  <c r="J86" i="8"/>
  <c r="J90" i="8"/>
  <c r="P100" i="8"/>
  <c r="H100" i="8"/>
  <c r="S100" i="8"/>
  <c r="T100" i="8" s="1"/>
  <c r="S102" i="8"/>
  <c r="T102" i="8" s="1"/>
  <c r="L102" i="8"/>
  <c r="H102" i="8"/>
  <c r="F104" i="8"/>
  <c r="D104" i="8" s="1"/>
  <c r="F106" i="8"/>
  <c r="D106" i="8" s="1"/>
  <c r="H107" i="8"/>
  <c r="L108" i="8"/>
  <c r="N110" i="8"/>
  <c r="R112" i="8"/>
  <c r="D334" i="8"/>
  <c r="D350" i="8"/>
  <c r="D422" i="8"/>
  <c r="R42" i="9"/>
  <c r="S42" i="1" s="1"/>
  <c r="P66" i="9"/>
  <c r="N66" i="9"/>
  <c r="L66" i="9"/>
  <c r="R66" i="1" s="1"/>
  <c r="J66" i="9"/>
  <c r="U66" i="9"/>
  <c r="V66" i="9" s="1"/>
  <c r="T66" i="1" s="1"/>
  <c r="H66" i="9"/>
  <c r="Q66" i="1" s="1"/>
  <c r="F66" i="9"/>
  <c r="S66" i="9"/>
  <c r="T66" i="9" s="1"/>
  <c r="D84" i="9"/>
  <c r="P4" i="8"/>
  <c r="N7" i="8"/>
  <c r="P12" i="8"/>
  <c r="N15" i="8"/>
  <c r="P20" i="8"/>
  <c r="N23" i="8"/>
  <c r="P28" i="8"/>
  <c r="N31" i="8"/>
  <c r="P36" i="8"/>
  <c r="N39" i="8"/>
  <c r="P44" i="8"/>
  <c r="N47" i="8"/>
  <c r="P52" i="8"/>
  <c r="N55" i="8"/>
  <c r="S62" i="8"/>
  <c r="T62" i="8" s="1"/>
  <c r="L62" i="8"/>
  <c r="N63" i="8"/>
  <c r="F63" i="8"/>
  <c r="H64" i="8"/>
  <c r="D64" i="8" s="1"/>
  <c r="P64" i="8"/>
  <c r="R67" i="8"/>
  <c r="R68" i="8"/>
  <c r="N70" i="8"/>
  <c r="N90" i="8"/>
  <c r="H96" i="8"/>
  <c r="D96" i="8" s="1"/>
  <c r="P96" i="8"/>
  <c r="L96" i="8"/>
  <c r="F99" i="8"/>
  <c r="N99" i="8"/>
  <c r="J99" i="8"/>
  <c r="D100" i="8"/>
  <c r="D102" i="8"/>
  <c r="J104" i="8"/>
  <c r="L107" i="8"/>
  <c r="N108" i="8"/>
  <c r="P110" i="8"/>
  <c r="D419" i="8"/>
  <c r="P26" i="9"/>
  <c r="N26" i="9"/>
  <c r="L26" i="9"/>
  <c r="R26" i="1" s="1"/>
  <c r="J26" i="9"/>
  <c r="U26" i="9"/>
  <c r="V26" i="9" s="1"/>
  <c r="T26" i="1" s="1"/>
  <c r="H26" i="9"/>
  <c r="Q26" i="1" s="1"/>
  <c r="F26" i="9"/>
  <c r="S26" i="9"/>
  <c r="T26" i="9" s="1"/>
  <c r="F82" i="9"/>
  <c r="P82" i="9"/>
  <c r="S82" i="9"/>
  <c r="T82" i="9" s="1"/>
  <c r="R82" i="9"/>
  <c r="S82" i="1" s="1"/>
  <c r="N82" i="9"/>
  <c r="L82" i="9"/>
  <c r="R82" i="1" s="1"/>
  <c r="J82" i="9"/>
  <c r="H82" i="9"/>
  <c r="Q82" i="1" s="1"/>
  <c r="D89" i="9"/>
  <c r="H403" i="7"/>
  <c r="D403" i="7" s="1"/>
  <c r="H407" i="7"/>
  <c r="D407" i="7" s="1"/>
  <c r="J426" i="7"/>
  <c r="R426" i="7"/>
  <c r="P7" i="8"/>
  <c r="P15" i="8"/>
  <c r="P23" i="8"/>
  <c r="P31" i="8"/>
  <c r="P39" i="8"/>
  <c r="P47" i="8"/>
  <c r="P55" i="8"/>
  <c r="D62" i="8"/>
  <c r="P76" i="8"/>
  <c r="H76" i="8"/>
  <c r="S76" i="8"/>
  <c r="T76" i="8" s="1"/>
  <c r="S78" i="8"/>
  <c r="T78" i="8" s="1"/>
  <c r="L78" i="8"/>
  <c r="H78" i="8"/>
  <c r="L98" i="8"/>
  <c r="S98" i="8"/>
  <c r="T98" i="8" s="1"/>
  <c r="P98" i="8"/>
  <c r="D322" i="8"/>
  <c r="D338" i="8"/>
  <c r="D354" i="8"/>
  <c r="D418" i="8"/>
  <c r="R26" i="9"/>
  <c r="S26" i="1" s="1"/>
  <c r="P50" i="9"/>
  <c r="N50" i="9"/>
  <c r="L50" i="9"/>
  <c r="R50" i="1" s="1"/>
  <c r="J50" i="9"/>
  <c r="U50" i="9"/>
  <c r="V50" i="9" s="1"/>
  <c r="T50" i="1" s="1"/>
  <c r="H50" i="9"/>
  <c r="Q50" i="1" s="1"/>
  <c r="F50" i="9"/>
  <c r="S50" i="9"/>
  <c r="T50" i="9" s="1"/>
  <c r="U82" i="9"/>
  <c r="V82" i="9" s="1"/>
  <c r="T82" i="1" s="1"/>
  <c r="F90" i="9"/>
  <c r="P90" i="9"/>
  <c r="S90" i="9"/>
  <c r="T90" i="9" s="1"/>
  <c r="R90" i="9"/>
  <c r="S90" i="1" s="1"/>
  <c r="N90" i="9"/>
  <c r="L90" i="9"/>
  <c r="R90" i="1" s="1"/>
  <c r="J90" i="9"/>
  <c r="H90" i="9"/>
  <c r="Q90" i="1" s="1"/>
  <c r="L66" i="8"/>
  <c r="S66" i="8"/>
  <c r="T66" i="8" s="1"/>
  <c r="F67" i="8"/>
  <c r="D67" i="8" s="1"/>
  <c r="N67" i="8"/>
  <c r="P68" i="8"/>
  <c r="H68" i="8"/>
  <c r="F75" i="8"/>
  <c r="N75" i="8"/>
  <c r="J75" i="8"/>
  <c r="D76" i="8"/>
  <c r="D78" i="8"/>
  <c r="P92" i="8"/>
  <c r="H92" i="8"/>
  <c r="D92" i="8" s="1"/>
  <c r="S92" i="8"/>
  <c r="T92" i="8" s="1"/>
  <c r="S94" i="8"/>
  <c r="T94" i="8" s="1"/>
  <c r="L94" i="8"/>
  <c r="H94" i="8"/>
  <c r="D94" i="8" s="1"/>
  <c r="D98" i="8"/>
  <c r="H112" i="8"/>
  <c r="P112" i="8"/>
  <c r="L112" i="8"/>
  <c r="P10" i="9"/>
  <c r="N10" i="9"/>
  <c r="L10" i="9"/>
  <c r="R10" i="1" s="1"/>
  <c r="J10" i="9"/>
  <c r="U10" i="9"/>
  <c r="V10" i="9" s="1"/>
  <c r="T10" i="1" s="1"/>
  <c r="H10" i="9"/>
  <c r="Q10" i="1" s="1"/>
  <c r="F10" i="9"/>
  <c r="S10" i="9"/>
  <c r="T10" i="9" s="1"/>
  <c r="P74" i="9"/>
  <c r="N74" i="9"/>
  <c r="L74" i="9"/>
  <c r="R74" i="1" s="1"/>
  <c r="J74" i="9"/>
  <c r="U74" i="9"/>
  <c r="V74" i="9" s="1"/>
  <c r="T74" i="1" s="1"/>
  <c r="H74" i="9"/>
  <c r="Q74" i="1" s="1"/>
  <c r="F74" i="9"/>
  <c r="S74" i="9"/>
  <c r="T74" i="9" s="1"/>
  <c r="L249" i="9"/>
  <c r="L265" i="9"/>
  <c r="L281" i="9"/>
  <c r="L297" i="9"/>
  <c r="P325" i="9"/>
  <c r="H325" i="9"/>
  <c r="N325" i="9"/>
  <c r="F325" i="9"/>
  <c r="U325" i="9"/>
  <c r="V325" i="9" s="1"/>
  <c r="T325" i="9"/>
  <c r="P333" i="9"/>
  <c r="H333" i="9"/>
  <c r="N333" i="9"/>
  <c r="F333" i="9"/>
  <c r="U333" i="9"/>
  <c r="V333" i="9" s="1"/>
  <c r="T333" i="9"/>
  <c r="P341" i="9"/>
  <c r="H341" i="9"/>
  <c r="N341" i="9"/>
  <c r="F341" i="9"/>
  <c r="U341" i="9"/>
  <c r="V341" i="9" s="1"/>
  <c r="T341" i="9"/>
  <c r="P349" i="9"/>
  <c r="H349" i="9"/>
  <c r="N349" i="9"/>
  <c r="F349" i="9"/>
  <c r="U349" i="9"/>
  <c r="V349" i="9" s="1"/>
  <c r="T349" i="9"/>
  <c r="P357" i="9"/>
  <c r="H357" i="9"/>
  <c r="N357" i="9"/>
  <c r="F357" i="9"/>
  <c r="U357" i="9"/>
  <c r="V357" i="9" s="1"/>
  <c r="T357" i="9"/>
  <c r="P365" i="9"/>
  <c r="H365" i="9"/>
  <c r="N365" i="9"/>
  <c r="F365" i="9"/>
  <c r="U365" i="9"/>
  <c r="V365" i="9" s="1"/>
  <c r="T365" i="9"/>
  <c r="P373" i="9"/>
  <c r="H373" i="9"/>
  <c r="N373" i="9"/>
  <c r="F373" i="9"/>
  <c r="U373" i="9"/>
  <c r="V373" i="9" s="1"/>
  <c r="T373" i="9"/>
  <c r="P381" i="9"/>
  <c r="H381" i="9"/>
  <c r="N381" i="9"/>
  <c r="F381" i="9"/>
  <c r="D381" i="9" s="1"/>
  <c r="U381" i="9"/>
  <c r="V381" i="9" s="1"/>
  <c r="T381" i="9"/>
  <c r="P389" i="9"/>
  <c r="H389" i="9"/>
  <c r="N389" i="9"/>
  <c r="F389" i="9"/>
  <c r="U389" i="9"/>
  <c r="V389" i="9" s="1"/>
  <c r="T389" i="9"/>
  <c r="P397" i="9"/>
  <c r="H397" i="9"/>
  <c r="N397" i="9"/>
  <c r="F397" i="9"/>
  <c r="U397" i="9"/>
  <c r="V397" i="9" s="1"/>
  <c r="T397" i="9"/>
  <c r="P405" i="9"/>
  <c r="H405" i="9"/>
  <c r="N405" i="9"/>
  <c r="F405" i="9"/>
  <c r="U405" i="9"/>
  <c r="V405" i="9" s="1"/>
  <c r="T405" i="9"/>
  <c r="P413" i="9"/>
  <c r="H413" i="9"/>
  <c r="N413" i="9"/>
  <c r="F413" i="9"/>
  <c r="U413" i="9"/>
  <c r="V413" i="9" s="1"/>
  <c r="T413" i="9"/>
  <c r="P421" i="9"/>
  <c r="H421" i="9"/>
  <c r="N421" i="9"/>
  <c r="F421" i="9"/>
  <c r="U421" i="9"/>
  <c r="V421" i="9" s="1"/>
  <c r="T421" i="9"/>
  <c r="P9" i="10"/>
  <c r="N9" i="10"/>
  <c r="L9" i="10"/>
  <c r="J9" i="10"/>
  <c r="H9" i="10"/>
  <c r="F9" i="10"/>
  <c r="R71" i="8"/>
  <c r="R79" i="8"/>
  <c r="R87" i="8"/>
  <c r="R95" i="8"/>
  <c r="R103" i="8"/>
  <c r="R111" i="8"/>
  <c r="J3" i="9"/>
  <c r="D3" i="9" s="1"/>
  <c r="P4" i="9"/>
  <c r="L6" i="9"/>
  <c r="R6" i="1" s="1"/>
  <c r="R7" i="9"/>
  <c r="S7" i="1" s="1"/>
  <c r="H8" i="9"/>
  <c r="Q8" i="1" s="1"/>
  <c r="U8" i="9"/>
  <c r="V8" i="9" s="1"/>
  <c r="T8" i="1" s="1"/>
  <c r="J11" i="9"/>
  <c r="D11" i="9" s="1"/>
  <c r="P12" i="9"/>
  <c r="L14" i="9"/>
  <c r="R14" i="1" s="1"/>
  <c r="R15" i="9"/>
  <c r="S15" i="1" s="1"/>
  <c r="H16" i="9"/>
  <c r="Q16" i="1" s="1"/>
  <c r="U16" i="9"/>
  <c r="V16" i="9" s="1"/>
  <c r="T16" i="1" s="1"/>
  <c r="J19" i="9"/>
  <c r="D19" i="9" s="1"/>
  <c r="P20" i="9"/>
  <c r="L22" i="9"/>
  <c r="R22" i="1" s="1"/>
  <c r="R23" i="9"/>
  <c r="S23" i="1" s="1"/>
  <c r="H24" i="9"/>
  <c r="Q24" i="1" s="1"/>
  <c r="U24" i="9"/>
  <c r="V24" i="9" s="1"/>
  <c r="T24" i="1" s="1"/>
  <c r="J27" i="9"/>
  <c r="D27" i="9" s="1"/>
  <c r="P28" i="9"/>
  <c r="L30" i="9"/>
  <c r="R30" i="1" s="1"/>
  <c r="R31" i="9"/>
  <c r="S31" i="1" s="1"/>
  <c r="H32" i="9"/>
  <c r="Q32" i="1" s="1"/>
  <c r="U32" i="9"/>
  <c r="V32" i="9" s="1"/>
  <c r="T32" i="1" s="1"/>
  <c r="J35" i="9"/>
  <c r="D35" i="9" s="1"/>
  <c r="P36" i="9"/>
  <c r="L38" i="9"/>
  <c r="R38" i="1" s="1"/>
  <c r="R39" i="9"/>
  <c r="S39" i="1" s="1"/>
  <c r="H40" i="9"/>
  <c r="Q40" i="1" s="1"/>
  <c r="U40" i="9"/>
  <c r="V40" i="9" s="1"/>
  <c r="T40" i="1" s="1"/>
  <c r="J43" i="9"/>
  <c r="D43" i="9" s="1"/>
  <c r="P44" i="9"/>
  <c r="L46" i="9"/>
  <c r="R46" i="1" s="1"/>
  <c r="R47" i="9"/>
  <c r="S47" i="1" s="1"/>
  <c r="H48" i="9"/>
  <c r="Q48" i="1" s="1"/>
  <c r="U48" i="9"/>
  <c r="V48" i="9" s="1"/>
  <c r="T48" i="1" s="1"/>
  <c r="J51" i="9"/>
  <c r="D51" i="9" s="1"/>
  <c r="P52" i="9"/>
  <c r="L54" i="9"/>
  <c r="R54" i="1" s="1"/>
  <c r="R55" i="9"/>
  <c r="S55" i="1" s="1"/>
  <c r="H56" i="9"/>
  <c r="Q56" i="1" s="1"/>
  <c r="U56" i="9"/>
  <c r="V56" i="9" s="1"/>
  <c r="T56" i="1" s="1"/>
  <c r="J59" i="9"/>
  <c r="D59" i="9" s="1"/>
  <c r="P60" i="9"/>
  <c r="L62" i="9"/>
  <c r="R62" i="1" s="1"/>
  <c r="R63" i="9"/>
  <c r="S63" i="1" s="1"/>
  <c r="H64" i="9"/>
  <c r="Q64" i="1" s="1"/>
  <c r="U64" i="9"/>
  <c r="V64" i="9" s="1"/>
  <c r="T64" i="1" s="1"/>
  <c r="J67" i="9"/>
  <c r="D67" i="9" s="1"/>
  <c r="P68" i="9"/>
  <c r="L70" i="9"/>
  <c r="R70" i="1" s="1"/>
  <c r="R71" i="9"/>
  <c r="S71" i="1" s="1"/>
  <c r="H72" i="9"/>
  <c r="Q72" i="1" s="1"/>
  <c r="U72" i="9"/>
  <c r="V72" i="9" s="1"/>
  <c r="T72" i="1" s="1"/>
  <c r="J75" i="9"/>
  <c r="D75" i="9" s="1"/>
  <c r="P76" i="9"/>
  <c r="N78" i="9"/>
  <c r="U78" i="9"/>
  <c r="V78" i="9" s="1"/>
  <c r="T78" i="1" s="1"/>
  <c r="H78" i="9"/>
  <c r="Q78" i="1" s="1"/>
  <c r="N80" i="9"/>
  <c r="H81" i="9"/>
  <c r="Q81" i="1" s="1"/>
  <c r="N86" i="9"/>
  <c r="U86" i="9"/>
  <c r="V86" i="9" s="1"/>
  <c r="T86" i="1" s="1"/>
  <c r="H86" i="9"/>
  <c r="Q86" i="1" s="1"/>
  <c r="N88" i="9"/>
  <c r="H89" i="9"/>
  <c r="Q89" i="1" s="1"/>
  <c r="N94" i="9"/>
  <c r="U94" i="9"/>
  <c r="V94" i="9" s="1"/>
  <c r="T94" i="1" s="1"/>
  <c r="H94" i="9"/>
  <c r="Q94" i="1" s="1"/>
  <c r="H97" i="9"/>
  <c r="Q97" i="1" s="1"/>
  <c r="N102" i="9"/>
  <c r="L102" i="9"/>
  <c r="R102" i="1" s="1"/>
  <c r="U102" i="9"/>
  <c r="V102" i="9" s="1"/>
  <c r="T102" i="1" s="1"/>
  <c r="H102" i="9"/>
  <c r="Q102" i="1" s="1"/>
  <c r="S102" i="9"/>
  <c r="T102" i="9" s="1"/>
  <c r="P110" i="9"/>
  <c r="H241" i="9"/>
  <c r="R241" i="9"/>
  <c r="P243" i="9"/>
  <c r="F245" i="9"/>
  <c r="H257" i="9"/>
  <c r="R257" i="9"/>
  <c r="P259" i="9"/>
  <c r="F261" i="9"/>
  <c r="H273" i="9"/>
  <c r="R273" i="9"/>
  <c r="P275" i="9"/>
  <c r="F277" i="9"/>
  <c r="H289" i="9"/>
  <c r="R289" i="9"/>
  <c r="P291" i="9"/>
  <c r="F293" i="9"/>
  <c r="N301" i="9"/>
  <c r="H303" i="9"/>
  <c r="T303" i="9"/>
  <c r="N305" i="9"/>
  <c r="H307" i="9"/>
  <c r="T307" i="9"/>
  <c r="P309" i="9"/>
  <c r="H309" i="9"/>
  <c r="U309" i="9"/>
  <c r="V309" i="9" s="1"/>
  <c r="L315" i="9"/>
  <c r="D316" i="9"/>
  <c r="J317" i="9"/>
  <c r="J319" i="9"/>
  <c r="R323" i="9"/>
  <c r="J327" i="9"/>
  <c r="R331" i="9"/>
  <c r="J335" i="9"/>
  <c r="R339" i="9"/>
  <c r="J343" i="9"/>
  <c r="R347" i="9"/>
  <c r="J351" i="9"/>
  <c r="R355" i="9"/>
  <c r="J359" i="9"/>
  <c r="R363" i="9"/>
  <c r="J367" i="9"/>
  <c r="R371" i="9"/>
  <c r="J375" i="9"/>
  <c r="R379" i="9"/>
  <c r="J383" i="9"/>
  <c r="R387" i="9"/>
  <c r="J391" i="9"/>
  <c r="R395" i="9"/>
  <c r="J399" i="9"/>
  <c r="R403" i="9"/>
  <c r="J407" i="9"/>
  <c r="R411" i="9"/>
  <c r="J415" i="9"/>
  <c r="R419" i="9"/>
  <c r="J423" i="9"/>
  <c r="R427" i="9"/>
  <c r="D4" i="10"/>
  <c r="Q9" i="10"/>
  <c r="R9" i="10" s="1"/>
  <c r="D24" i="10"/>
  <c r="J33" i="10"/>
  <c r="F33" i="10"/>
  <c r="D33" i="10" s="1"/>
  <c r="P33" i="10"/>
  <c r="N33" i="10"/>
  <c r="Q33" i="10"/>
  <c r="R33" i="10" s="1"/>
  <c r="L33" i="10"/>
  <c r="H33" i="10"/>
  <c r="R4" i="9"/>
  <c r="S4" i="1" s="1"/>
  <c r="N6" i="9"/>
  <c r="J8" i="9"/>
  <c r="R12" i="9"/>
  <c r="S12" i="1" s="1"/>
  <c r="N14" i="9"/>
  <c r="J16" i="9"/>
  <c r="R20" i="9"/>
  <c r="S20" i="1" s="1"/>
  <c r="N22" i="9"/>
  <c r="J24" i="9"/>
  <c r="R28" i="9"/>
  <c r="S28" i="1" s="1"/>
  <c r="N30" i="9"/>
  <c r="J32" i="9"/>
  <c r="R36" i="9"/>
  <c r="S36" i="1" s="1"/>
  <c r="N38" i="9"/>
  <c r="J40" i="9"/>
  <c r="R44" i="9"/>
  <c r="S44" i="1" s="1"/>
  <c r="N46" i="9"/>
  <c r="J48" i="9"/>
  <c r="R52" i="9"/>
  <c r="S52" i="1" s="1"/>
  <c r="N54" i="9"/>
  <c r="J56" i="9"/>
  <c r="R60" i="9"/>
  <c r="S60" i="1" s="1"/>
  <c r="N62" i="9"/>
  <c r="J64" i="9"/>
  <c r="R68" i="9"/>
  <c r="S68" i="1" s="1"/>
  <c r="N70" i="9"/>
  <c r="J72" i="9"/>
  <c r="R76" i="9"/>
  <c r="S76" i="1" s="1"/>
  <c r="L81" i="9"/>
  <c r="R81" i="1" s="1"/>
  <c r="L83" i="9"/>
  <c r="R83" i="1" s="1"/>
  <c r="F83" i="9"/>
  <c r="U83" i="9"/>
  <c r="V83" i="9" s="1"/>
  <c r="T83" i="1" s="1"/>
  <c r="L89" i="9"/>
  <c r="R89" i="1" s="1"/>
  <c r="L91" i="9"/>
  <c r="R91" i="1" s="1"/>
  <c r="F91" i="9"/>
  <c r="U91" i="9"/>
  <c r="V91" i="9" s="1"/>
  <c r="T91" i="1" s="1"/>
  <c r="L97" i="9"/>
  <c r="R97" i="1" s="1"/>
  <c r="L99" i="9"/>
  <c r="R99" i="1" s="1"/>
  <c r="F99" i="9"/>
  <c r="U99" i="9"/>
  <c r="V99" i="9" s="1"/>
  <c r="T99" i="1" s="1"/>
  <c r="L237" i="9"/>
  <c r="J241" i="9"/>
  <c r="P245" i="9"/>
  <c r="N249" i="9"/>
  <c r="L253" i="9"/>
  <c r="J257" i="9"/>
  <c r="P261" i="9"/>
  <c r="N265" i="9"/>
  <c r="L269" i="9"/>
  <c r="J273" i="9"/>
  <c r="P277" i="9"/>
  <c r="N281" i="9"/>
  <c r="L285" i="9"/>
  <c r="J289" i="9"/>
  <c r="P293" i="9"/>
  <c r="N297" i="9"/>
  <c r="P311" i="9"/>
  <c r="H311" i="9"/>
  <c r="U311" i="9"/>
  <c r="V311" i="9" s="1"/>
  <c r="D318" i="9"/>
  <c r="L319" i="9"/>
  <c r="P323" i="9"/>
  <c r="H323" i="9"/>
  <c r="N323" i="9"/>
  <c r="F323" i="9"/>
  <c r="D323" i="9" s="1"/>
  <c r="U323" i="9"/>
  <c r="V323" i="9" s="1"/>
  <c r="T323" i="9"/>
  <c r="D326" i="9"/>
  <c r="L327" i="9"/>
  <c r="P331" i="9"/>
  <c r="H331" i="9"/>
  <c r="N331" i="9"/>
  <c r="F331" i="9"/>
  <c r="D331" i="9" s="1"/>
  <c r="U331" i="9"/>
  <c r="V331" i="9" s="1"/>
  <c r="T331" i="9"/>
  <c r="D334" i="9"/>
  <c r="L335" i="9"/>
  <c r="P339" i="9"/>
  <c r="H339" i="9"/>
  <c r="N339" i="9"/>
  <c r="F339" i="9"/>
  <c r="D339" i="9" s="1"/>
  <c r="U339" i="9"/>
  <c r="V339" i="9" s="1"/>
  <c r="T339" i="9"/>
  <c r="D342" i="9"/>
  <c r="L343" i="9"/>
  <c r="P347" i="9"/>
  <c r="H347" i="9"/>
  <c r="N347" i="9"/>
  <c r="F347" i="9"/>
  <c r="U347" i="9"/>
  <c r="V347" i="9" s="1"/>
  <c r="T347" i="9"/>
  <c r="D350" i="9"/>
  <c r="L351" i="9"/>
  <c r="P355" i="9"/>
  <c r="H355" i="9"/>
  <c r="N355" i="9"/>
  <c r="F355" i="9"/>
  <c r="D355" i="9" s="1"/>
  <c r="U355" i="9"/>
  <c r="V355" i="9" s="1"/>
  <c r="T355" i="9"/>
  <c r="D358" i="9"/>
  <c r="L359" i="9"/>
  <c r="P363" i="9"/>
  <c r="H363" i="9"/>
  <c r="N363" i="9"/>
  <c r="F363" i="9"/>
  <c r="D363" i="9" s="1"/>
  <c r="U363" i="9"/>
  <c r="V363" i="9" s="1"/>
  <c r="T363" i="9"/>
  <c r="D366" i="9"/>
  <c r="L367" i="9"/>
  <c r="P371" i="9"/>
  <c r="H371" i="9"/>
  <c r="N371" i="9"/>
  <c r="F371" i="9"/>
  <c r="D371" i="9" s="1"/>
  <c r="U371" i="9"/>
  <c r="V371" i="9" s="1"/>
  <c r="T371" i="9"/>
  <c r="D374" i="9"/>
  <c r="L375" i="9"/>
  <c r="P379" i="9"/>
  <c r="H379" i="9"/>
  <c r="N379" i="9"/>
  <c r="F379" i="9"/>
  <c r="U379" i="9"/>
  <c r="V379" i="9" s="1"/>
  <c r="T379" i="9"/>
  <c r="D382" i="9"/>
  <c r="L383" i="9"/>
  <c r="P387" i="9"/>
  <c r="H387" i="9"/>
  <c r="N387" i="9"/>
  <c r="F387" i="9"/>
  <c r="D387" i="9" s="1"/>
  <c r="U387" i="9"/>
  <c r="V387" i="9" s="1"/>
  <c r="T387" i="9"/>
  <c r="D390" i="9"/>
  <c r="L391" i="9"/>
  <c r="P395" i="9"/>
  <c r="H395" i="9"/>
  <c r="N395" i="9"/>
  <c r="F395" i="9"/>
  <c r="D395" i="9" s="1"/>
  <c r="U395" i="9"/>
  <c r="V395" i="9" s="1"/>
  <c r="T395" i="9"/>
  <c r="D398" i="9"/>
  <c r="L399" i="9"/>
  <c r="P403" i="9"/>
  <c r="H403" i="9"/>
  <c r="N403" i="9"/>
  <c r="F403" i="9"/>
  <c r="D403" i="9" s="1"/>
  <c r="U403" i="9"/>
  <c r="V403" i="9" s="1"/>
  <c r="T403" i="9"/>
  <c r="D406" i="9"/>
  <c r="L407" i="9"/>
  <c r="P411" i="9"/>
  <c r="H411" i="9"/>
  <c r="N411" i="9"/>
  <c r="F411" i="9"/>
  <c r="U411" i="9"/>
  <c r="V411" i="9" s="1"/>
  <c r="T411" i="9"/>
  <c r="D414" i="9"/>
  <c r="L415" i="9"/>
  <c r="P419" i="9"/>
  <c r="H419" i="9"/>
  <c r="N419" i="9"/>
  <c r="F419" i="9"/>
  <c r="D419" i="9" s="1"/>
  <c r="U419" i="9"/>
  <c r="V419" i="9" s="1"/>
  <c r="T419" i="9"/>
  <c r="D422" i="9"/>
  <c r="L423" i="9"/>
  <c r="P427" i="9"/>
  <c r="H427" i="9"/>
  <c r="N427" i="9"/>
  <c r="F427" i="9"/>
  <c r="D427" i="9" s="1"/>
  <c r="U427" i="9"/>
  <c r="V427" i="9" s="1"/>
  <c r="T427" i="9"/>
  <c r="D16" i="10"/>
  <c r="R61" i="8"/>
  <c r="D61" i="8" s="1"/>
  <c r="J65" i="8"/>
  <c r="D65" i="8" s="1"/>
  <c r="R69" i="8"/>
  <c r="F71" i="8"/>
  <c r="D71" i="8" s="1"/>
  <c r="J73" i="8"/>
  <c r="D73" i="8" s="1"/>
  <c r="R77" i="8"/>
  <c r="D77" i="8" s="1"/>
  <c r="F79" i="8"/>
  <c r="D79" i="8" s="1"/>
  <c r="J81" i="8"/>
  <c r="D81" i="8" s="1"/>
  <c r="R85" i="8"/>
  <c r="F87" i="8"/>
  <c r="D87" i="8" s="1"/>
  <c r="R93" i="8"/>
  <c r="D93" i="8" s="1"/>
  <c r="F95" i="8"/>
  <c r="R101" i="8"/>
  <c r="D101" i="8" s="1"/>
  <c r="F103" i="8"/>
  <c r="D103" i="8" s="1"/>
  <c r="R109" i="8"/>
  <c r="D109" i="8" s="1"/>
  <c r="F111" i="8"/>
  <c r="D111" i="8" s="1"/>
  <c r="N3" i="9"/>
  <c r="S4" i="9"/>
  <c r="T4" i="9" s="1"/>
  <c r="J5" i="9"/>
  <c r="D5" i="9" s="1"/>
  <c r="P6" i="9"/>
  <c r="F7" i="9"/>
  <c r="L8" i="9"/>
  <c r="R8" i="1" s="1"/>
  <c r="R9" i="9"/>
  <c r="S9" i="1" s="1"/>
  <c r="N11" i="9"/>
  <c r="S12" i="9"/>
  <c r="T12" i="9" s="1"/>
  <c r="J13" i="9"/>
  <c r="D13" i="9" s="1"/>
  <c r="P14" i="9"/>
  <c r="F15" i="9"/>
  <c r="L16" i="9"/>
  <c r="R16" i="1" s="1"/>
  <c r="R17" i="9"/>
  <c r="S17" i="1" s="1"/>
  <c r="N19" i="9"/>
  <c r="S20" i="9"/>
  <c r="T20" i="9" s="1"/>
  <c r="J21" i="9"/>
  <c r="D21" i="9" s="1"/>
  <c r="P22" i="9"/>
  <c r="F23" i="9"/>
  <c r="L24" i="9"/>
  <c r="R24" i="1" s="1"/>
  <c r="R25" i="9"/>
  <c r="S25" i="1" s="1"/>
  <c r="N27" i="9"/>
  <c r="S28" i="9"/>
  <c r="T28" i="9" s="1"/>
  <c r="D28" i="9" s="1"/>
  <c r="J29" i="9"/>
  <c r="D29" i="9" s="1"/>
  <c r="P30" i="9"/>
  <c r="F31" i="9"/>
  <c r="L32" i="9"/>
  <c r="R32" i="1" s="1"/>
  <c r="R33" i="9"/>
  <c r="S33" i="1" s="1"/>
  <c r="N35" i="9"/>
  <c r="S36" i="9"/>
  <c r="T36" i="9" s="1"/>
  <c r="J37" i="9"/>
  <c r="D37" i="9" s="1"/>
  <c r="P38" i="9"/>
  <c r="F39" i="9"/>
  <c r="L40" i="9"/>
  <c r="R40" i="1" s="1"/>
  <c r="R41" i="9"/>
  <c r="S41" i="1" s="1"/>
  <c r="N43" i="9"/>
  <c r="S44" i="9"/>
  <c r="T44" i="9" s="1"/>
  <c r="J45" i="9"/>
  <c r="D45" i="9" s="1"/>
  <c r="P46" i="9"/>
  <c r="F47" i="9"/>
  <c r="L48" i="9"/>
  <c r="R48" i="1" s="1"/>
  <c r="R49" i="9"/>
  <c r="S49" i="1" s="1"/>
  <c r="N51" i="9"/>
  <c r="S52" i="9"/>
  <c r="T52" i="9" s="1"/>
  <c r="J53" i="9"/>
  <c r="D53" i="9" s="1"/>
  <c r="P54" i="9"/>
  <c r="F55" i="9"/>
  <c r="L56" i="9"/>
  <c r="R56" i="1" s="1"/>
  <c r="R57" i="9"/>
  <c r="S57" i="1" s="1"/>
  <c r="N59" i="9"/>
  <c r="S60" i="9"/>
  <c r="T60" i="9" s="1"/>
  <c r="J61" i="9"/>
  <c r="D61" i="9" s="1"/>
  <c r="P62" i="9"/>
  <c r="F63" i="9"/>
  <c r="L64" i="9"/>
  <c r="R64" i="1" s="1"/>
  <c r="R65" i="9"/>
  <c r="S65" i="1" s="1"/>
  <c r="N67" i="9"/>
  <c r="S68" i="9"/>
  <c r="T68" i="9" s="1"/>
  <c r="J69" i="9"/>
  <c r="D69" i="9" s="1"/>
  <c r="P70" i="9"/>
  <c r="F71" i="9"/>
  <c r="L72" i="9"/>
  <c r="R72" i="1" s="1"/>
  <c r="R73" i="9"/>
  <c r="S73" i="1" s="1"/>
  <c r="N75" i="9"/>
  <c r="S76" i="9"/>
  <c r="T76" i="9" s="1"/>
  <c r="F78" i="9"/>
  <c r="S79" i="9"/>
  <c r="T79" i="9" s="1"/>
  <c r="N79" i="9"/>
  <c r="U79" i="9"/>
  <c r="V79" i="9" s="1"/>
  <c r="T79" i="1" s="1"/>
  <c r="N81" i="9"/>
  <c r="F86" i="9"/>
  <c r="S87" i="9"/>
  <c r="T87" i="9" s="1"/>
  <c r="N87" i="9"/>
  <c r="U87" i="9"/>
  <c r="V87" i="9" s="1"/>
  <c r="T87" i="1" s="1"/>
  <c r="N89" i="9"/>
  <c r="F94" i="9"/>
  <c r="S95" i="9"/>
  <c r="T95" i="9" s="1"/>
  <c r="N95" i="9"/>
  <c r="U95" i="9"/>
  <c r="V95" i="9" s="1"/>
  <c r="T95" i="1" s="1"/>
  <c r="N97" i="9"/>
  <c r="J102" i="9"/>
  <c r="D102" i="9" s="1"/>
  <c r="J243" i="9"/>
  <c r="D243" i="9" s="1"/>
  <c r="H245" i="9"/>
  <c r="R245" i="9"/>
  <c r="P247" i="9"/>
  <c r="D247" i="9" s="1"/>
  <c r="F249" i="9"/>
  <c r="N251" i="9"/>
  <c r="J259" i="9"/>
  <c r="D259" i="9" s="1"/>
  <c r="H261" i="9"/>
  <c r="R261" i="9"/>
  <c r="F265" i="9"/>
  <c r="N267" i="9"/>
  <c r="J275" i="9"/>
  <c r="D275" i="9" s="1"/>
  <c r="H277" i="9"/>
  <c r="R277" i="9"/>
  <c r="F281" i="9"/>
  <c r="N283" i="9"/>
  <c r="J291" i="9"/>
  <c r="D291" i="9" s="1"/>
  <c r="H293" i="9"/>
  <c r="R293" i="9"/>
  <c r="P295" i="9"/>
  <c r="D295" i="9" s="1"/>
  <c r="F297" i="9"/>
  <c r="N299" i="9"/>
  <c r="F301" i="9"/>
  <c r="P301" i="9"/>
  <c r="L303" i="9"/>
  <c r="F305" i="9"/>
  <c r="P305" i="9"/>
  <c r="L307" i="9"/>
  <c r="F309" i="9"/>
  <c r="T309" i="9"/>
  <c r="R311" i="9"/>
  <c r="P313" i="9"/>
  <c r="H313" i="9"/>
  <c r="U313" i="9"/>
  <c r="V313" i="9" s="1"/>
  <c r="R321" i="9"/>
  <c r="J325" i="9"/>
  <c r="R329" i="9"/>
  <c r="J333" i="9"/>
  <c r="R337" i="9"/>
  <c r="J341" i="9"/>
  <c r="R345" i="9"/>
  <c r="J349" i="9"/>
  <c r="R353" i="9"/>
  <c r="J357" i="9"/>
  <c r="R361" i="9"/>
  <c r="J365" i="9"/>
  <c r="R369" i="9"/>
  <c r="J373" i="9"/>
  <c r="R377" i="9"/>
  <c r="J381" i="9"/>
  <c r="R385" i="9"/>
  <c r="J389" i="9"/>
  <c r="R393" i="9"/>
  <c r="J397" i="9"/>
  <c r="R401" i="9"/>
  <c r="J405" i="9"/>
  <c r="R409" i="9"/>
  <c r="J413" i="9"/>
  <c r="R417" i="9"/>
  <c r="J421" i="9"/>
  <c r="R425" i="9"/>
  <c r="D3" i="10"/>
  <c r="P13" i="10"/>
  <c r="N13" i="10"/>
  <c r="L13" i="10"/>
  <c r="J13" i="10"/>
  <c r="H13" i="10"/>
  <c r="F13" i="10"/>
  <c r="D82" i="10"/>
  <c r="R6" i="9"/>
  <c r="S6" i="1" s="1"/>
  <c r="N8" i="9"/>
  <c r="R14" i="9"/>
  <c r="S14" i="1" s="1"/>
  <c r="N16" i="9"/>
  <c r="R22" i="9"/>
  <c r="S22" i="1" s="1"/>
  <c r="N24" i="9"/>
  <c r="R30" i="9"/>
  <c r="S30" i="1" s="1"/>
  <c r="N32" i="9"/>
  <c r="R38" i="9"/>
  <c r="S38" i="1" s="1"/>
  <c r="N40" i="9"/>
  <c r="R46" i="9"/>
  <c r="S46" i="1" s="1"/>
  <c r="N48" i="9"/>
  <c r="R54" i="9"/>
  <c r="S54" i="1" s="1"/>
  <c r="N56" i="9"/>
  <c r="R62" i="9"/>
  <c r="S62" i="1" s="1"/>
  <c r="N64" i="9"/>
  <c r="R70" i="9"/>
  <c r="S70" i="1" s="1"/>
  <c r="N72" i="9"/>
  <c r="R81" i="9"/>
  <c r="S81" i="1" s="1"/>
  <c r="D87" i="9"/>
  <c r="R89" i="9"/>
  <c r="S89" i="1" s="1"/>
  <c r="R97" i="9"/>
  <c r="S97" i="1" s="1"/>
  <c r="F106" i="9"/>
  <c r="S106" i="9"/>
  <c r="T106" i="9" s="1"/>
  <c r="P106" i="9"/>
  <c r="L106" i="9"/>
  <c r="R106" i="1" s="1"/>
  <c r="J112" i="9"/>
  <c r="U112" i="9"/>
  <c r="V112" i="9" s="1"/>
  <c r="T112" i="1" s="1"/>
  <c r="H112" i="9"/>
  <c r="Q112" i="1" s="1"/>
  <c r="S112" i="9"/>
  <c r="T112" i="9" s="1"/>
  <c r="P112" i="9"/>
  <c r="L241" i="9"/>
  <c r="J245" i="9"/>
  <c r="P249" i="9"/>
  <c r="L257" i="9"/>
  <c r="J261" i="9"/>
  <c r="P265" i="9"/>
  <c r="L273" i="9"/>
  <c r="J277" i="9"/>
  <c r="P281" i="9"/>
  <c r="L289" i="9"/>
  <c r="J293" i="9"/>
  <c r="P297" i="9"/>
  <c r="P315" i="9"/>
  <c r="H315" i="9"/>
  <c r="D315" i="9" s="1"/>
  <c r="U315" i="9"/>
  <c r="V315" i="9" s="1"/>
  <c r="P321" i="9"/>
  <c r="H321" i="9"/>
  <c r="N321" i="9"/>
  <c r="F321" i="9"/>
  <c r="D321" i="9" s="1"/>
  <c r="U321" i="9"/>
  <c r="V321" i="9" s="1"/>
  <c r="T321" i="9"/>
  <c r="L325" i="9"/>
  <c r="P329" i="9"/>
  <c r="H329" i="9"/>
  <c r="N329" i="9"/>
  <c r="F329" i="9"/>
  <c r="U329" i="9"/>
  <c r="V329" i="9" s="1"/>
  <c r="T329" i="9"/>
  <c r="L333" i="9"/>
  <c r="P337" i="9"/>
  <c r="H337" i="9"/>
  <c r="N337" i="9"/>
  <c r="F337" i="9"/>
  <c r="U337" i="9"/>
  <c r="V337" i="9" s="1"/>
  <c r="T337" i="9"/>
  <c r="L341" i="9"/>
  <c r="P345" i="9"/>
  <c r="H345" i="9"/>
  <c r="N345" i="9"/>
  <c r="F345" i="9"/>
  <c r="U345" i="9"/>
  <c r="V345" i="9" s="1"/>
  <c r="T345" i="9"/>
  <c r="L349" i="9"/>
  <c r="P353" i="9"/>
  <c r="H353" i="9"/>
  <c r="N353" i="9"/>
  <c r="F353" i="9"/>
  <c r="U353" i="9"/>
  <c r="V353" i="9" s="1"/>
  <c r="T353" i="9"/>
  <c r="L357" i="9"/>
  <c r="P361" i="9"/>
  <c r="H361" i="9"/>
  <c r="N361" i="9"/>
  <c r="F361" i="9"/>
  <c r="D361" i="9" s="1"/>
  <c r="U361" i="9"/>
  <c r="V361" i="9" s="1"/>
  <c r="T361" i="9"/>
  <c r="L365" i="9"/>
  <c r="P369" i="9"/>
  <c r="H369" i="9"/>
  <c r="N369" i="9"/>
  <c r="F369" i="9"/>
  <c r="U369" i="9"/>
  <c r="V369" i="9" s="1"/>
  <c r="T369" i="9"/>
  <c r="L373" i="9"/>
  <c r="P377" i="9"/>
  <c r="H377" i="9"/>
  <c r="N377" i="9"/>
  <c r="F377" i="9"/>
  <c r="U377" i="9"/>
  <c r="V377" i="9" s="1"/>
  <c r="T377" i="9"/>
  <c r="L381" i="9"/>
  <c r="P385" i="9"/>
  <c r="H385" i="9"/>
  <c r="N385" i="9"/>
  <c r="F385" i="9"/>
  <c r="D385" i="9" s="1"/>
  <c r="U385" i="9"/>
  <c r="V385" i="9" s="1"/>
  <c r="T385" i="9"/>
  <c r="L389" i="9"/>
  <c r="P393" i="9"/>
  <c r="H393" i="9"/>
  <c r="N393" i="9"/>
  <c r="F393" i="9"/>
  <c r="U393" i="9"/>
  <c r="V393" i="9" s="1"/>
  <c r="T393" i="9"/>
  <c r="L397" i="9"/>
  <c r="P401" i="9"/>
  <c r="H401" i="9"/>
  <c r="N401" i="9"/>
  <c r="F401" i="9"/>
  <c r="U401" i="9"/>
  <c r="V401" i="9" s="1"/>
  <c r="T401" i="9"/>
  <c r="L405" i="9"/>
  <c r="P409" i="9"/>
  <c r="H409" i="9"/>
  <c r="N409" i="9"/>
  <c r="F409" i="9"/>
  <c r="U409" i="9"/>
  <c r="V409" i="9" s="1"/>
  <c r="T409" i="9"/>
  <c r="L413" i="9"/>
  <c r="P417" i="9"/>
  <c r="H417" i="9"/>
  <c r="N417" i="9"/>
  <c r="F417" i="9"/>
  <c r="U417" i="9"/>
  <c r="V417" i="9" s="1"/>
  <c r="T417" i="9"/>
  <c r="L421" i="9"/>
  <c r="P425" i="9"/>
  <c r="H425" i="9"/>
  <c r="N425" i="9"/>
  <c r="F425" i="9"/>
  <c r="D425" i="9" s="1"/>
  <c r="U425" i="9"/>
  <c r="V425" i="9" s="1"/>
  <c r="T425" i="9"/>
  <c r="D20" i="10"/>
  <c r="D106" i="10"/>
  <c r="R3" i="9"/>
  <c r="S3" i="1" s="1"/>
  <c r="H4" i="9"/>
  <c r="Q4" i="1" s="1"/>
  <c r="U4" i="9"/>
  <c r="V4" i="9" s="1"/>
  <c r="T4" i="1" s="1"/>
  <c r="S6" i="9"/>
  <c r="T6" i="9" s="1"/>
  <c r="P8" i="9"/>
  <c r="R11" i="9"/>
  <c r="S11" i="1" s="1"/>
  <c r="H12" i="9"/>
  <c r="Q12" i="1" s="1"/>
  <c r="U12" i="9"/>
  <c r="V12" i="9" s="1"/>
  <c r="T12" i="1" s="1"/>
  <c r="S14" i="9"/>
  <c r="T14" i="9" s="1"/>
  <c r="P16" i="9"/>
  <c r="R19" i="9"/>
  <c r="S19" i="1" s="1"/>
  <c r="H20" i="9"/>
  <c r="Q20" i="1" s="1"/>
  <c r="U20" i="9"/>
  <c r="V20" i="9" s="1"/>
  <c r="T20" i="1" s="1"/>
  <c r="S22" i="9"/>
  <c r="T22" i="9" s="1"/>
  <c r="P24" i="9"/>
  <c r="R27" i="9"/>
  <c r="S27" i="1" s="1"/>
  <c r="H28" i="9"/>
  <c r="Q28" i="1" s="1"/>
  <c r="U28" i="9"/>
  <c r="V28" i="9" s="1"/>
  <c r="T28" i="1" s="1"/>
  <c r="S30" i="9"/>
  <c r="T30" i="9" s="1"/>
  <c r="P32" i="9"/>
  <c r="R35" i="9"/>
  <c r="S35" i="1" s="1"/>
  <c r="H36" i="9"/>
  <c r="Q36" i="1" s="1"/>
  <c r="U36" i="9"/>
  <c r="V36" i="9" s="1"/>
  <c r="T36" i="1" s="1"/>
  <c r="S38" i="9"/>
  <c r="T38" i="9" s="1"/>
  <c r="P40" i="9"/>
  <c r="R43" i="9"/>
  <c r="S43" i="1" s="1"/>
  <c r="H44" i="9"/>
  <c r="Q44" i="1" s="1"/>
  <c r="U44" i="9"/>
  <c r="V44" i="9" s="1"/>
  <c r="T44" i="1" s="1"/>
  <c r="S46" i="9"/>
  <c r="T46" i="9" s="1"/>
  <c r="P48" i="9"/>
  <c r="R51" i="9"/>
  <c r="S51" i="1" s="1"/>
  <c r="H52" i="9"/>
  <c r="Q52" i="1" s="1"/>
  <c r="U52" i="9"/>
  <c r="V52" i="9" s="1"/>
  <c r="T52" i="1" s="1"/>
  <c r="S54" i="9"/>
  <c r="T54" i="9" s="1"/>
  <c r="P56" i="9"/>
  <c r="R59" i="9"/>
  <c r="S59" i="1" s="1"/>
  <c r="H60" i="9"/>
  <c r="Q60" i="1" s="1"/>
  <c r="U60" i="9"/>
  <c r="V60" i="9" s="1"/>
  <c r="T60" i="1" s="1"/>
  <c r="S62" i="9"/>
  <c r="T62" i="9" s="1"/>
  <c r="P64" i="9"/>
  <c r="R67" i="9"/>
  <c r="S67" i="1" s="1"/>
  <c r="H68" i="9"/>
  <c r="Q68" i="1" s="1"/>
  <c r="U68" i="9"/>
  <c r="V68" i="9" s="1"/>
  <c r="T68" i="1" s="1"/>
  <c r="S70" i="9"/>
  <c r="T70" i="9" s="1"/>
  <c r="P72" i="9"/>
  <c r="R75" i="9"/>
  <c r="S75" i="1" s="1"/>
  <c r="H76" i="9"/>
  <c r="Q76" i="1" s="1"/>
  <c r="U76" i="9"/>
  <c r="V76" i="9" s="1"/>
  <c r="T76" i="1" s="1"/>
  <c r="J80" i="9"/>
  <c r="S80" i="9"/>
  <c r="T80" i="9" s="1"/>
  <c r="U80" i="9"/>
  <c r="V80" i="9" s="1"/>
  <c r="T80" i="1" s="1"/>
  <c r="J83" i="9"/>
  <c r="L86" i="9"/>
  <c r="R86" i="1" s="1"/>
  <c r="J88" i="9"/>
  <c r="S88" i="9"/>
  <c r="T88" i="9" s="1"/>
  <c r="U88" i="9"/>
  <c r="V88" i="9" s="1"/>
  <c r="T88" i="1" s="1"/>
  <c r="J91" i="9"/>
  <c r="L94" i="9"/>
  <c r="R94" i="1" s="1"/>
  <c r="J96" i="9"/>
  <c r="S96" i="9"/>
  <c r="T96" i="9" s="1"/>
  <c r="U96" i="9"/>
  <c r="V96" i="9" s="1"/>
  <c r="T96" i="1" s="1"/>
  <c r="J99" i="9"/>
  <c r="R102" i="9"/>
  <c r="S102" i="1" s="1"/>
  <c r="P105" i="9"/>
  <c r="N105" i="9"/>
  <c r="J105" i="9"/>
  <c r="F105" i="9"/>
  <c r="H106" i="9"/>
  <c r="Q106" i="1" s="1"/>
  <c r="F112" i="9"/>
  <c r="F237" i="9"/>
  <c r="H249" i="9"/>
  <c r="R249" i="9"/>
  <c r="F253" i="9"/>
  <c r="H265" i="9"/>
  <c r="R265" i="9"/>
  <c r="F269" i="9"/>
  <c r="H281" i="9"/>
  <c r="R281" i="9"/>
  <c r="F285" i="9"/>
  <c r="H297" i="9"/>
  <c r="R297" i="9"/>
  <c r="N303" i="9"/>
  <c r="N307" i="9"/>
  <c r="D313" i="9"/>
  <c r="R315" i="9"/>
  <c r="P317" i="9"/>
  <c r="H317" i="9"/>
  <c r="U317" i="9"/>
  <c r="V317" i="9" s="1"/>
  <c r="R319" i="9"/>
  <c r="J323" i="9"/>
  <c r="R327" i="9"/>
  <c r="J331" i="9"/>
  <c r="R335" i="9"/>
  <c r="J339" i="9"/>
  <c r="R343" i="9"/>
  <c r="J347" i="9"/>
  <c r="R351" i="9"/>
  <c r="J355" i="9"/>
  <c r="R359" i="9"/>
  <c r="J363" i="9"/>
  <c r="R367" i="9"/>
  <c r="J371" i="9"/>
  <c r="R375" i="9"/>
  <c r="J379" i="9"/>
  <c r="R383" i="9"/>
  <c r="J387" i="9"/>
  <c r="R391" i="9"/>
  <c r="J395" i="9"/>
  <c r="R399" i="9"/>
  <c r="J403" i="9"/>
  <c r="R407" i="9"/>
  <c r="J411" i="9"/>
  <c r="R415" i="9"/>
  <c r="J419" i="9"/>
  <c r="R423" i="9"/>
  <c r="J427" i="9"/>
  <c r="P5" i="10"/>
  <c r="N5" i="10"/>
  <c r="L5" i="10"/>
  <c r="J5" i="10"/>
  <c r="H5" i="10"/>
  <c r="F5" i="10"/>
  <c r="R8" i="9"/>
  <c r="S8" i="1" s="1"/>
  <c r="R16" i="9"/>
  <c r="S16" i="1" s="1"/>
  <c r="R24" i="9"/>
  <c r="S24" i="1" s="1"/>
  <c r="R32" i="9"/>
  <c r="S32" i="1" s="1"/>
  <c r="R40" i="9"/>
  <c r="S40" i="1" s="1"/>
  <c r="R48" i="9"/>
  <c r="S48" i="1" s="1"/>
  <c r="R56" i="9"/>
  <c r="S56" i="1" s="1"/>
  <c r="R64" i="9"/>
  <c r="S64" i="1" s="1"/>
  <c r="R72" i="9"/>
  <c r="S72" i="1" s="1"/>
  <c r="D80" i="9"/>
  <c r="P81" i="9"/>
  <c r="J81" i="9"/>
  <c r="P89" i="9"/>
  <c r="J89" i="9"/>
  <c r="P97" i="9"/>
  <c r="J97" i="9"/>
  <c r="N110" i="9"/>
  <c r="L110" i="9"/>
  <c r="R110" i="1" s="1"/>
  <c r="U110" i="9"/>
  <c r="V110" i="9" s="1"/>
  <c r="T110" i="1" s="1"/>
  <c r="H110" i="9"/>
  <c r="Q110" i="1" s="1"/>
  <c r="S110" i="9"/>
  <c r="T110" i="9" s="1"/>
  <c r="L245" i="9"/>
  <c r="J249" i="9"/>
  <c r="L261" i="9"/>
  <c r="J265" i="9"/>
  <c r="L277" i="9"/>
  <c r="J281" i="9"/>
  <c r="L293" i="9"/>
  <c r="J297" i="9"/>
  <c r="P319" i="9"/>
  <c r="H319" i="9"/>
  <c r="N319" i="9"/>
  <c r="F319" i="9"/>
  <c r="D319" i="9" s="1"/>
  <c r="U319" i="9"/>
  <c r="V319" i="9" s="1"/>
  <c r="T319" i="9"/>
  <c r="P327" i="9"/>
  <c r="H327" i="9"/>
  <c r="N327" i="9"/>
  <c r="F327" i="9"/>
  <c r="U327" i="9"/>
  <c r="V327" i="9" s="1"/>
  <c r="T327" i="9"/>
  <c r="P335" i="9"/>
  <c r="H335" i="9"/>
  <c r="N335" i="9"/>
  <c r="F335" i="9"/>
  <c r="U335" i="9"/>
  <c r="V335" i="9" s="1"/>
  <c r="T335" i="9"/>
  <c r="P343" i="9"/>
  <c r="H343" i="9"/>
  <c r="N343" i="9"/>
  <c r="F343" i="9"/>
  <c r="U343" i="9"/>
  <c r="V343" i="9" s="1"/>
  <c r="T343" i="9"/>
  <c r="P351" i="9"/>
  <c r="H351" i="9"/>
  <c r="N351" i="9"/>
  <c r="F351" i="9"/>
  <c r="D351" i="9" s="1"/>
  <c r="U351" i="9"/>
  <c r="V351" i="9" s="1"/>
  <c r="T351" i="9"/>
  <c r="P359" i="9"/>
  <c r="H359" i="9"/>
  <c r="N359" i="9"/>
  <c r="F359" i="9"/>
  <c r="U359" i="9"/>
  <c r="V359" i="9" s="1"/>
  <c r="T359" i="9"/>
  <c r="P367" i="9"/>
  <c r="H367" i="9"/>
  <c r="N367" i="9"/>
  <c r="F367" i="9"/>
  <c r="U367" i="9"/>
  <c r="V367" i="9" s="1"/>
  <c r="T367" i="9"/>
  <c r="P375" i="9"/>
  <c r="H375" i="9"/>
  <c r="N375" i="9"/>
  <c r="F375" i="9"/>
  <c r="U375" i="9"/>
  <c r="V375" i="9" s="1"/>
  <c r="T375" i="9"/>
  <c r="P383" i="9"/>
  <c r="H383" i="9"/>
  <c r="N383" i="9"/>
  <c r="F383" i="9"/>
  <c r="D383" i="9" s="1"/>
  <c r="U383" i="9"/>
  <c r="V383" i="9" s="1"/>
  <c r="T383" i="9"/>
  <c r="P391" i="9"/>
  <c r="H391" i="9"/>
  <c r="N391" i="9"/>
  <c r="F391" i="9"/>
  <c r="U391" i="9"/>
  <c r="V391" i="9" s="1"/>
  <c r="T391" i="9"/>
  <c r="P399" i="9"/>
  <c r="H399" i="9"/>
  <c r="N399" i="9"/>
  <c r="F399" i="9"/>
  <c r="U399" i="9"/>
  <c r="V399" i="9" s="1"/>
  <c r="T399" i="9"/>
  <c r="P407" i="9"/>
  <c r="H407" i="9"/>
  <c r="N407" i="9"/>
  <c r="F407" i="9"/>
  <c r="U407" i="9"/>
  <c r="V407" i="9" s="1"/>
  <c r="T407" i="9"/>
  <c r="P415" i="9"/>
  <c r="H415" i="9"/>
  <c r="N415" i="9"/>
  <c r="F415" i="9"/>
  <c r="D415" i="9" s="1"/>
  <c r="U415" i="9"/>
  <c r="V415" i="9" s="1"/>
  <c r="T415" i="9"/>
  <c r="P423" i="9"/>
  <c r="H423" i="9"/>
  <c r="N423" i="9"/>
  <c r="F423" i="9"/>
  <c r="U423" i="9"/>
  <c r="V423" i="9" s="1"/>
  <c r="T423" i="9"/>
  <c r="P17" i="10"/>
  <c r="N17" i="10"/>
  <c r="L17" i="10"/>
  <c r="J17" i="10"/>
  <c r="H17" i="10"/>
  <c r="F17" i="10"/>
  <c r="H6" i="9"/>
  <c r="Q6" i="1" s="1"/>
  <c r="H14" i="9"/>
  <c r="Q14" i="1" s="1"/>
  <c r="H22" i="9"/>
  <c r="Q22" i="1" s="1"/>
  <c r="H30" i="9"/>
  <c r="Q30" i="1" s="1"/>
  <c r="H38" i="9"/>
  <c r="Q38" i="1" s="1"/>
  <c r="H46" i="9"/>
  <c r="Q46" i="1" s="1"/>
  <c r="H54" i="9"/>
  <c r="Q54" i="1" s="1"/>
  <c r="H62" i="9"/>
  <c r="Q62" i="1" s="1"/>
  <c r="H70" i="9"/>
  <c r="Q70" i="1" s="1"/>
  <c r="R78" i="9"/>
  <c r="S78" i="1" s="1"/>
  <c r="L79" i="9"/>
  <c r="R79" i="1" s="1"/>
  <c r="H80" i="9"/>
  <c r="Q80" i="1" s="1"/>
  <c r="U81" i="9"/>
  <c r="V81" i="9" s="1"/>
  <c r="T81" i="1" s="1"/>
  <c r="P83" i="9"/>
  <c r="R86" i="9"/>
  <c r="S86" i="1" s="1"/>
  <c r="L87" i="9"/>
  <c r="R87" i="1" s="1"/>
  <c r="H88" i="9"/>
  <c r="Q88" i="1" s="1"/>
  <c r="U89" i="9"/>
  <c r="V89" i="9" s="1"/>
  <c r="T89" i="1" s="1"/>
  <c r="P91" i="9"/>
  <c r="R94" i="9"/>
  <c r="S94" i="1" s="1"/>
  <c r="L95" i="9"/>
  <c r="R95" i="1" s="1"/>
  <c r="H96" i="9"/>
  <c r="Q96" i="1" s="1"/>
  <c r="U97" i="9"/>
  <c r="V97" i="9" s="1"/>
  <c r="T97" i="1" s="1"/>
  <c r="P99" i="9"/>
  <c r="J104" i="9"/>
  <c r="U104" i="9"/>
  <c r="V104" i="9" s="1"/>
  <c r="T104" i="1" s="1"/>
  <c r="H104" i="9"/>
  <c r="Q104" i="1" s="1"/>
  <c r="S104" i="9"/>
  <c r="T104" i="9" s="1"/>
  <c r="P104" i="9"/>
  <c r="H105" i="9"/>
  <c r="Q105" i="1" s="1"/>
  <c r="N106" i="9"/>
  <c r="F110" i="9"/>
  <c r="N112" i="9"/>
  <c r="H237" i="9"/>
  <c r="R237" i="9"/>
  <c r="P239" i="9"/>
  <c r="D239" i="9" s="1"/>
  <c r="F241" i="9"/>
  <c r="N243" i="9"/>
  <c r="J251" i="9"/>
  <c r="D251" i="9" s="1"/>
  <c r="H253" i="9"/>
  <c r="R253" i="9"/>
  <c r="P255" i="9"/>
  <c r="D255" i="9" s="1"/>
  <c r="F257" i="9"/>
  <c r="N259" i="9"/>
  <c r="J267" i="9"/>
  <c r="D267" i="9" s="1"/>
  <c r="H269" i="9"/>
  <c r="R269" i="9"/>
  <c r="P271" i="9"/>
  <c r="D271" i="9" s="1"/>
  <c r="F273" i="9"/>
  <c r="D273" i="9" s="1"/>
  <c r="N275" i="9"/>
  <c r="J283" i="9"/>
  <c r="D283" i="9" s="1"/>
  <c r="H285" i="9"/>
  <c r="R285" i="9"/>
  <c r="P287" i="9"/>
  <c r="D287" i="9" s="1"/>
  <c r="F289" i="9"/>
  <c r="N291" i="9"/>
  <c r="J299" i="9"/>
  <c r="D299" i="9" s="1"/>
  <c r="L301" i="9"/>
  <c r="F303" i="9"/>
  <c r="D303" i="9" s="1"/>
  <c r="P303" i="9"/>
  <c r="L305" i="9"/>
  <c r="F307" i="9"/>
  <c r="D307" i="9" s="1"/>
  <c r="P307" i="9"/>
  <c r="L311" i="9"/>
  <c r="D311" i="9" s="1"/>
  <c r="D312" i="9"/>
  <c r="F317" i="9"/>
  <c r="T317" i="9"/>
  <c r="J321" i="9"/>
  <c r="R325" i="9"/>
  <c r="J329" i="9"/>
  <c r="R333" i="9"/>
  <c r="J337" i="9"/>
  <c r="R341" i="9"/>
  <c r="J345" i="9"/>
  <c r="R349" i="9"/>
  <c r="J353" i="9"/>
  <c r="R357" i="9"/>
  <c r="J361" i="9"/>
  <c r="R365" i="9"/>
  <c r="J369" i="9"/>
  <c r="R373" i="9"/>
  <c r="J377" i="9"/>
  <c r="R381" i="9"/>
  <c r="J385" i="9"/>
  <c r="R389" i="9"/>
  <c r="J393" i="9"/>
  <c r="R397" i="9"/>
  <c r="J401" i="9"/>
  <c r="R405" i="9"/>
  <c r="J409" i="9"/>
  <c r="R413" i="9"/>
  <c r="J417" i="9"/>
  <c r="R421" i="9"/>
  <c r="J425" i="9"/>
  <c r="Q17" i="10"/>
  <c r="R17" i="10" s="1"/>
  <c r="D78" i="10"/>
  <c r="J29" i="10"/>
  <c r="F29" i="10"/>
  <c r="P29" i="10"/>
  <c r="N29" i="10"/>
  <c r="D48" i="10"/>
  <c r="D64" i="10"/>
  <c r="D80" i="10"/>
  <c r="D326" i="10"/>
  <c r="D337" i="10"/>
  <c r="D365" i="10"/>
  <c r="D375" i="10"/>
  <c r="J103" i="9"/>
  <c r="D103" i="9" s="1"/>
  <c r="R107" i="9"/>
  <c r="S107" i="1" s="1"/>
  <c r="J111" i="9"/>
  <c r="D111" i="9" s="1"/>
  <c r="N3" i="10"/>
  <c r="J4" i="10"/>
  <c r="N7" i="10"/>
  <c r="D7" i="10" s="1"/>
  <c r="J8" i="10"/>
  <c r="D8" i="10" s="1"/>
  <c r="N11" i="10"/>
  <c r="D11" i="10" s="1"/>
  <c r="J12" i="10"/>
  <c r="D12" i="10" s="1"/>
  <c r="N15" i="10"/>
  <c r="D15" i="10" s="1"/>
  <c r="J16" i="10"/>
  <c r="P19" i="10"/>
  <c r="P21" i="10"/>
  <c r="H29" i="10"/>
  <c r="D36" i="10"/>
  <c r="D96" i="10"/>
  <c r="D112" i="10"/>
  <c r="D240" i="10"/>
  <c r="D248" i="10"/>
  <c r="D256" i="10"/>
  <c r="D264" i="10"/>
  <c r="D272" i="10"/>
  <c r="D280" i="10"/>
  <c r="D288" i="10"/>
  <c r="D296" i="10"/>
  <c r="D304" i="10"/>
  <c r="D312" i="10"/>
  <c r="D320" i="10"/>
  <c r="D347" i="10"/>
  <c r="D355" i="10"/>
  <c r="D400" i="10"/>
  <c r="J25" i="10"/>
  <c r="F25" i="10"/>
  <c r="P25" i="10"/>
  <c r="N25" i="10"/>
  <c r="L29" i="10"/>
  <c r="D243" i="10"/>
  <c r="D251" i="10"/>
  <c r="D259" i="10"/>
  <c r="D267" i="10"/>
  <c r="D275" i="10"/>
  <c r="D283" i="10"/>
  <c r="D291" i="10"/>
  <c r="D299" i="10"/>
  <c r="D307" i="10"/>
  <c r="D315" i="10"/>
  <c r="D323" i="10"/>
  <c r="Q327" i="10"/>
  <c r="R327" i="10" s="1"/>
  <c r="J327" i="10"/>
  <c r="P327" i="10"/>
  <c r="H327" i="10"/>
  <c r="N327" i="10"/>
  <c r="F327" i="10"/>
  <c r="R77" i="9"/>
  <c r="S77" i="1" s="1"/>
  <c r="L84" i="9"/>
  <c r="R84" i="1" s="1"/>
  <c r="R85" i="9"/>
  <c r="S85" i="1" s="1"/>
  <c r="L92" i="9"/>
  <c r="R92" i="1" s="1"/>
  <c r="R93" i="9"/>
  <c r="S93" i="1" s="1"/>
  <c r="L100" i="9"/>
  <c r="R100" i="1" s="1"/>
  <c r="R101" i="9"/>
  <c r="S101" i="1" s="1"/>
  <c r="N103" i="9"/>
  <c r="F107" i="9"/>
  <c r="L108" i="9"/>
  <c r="R108" i="1" s="1"/>
  <c r="R109" i="9"/>
  <c r="S109" i="1" s="1"/>
  <c r="N111" i="9"/>
  <c r="Q3" i="10"/>
  <c r="R3" i="10" s="1"/>
  <c r="N4" i="10"/>
  <c r="Q7" i="10"/>
  <c r="R7" i="10" s="1"/>
  <c r="N8" i="10"/>
  <c r="Q11" i="10"/>
  <c r="R11" i="10" s="1"/>
  <c r="N12" i="10"/>
  <c r="Q15" i="10"/>
  <c r="R15" i="10" s="1"/>
  <c r="N16" i="10"/>
  <c r="P22" i="10"/>
  <c r="J22" i="10"/>
  <c r="D22" i="10" s="1"/>
  <c r="N23" i="10"/>
  <c r="L23" i="10"/>
  <c r="F23" i="10"/>
  <c r="D23" i="10" s="1"/>
  <c r="H25" i="10"/>
  <c r="D28" i="10"/>
  <c r="Q29" i="10"/>
  <c r="R29" i="10" s="1"/>
  <c r="D44" i="10"/>
  <c r="D92" i="10"/>
  <c r="D108" i="10"/>
  <c r="D238" i="10"/>
  <c r="D246" i="10"/>
  <c r="D254" i="10"/>
  <c r="D262" i="10"/>
  <c r="D270" i="10"/>
  <c r="D278" i="10"/>
  <c r="D286" i="10"/>
  <c r="D294" i="10"/>
  <c r="D302" i="10"/>
  <c r="D310" i="10"/>
  <c r="D318" i="10"/>
  <c r="D349" i="10"/>
  <c r="D374" i="10"/>
  <c r="L25" i="10"/>
  <c r="D56" i="10"/>
  <c r="D72" i="10"/>
  <c r="D241" i="10"/>
  <c r="D249" i="10"/>
  <c r="D257" i="10"/>
  <c r="D265" i="10"/>
  <c r="D273" i="10"/>
  <c r="D281" i="10"/>
  <c r="D289" i="10"/>
  <c r="D297" i="10"/>
  <c r="D305" i="10"/>
  <c r="D313" i="10"/>
  <c r="D321" i="10"/>
  <c r="D330" i="10"/>
  <c r="D334" i="10"/>
  <c r="R103" i="9"/>
  <c r="S103" i="1" s="1"/>
  <c r="J107" i="9"/>
  <c r="R111" i="9"/>
  <c r="S111" i="1" s="1"/>
  <c r="U238" i="9"/>
  <c r="V238" i="9" s="1"/>
  <c r="U240" i="9"/>
  <c r="V240" i="9" s="1"/>
  <c r="U242" i="9"/>
  <c r="V242" i="9" s="1"/>
  <c r="U244" i="9"/>
  <c r="V244" i="9" s="1"/>
  <c r="U246" i="9"/>
  <c r="V246" i="9" s="1"/>
  <c r="U248" i="9"/>
  <c r="V248" i="9" s="1"/>
  <c r="U250" i="9"/>
  <c r="V250" i="9" s="1"/>
  <c r="U252" i="9"/>
  <c r="V252" i="9" s="1"/>
  <c r="U254" i="9"/>
  <c r="V254" i="9" s="1"/>
  <c r="U256" i="9"/>
  <c r="V256" i="9" s="1"/>
  <c r="U258" i="9"/>
  <c r="V258" i="9" s="1"/>
  <c r="U260" i="9"/>
  <c r="V260" i="9" s="1"/>
  <c r="U262" i="9"/>
  <c r="V262" i="9" s="1"/>
  <c r="U264" i="9"/>
  <c r="V264" i="9" s="1"/>
  <c r="U266" i="9"/>
  <c r="V266" i="9" s="1"/>
  <c r="U268" i="9"/>
  <c r="V268" i="9" s="1"/>
  <c r="U270" i="9"/>
  <c r="V270" i="9" s="1"/>
  <c r="U272" i="9"/>
  <c r="V272" i="9" s="1"/>
  <c r="U274" i="9"/>
  <c r="V274" i="9" s="1"/>
  <c r="U276" i="9"/>
  <c r="V276" i="9" s="1"/>
  <c r="U278" i="9"/>
  <c r="V278" i="9" s="1"/>
  <c r="U280" i="9"/>
  <c r="V280" i="9" s="1"/>
  <c r="U282" i="9"/>
  <c r="V282" i="9" s="1"/>
  <c r="U284" i="9"/>
  <c r="V284" i="9" s="1"/>
  <c r="U286" i="9"/>
  <c r="V286" i="9" s="1"/>
  <c r="U288" i="9"/>
  <c r="V288" i="9" s="1"/>
  <c r="U290" i="9"/>
  <c r="V290" i="9" s="1"/>
  <c r="U292" i="9"/>
  <c r="V292" i="9" s="1"/>
  <c r="U294" i="9"/>
  <c r="V294" i="9" s="1"/>
  <c r="U296" i="9"/>
  <c r="V296" i="9" s="1"/>
  <c r="U298" i="9"/>
  <c r="V298" i="9" s="1"/>
  <c r="U300" i="9"/>
  <c r="V300" i="9" s="1"/>
  <c r="U302" i="9"/>
  <c r="V302" i="9" s="1"/>
  <c r="U304" i="9"/>
  <c r="V304" i="9" s="1"/>
  <c r="U306" i="9"/>
  <c r="V306" i="9" s="1"/>
  <c r="U308" i="9"/>
  <c r="V308" i="9" s="1"/>
  <c r="U310" i="9"/>
  <c r="V310" i="9" s="1"/>
  <c r="U312" i="9"/>
  <c r="V312" i="9" s="1"/>
  <c r="U314" i="9"/>
  <c r="V314" i="9" s="1"/>
  <c r="U316" i="9"/>
  <c r="V316" i="9" s="1"/>
  <c r="U318" i="9"/>
  <c r="V318" i="9" s="1"/>
  <c r="U320" i="9"/>
  <c r="V320" i="9" s="1"/>
  <c r="U322" i="9"/>
  <c r="V322" i="9" s="1"/>
  <c r="U324" i="9"/>
  <c r="V324" i="9" s="1"/>
  <c r="U326" i="9"/>
  <c r="V326" i="9" s="1"/>
  <c r="U328" i="9"/>
  <c r="V328" i="9" s="1"/>
  <c r="U330" i="9"/>
  <c r="V330" i="9" s="1"/>
  <c r="U332" i="9"/>
  <c r="V332" i="9" s="1"/>
  <c r="U334" i="9"/>
  <c r="V334" i="9" s="1"/>
  <c r="U336" i="9"/>
  <c r="V336" i="9" s="1"/>
  <c r="U338" i="9"/>
  <c r="V338" i="9" s="1"/>
  <c r="U340" i="9"/>
  <c r="V340" i="9" s="1"/>
  <c r="U342" i="9"/>
  <c r="V342" i="9" s="1"/>
  <c r="U344" i="9"/>
  <c r="V344" i="9" s="1"/>
  <c r="U346" i="9"/>
  <c r="V346" i="9" s="1"/>
  <c r="U348" i="9"/>
  <c r="V348" i="9" s="1"/>
  <c r="U350" i="9"/>
  <c r="V350" i="9" s="1"/>
  <c r="U352" i="9"/>
  <c r="V352" i="9" s="1"/>
  <c r="U354" i="9"/>
  <c r="V354" i="9" s="1"/>
  <c r="U356" i="9"/>
  <c r="V356" i="9" s="1"/>
  <c r="U358" i="9"/>
  <c r="V358" i="9" s="1"/>
  <c r="U360" i="9"/>
  <c r="V360" i="9" s="1"/>
  <c r="U362" i="9"/>
  <c r="V362" i="9" s="1"/>
  <c r="U364" i="9"/>
  <c r="V364" i="9" s="1"/>
  <c r="U366" i="9"/>
  <c r="V366" i="9" s="1"/>
  <c r="U368" i="9"/>
  <c r="V368" i="9" s="1"/>
  <c r="U370" i="9"/>
  <c r="V370" i="9" s="1"/>
  <c r="U372" i="9"/>
  <c r="V372" i="9" s="1"/>
  <c r="U374" i="9"/>
  <c r="V374" i="9" s="1"/>
  <c r="U376" i="9"/>
  <c r="V376" i="9" s="1"/>
  <c r="U378" i="9"/>
  <c r="V378" i="9" s="1"/>
  <c r="U380" i="9"/>
  <c r="V380" i="9" s="1"/>
  <c r="U382" i="9"/>
  <c r="V382" i="9" s="1"/>
  <c r="U384" i="9"/>
  <c r="V384" i="9" s="1"/>
  <c r="U386" i="9"/>
  <c r="V386" i="9" s="1"/>
  <c r="U388" i="9"/>
  <c r="V388" i="9" s="1"/>
  <c r="U390" i="9"/>
  <c r="V390" i="9" s="1"/>
  <c r="U392" i="9"/>
  <c r="V392" i="9" s="1"/>
  <c r="U394" i="9"/>
  <c r="V394" i="9" s="1"/>
  <c r="U396" i="9"/>
  <c r="V396" i="9" s="1"/>
  <c r="U398" i="9"/>
  <c r="V398" i="9" s="1"/>
  <c r="U400" i="9"/>
  <c r="V400" i="9" s="1"/>
  <c r="U402" i="9"/>
  <c r="V402" i="9" s="1"/>
  <c r="U404" i="9"/>
  <c r="V404" i="9" s="1"/>
  <c r="U406" i="9"/>
  <c r="V406" i="9" s="1"/>
  <c r="U408" i="9"/>
  <c r="V408" i="9" s="1"/>
  <c r="U410" i="9"/>
  <c r="V410" i="9" s="1"/>
  <c r="U412" i="9"/>
  <c r="V412" i="9" s="1"/>
  <c r="U414" i="9"/>
  <c r="V414" i="9" s="1"/>
  <c r="U416" i="9"/>
  <c r="V416" i="9" s="1"/>
  <c r="U418" i="9"/>
  <c r="V418" i="9" s="1"/>
  <c r="U420" i="9"/>
  <c r="V420" i="9" s="1"/>
  <c r="U422" i="9"/>
  <c r="V422" i="9" s="1"/>
  <c r="U424" i="9"/>
  <c r="V424" i="9" s="1"/>
  <c r="U426" i="9"/>
  <c r="V426" i="9" s="1"/>
  <c r="F21" i="10"/>
  <c r="Q25" i="10"/>
  <c r="R25" i="10" s="1"/>
  <c r="D88" i="10"/>
  <c r="D104" i="10"/>
  <c r="D244" i="10"/>
  <c r="D252" i="10"/>
  <c r="D260" i="10"/>
  <c r="D268" i="10"/>
  <c r="D276" i="10"/>
  <c r="D284" i="10"/>
  <c r="D292" i="10"/>
  <c r="D300" i="10"/>
  <c r="D308" i="10"/>
  <c r="D316" i="10"/>
  <c r="D348" i="10"/>
  <c r="D366" i="10"/>
  <c r="D371" i="10"/>
  <c r="D394" i="10"/>
  <c r="H77" i="9"/>
  <c r="H85" i="9"/>
  <c r="H93" i="9"/>
  <c r="H101" i="9"/>
  <c r="H109" i="9"/>
  <c r="J19" i="10"/>
  <c r="D19" i="10" s="1"/>
  <c r="H21" i="10"/>
  <c r="J37" i="10"/>
  <c r="F37" i="10"/>
  <c r="Q37" i="10"/>
  <c r="R37" i="10" s="1"/>
  <c r="P37" i="10"/>
  <c r="N37" i="10"/>
  <c r="D40" i="10"/>
  <c r="D52" i="10"/>
  <c r="D68" i="10"/>
  <c r="D239" i="10"/>
  <c r="D247" i="10"/>
  <c r="D255" i="10"/>
  <c r="D263" i="10"/>
  <c r="D271" i="10"/>
  <c r="D279" i="10"/>
  <c r="D287" i="10"/>
  <c r="D295" i="10"/>
  <c r="D303" i="10"/>
  <c r="D311" i="10"/>
  <c r="D319" i="10"/>
  <c r="L327" i="10"/>
  <c r="Q335" i="10"/>
  <c r="R335" i="10" s="1"/>
  <c r="J335" i="10"/>
  <c r="P335" i="10"/>
  <c r="H335" i="10"/>
  <c r="N335" i="10"/>
  <c r="F335" i="10"/>
  <c r="D340" i="10"/>
  <c r="D373" i="10"/>
  <c r="Q20" i="10"/>
  <c r="R20" i="10" s="1"/>
  <c r="Q24" i="10"/>
  <c r="R24" i="10" s="1"/>
  <c r="J26" i="10"/>
  <c r="F27" i="10"/>
  <c r="Q28" i="10"/>
  <c r="R28" i="10" s="1"/>
  <c r="J30" i="10"/>
  <c r="D30" i="10" s="1"/>
  <c r="F31" i="10"/>
  <c r="Q32" i="10"/>
  <c r="R32" i="10" s="1"/>
  <c r="J34" i="10"/>
  <c r="F35" i="10"/>
  <c r="Q36" i="10"/>
  <c r="R36" i="10" s="1"/>
  <c r="J38" i="10"/>
  <c r="F39" i="10"/>
  <c r="Q40" i="10"/>
  <c r="R40" i="10" s="1"/>
  <c r="N41" i="10"/>
  <c r="J42" i="10"/>
  <c r="F43" i="10"/>
  <c r="Q44" i="10"/>
  <c r="R44" i="10" s="1"/>
  <c r="N45" i="10"/>
  <c r="J46" i="10"/>
  <c r="F47" i="10"/>
  <c r="D47" i="10" s="1"/>
  <c r="Q48" i="10"/>
  <c r="R48" i="10" s="1"/>
  <c r="N49" i="10"/>
  <c r="J50" i="10"/>
  <c r="D50" i="10" s="1"/>
  <c r="F51" i="10"/>
  <c r="Q52" i="10"/>
  <c r="R52" i="10" s="1"/>
  <c r="N53" i="10"/>
  <c r="J54" i="10"/>
  <c r="F55" i="10"/>
  <c r="Q56" i="10"/>
  <c r="R56" i="10" s="1"/>
  <c r="N57" i="10"/>
  <c r="J58" i="10"/>
  <c r="D58" i="10" s="1"/>
  <c r="F59" i="10"/>
  <c r="Q60" i="10"/>
  <c r="R60" i="10" s="1"/>
  <c r="N61" i="10"/>
  <c r="J62" i="10"/>
  <c r="D62" i="10" s="1"/>
  <c r="F63" i="10"/>
  <c r="D63" i="10" s="1"/>
  <c r="Q64" i="10"/>
  <c r="R64" i="10" s="1"/>
  <c r="N65" i="10"/>
  <c r="J66" i="10"/>
  <c r="D66" i="10" s="1"/>
  <c r="F67" i="10"/>
  <c r="Q68" i="10"/>
  <c r="R68" i="10" s="1"/>
  <c r="N69" i="10"/>
  <c r="J70" i="10"/>
  <c r="F71" i="10"/>
  <c r="Q72" i="10"/>
  <c r="R72" i="10" s="1"/>
  <c r="N73" i="10"/>
  <c r="J74" i="10"/>
  <c r="D74" i="10" s="1"/>
  <c r="F75" i="10"/>
  <c r="Q76" i="10"/>
  <c r="R76" i="10" s="1"/>
  <c r="N77" i="10"/>
  <c r="J78" i="10"/>
  <c r="F79" i="10"/>
  <c r="D79" i="10" s="1"/>
  <c r="Q80" i="10"/>
  <c r="R80" i="10" s="1"/>
  <c r="N81" i="10"/>
  <c r="J82" i="10"/>
  <c r="F83" i="10"/>
  <c r="N85" i="10"/>
  <c r="J86" i="10"/>
  <c r="F87" i="10"/>
  <c r="Q88" i="10"/>
  <c r="R88" i="10" s="1"/>
  <c r="N89" i="10"/>
  <c r="J90" i="10"/>
  <c r="D90" i="10" s="1"/>
  <c r="F91" i="10"/>
  <c r="Q92" i="10"/>
  <c r="R92" i="10" s="1"/>
  <c r="N93" i="10"/>
  <c r="J94" i="10"/>
  <c r="F95" i="10"/>
  <c r="Q96" i="10"/>
  <c r="R96" i="10" s="1"/>
  <c r="N97" i="10"/>
  <c r="J98" i="10"/>
  <c r="F99" i="10"/>
  <c r="Q100" i="10"/>
  <c r="R100" i="10" s="1"/>
  <c r="N101" i="10"/>
  <c r="J102" i="10"/>
  <c r="F103" i="10"/>
  <c r="Q104" i="10"/>
  <c r="R104" i="10" s="1"/>
  <c r="N105" i="10"/>
  <c r="J106" i="10"/>
  <c r="F107" i="10"/>
  <c r="Q108" i="10"/>
  <c r="R108" i="10" s="1"/>
  <c r="N109" i="10"/>
  <c r="J110" i="10"/>
  <c r="F111" i="10"/>
  <c r="Q112" i="10"/>
  <c r="R112" i="10" s="1"/>
  <c r="Q237" i="10"/>
  <c r="R237" i="10" s="1"/>
  <c r="Q238" i="10"/>
  <c r="R238" i="10" s="1"/>
  <c r="Q239" i="10"/>
  <c r="R239" i="10" s="1"/>
  <c r="Q240" i="10"/>
  <c r="R240" i="10" s="1"/>
  <c r="Q241" i="10"/>
  <c r="R241" i="10" s="1"/>
  <c r="Q242" i="10"/>
  <c r="R242" i="10" s="1"/>
  <c r="Q243" i="10"/>
  <c r="R243" i="10" s="1"/>
  <c r="Q244" i="10"/>
  <c r="R244" i="10" s="1"/>
  <c r="Q245" i="10"/>
  <c r="R245" i="10" s="1"/>
  <c r="Q246" i="10"/>
  <c r="R246" i="10" s="1"/>
  <c r="Q247" i="10"/>
  <c r="R247" i="10" s="1"/>
  <c r="Q248" i="10"/>
  <c r="R248" i="10" s="1"/>
  <c r="Q249" i="10"/>
  <c r="R249" i="10" s="1"/>
  <c r="Q250" i="10"/>
  <c r="R250" i="10" s="1"/>
  <c r="Q251" i="10"/>
  <c r="R251" i="10" s="1"/>
  <c r="Q252" i="10"/>
  <c r="R252" i="10" s="1"/>
  <c r="Q253" i="10"/>
  <c r="R253" i="10" s="1"/>
  <c r="Q254" i="10"/>
  <c r="R254" i="10" s="1"/>
  <c r="Q255" i="10"/>
  <c r="R255" i="10" s="1"/>
  <c r="Q256" i="10"/>
  <c r="R256" i="10" s="1"/>
  <c r="Q257" i="10"/>
  <c r="R257" i="10" s="1"/>
  <c r="Q258" i="10"/>
  <c r="R258" i="10" s="1"/>
  <c r="Q259" i="10"/>
  <c r="R259" i="10" s="1"/>
  <c r="Q260" i="10"/>
  <c r="R260" i="10" s="1"/>
  <c r="Q261" i="10"/>
  <c r="R261" i="10" s="1"/>
  <c r="Q262" i="10"/>
  <c r="R262" i="10" s="1"/>
  <c r="Q263" i="10"/>
  <c r="R263" i="10" s="1"/>
  <c r="Q264" i="10"/>
  <c r="R264" i="10" s="1"/>
  <c r="Q265" i="10"/>
  <c r="R265" i="10" s="1"/>
  <c r="Q266" i="10"/>
  <c r="R266" i="10" s="1"/>
  <c r="Q267" i="10"/>
  <c r="R267" i="10" s="1"/>
  <c r="Q268" i="10"/>
  <c r="R268" i="10" s="1"/>
  <c r="Q269" i="10"/>
  <c r="R269" i="10" s="1"/>
  <c r="Q270" i="10"/>
  <c r="R270" i="10" s="1"/>
  <c r="Q271" i="10"/>
  <c r="R271" i="10" s="1"/>
  <c r="Q272" i="10"/>
  <c r="R272" i="10" s="1"/>
  <c r="Q273" i="10"/>
  <c r="R273" i="10" s="1"/>
  <c r="Q274" i="10"/>
  <c r="R274" i="10" s="1"/>
  <c r="Q275" i="10"/>
  <c r="R275" i="10" s="1"/>
  <c r="Q276" i="10"/>
  <c r="R276" i="10" s="1"/>
  <c r="Q277" i="10"/>
  <c r="R277" i="10" s="1"/>
  <c r="Q278" i="10"/>
  <c r="R278" i="10" s="1"/>
  <c r="Q279" i="10"/>
  <c r="R279" i="10" s="1"/>
  <c r="Q280" i="10"/>
  <c r="R280" i="10" s="1"/>
  <c r="Q281" i="10"/>
  <c r="R281" i="10" s="1"/>
  <c r="Q282" i="10"/>
  <c r="R282" i="10" s="1"/>
  <c r="Q283" i="10"/>
  <c r="R283" i="10" s="1"/>
  <c r="Q284" i="10"/>
  <c r="R284" i="10" s="1"/>
  <c r="Q285" i="10"/>
  <c r="R285" i="10" s="1"/>
  <c r="Q286" i="10"/>
  <c r="R286" i="10" s="1"/>
  <c r="Q287" i="10"/>
  <c r="R287" i="10" s="1"/>
  <c r="Q288" i="10"/>
  <c r="R288" i="10" s="1"/>
  <c r="Q289" i="10"/>
  <c r="R289" i="10" s="1"/>
  <c r="Q290" i="10"/>
  <c r="R290" i="10" s="1"/>
  <c r="Q291" i="10"/>
  <c r="R291" i="10" s="1"/>
  <c r="Q292" i="10"/>
  <c r="R292" i="10" s="1"/>
  <c r="Q293" i="10"/>
  <c r="R293" i="10" s="1"/>
  <c r="Q294" i="10"/>
  <c r="R294" i="10" s="1"/>
  <c r="Q295" i="10"/>
  <c r="R295" i="10" s="1"/>
  <c r="Q296" i="10"/>
  <c r="R296" i="10" s="1"/>
  <c r="Q297" i="10"/>
  <c r="R297" i="10" s="1"/>
  <c r="Q298" i="10"/>
  <c r="R298" i="10" s="1"/>
  <c r="Q299" i="10"/>
  <c r="R299" i="10" s="1"/>
  <c r="Q300" i="10"/>
  <c r="R300" i="10" s="1"/>
  <c r="Q301" i="10"/>
  <c r="R301" i="10" s="1"/>
  <c r="Q302" i="10"/>
  <c r="R302" i="10" s="1"/>
  <c r="Q303" i="10"/>
  <c r="R303" i="10" s="1"/>
  <c r="Q304" i="10"/>
  <c r="R304" i="10" s="1"/>
  <c r="Q305" i="10"/>
  <c r="R305" i="10" s="1"/>
  <c r="Q306" i="10"/>
  <c r="R306" i="10" s="1"/>
  <c r="Q307" i="10"/>
  <c r="R307" i="10" s="1"/>
  <c r="Q308" i="10"/>
  <c r="R308" i="10" s="1"/>
  <c r="Q309" i="10"/>
  <c r="R309" i="10" s="1"/>
  <c r="Q310" i="10"/>
  <c r="R310" i="10" s="1"/>
  <c r="Q311" i="10"/>
  <c r="R311" i="10" s="1"/>
  <c r="Q312" i="10"/>
  <c r="R312" i="10" s="1"/>
  <c r="Q313" i="10"/>
  <c r="R313" i="10" s="1"/>
  <c r="Q314" i="10"/>
  <c r="R314" i="10" s="1"/>
  <c r="Q315" i="10"/>
  <c r="R315" i="10" s="1"/>
  <c r="Q316" i="10"/>
  <c r="R316" i="10" s="1"/>
  <c r="Q317" i="10"/>
  <c r="R317" i="10" s="1"/>
  <c r="Q318" i="10"/>
  <c r="R318" i="10" s="1"/>
  <c r="Q319" i="10"/>
  <c r="R319" i="10" s="1"/>
  <c r="Q320" i="10"/>
  <c r="R320" i="10" s="1"/>
  <c r="Q321" i="10"/>
  <c r="R321" i="10" s="1"/>
  <c r="Q322" i="10"/>
  <c r="R322" i="10" s="1"/>
  <c r="Q323" i="10"/>
  <c r="R323" i="10" s="1"/>
  <c r="J325" i="10"/>
  <c r="Q326" i="10"/>
  <c r="R326" i="10" s="1"/>
  <c r="J333" i="10"/>
  <c r="Q334" i="10"/>
  <c r="R334" i="10" s="1"/>
  <c r="P390" i="10"/>
  <c r="N390" i="10"/>
  <c r="D390" i="10" s="1"/>
  <c r="Q395" i="10"/>
  <c r="R395" i="10" s="1"/>
  <c r="H395" i="10"/>
  <c r="P395" i="10"/>
  <c r="P406" i="10"/>
  <c r="N406" i="10"/>
  <c r="D6" i="11"/>
  <c r="H27" i="10"/>
  <c r="H39" i="10"/>
  <c r="P41" i="10"/>
  <c r="H43" i="10"/>
  <c r="P45" i="10"/>
  <c r="H47" i="10"/>
  <c r="P49" i="10"/>
  <c r="P53" i="10"/>
  <c r="P57" i="10"/>
  <c r="P61" i="10"/>
  <c r="P65" i="10"/>
  <c r="P69" i="10"/>
  <c r="P73" i="10"/>
  <c r="P77" i="10"/>
  <c r="P81" i="10"/>
  <c r="P85" i="10"/>
  <c r="P89" i="10"/>
  <c r="P93" i="10"/>
  <c r="P97" i="10"/>
  <c r="P101" i="10"/>
  <c r="P105" i="10"/>
  <c r="P109" i="10"/>
  <c r="J324" i="10"/>
  <c r="D324" i="10" s="1"/>
  <c r="F328" i="10"/>
  <c r="N328" i="10"/>
  <c r="J332" i="10"/>
  <c r="D332" i="10" s="1"/>
  <c r="F336" i="10"/>
  <c r="N336" i="10"/>
  <c r="H394" i="10"/>
  <c r="D10" i="11"/>
  <c r="P17" i="11"/>
  <c r="J17" i="11"/>
  <c r="H17" i="11"/>
  <c r="R17" i="11"/>
  <c r="N17" i="11"/>
  <c r="L17" i="11"/>
  <c r="F17" i="11"/>
  <c r="S17" i="11"/>
  <c r="T17" i="11" s="1"/>
  <c r="Q41" i="10"/>
  <c r="R41" i="10" s="1"/>
  <c r="Q45" i="10"/>
  <c r="R45" i="10" s="1"/>
  <c r="Q49" i="10"/>
  <c r="R49" i="10" s="1"/>
  <c r="Q53" i="10"/>
  <c r="R53" i="10" s="1"/>
  <c r="Q57" i="10"/>
  <c r="R57" i="10" s="1"/>
  <c r="Q61" i="10"/>
  <c r="R61" i="10" s="1"/>
  <c r="Q65" i="10"/>
  <c r="R65" i="10" s="1"/>
  <c r="Q69" i="10"/>
  <c r="R69" i="10" s="1"/>
  <c r="Q73" i="10"/>
  <c r="R73" i="10" s="1"/>
  <c r="Q77" i="10"/>
  <c r="R77" i="10" s="1"/>
  <c r="Q81" i="10"/>
  <c r="R81" i="10" s="1"/>
  <c r="Q85" i="10"/>
  <c r="R85" i="10" s="1"/>
  <c r="Q89" i="10"/>
  <c r="R89" i="10" s="1"/>
  <c r="Q93" i="10"/>
  <c r="R93" i="10" s="1"/>
  <c r="Q97" i="10"/>
  <c r="R97" i="10" s="1"/>
  <c r="Q101" i="10"/>
  <c r="R101" i="10" s="1"/>
  <c r="Q105" i="10"/>
  <c r="R105" i="10" s="1"/>
  <c r="Q109" i="10"/>
  <c r="R109" i="10" s="1"/>
  <c r="H329" i="10"/>
  <c r="D329" i="10" s="1"/>
  <c r="P329" i="10"/>
  <c r="N381" i="10"/>
  <c r="Q381" i="10"/>
  <c r="R381" i="10" s="1"/>
  <c r="H381" i="10"/>
  <c r="P386" i="10"/>
  <c r="N386" i="10"/>
  <c r="Q391" i="10"/>
  <c r="R391" i="10" s="1"/>
  <c r="H391" i="10"/>
  <c r="P391" i="10"/>
  <c r="P402" i="10"/>
  <c r="N402" i="10"/>
  <c r="Q407" i="10"/>
  <c r="R407" i="10" s="1"/>
  <c r="H407" i="10"/>
  <c r="P407" i="10"/>
  <c r="P26" i="10"/>
  <c r="L27" i="10"/>
  <c r="P30" i="10"/>
  <c r="L31" i="10"/>
  <c r="P34" i="10"/>
  <c r="L35" i="10"/>
  <c r="P38" i="10"/>
  <c r="L39" i="10"/>
  <c r="P42" i="10"/>
  <c r="L43" i="10"/>
  <c r="P46" i="10"/>
  <c r="L47" i="10"/>
  <c r="P50" i="10"/>
  <c r="L51" i="10"/>
  <c r="P54" i="10"/>
  <c r="L55" i="10"/>
  <c r="P58" i="10"/>
  <c r="L59" i="10"/>
  <c r="P62" i="10"/>
  <c r="L63" i="10"/>
  <c r="P66" i="10"/>
  <c r="L67" i="10"/>
  <c r="P70" i="10"/>
  <c r="L71" i="10"/>
  <c r="P74" i="10"/>
  <c r="L75" i="10"/>
  <c r="P78" i="10"/>
  <c r="L79" i="10"/>
  <c r="P82" i="10"/>
  <c r="L83" i="10"/>
  <c r="P86" i="10"/>
  <c r="L87" i="10"/>
  <c r="P90" i="10"/>
  <c r="L91" i="10"/>
  <c r="P94" i="10"/>
  <c r="L95" i="10"/>
  <c r="P98" i="10"/>
  <c r="L99" i="10"/>
  <c r="P102" i="10"/>
  <c r="L103" i="10"/>
  <c r="P106" i="10"/>
  <c r="L107" i="10"/>
  <c r="P110" i="10"/>
  <c r="L111" i="10"/>
  <c r="Q331" i="10"/>
  <c r="R331" i="10" s="1"/>
  <c r="N378" i="10"/>
  <c r="P381" i="10"/>
  <c r="F386" i="10"/>
  <c r="Q386" i="10"/>
  <c r="R386" i="10" s="1"/>
  <c r="F391" i="10"/>
  <c r="D391" i="10" s="1"/>
  <c r="F402" i="10"/>
  <c r="Q402" i="10"/>
  <c r="R402" i="10" s="1"/>
  <c r="H406" i="10"/>
  <c r="D406" i="10" s="1"/>
  <c r="F407" i="10"/>
  <c r="N410" i="10"/>
  <c r="D14" i="11"/>
  <c r="N27" i="10"/>
  <c r="N31" i="10"/>
  <c r="N35" i="10"/>
  <c r="N39" i="10"/>
  <c r="F41" i="10"/>
  <c r="D41" i="10" s="1"/>
  <c r="N43" i="10"/>
  <c r="F45" i="10"/>
  <c r="D45" i="10" s="1"/>
  <c r="N47" i="10"/>
  <c r="F49" i="10"/>
  <c r="D49" i="10" s="1"/>
  <c r="N51" i="10"/>
  <c r="F53" i="10"/>
  <c r="N55" i="10"/>
  <c r="F57" i="10"/>
  <c r="N59" i="10"/>
  <c r="F61" i="10"/>
  <c r="D61" i="10" s="1"/>
  <c r="N63" i="10"/>
  <c r="F65" i="10"/>
  <c r="D65" i="10" s="1"/>
  <c r="N67" i="10"/>
  <c r="F69" i="10"/>
  <c r="N71" i="10"/>
  <c r="F73" i="10"/>
  <c r="D73" i="10" s="1"/>
  <c r="N75" i="10"/>
  <c r="F77" i="10"/>
  <c r="D77" i="10" s="1"/>
  <c r="N79" i="10"/>
  <c r="F81" i="10"/>
  <c r="D81" i="10" s="1"/>
  <c r="N83" i="10"/>
  <c r="F85" i="10"/>
  <c r="N87" i="10"/>
  <c r="F89" i="10"/>
  <c r="N91" i="10"/>
  <c r="F93" i="10"/>
  <c r="N95" i="10"/>
  <c r="F97" i="10"/>
  <c r="D97" i="10" s="1"/>
  <c r="N99" i="10"/>
  <c r="F101" i="10"/>
  <c r="N103" i="10"/>
  <c r="F105" i="10"/>
  <c r="D105" i="10" s="1"/>
  <c r="N107" i="10"/>
  <c r="F109" i="10"/>
  <c r="N111" i="10"/>
  <c r="F325" i="10"/>
  <c r="N325" i="10"/>
  <c r="Q330" i="10"/>
  <c r="R330" i="10" s="1"/>
  <c r="F333" i="10"/>
  <c r="D333" i="10" s="1"/>
  <c r="N333" i="10"/>
  <c r="F378" i="10"/>
  <c r="F381" i="10"/>
  <c r="P382" i="10"/>
  <c r="N382" i="10"/>
  <c r="D382" i="10" s="1"/>
  <c r="Q387" i="10"/>
  <c r="R387" i="10" s="1"/>
  <c r="H387" i="10"/>
  <c r="P387" i="10"/>
  <c r="P398" i="10"/>
  <c r="N398" i="10"/>
  <c r="Q403" i="10"/>
  <c r="R403" i="10" s="1"/>
  <c r="H403" i="10"/>
  <c r="D403" i="10" s="1"/>
  <c r="P403" i="10"/>
  <c r="Q329" i="10"/>
  <c r="R329" i="10" s="1"/>
  <c r="Q337" i="10"/>
  <c r="R337" i="10" s="1"/>
  <c r="Q382" i="10"/>
  <c r="R382" i="10" s="1"/>
  <c r="D398" i="10"/>
  <c r="Q379" i="10"/>
  <c r="R379" i="10" s="1"/>
  <c r="H379" i="10"/>
  <c r="D379" i="10" s="1"/>
  <c r="J381" i="10"/>
  <c r="Q383" i="10"/>
  <c r="R383" i="10" s="1"/>
  <c r="H383" i="10"/>
  <c r="D383" i="10" s="1"/>
  <c r="P383" i="10"/>
  <c r="J386" i="10"/>
  <c r="P394" i="10"/>
  <c r="N394" i="10"/>
  <c r="Q399" i="10"/>
  <c r="R399" i="10" s="1"/>
  <c r="H399" i="10"/>
  <c r="D399" i="10" s="1"/>
  <c r="P399" i="10"/>
  <c r="J402" i="10"/>
  <c r="H410" i="10"/>
  <c r="Q410" i="10"/>
  <c r="R410" i="10" s="1"/>
  <c r="P410" i="10"/>
  <c r="D415" i="10"/>
  <c r="D421" i="10"/>
  <c r="P9" i="11"/>
  <c r="J9" i="11"/>
  <c r="H9" i="11"/>
  <c r="R9" i="11"/>
  <c r="N9" i="11"/>
  <c r="L9" i="11"/>
  <c r="F9" i="11"/>
  <c r="S9" i="11"/>
  <c r="T9" i="11" s="1"/>
  <c r="D51" i="11"/>
  <c r="D57" i="11"/>
  <c r="D67" i="11"/>
  <c r="D73" i="11"/>
  <c r="D83" i="11"/>
  <c r="D89" i="11"/>
  <c r="J410" i="10"/>
  <c r="J412" i="10"/>
  <c r="J414" i="10"/>
  <c r="J416" i="10"/>
  <c r="J418" i="10"/>
  <c r="J420" i="10"/>
  <c r="J422" i="10"/>
  <c r="J424" i="10"/>
  <c r="J426" i="10"/>
  <c r="P240" i="11"/>
  <c r="H240" i="11"/>
  <c r="S240" i="11"/>
  <c r="T240" i="11" s="1"/>
  <c r="D242" i="11"/>
  <c r="D244" i="11"/>
  <c r="J255" i="11"/>
  <c r="S255" i="11"/>
  <c r="T255" i="11" s="1"/>
  <c r="N255" i="11"/>
  <c r="P289" i="11"/>
  <c r="D322" i="11"/>
  <c r="P337" i="11"/>
  <c r="Q18" i="12"/>
  <c r="R18" i="12" s="1"/>
  <c r="P25" i="11"/>
  <c r="J25" i="11"/>
  <c r="H25" i="11"/>
  <c r="P33" i="11"/>
  <c r="J33" i="11"/>
  <c r="H33" i="11"/>
  <c r="P41" i="11"/>
  <c r="J41" i="11"/>
  <c r="H41" i="11"/>
  <c r="S289" i="11"/>
  <c r="T289" i="11" s="1"/>
  <c r="R289" i="11"/>
  <c r="N313" i="11"/>
  <c r="F313" i="11"/>
  <c r="J313" i="11"/>
  <c r="S313" i="11"/>
  <c r="T313" i="11" s="1"/>
  <c r="R313" i="11"/>
  <c r="R337" i="11"/>
  <c r="J337" i="11"/>
  <c r="S337" i="11"/>
  <c r="T337" i="11" s="1"/>
  <c r="F337" i="11"/>
  <c r="D265" i="12"/>
  <c r="H385" i="10"/>
  <c r="D385" i="10" s="1"/>
  <c r="Q385" i="10"/>
  <c r="R385" i="10" s="1"/>
  <c r="H389" i="10"/>
  <c r="D389" i="10" s="1"/>
  <c r="Q389" i="10"/>
  <c r="R389" i="10" s="1"/>
  <c r="H393" i="10"/>
  <c r="D393" i="10" s="1"/>
  <c r="Q393" i="10"/>
  <c r="R393" i="10" s="1"/>
  <c r="H397" i="10"/>
  <c r="Q397" i="10"/>
  <c r="R397" i="10" s="1"/>
  <c r="H401" i="10"/>
  <c r="D401" i="10" s="1"/>
  <c r="Q401" i="10"/>
  <c r="R401" i="10" s="1"/>
  <c r="H405" i="10"/>
  <c r="D405" i="10" s="1"/>
  <c r="Q405" i="10"/>
  <c r="R405" i="10" s="1"/>
  <c r="H409" i="10"/>
  <c r="D409" i="10" s="1"/>
  <c r="Q409" i="10"/>
  <c r="R409" i="10" s="1"/>
  <c r="L7" i="11"/>
  <c r="L15" i="11"/>
  <c r="L23" i="11"/>
  <c r="L31" i="11"/>
  <c r="L39" i="11"/>
  <c r="D39" i="11" s="1"/>
  <c r="L47" i="11"/>
  <c r="D110" i="11"/>
  <c r="D238" i="11"/>
  <c r="F240" i="11"/>
  <c r="L241" i="11"/>
  <c r="R251" i="11"/>
  <c r="F255" i="11"/>
  <c r="R257" i="11"/>
  <c r="R261" i="11"/>
  <c r="S261" i="11"/>
  <c r="T261" i="11" s="1"/>
  <c r="J261" i="11"/>
  <c r="H271" i="11"/>
  <c r="D271" i="11" s="1"/>
  <c r="F381" i="11"/>
  <c r="N381" i="11"/>
  <c r="S381" i="11"/>
  <c r="T381" i="11" s="1"/>
  <c r="J381" i="11"/>
  <c r="R381" i="11"/>
  <c r="H381" i="11"/>
  <c r="N412" i="10"/>
  <c r="N414" i="10"/>
  <c r="N416" i="10"/>
  <c r="N418" i="10"/>
  <c r="N420" i="10"/>
  <c r="N422" i="10"/>
  <c r="N424" i="10"/>
  <c r="N426" i="10"/>
  <c r="P3" i="11"/>
  <c r="J3" i="11"/>
  <c r="H3" i="11"/>
  <c r="P11" i="11"/>
  <c r="J11" i="11"/>
  <c r="H11" i="11"/>
  <c r="P19" i="11"/>
  <c r="J19" i="11"/>
  <c r="H19" i="11"/>
  <c r="F25" i="11"/>
  <c r="D25" i="11" s="1"/>
  <c r="P27" i="11"/>
  <c r="J27" i="11"/>
  <c r="H27" i="11"/>
  <c r="F33" i="11"/>
  <c r="P35" i="11"/>
  <c r="J35" i="11"/>
  <c r="H35" i="11"/>
  <c r="F41" i="11"/>
  <c r="P43" i="11"/>
  <c r="J43" i="11"/>
  <c r="H43" i="11"/>
  <c r="N241" i="11"/>
  <c r="N245" i="11"/>
  <c r="S245" i="11"/>
  <c r="T245" i="11" s="1"/>
  <c r="J245" i="11"/>
  <c r="R245" i="11"/>
  <c r="H255" i="11"/>
  <c r="D270" i="11"/>
  <c r="D306" i="11"/>
  <c r="H380" i="10"/>
  <c r="D380" i="10" s="1"/>
  <c r="Q380" i="10"/>
  <c r="R380" i="10" s="1"/>
  <c r="H384" i="10"/>
  <c r="D384" i="10" s="1"/>
  <c r="Q384" i="10"/>
  <c r="R384" i="10" s="1"/>
  <c r="H388" i="10"/>
  <c r="D388" i="10" s="1"/>
  <c r="Q388" i="10"/>
  <c r="R388" i="10" s="1"/>
  <c r="H392" i="10"/>
  <c r="D392" i="10" s="1"/>
  <c r="Q392" i="10"/>
  <c r="R392" i="10" s="1"/>
  <c r="H396" i="10"/>
  <c r="D396" i="10" s="1"/>
  <c r="Q396" i="10"/>
  <c r="R396" i="10" s="1"/>
  <c r="H400" i="10"/>
  <c r="Q400" i="10"/>
  <c r="R400" i="10" s="1"/>
  <c r="H404" i="10"/>
  <c r="D404" i="10" s="1"/>
  <c r="Q404" i="10"/>
  <c r="R404" i="10" s="1"/>
  <c r="H408" i="10"/>
  <c r="D408" i="10" s="1"/>
  <c r="Q408" i="10"/>
  <c r="R408" i="10" s="1"/>
  <c r="J411" i="10"/>
  <c r="D411" i="10" s="1"/>
  <c r="J413" i="10"/>
  <c r="D413" i="10" s="1"/>
  <c r="J415" i="10"/>
  <c r="J417" i="10"/>
  <c r="D417" i="10" s="1"/>
  <c r="J419" i="10"/>
  <c r="D419" i="10" s="1"/>
  <c r="J421" i="10"/>
  <c r="J423" i="10"/>
  <c r="D423" i="10" s="1"/>
  <c r="J425" i="10"/>
  <c r="D425" i="10" s="1"/>
  <c r="J427" i="10"/>
  <c r="D427" i="10" s="1"/>
  <c r="L25" i="11"/>
  <c r="L33" i="11"/>
  <c r="L41" i="11"/>
  <c r="P100" i="11"/>
  <c r="N100" i="11"/>
  <c r="F100" i="11"/>
  <c r="H100" i="11"/>
  <c r="P104" i="11"/>
  <c r="N104" i="11"/>
  <c r="H104" i="11"/>
  <c r="F104" i="11"/>
  <c r="D104" i="11" s="1"/>
  <c r="R104" i="11"/>
  <c r="P108" i="11"/>
  <c r="N108" i="11"/>
  <c r="F108" i="11"/>
  <c r="H108" i="11"/>
  <c r="P112" i="11"/>
  <c r="N112" i="11"/>
  <c r="H112" i="11"/>
  <c r="F112" i="11"/>
  <c r="R112" i="11"/>
  <c r="D237" i="11"/>
  <c r="R239" i="11"/>
  <c r="J239" i="11"/>
  <c r="D239" i="11" s="1"/>
  <c r="S239" i="11"/>
  <c r="T239" i="11" s="1"/>
  <c r="N239" i="11"/>
  <c r="J240" i="11"/>
  <c r="P241" i="11"/>
  <c r="F243" i="11"/>
  <c r="D243" i="11" s="1"/>
  <c r="P245" i="11"/>
  <c r="D250" i="11"/>
  <c r="D258" i="11"/>
  <c r="R267" i="11"/>
  <c r="J267" i="11"/>
  <c r="N267" i="11"/>
  <c r="S267" i="11"/>
  <c r="T267" i="11" s="1"/>
  <c r="F267" i="11"/>
  <c r="P275" i="11"/>
  <c r="P279" i="11"/>
  <c r="R283" i="11"/>
  <c r="S295" i="11"/>
  <c r="T295" i="11" s="1"/>
  <c r="F295" i="11"/>
  <c r="D360" i="11"/>
  <c r="N391" i="11"/>
  <c r="S391" i="11"/>
  <c r="T391" i="11" s="1"/>
  <c r="J391" i="11"/>
  <c r="R391" i="11"/>
  <c r="F391" i="11"/>
  <c r="L391" i="11"/>
  <c r="R409" i="11"/>
  <c r="J409" i="11"/>
  <c r="S409" i="11"/>
  <c r="T409" i="11" s="1"/>
  <c r="H409" i="11"/>
  <c r="F409" i="11"/>
  <c r="N409" i="11"/>
  <c r="L385" i="10"/>
  <c r="L389" i="10"/>
  <c r="L393" i="10"/>
  <c r="L397" i="10"/>
  <c r="D397" i="10" s="1"/>
  <c r="L401" i="10"/>
  <c r="L405" i="10"/>
  <c r="L409" i="10"/>
  <c r="F410" i="10"/>
  <c r="F412" i="10"/>
  <c r="D412" i="10" s="1"/>
  <c r="P412" i="10"/>
  <c r="F414" i="10"/>
  <c r="P414" i="10"/>
  <c r="F416" i="10"/>
  <c r="P416" i="10"/>
  <c r="F418" i="10"/>
  <c r="P418" i="10"/>
  <c r="F420" i="10"/>
  <c r="D420" i="10" s="1"/>
  <c r="P420" i="10"/>
  <c r="F422" i="10"/>
  <c r="P422" i="10"/>
  <c r="F424" i="10"/>
  <c r="P424" i="10"/>
  <c r="F426" i="10"/>
  <c r="P426" i="10"/>
  <c r="F3" i="11"/>
  <c r="P5" i="11"/>
  <c r="J5" i="11"/>
  <c r="H5" i="11"/>
  <c r="F11" i="11"/>
  <c r="P13" i="11"/>
  <c r="J13" i="11"/>
  <c r="H13" i="11"/>
  <c r="F19" i="11"/>
  <c r="D19" i="11" s="1"/>
  <c r="P21" i="11"/>
  <c r="J21" i="11"/>
  <c r="H21" i="11"/>
  <c r="N25" i="11"/>
  <c r="F27" i="11"/>
  <c r="P29" i="11"/>
  <c r="J29" i="11"/>
  <c r="H29" i="11"/>
  <c r="N33" i="11"/>
  <c r="F35" i="11"/>
  <c r="P37" i="11"/>
  <c r="J37" i="11"/>
  <c r="H37" i="11"/>
  <c r="N41" i="11"/>
  <c r="F43" i="11"/>
  <c r="P45" i="11"/>
  <c r="J45" i="11"/>
  <c r="H45" i="11"/>
  <c r="D272" i="11"/>
  <c r="R275" i="11"/>
  <c r="J275" i="11"/>
  <c r="S275" i="11"/>
  <c r="T275" i="11" s="1"/>
  <c r="F275" i="11"/>
  <c r="R279" i="11"/>
  <c r="J279" i="11"/>
  <c r="S279" i="11"/>
  <c r="T279" i="11" s="1"/>
  <c r="F279" i="11"/>
  <c r="J283" i="11"/>
  <c r="S283" i="11"/>
  <c r="T283" i="11" s="1"/>
  <c r="F283" i="11"/>
  <c r="N283" i="11"/>
  <c r="J289" i="11"/>
  <c r="R339" i="11"/>
  <c r="J339" i="11"/>
  <c r="N339" i="11"/>
  <c r="F339" i="11"/>
  <c r="S339" i="11"/>
  <c r="T339" i="11" s="1"/>
  <c r="H339" i="11"/>
  <c r="P339" i="11"/>
  <c r="L339" i="11"/>
  <c r="N361" i="11"/>
  <c r="F361" i="11"/>
  <c r="J361" i="11"/>
  <c r="S361" i="11"/>
  <c r="T361" i="11" s="1"/>
  <c r="R361" i="11"/>
  <c r="Q412" i="10"/>
  <c r="R412" i="10" s="1"/>
  <c r="Q414" i="10"/>
  <c r="R414" i="10" s="1"/>
  <c r="Q416" i="10"/>
  <c r="R416" i="10" s="1"/>
  <c r="Q418" i="10"/>
  <c r="R418" i="10" s="1"/>
  <c r="Q420" i="10"/>
  <c r="R420" i="10" s="1"/>
  <c r="Q422" i="10"/>
  <c r="R422" i="10" s="1"/>
  <c r="Q424" i="10"/>
  <c r="R424" i="10" s="1"/>
  <c r="Q426" i="10"/>
  <c r="R426" i="10" s="1"/>
  <c r="L3" i="11"/>
  <c r="L11" i="11"/>
  <c r="L19" i="11"/>
  <c r="L27" i="11"/>
  <c r="L35" i="11"/>
  <c r="L43" i="11"/>
  <c r="L240" i="11"/>
  <c r="D256" i="11"/>
  <c r="N273" i="11"/>
  <c r="F273" i="11"/>
  <c r="R273" i="11"/>
  <c r="D304" i="11"/>
  <c r="D330" i="11"/>
  <c r="N377" i="11"/>
  <c r="F377" i="11"/>
  <c r="J377" i="11"/>
  <c r="S377" i="11"/>
  <c r="T377" i="11" s="1"/>
  <c r="R377" i="11"/>
  <c r="N427" i="11"/>
  <c r="F427" i="11"/>
  <c r="S427" i="11"/>
  <c r="T427" i="11" s="1"/>
  <c r="R427" i="11"/>
  <c r="J427" i="11"/>
  <c r="J379" i="10"/>
  <c r="J383" i="10"/>
  <c r="J387" i="10"/>
  <c r="D387" i="10" s="1"/>
  <c r="J391" i="10"/>
  <c r="J395" i="10"/>
  <c r="D395" i="10" s="1"/>
  <c r="J399" i="10"/>
  <c r="J403" i="10"/>
  <c r="J407" i="10"/>
  <c r="N411" i="10"/>
  <c r="N413" i="10"/>
  <c r="N415" i="10"/>
  <c r="N417" i="10"/>
  <c r="N419" i="10"/>
  <c r="N421" i="10"/>
  <c r="N423" i="10"/>
  <c r="N425" i="10"/>
  <c r="N427" i="10"/>
  <c r="N3" i="11"/>
  <c r="F5" i="11"/>
  <c r="P7" i="11"/>
  <c r="J7" i="11"/>
  <c r="H7" i="11"/>
  <c r="D7" i="11" s="1"/>
  <c r="N11" i="11"/>
  <c r="F13" i="11"/>
  <c r="D13" i="11" s="1"/>
  <c r="P15" i="11"/>
  <c r="J15" i="11"/>
  <c r="H15" i="11"/>
  <c r="D15" i="11" s="1"/>
  <c r="N19" i="11"/>
  <c r="F21" i="11"/>
  <c r="P23" i="11"/>
  <c r="J23" i="11"/>
  <c r="H23" i="11"/>
  <c r="D23" i="11" s="1"/>
  <c r="R25" i="11"/>
  <c r="N27" i="11"/>
  <c r="F29" i="11"/>
  <c r="P31" i="11"/>
  <c r="J31" i="11"/>
  <c r="H31" i="11"/>
  <c r="D31" i="11" s="1"/>
  <c r="R33" i="11"/>
  <c r="N35" i="11"/>
  <c r="F37" i="11"/>
  <c r="P39" i="11"/>
  <c r="J39" i="11"/>
  <c r="H39" i="11"/>
  <c r="R41" i="11"/>
  <c r="N43" i="11"/>
  <c r="F45" i="11"/>
  <c r="D45" i="11" s="1"/>
  <c r="P47" i="11"/>
  <c r="J47" i="11"/>
  <c r="H47" i="11"/>
  <c r="D47" i="11" s="1"/>
  <c r="H99" i="11"/>
  <c r="S99" i="11"/>
  <c r="T99" i="11" s="1"/>
  <c r="F99" i="11"/>
  <c r="J99" i="11"/>
  <c r="L99" i="11"/>
  <c r="H103" i="11"/>
  <c r="S103" i="11"/>
  <c r="T103" i="11" s="1"/>
  <c r="F103" i="11"/>
  <c r="D103" i="11" s="1"/>
  <c r="L103" i="11"/>
  <c r="J103" i="11"/>
  <c r="R103" i="11"/>
  <c r="H107" i="11"/>
  <c r="S107" i="11"/>
  <c r="T107" i="11" s="1"/>
  <c r="F107" i="11"/>
  <c r="J107" i="11"/>
  <c r="L107" i="11"/>
  <c r="H111" i="11"/>
  <c r="S111" i="11"/>
  <c r="T111" i="11" s="1"/>
  <c r="F111" i="11"/>
  <c r="L111" i="11"/>
  <c r="J111" i="11"/>
  <c r="R111" i="11"/>
  <c r="N240" i="11"/>
  <c r="H241" i="11"/>
  <c r="S242" i="11"/>
  <c r="T242" i="11" s="1"/>
  <c r="J251" i="11"/>
  <c r="S251" i="11"/>
  <c r="T251" i="11" s="1"/>
  <c r="F251" i="11"/>
  <c r="N251" i="11"/>
  <c r="S257" i="11"/>
  <c r="T257" i="11" s="1"/>
  <c r="J257" i="11"/>
  <c r="P257" i="11"/>
  <c r="N257" i="11"/>
  <c r="D262" i="11"/>
  <c r="R271" i="11"/>
  <c r="J271" i="11"/>
  <c r="N271" i="11"/>
  <c r="S271" i="11"/>
  <c r="T271" i="11" s="1"/>
  <c r="H275" i="11"/>
  <c r="H279" i="11"/>
  <c r="D336" i="11"/>
  <c r="N337" i="11"/>
  <c r="D352" i="11"/>
  <c r="R353" i="11"/>
  <c r="J353" i="11"/>
  <c r="S353" i="11"/>
  <c r="T353" i="11" s="1"/>
  <c r="F353" i="11"/>
  <c r="D353" i="11" s="1"/>
  <c r="N353" i="11"/>
  <c r="S387" i="11"/>
  <c r="T387" i="11" s="1"/>
  <c r="J387" i="11"/>
  <c r="F387" i="11"/>
  <c r="N387" i="11"/>
  <c r="L387" i="11"/>
  <c r="R387" i="11"/>
  <c r="F245" i="11"/>
  <c r="D245" i="11" s="1"/>
  <c r="D246" i="11"/>
  <c r="S254" i="11"/>
  <c r="T254" i="11" s="1"/>
  <c r="R263" i="11"/>
  <c r="J263" i="11"/>
  <c r="L263" i="11"/>
  <c r="S264" i="11"/>
  <c r="T264" i="11" s="1"/>
  <c r="D274" i="11"/>
  <c r="N277" i="11"/>
  <c r="F277" i="11"/>
  <c r="D282" i="11"/>
  <c r="N289" i="11"/>
  <c r="S294" i="11"/>
  <c r="T294" i="11" s="1"/>
  <c r="R305" i="11"/>
  <c r="J305" i="11"/>
  <c r="P305" i="11"/>
  <c r="D305" i="11" s="1"/>
  <c r="P313" i="11"/>
  <c r="D326" i="11"/>
  <c r="D341" i="11"/>
  <c r="H345" i="11"/>
  <c r="R355" i="11"/>
  <c r="J355" i="11"/>
  <c r="N355" i="11"/>
  <c r="F355" i="11"/>
  <c r="D356" i="11"/>
  <c r="H369" i="11"/>
  <c r="P377" i="11"/>
  <c r="D404" i="11"/>
  <c r="D418" i="11"/>
  <c r="D424" i="11"/>
  <c r="L427" i="11"/>
  <c r="J8" i="12"/>
  <c r="H8" i="12"/>
  <c r="F8" i="12"/>
  <c r="Q8" i="12"/>
  <c r="R8" i="12" s="1"/>
  <c r="P8" i="12"/>
  <c r="N8" i="12"/>
  <c r="L8" i="12"/>
  <c r="Q31" i="12"/>
  <c r="R31" i="12" s="1"/>
  <c r="N31" i="12"/>
  <c r="L31" i="12"/>
  <c r="H31" i="12"/>
  <c r="D31" i="12" s="1"/>
  <c r="P31" i="12"/>
  <c r="J31" i="12"/>
  <c r="D44" i="12"/>
  <c r="Q248" i="12"/>
  <c r="R248" i="12" s="1"/>
  <c r="F248" i="12"/>
  <c r="L248" i="12"/>
  <c r="N285" i="12"/>
  <c r="F285" i="12"/>
  <c r="Q285" i="12"/>
  <c r="R285" i="12" s="1"/>
  <c r="P285" i="12"/>
  <c r="L285" i="12"/>
  <c r="H49" i="11"/>
  <c r="D49" i="11" s="1"/>
  <c r="H51" i="11"/>
  <c r="H53" i="11"/>
  <c r="D53" i="11" s="1"/>
  <c r="H55" i="11"/>
  <c r="D55" i="11" s="1"/>
  <c r="H57" i="11"/>
  <c r="H59" i="11"/>
  <c r="D59" i="11" s="1"/>
  <c r="H61" i="11"/>
  <c r="D61" i="11" s="1"/>
  <c r="H63" i="11"/>
  <c r="D63" i="11" s="1"/>
  <c r="H65" i="11"/>
  <c r="D65" i="11" s="1"/>
  <c r="H67" i="11"/>
  <c r="H69" i="11"/>
  <c r="D69" i="11" s="1"/>
  <c r="H71" i="11"/>
  <c r="D71" i="11" s="1"/>
  <c r="H73" i="11"/>
  <c r="H75" i="11"/>
  <c r="D75" i="11" s="1"/>
  <c r="H77" i="11"/>
  <c r="D77" i="11" s="1"/>
  <c r="H79" i="11"/>
  <c r="D79" i="11" s="1"/>
  <c r="H81" i="11"/>
  <c r="D81" i="11" s="1"/>
  <c r="H83" i="11"/>
  <c r="H85" i="11"/>
  <c r="D85" i="11" s="1"/>
  <c r="H87" i="11"/>
  <c r="D87" i="11" s="1"/>
  <c r="H89" i="11"/>
  <c r="H91" i="11"/>
  <c r="D91" i="11" s="1"/>
  <c r="H93" i="11"/>
  <c r="D93" i="11" s="1"/>
  <c r="H95" i="11"/>
  <c r="D95" i="11" s="1"/>
  <c r="H97" i="11"/>
  <c r="D97" i="11" s="1"/>
  <c r="P98" i="11"/>
  <c r="N98" i="11"/>
  <c r="S98" i="11"/>
  <c r="T98" i="11" s="1"/>
  <c r="H105" i="11"/>
  <c r="S105" i="11"/>
  <c r="T105" i="11" s="1"/>
  <c r="F105" i="11"/>
  <c r="P106" i="11"/>
  <c r="N106" i="11"/>
  <c r="S106" i="11"/>
  <c r="T106" i="11" s="1"/>
  <c r="F241" i="11"/>
  <c r="R255" i="11"/>
  <c r="S260" i="11"/>
  <c r="T260" i="11" s="1"/>
  <c r="N261" i="11"/>
  <c r="F263" i="11"/>
  <c r="L279" i="11"/>
  <c r="D286" i="11"/>
  <c r="F289" i="11"/>
  <c r="N293" i="11"/>
  <c r="R295" i="11"/>
  <c r="D302" i="11"/>
  <c r="H305" i="11"/>
  <c r="H313" i="11"/>
  <c r="R323" i="11"/>
  <c r="J323" i="11"/>
  <c r="N323" i="11"/>
  <c r="F323" i="11"/>
  <c r="D324" i="11"/>
  <c r="L345" i="11"/>
  <c r="D351" i="11"/>
  <c r="D359" i="11"/>
  <c r="D373" i="11"/>
  <c r="H377" i="11"/>
  <c r="D389" i="11"/>
  <c r="S397" i="11"/>
  <c r="T397" i="11" s="1"/>
  <c r="J397" i="11"/>
  <c r="R397" i="11"/>
  <c r="P397" i="11"/>
  <c r="F397" i="11"/>
  <c r="N397" i="11"/>
  <c r="D426" i="11"/>
  <c r="J49" i="11"/>
  <c r="J51" i="11"/>
  <c r="J53" i="11"/>
  <c r="J55" i="11"/>
  <c r="J57" i="11"/>
  <c r="J59" i="11"/>
  <c r="J61" i="11"/>
  <c r="J63" i="11"/>
  <c r="J65" i="11"/>
  <c r="J67" i="11"/>
  <c r="J69" i="11"/>
  <c r="J71" i="11"/>
  <c r="J73" i="11"/>
  <c r="J75" i="11"/>
  <c r="J77" i="11"/>
  <c r="J79" i="11"/>
  <c r="J81" i="11"/>
  <c r="J83" i="11"/>
  <c r="J85" i="11"/>
  <c r="J87" i="11"/>
  <c r="J89" i="11"/>
  <c r="J91" i="11"/>
  <c r="J93" i="11"/>
  <c r="J95" i="11"/>
  <c r="J97" i="11"/>
  <c r="R247" i="11"/>
  <c r="J247" i="11"/>
  <c r="S248" i="11"/>
  <c r="T248" i="11" s="1"/>
  <c r="N249" i="11"/>
  <c r="D249" i="11" s="1"/>
  <c r="F261" i="11"/>
  <c r="J277" i="11"/>
  <c r="D278" i="11"/>
  <c r="N281" i="11"/>
  <c r="F281" i="11"/>
  <c r="H283" i="11"/>
  <c r="S284" i="11"/>
  <c r="T284" i="11" s="1"/>
  <c r="L285" i="11"/>
  <c r="D285" i="11" s="1"/>
  <c r="R287" i="11"/>
  <c r="J287" i="11"/>
  <c r="D287" i="11" s="1"/>
  <c r="P287" i="11"/>
  <c r="H289" i="11"/>
  <c r="L291" i="11"/>
  <c r="D291" i="11" s="1"/>
  <c r="P293" i="11"/>
  <c r="D298" i="11"/>
  <c r="D310" i="11"/>
  <c r="R321" i="11"/>
  <c r="J321" i="11"/>
  <c r="P321" i="11"/>
  <c r="P329" i="11"/>
  <c r="D335" i="11"/>
  <c r="H353" i="11"/>
  <c r="H355" i="11"/>
  <c r="S355" i="11"/>
  <c r="T355" i="11" s="1"/>
  <c r="H361" i="11"/>
  <c r="R371" i="11"/>
  <c r="J371" i="11"/>
  <c r="N371" i="11"/>
  <c r="F371" i="11"/>
  <c r="D372" i="11"/>
  <c r="D395" i="11"/>
  <c r="R405" i="11"/>
  <c r="J405" i="11"/>
  <c r="F405" i="11"/>
  <c r="P405" i="11"/>
  <c r="N407" i="11"/>
  <c r="F407" i="11"/>
  <c r="L407" i="11"/>
  <c r="J407" i="11"/>
  <c r="R407" i="11"/>
  <c r="R421" i="11"/>
  <c r="J421" i="11"/>
  <c r="F421" i="11"/>
  <c r="P421" i="11"/>
  <c r="Q7" i="12"/>
  <c r="R7" i="12" s="1"/>
  <c r="F7" i="12"/>
  <c r="D11" i="12"/>
  <c r="F42" i="12"/>
  <c r="Q42" i="12"/>
  <c r="R42" i="12" s="1"/>
  <c r="L48" i="12"/>
  <c r="H48" i="12"/>
  <c r="Q48" i="12"/>
  <c r="R48" i="12" s="1"/>
  <c r="P48" i="12"/>
  <c r="N48" i="12"/>
  <c r="J48" i="12"/>
  <c r="S290" i="11"/>
  <c r="T290" i="11" s="1"/>
  <c r="H295" i="11"/>
  <c r="N329" i="11"/>
  <c r="F329" i="11"/>
  <c r="H337" i="11"/>
  <c r="D348" i="11"/>
  <c r="R369" i="11"/>
  <c r="J369" i="11"/>
  <c r="P369" i="11"/>
  <c r="D378" i="11"/>
  <c r="H391" i="11"/>
  <c r="D410" i="11"/>
  <c r="N423" i="11"/>
  <c r="F423" i="11"/>
  <c r="D423" i="11" s="1"/>
  <c r="J423" i="11"/>
  <c r="R423" i="11"/>
  <c r="D293" i="11"/>
  <c r="J295" i="11"/>
  <c r="D300" i="11"/>
  <c r="L313" i="11"/>
  <c r="D319" i="11"/>
  <c r="D327" i="11"/>
  <c r="R329" i="11"/>
  <c r="N345" i="11"/>
  <c r="F345" i="11"/>
  <c r="D345" i="11" s="1"/>
  <c r="L353" i="11"/>
  <c r="D362" i="11"/>
  <c r="L377" i="11"/>
  <c r="D384" i="11"/>
  <c r="D394" i="11"/>
  <c r="L24" i="12"/>
  <c r="H24" i="12"/>
  <c r="Q24" i="12"/>
  <c r="R24" i="12" s="1"/>
  <c r="P24" i="12"/>
  <c r="N24" i="12"/>
  <c r="J24" i="12"/>
  <c r="J98" i="11"/>
  <c r="D98" i="11" s="1"/>
  <c r="H101" i="11"/>
  <c r="S101" i="11"/>
  <c r="T101" i="11" s="1"/>
  <c r="F101" i="11"/>
  <c r="D101" i="11" s="1"/>
  <c r="P102" i="11"/>
  <c r="N102" i="11"/>
  <c r="D102" i="11" s="1"/>
  <c r="S102" i="11"/>
  <c r="T102" i="11" s="1"/>
  <c r="N105" i="11"/>
  <c r="J106" i="11"/>
  <c r="D106" i="11" s="1"/>
  <c r="H109" i="11"/>
  <c r="S109" i="11"/>
  <c r="T109" i="11" s="1"/>
  <c r="F109" i="11"/>
  <c r="D109" i="11" s="1"/>
  <c r="P110" i="11"/>
  <c r="N110" i="11"/>
  <c r="S110" i="11"/>
  <c r="T110" i="11" s="1"/>
  <c r="S244" i="11"/>
  <c r="T244" i="11" s="1"/>
  <c r="F247" i="11"/>
  <c r="D247" i="11" s="1"/>
  <c r="F257" i="11"/>
  <c r="N265" i="11"/>
  <c r="F265" i="11"/>
  <c r="D265" i="11" s="1"/>
  <c r="S266" i="11"/>
  <c r="T266" i="11" s="1"/>
  <c r="L273" i="11"/>
  <c r="L275" i="11"/>
  <c r="P277" i="11"/>
  <c r="S282" i="11"/>
  <c r="T282" i="11" s="1"/>
  <c r="S288" i="11"/>
  <c r="T288" i="11" s="1"/>
  <c r="L289" i="11"/>
  <c r="P291" i="11"/>
  <c r="H293" i="11"/>
  <c r="L295" i="11"/>
  <c r="P297" i="11"/>
  <c r="D297" i="11" s="1"/>
  <c r="N305" i="11"/>
  <c r="R307" i="11"/>
  <c r="J307" i="11"/>
  <c r="N307" i="11"/>
  <c r="F307" i="11"/>
  <c r="D307" i="11" s="1"/>
  <c r="D308" i="11"/>
  <c r="D318" i="11"/>
  <c r="H321" i="11"/>
  <c r="D321" i="11" s="1"/>
  <c r="H323" i="11"/>
  <c r="S323" i="11"/>
  <c r="T323" i="11" s="1"/>
  <c r="H329" i="11"/>
  <c r="S329" i="11"/>
  <c r="T329" i="11" s="1"/>
  <c r="L337" i="11"/>
  <c r="D343" i="11"/>
  <c r="R345" i="11"/>
  <c r="D357" i="11"/>
  <c r="L361" i="11"/>
  <c r="D367" i="11"/>
  <c r="F369" i="11"/>
  <c r="D369" i="11" s="1"/>
  <c r="S369" i="11"/>
  <c r="T369" i="11" s="1"/>
  <c r="D380" i="11"/>
  <c r="D386" i="11"/>
  <c r="D392" i="11"/>
  <c r="D396" i="11"/>
  <c r="H405" i="11"/>
  <c r="S420" i="11"/>
  <c r="T420" i="11" s="1"/>
  <c r="F74" i="12"/>
  <c r="Q74" i="12"/>
  <c r="R74" i="12" s="1"/>
  <c r="L80" i="12"/>
  <c r="H80" i="12"/>
  <c r="Q80" i="12"/>
  <c r="R80" i="12" s="1"/>
  <c r="P80" i="12"/>
  <c r="N80" i="12"/>
  <c r="J80" i="12"/>
  <c r="R401" i="11"/>
  <c r="J401" i="11"/>
  <c r="N401" i="11"/>
  <c r="S403" i="11"/>
  <c r="T403" i="11" s="1"/>
  <c r="D416" i="11"/>
  <c r="N419" i="11"/>
  <c r="F419" i="11"/>
  <c r="P423" i="11"/>
  <c r="N10" i="12"/>
  <c r="L10" i="12"/>
  <c r="J10" i="12"/>
  <c r="H10" i="12"/>
  <c r="D262" i="12"/>
  <c r="S262" i="11"/>
  <c r="T262" i="11" s="1"/>
  <c r="S270" i="11"/>
  <c r="T270" i="11" s="1"/>
  <c r="S286" i="11"/>
  <c r="T286" i="11" s="1"/>
  <c r="S298" i="11"/>
  <c r="T298" i="11" s="1"/>
  <c r="S314" i="11"/>
  <c r="T314" i="11" s="1"/>
  <c r="S330" i="11"/>
  <c r="T330" i="11" s="1"/>
  <c r="S346" i="11"/>
  <c r="T346" i="11" s="1"/>
  <c r="J347" i="11"/>
  <c r="D347" i="11" s="1"/>
  <c r="R347" i="11"/>
  <c r="S362" i="11"/>
  <c r="T362" i="11" s="1"/>
  <c r="J363" i="11"/>
  <c r="D363" i="11" s="1"/>
  <c r="R363" i="11"/>
  <c r="S378" i="11"/>
  <c r="T378" i="11" s="1"/>
  <c r="J379" i="11"/>
  <c r="D379" i="11" s="1"/>
  <c r="R379" i="11"/>
  <c r="S384" i="11"/>
  <c r="T384" i="11" s="1"/>
  <c r="N385" i="11"/>
  <c r="P387" i="11"/>
  <c r="L393" i="11"/>
  <c r="D393" i="11" s="1"/>
  <c r="S394" i="11"/>
  <c r="T394" i="11" s="1"/>
  <c r="S399" i="11"/>
  <c r="T399" i="11" s="1"/>
  <c r="S408" i="11"/>
  <c r="T408" i="11" s="1"/>
  <c r="D412" i="11"/>
  <c r="N415" i="11"/>
  <c r="F415" i="11"/>
  <c r="S418" i="11"/>
  <c r="T418" i="11" s="1"/>
  <c r="P419" i="11"/>
  <c r="L421" i="11"/>
  <c r="H427" i="11"/>
  <c r="L5" i="12"/>
  <c r="J5" i="12"/>
  <c r="H5" i="12"/>
  <c r="F5" i="12"/>
  <c r="Q23" i="12"/>
  <c r="R23" i="12" s="1"/>
  <c r="N23" i="12"/>
  <c r="L23" i="12"/>
  <c r="H23" i="12"/>
  <c r="P23" i="12"/>
  <c r="J23" i="12"/>
  <c r="F23" i="12"/>
  <c r="N37" i="12"/>
  <c r="J37" i="12"/>
  <c r="H37" i="12"/>
  <c r="Q37" i="12"/>
  <c r="R37" i="12" s="1"/>
  <c r="P37" i="12"/>
  <c r="L37" i="12"/>
  <c r="F37" i="12"/>
  <c r="Q55" i="12"/>
  <c r="R55" i="12" s="1"/>
  <c r="N55" i="12"/>
  <c r="L55" i="12"/>
  <c r="H55" i="12"/>
  <c r="P55" i="12"/>
  <c r="J55" i="12"/>
  <c r="F55" i="12"/>
  <c r="N69" i="12"/>
  <c r="J69" i="12"/>
  <c r="H69" i="12"/>
  <c r="Q69" i="12"/>
  <c r="R69" i="12" s="1"/>
  <c r="P69" i="12"/>
  <c r="L69" i="12"/>
  <c r="F69" i="12"/>
  <c r="Q87" i="12"/>
  <c r="R87" i="12" s="1"/>
  <c r="N87" i="12"/>
  <c r="L87" i="12"/>
  <c r="H87" i="12"/>
  <c r="P87" i="12"/>
  <c r="J87" i="12"/>
  <c r="F87" i="12"/>
  <c r="H248" i="11"/>
  <c r="D248" i="11" s="1"/>
  <c r="P248" i="11"/>
  <c r="H252" i="11"/>
  <c r="D252" i="11" s="1"/>
  <c r="H264" i="11"/>
  <c r="D264" i="11" s="1"/>
  <c r="P264" i="11"/>
  <c r="H268" i="11"/>
  <c r="D268" i="11" s="1"/>
  <c r="P268" i="11"/>
  <c r="H272" i="11"/>
  <c r="P272" i="11"/>
  <c r="H276" i="11"/>
  <c r="D276" i="11" s="1"/>
  <c r="P276" i="11"/>
  <c r="H280" i="11"/>
  <c r="D280" i="11" s="1"/>
  <c r="P280" i="11"/>
  <c r="H284" i="11"/>
  <c r="D284" i="11" s="1"/>
  <c r="H288" i="11"/>
  <c r="D288" i="11" s="1"/>
  <c r="P288" i="11"/>
  <c r="S304" i="11"/>
  <c r="T304" i="11" s="1"/>
  <c r="S320" i="11"/>
  <c r="T320" i="11" s="1"/>
  <c r="H333" i="11"/>
  <c r="D333" i="11" s="1"/>
  <c r="P333" i="11"/>
  <c r="S336" i="11"/>
  <c r="T336" i="11" s="1"/>
  <c r="H349" i="11"/>
  <c r="D349" i="11" s="1"/>
  <c r="P349" i="11"/>
  <c r="S352" i="11"/>
  <c r="T352" i="11" s="1"/>
  <c r="H365" i="11"/>
  <c r="P365" i="11"/>
  <c r="S368" i="11"/>
  <c r="T368" i="11" s="1"/>
  <c r="L381" i="11"/>
  <c r="S382" i="11"/>
  <c r="T382" i="11" s="1"/>
  <c r="F385" i="11"/>
  <c r="D385" i="11" s="1"/>
  <c r="H387" i="11"/>
  <c r="N395" i="11"/>
  <c r="F401" i="11"/>
  <c r="P401" i="11"/>
  <c r="S404" i="11"/>
  <c r="T404" i="11" s="1"/>
  <c r="D408" i="11"/>
  <c r="N411" i="11"/>
  <c r="F411" i="11"/>
  <c r="D411" i="11" s="1"/>
  <c r="S414" i="11"/>
  <c r="T414" i="11" s="1"/>
  <c r="L417" i="11"/>
  <c r="H423" i="11"/>
  <c r="R425" i="11"/>
  <c r="J425" i="11"/>
  <c r="D425" i="11" s="1"/>
  <c r="N425" i="11"/>
  <c r="Q4" i="12"/>
  <c r="R4" i="12" s="1"/>
  <c r="F10" i="12"/>
  <c r="D10" i="12" s="1"/>
  <c r="L13" i="12"/>
  <c r="J13" i="12"/>
  <c r="H13" i="12"/>
  <c r="F13" i="12"/>
  <c r="D13" i="12" s="1"/>
  <c r="D17" i="12"/>
  <c r="D27" i="12"/>
  <c r="D59" i="12"/>
  <c r="D91" i="12"/>
  <c r="S300" i="11"/>
  <c r="T300" i="11" s="1"/>
  <c r="S316" i="11"/>
  <c r="T316" i="11" s="1"/>
  <c r="S332" i="11"/>
  <c r="T332" i="11" s="1"/>
  <c r="S348" i="11"/>
  <c r="T348" i="11" s="1"/>
  <c r="S364" i="11"/>
  <c r="T364" i="11" s="1"/>
  <c r="S380" i="11"/>
  <c r="T380" i="11" s="1"/>
  <c r="S390" i="11"/>
  <c r="T390" i="11" s="1"/>
  <c r="D400" i="11"/>
  <c r="N403" i="11"/>
  <c r="F403" i="11"/>
  <c r="S406" i="11"/>
  <c r="T406" i="11" s="1"/>
  <c r="P407" i="11"/>
  <c r="L409" i="11"/>
  <c r="R417" i="11"/>
  <c r="J417" i="11"/>
  <c r="N417" i="11"/>
  <c r="D417" i="11" s="1"/>
  <c r="D19" i="12"/>
  <c r="F24" i="12"/>
  <c r="D51" i="12"/>
  <c r="D79" i="12"/>
  <c r="D83" i="12"/>
  <c r="H94" i="12"/>
  <c r="Q94" i="12"/>
  <c r="R94" i="12" s="1"/>
  <c r="N94" i="12"/>
  <c r="P94" i="12"/>
  <c r="L94" i="12"/>
  <c r="J94" i="12"/>
  <c r="F94" i="12"/>
  <c r="S306" i="11"/>
  <c r="T306" i="11" s="1"/>
  <c r="S322" i="11"/>
  <c r="T322" i="11" s="1"/>
  <c r="S338" i="11"/>
  <c r="T338" i="11" s="1"/>
  <c r="S354" i="11"/>
  <c r="T354" i="11" s="1"/>
  <c r="S370" i="11"/>
  <c r="T370" i="11" s="1"/>
  <c r="N399" i="11"/>
  <c r="F399" i="11"/>
  <c r="D399" i="11" s="1"/>
  <c r="S402" i="11"/>
  <c r="T402" i="11" s="1"/>
  <c r="P403" i="11"/>
  <c r="L405" i="11"/>
  <c r="R413" i="11"/>
  <c r="J413" i="11"/>
  <c r="D413" i="11" s="1"/>
  <c r="N413" i="11"/>
  <c r="J419" i="11"/>
  <c r="S424" i="11"/>
  <c r="T424" i="11" s="1"/>
  <c r="F3" i="12"/>
  <c r="Q3" i="12"/>
  <c r="R3" i="12" s="1"/>
  <c r="D9" i="12"/>
  <c r="H30" i="12"/>
  <c r="Q30" i="12"/>
  <c r="R30" i="12" s="1"/>
  <c r="N30" i="12"/>
  <c r="P30" i="12"/>
  <c r="L30" i="12"/>
  <c r="J30" i="12"/>
  <c r="F30" i="12"/>
  <c r="H62" i="12"/>
  <c r="Q62" i="12"/>
  <c r="R62" i="12" s="1"/>
  <c r="N62" i="12"/>
  <c r="P62" i="12"/>
  <c r="L62" i="12"/>
  <c r="J62" i="12"/>
  <c r="F62" i="12"/>
  <c r="D241" i="12"/>
  <c r="H38" i="12"/>
  <c r="D38" i="12" s="1"/>
  <c r="Q38" i="12"/>
  <c r="R38" i="12" s="1"/>
  <c r="N38" i="12"/>
  <c r="Q49" i="12"/>
  <c r="R49" i="12" s="1"/>
  <c r="L56" i="12"/>
  <c r="H56" i="12"/>
  <c r="D56" i="12" s="1"/>
  <c r="Q56" i="12"/>
  <c r="R56" i="12" s="1"/>
  <c r="Q63" i="12"/>
  <c r="R63" i="12" s="1"/>
  <c r="N63" i="12"/>
  <c r="L63" i="12"/>
  <c r="H63" i="12"/>
  <c r="D63" i="12" s="1"/>
  <c r="H70" i="12"/>
  <c r="D70" i="12" s="1"/>
  <c r="Q70" i="12"/>
  <c r="R70" i="12" s="1"/>
  <c r="N70" i="12"/>
  <c r="Q81" i="12"/>
  <c r="R81" i="12" s="1"/>
  <c r="L88" i="12"/>
  <c r="H88" i="12"/>
  <c r="D88" i="12" s="1"/>
  <c r="Q88" i="12"/>
  <c r="R88" i="12" s="1"/>
  <c r="Q95" i="12"/>
  <c r="R95" i="12" s="1"/>
  <c r="N95" i="12"/>
  <c r="L95" i="12"/>
  <c r="H95" i="12"/>
  <c r="D95" i="12" s="1"/>
  <c r="N101" i="12"/>
  <c r="L101" i="12"/>
  <c r="J101" i="12"/>
  <c r="H101" i="12"/>
  <c r="L104" i="12"/>
  <c r="J104" i="12"/>
  <c r="H104" i="12"/>
  <c r="D104" i="12" s="1"/>
  <c r="Q104" i="12"/>
  <c r="R104" i="12" s="1"/>
  <c r="N109" i="12"/>
  <c r="L109" i="12"/>
  <c r="J109" i="12"/>
  <c r="H109" i="12"/>
  <c r="L112" i="12"/>
  <c r="J112" i="12"/>
  <c r="D112" i="12" s="1"/>
  <c r="H112" i="12"/>
  <c r="Q112" i="12"/>
  <c r="R112" i="12" s="1"/>
  <c r="N244" i="12"/>
  <c r="N283" i="12"/>
  <c r="F283" i="12"/>
  <c r="Q283" i="12"/>
  <c r="R283" i="12" s="1"/>
  <c r="P283" i="12"/>
  <c r="P248" i="12"/>
  <c r="N252" i="12"/>
  <c r="N287" i="12"/>
  <c r="F287" i="12"/>
  <c r="Q287" i="12"/>
  <c r="R287" i="12" s="1"/>
  <c r="P287" i="12"/>
  <c r="Q327" i="12"/>
  <c r="R327" i="12" s="1"/>
  <c r="F327" i="12"/>
  <c r="J327" i="12"/>
  <c r="N327" i="12"/>
  <c r="P3" i="12"/>
  <c r="J4" i="12"/>
  <c r="D4" i="12" s="1"/>
  <c r="N6" i="12"/>
  <c r="D6" i="12" s="1"/>
  <c r="H7" i="12"/>
  <c r="L9" i="12"/>
  <c r="P11" i="12"/>
  <c r="J12" i="12"/>
  <c r="D12" i="12" s="1"/>
  <c r="P14" i="12"/>
  <c r="D14" i="12" s="1"/>
  <c r="P15" i="12"/>
  <c r="N29" i="12"/>
  <c r="J29" i="12"/>
  <c r="H29" i="12"/>
  <c r="J38" i="12"/>
  <c r="F48" i="12"/>
  <c r="Q50" i="12"/>
  <c r="R50" i="12" s="1"/>
  <c r="N56" i="12"/>
  <c r="N61" i="12"/>
  <c r="J61" i="12"/>
  <c r="H61" i="12"/>
  <c r="J63" i="12"/>
  <c r="J70" i="12"/>
  <c r="D73" i="12"/>
  <c r="F80" i="12"/>
  <c r="D80" i="12" s="1"/>
  <c r="Q82" i="12"/>
  <c r="R82" i="12" s="1"/>
  <c r="N88" i="12"/>
  <c r="N93" i="12"/>
  <c r="J93" i="12"/>
  <c r="H93" i="12"/>
  <c r="J95" i="12"/>
  <c r="D100" i="12"/>
  <c r="F101" i="12"/>
  <c r="Q103" i="12"/>
  <c r="R103" i="12" s="1"/>
  <c r="P104" i="12"/>
  <c r="D108" i="12"/>
  <c r="F109" i="12"/>
  <c r="Q111" i="12"/>
  <c r="R111" i="12" s="1"/>
  <c r="P112" i="12"/>
  <c r="F244" i="12"/>
  <c r="P252" i="12"/>
  <c r="Q256" i="12"/>
  <c r="R256" i="12" s="1"/>
  <c r="N256" i="12"/>
  <c r="D259" i="12"/>
  <c r="H285" i="12"/>
  <c r="N289" i="12"/>
  <c r="F289" i="12"/>
  <c r="D289" i="12" s="1"/>
  <c r="Q289" i="12"/>
  <c r="R289" i="12" s="1"/>
  <c r="P289" i="12"/>
  <c r="N9" i="12"/>
  <c r="Q11" i="12"/>
  <c r="R11" i="12" s="1"/>
  <c r="Q14" i="12"/>
  <c r="R14" i="12" s="1"/>
  <c r="H22" i="12"/>
  <c r="Q22" i="12"/>
  <c r="R22" i="12" s="1"/>
  <c r="N22" i="12"/>
  <c r="Q33" i="12"/>
  <c r="R33" i="12" s="1"/>
  <c r="L38" i="12"/>
  <c r="L40" i="12"/>
  <c r="H40" i="12"/>
  <c r="D40" i="12" s="1"/>
  <c r="Q40" i="12"/>
  <c r="R40" i="12" s="1"/>
  <c r="Q47" i="12"/>
  <c r="R47" i="12" s="1"/>
  <c r="N47" i="12"/>
  <c r="L47" i="12"/>
  <c r="H47" i="12"/>
  <c r="D47" i="12" s="1"/>
  <c r="H54" i="12"/>
  <c r="Q54" i="12"/>
  <c r="R54" i="12" s="1"/>
  <c r="N54" i="12"/>
  <c r="P56" i="12"/>
  <c r="P63" i="12"/>
  <c r="Q65" i="12"/>
  <c r="R65" i="12" s="1"/>
  <c r="L70" i="12"/>
  <c r="L72" i="12"/>
  <c r="H72" i="12"/>
  <c r="D72" i="12" s="1"/>
  <c r="Q72" i="12"/>
  <c r="R72" i="12" s="1"/>
  <c r="Q79" i="12"/>
  <c r="R79" i="12" s="1"/>
  <c r="N79" i="12"/>
  <c r="L79" i="12"/>
  <c r="H79" i="12"/>
  <c r="H86" i="12"/>
  <c r="Q86" i="12"/>
  <c r="R86" i="12" s="1"/>
  <c r="N86" i="12"/>
  <c r="P88" i="12"/>
  <c r="P95" i="12"/>
  <c r="Q97" i="12"/>
  <c r="R97" i="12" s="1"/>
  <c r="P101" i="12"/>
  <c r="P109" i="12"/>
  <c r="D239" i="12"/>
  <c r="H244" i="12"/>
  <c r="D263" i="12"/>
  <c r="N275" i="12"/>
  <c r="F275" i="12"/>
  <c r="Q275" i="12"/>
  <c r="R275" i="12" s="1"/>
  <c r="P275" i="12"/>
  <c r="H287" i="12"/>
  <c r="N291" i="12"/>
  <c r="F291" i="12"/>
  <c r="Q291" i="12"/>
  <c r="R291" i="12" s="1"/>
  <c r="P291" i="12"/>
  <c r="P9" i="12"/>
  <c r="N15" i="12"/>
  <c r="H15" i="12"/>
  <c r="D15" i="12" s="1"/>
  <c r="N21" i="12"/>
  <c r="J21" i="12"/>
  <c r="H21" i="12"/>
  <c r="D21" i="12" s="1"/>
  <c r="P38" i="12"/>
  <c r="N53" i="12"/>
  <c r="J53" i="12"/>
  <c r="H53" i="12"/>
  <c r="D53" i="12" s="1"/>
  <c r="P70" i="12"/>
  <c r="N85" i="12"/>
  <c r="J85" i="12"/>
  <c r="H85" i="12"/>
  <c r="D85" i="12" s="1"/>
  <c r="Q101" i="12"/>
  <c r="R101" i="12" s="1"/>
  <c r="D103" i="12"/>
  <c r="Q109" i="12"/>
  <c r="R109" i="12" s="1"/>
  <c r="D242" i="12"/>
  <c r="H248" i="12"/>
  <c r="F252" i="12"/>
  <c r="Q260" i="12"/>
  <c r="R260" i="12" s="1"/>
  <c r="F260" i="12"/>
  <c r="N260" i="12"/>
  <c r="P260" i="12"/>
  <c r="D267" i="12"/>
  <c r="N277" i="12"/>
  <c r="F277" i="12"/>
  <c r="Q277" i="12"/>
  <c r="R277" i="12" s="1"/>
  <c r="P277" i="12"/>
  <c r="L283" i="12"/>
  <c r="Q319" i="12"/>
  <c r="R319" i="12" s="1"/>
  <c r="F319" i="12"/>
  <c r="J319" i="12"/>
  <c r="N319" i="12"/>
  <c r="P4" i="12"/>
  <c r="P12" i="12"/>
  <c r="H16" i="12"/>
  <c r="D16" i="12" s="1"/>
  <c r="Q16" i="12"/>
  <c r="R16" i="12" s="1"/>
  <c r="Q17" i="12"/>
  <c r="R17" i="12" s="1"/>
  <c r="L17" i="12"/>
  <c r="P18" i="12"/>
  <c r="L18" i="12"/>
  <c r="J18" i="12"/>
  <c r="D18" i="12" s="1"/>
  <c r="F22" i="12"/>
  <c r="L32" i="12"/>
  <c r="H32" i="12"/>
  <c r="Q32" i="12"/>
  <c r="R32" i="12" s="1"/>
  <c r="Q39" i="12"/>
  <c r="R39" i="12" s="1"/>
  <c r="N39" i="12"/>
  <c r="L39" i="12"/>
  <c r="H39" i="12"/>
  <c r="D39" i="12" s="1"/>
  <c r="J40" i="12"/>
  <c r="H46" i="12"/>
  <c r="D46" i="12" s="1"/>
  <c r="Q46" i="12"/>
  <c r="R46" i="12" s="1"/>
  <c r="N46" i="12"/>
  <c r="F54" i="12"/>
  <c r="L64" i="12"/>
  <c r="H64" i="12"/>
  <c r="Q64" i="12"/>
  <c r="R64" i="12" s="1"/>
  <c r="Q71" i="12"/>
  <c r="R71" i="12" s="1"/>
  <c r="N71" i="12"/>
  <c r="L71" i="12"/>
  <c r="H71" i="12"/>
  <c r="D71" i="12" s="1"/>
  <c r="J72" i="12"/>
  <c r="H78" i="12"/>
  <c r="D78" i="12" s="1"/>
  <c r="Q78" i="12"/>
  <c r="R78" i="12" s="1"/>
  <c r="N78" i="12"/>
  <c r="F86" i="12"/>
  <c r="L96" i="12"/>
  <c r="H96" i="12"/>
  <c r="Q96" i="12"/>
  <c r="R96" i="12" s="1"/>
  <c r="H102" i="12"/>
  <c r="F102" i="12"/>
  <c r="D102" i="12" s="1"/>
  <c r="Q102" i="12"/>
  <c r="R102" i="12" s="1"/>
  <c r="N102" i="12"/>
  <c r="H110" i="12"/>
  <c r="F110" i="12"/>
  <c r="D110" i="12" s="1"/>
  <c r="Q110" i="12"/>
  <c r="R110" i="12" s="1"/>
  <c r="N110" i="12"/>
  <c r="D237" i="12"/>
  <c r="H252" i="12"/>
  <c r="F253" i="12"/>
  <c r="Q264" i="12"/>
  <c r="R264" i="12" s="1"/>
  <c r="F264" i="12"/>
  <c r="N264" i="12"/>
  <c r="P264" i="12"/>
  <c r="H275" i="12"/>
  <c r="N279" i="12"/>
  <c r="F279" i="12"/>
  <c r="Q279" i="12"/>
  <c r="R279" i="12" s="1"/>
  <c r="P279" i="12"/>
  <c r="H291" i="12"/>
  <c r="Q300" i="12"/>
  <c r="R300" i="12" s="1"/>
  <c r="N300" i="12"/>
  <c r="J300" i="12"/>
  <c r="L300" i="12"/>
  <c r="J22" i="12"/>
  <c r="F32" i="12"/>
  <c r="D32" i="12" s="1"/>
  <c r="Q34" i="12"/>
  <c r="R34" i="12" s="1"/>
  <c r="N40" i="12"/>
  <c r="N45" i="12"/>
  <c r="J45" i="12"/>
  <c r="D45" i="12" s="1"/>
  <c r="H45" i="12"/>
  <c r="J47" i="12"/>
  <c r="J54" i="12"/>
  <c r="F64" i="12"/>
  <c r="Q66" i="12"/>
  <c r="R66" i="12" s="1"/>
  <c r="N72" i="12"/>
  <c r="N77" i="12"/>
  <c r="D77" i="12" s="1"/>
  <c r="J77" i="12"/>
  <c r="H77" i="12"/>
  <c r="J79" i="12"/>
  <c r="J86" i="12"/>
  <c r="L93" i="12"/>
  <c r="F96" i="12"/>
  <c r="Q98" i="12"/>
  <c r="R98" i="12" s="1"/>
  <c r="Q106" i="12"/>
  <c r="R106" i="12" s="1"/>
  <c r="D240" i="12"/>
  <c r="L244" i="12"/>
  <c r="Q268" i="12"/>
  <c r="R268" i="12" s="1"/>
  <c r="F268" i="12"/>
  <c r="N268" i="12"/>
  <c r="P268" i="12"/>
  <c r="Q272" i="12"/>
  <c r="R272" i="12" s="1"/>
  <c r="F272" i="12"/>
  <c r="N272" i="12"/>
  <c r="P272" i="12"/>
  <c r="H277" i="12"/>
  <c r="N281" i="12"/>
  <c r="F281" i="12"/>
  <c r="D281" i="12" s="1"/>
  <c r="Q281" i="12"/>
  <c r="R281" i="12" s="1"/>
  <c r="P281" i="12"/>
  <c r="L287" i="12"/>
  <c r="F300" i="12"/>
  <c r="J20" i="12"/>
  <c r="D20" i="12" s="1"/>
  <c r="L25" i="12"/>
  <c r="D25" i="12" s="1"/>
  <c r="J28" i="12"/>
  <c r="D28" i="12" s="1"/>
  <c r="L33" i="12"/>
  <c r="D33" i="12" s="1"/>
  <c r="J36" i="12"/>
  <c r="D36" i="12" s="1"/>
  <c r="L41" i="12"/>
  <c r="D41" i="12" s="1"/>
  <c r="J44" i="12"/>
  <c r="L49" i="12"/>
  <c r="D49" i="12" s="1"/>
  <c r="J52" i="12"/>
  <c r="D52" i="12" s="1"/>
  <c r="L57" i="12"/>
  <c r="J60" i="12"/>
  <c r="D60" i="12" s="1"/>
  <c r="L65" i="12"/>
  <c r="D65" i="12" s="1"/>
  <c r="J68" i="12"/>
  <c r="D68" i="12" s="1"/>
  <c r="L73" i="12"/>
  <c r="J76" i="12"/>
  <c r="D76" i="12" s="1"/>
  <c r="L81" i="12"/>
  <c r="D81" i="12" s="1"/>
  <c r="J84" i="12"/>
  <c r="D84" i="12" s="1"/>
  <c r="L89" i="12"/>
  <c r="J92" i="12"/>
  <c r="D92" i="12" s="1"/>
  <c r="L97" i="12"/>
  <c r="D97" i="12" s="1"/>
  <c r="J100" i="12"/>
  <c r="H103" i="12"/>
  <c r="L105" i="12"/>
  <c r="D105" i="12" s="1"/>
  <c r="J108" i="12"/>
  <c r="H111" i="12"/>
  <c r="D111" i="12" s="1"/>
  <c r="J242" i="12"/>
  <c r="J246" i="12"/>
  <c r="D246" i="12" s="1"/>
  <c r="J250" i="12"/>
  <c r="D250" i="12" s="1"/>
  <c r="J254" i="12"/>
  <c r="D254" i="12" s="1"/>
  <c r="J258" i="12"/>
  <c r="D258" i="12" s="1"/>
  <c r="J262" i="12"/>
  <c r="J266" i="12"/>
  <c r="D266" i="12" s="1"/>
  <c r="J270" i="12"/>
  <c r="D270" i="12" s="1"/>
  <c r="J274" i="12"/>
  <c r="J286" i="12"/>
  <c r="J288" i="12"/>
  <c r="J290" i="12"/>
  <c r="D306" i="12"/>
  <c r="Q311" i="12"/>
  <c r="R311" i="12" s="1"/>
  <c r="F311" i="12"/>
  <c r="D311" i="12" s="1"/>
  <c r="J311" i="12"/>
  <c r="P25" i="12"/>
  <c r="J26" i="12"/>
  <c r="D26" i="12" s="1"/>
  <c r="P33" i="12"/>
  <c r="J34" i="12"/>
  <c r="D34" i="12" s="1"/>
  <c r="P41" i="12"/>
  <c r="J42" i="12"/>
  <c r="P49" i="12"/>
  <c r="J50" i="12"/>
  <c r="D50" i="12" s="1"/>
  <c r="P57" i="12"/>
  <c r="D57" i="12" s="1"/>
  <c r="J58" i="12"/>
  <c r="P65" i="12"/>
  <c r="J66" i="12"/>
  <c r="D66" i="12" s="1"/>
  <c r="P73" i="12"/>
  <c r="J74" i="12"/>
  <c r="P81" i="12"/>
  <c r="J82" i="12"/>
  <c r="D82" i="12" s="1"/>
  <c r="P89" i="12"/>
  <c r="D89" i="12" s="1"/>
  <c r="J90" i="12"/>
  <c r="D90" i="12" s="1"/>
  <c r="P97" i="12"/>
  <c r="J98" i="12"/>
  <c r="D98" i="12" s="1"/>
  <c r="L103" i="12"/>
  <c r="P105" i="12"/>
  <c r="J106" i="12"/>
  <c r="D106" i="12" s="1"/>
  <c r="L111" i="12"/>
  <c r="J245" i="12"/>
  <c r="D245" i="12" s="1"/>
  <c r="J249" i="12"/>
  <c r="D249" i="12" s="1"/>
  <c r="J253" i="12"/>
  <c r="J257" i="12"/>
  <c r="D257" i="12" s="1"/>
  <c r="J261" i="12"/>
  <c r="D261" i="12" s="1"/>
  <c r="J265" i="12"/>
  <c r="J269" i="12"/>
  <c r="D269" i="12" s="1"/>
  <c r="J273" i="12"/>
  <c r="D273" i="12" s="1"/>
  <c r="D312" i="12"/>
  <c r="D322" i="12"/>
  <c r="L26" i="12"/>
  <c r="L34" i="12"/>
  <c r="L42" i="12"/>
  <c r="L50" i="12"/>
  <c r="L58" i="12"/>
  <c r="L66" i="12"/>
  <c r="L74" i="12"/>
  <c r="L82" i="12"/>
  <c r="L90" i="12"/>
  <c r="L98" i="12"/>
  <c r="N103" i="12"/>
  <c r="L106" i="12"/>
  <c r="N111" i="12"/>
  <c r="F243" i="12"/>
  <c r="D243" i="12" s="1"/>
  <c r="F247" i="12"/>
  <c r="D247" i="12" s="1"/>
  <c r="F251" i="12"/>
  <c r="D251" i="12" s="1"/>
  <c r="F255" i="12"/>
  <c r="D255" i="12" s="1"/>
  <c r="F271" i="12"/>
  <c r="D271" i="12" s="1"/>
  <c r="N276" i="12"/>
  <c r="F276" i="12"/>
  <c r="D276" i="12" s="1"/>
  <c r="N278" i="12"/>
  <c r="F278" i="12"/>
  <c r="N280" i="12"/>
  <c r="F280" i="12"/>
  <c r="D280" i="12" s="1"/>
  <c r="N282" i="12"/>
  <c r="F282" i="12"/>
  <c r="D282" i="12" s="1"/>
  <c r="N284" i="12"/>
  <c r="F284" i="12"/>
  <c r="D284" i="12" s="1"/>
  <c r="N286" i="12"/>
  <c r="F286" i="12"/>
  <c r="N288" i="12"/>
  <c r="F288" i="12"/>
  <c r="D288" i="12" s="1"/>
  <c r="N290" i="12"/>
  <c r="F290" i="12"/>
  <c r="D290" i="12" s="1"/>
  <c r="D313" i="12"/>
  <c r="D314" i="12"/>
  <c r="P103" i="12"/>
  <c r="P111" i="12"/>
  <c r="J244" i="12"/>
  <c r="J248" i="12"/>
  <c r="J252" i="12"/>
  <c r="J256" i="12"/>
  <c r="D256" i="12" s="1"/>
  <c r="J260" i="12"/>
  <c r="J264" i="12"/>
  <c r="J268" i="12"/>
  <c r="J272" i="12"/>
  <c r="J275" i="12"/>
  <c r="J277" i="12"/>
  <c r="J279" i="12"/>
  <c r="J281" i="12"/>
  <c r="J283" i="12"/>
  <c r="J285" i="12"/>
  <c r="J287" i="12"/>
  <c r="J289" i="12"/>
  <c r="J291" i="12"/>
  <c r="F274" i="12"/>
  <c r="D274" i="12" s="1"/>
  <c r="Q335" i="12"/>
  <c r="R335" i="12" s="1"/>
  <c r="F335" i="12"/>
  <c r="J335" i="12"/>
  <c r="H300" i="12"/>
  <c r="N302" i="12"/>
  <c r="L304" i="12"/>
  <c r="F305" i="12"/>
  <c r="D305" i="12" s="1"/>
  <c r="P305" i="12"/>
  <c r="F309" i="12"/>
  <c r="Q315" i="12"/>
  <c r="R315" i="12" s="1"/>
  <c r="N315" i="12"/>
  <c r="F317" i="12"/>
  <c r="Q323" i="12"/>
  <c r="R323" i="12" s="1"/>
  <c r="N323" i="12"/>
  <c r="F325" i="12"/>
  <c r="D325" i="12" s="1"/>
  <c r="Q331" i="12"/>
  <c r="R331" i="12" s="1"/>
  <c r="N331" i="12"/>
  <c r="F333" i="12"/>
  <c r="N339" i="12"/>
  <c r="F341" i="12"/>
  <c r="N347" i="12"/>
  <c r="F349" i="12"/>
  <c r="Q408" i="12"/>
  <c r="R408" i="12" s="1"/>
  <c r="P408" i="12"/>
  <c r="N408" i="12"/>
  <c r="F408" i="12"/>
  <c r="J408" i="12"/>
  <c r="L408" i="12"/>
  <c r="H408" i="12"/>
  <c r="Q423" i="12"/>
  <c r="R423" i="12" s="1"/>
  <c r="P423" i="12"/>
  <c r="H423" i="12"/>
  <c r="N423" i="12"/>
  <c r="F423" i="12"/>
  <c r="J423" i="12"/>
  <c r="L423" i="12"/>
  <c r="L301" i="12"/>
  <c r="F302" i="12"/>
  <c r="P302" i="12"/>
  <c r="H309" i="12"/>
  <c r="H317" i="12"/>
  <c r="N318" i="12"/>
  <c r="D320" i="12"/>
  <c r="H325" i="12"/>
  <c r="N326" i="12"/>
  <c r="D328" i="12"/>
  <c r="H333" i="12"/>
  <c r="N334" i="12"/>
  <c r="D336" i="12"/>
  <c r="H341" i="12"/>
  <c r="N342" i="12"/>
  <c r="J343" i="12"/>
  <c r="H349" i="12"/>
  <c r="N350" i="12"/>
  <c r="Q382" i="12"/>
  <c r="R382" i="12" s="1"/>
  <c r="J382" i="12"/>
  <c r="H382" i="12"/>
  <c r="P382" i="12"/>
  <c r="F382" i="12"/>
  <c r="D382" i="12" s="1"/>
  <c r="N382" i="12"/>
  <c r="H302" i="12"/>
  <c r="Q306" i="12"/>
  <c r="R306" i="12" s="1"/>
  <c r="P310" i="12"/>
  <c r="L311" i="12"/>
  <c r="Q313" i="12"/>
  <c r="R313" i="12" s="1"/>
  <c r="P318" i="12"/>
  <c r="L319" i="12"/>
  <c r="Q321" i="12"/>
  <c r="R321" i="12" s="1"/>
  <c r="P326" i="12"/>
  <c r="L327" i="12"/>
  <c r="Q329" i="12"/>
  <c r="R329" i="12" s="1"/>
  <c r="P334" i="12"/>
  <c r="L335" i="12"/>
  <c r="N337" i="12"/>
  <c r="D337" i="12" s="1"/>
  <c r="J338" i="12"/>
  <c r="F339" i="12"/>
  <c r="P342" i="12"/>
  <c r="L343" i="12"/>
  <c r="N345" i="12"/>
  <c r="J346" i="12"/>
  <c r="F347" i="12"/>
  <c r="P350" i="12"/>
  <c r="L351" i="12"/>
  <c r="L364" i="12"/>
  <c r="D366" i="12"/>
  <c r="D370" i="12"/>
  <c r="Q392" i="12"/>
  <c r="R392" i="12" s="1"/>
  <c r="N392" i="12"/>
  <c r="F392" i="12"/>
  <c r="D392" i="12" s="1"/>
  <c r="J392" i="12"/>
  <c r="L392" i="12"/>
  <c r="H392" i="12"/>
  <c r="P392" i="12"/>
  <c r="F292" i="12"/>
  <c r="D292" i="12" s="1"/>
  <c r="F293" i="12"/>
  <c r="D293" i="12" s="1"/>
  <c r="F294" i="12"/>
  <c r="D294" i="12" s="1"/>
  <c r="F295" i="12"/>
  <c r="D295" i="12" s="1"/>
  <c r="F296" i="12"/>
  <c r="D296" i="12" s="1"/>
  <c r="F297" i="12"/>
  <c r="D297" i="12" s="1"/>
  <c r="F298" i="12"/>
  <c r="N298" i="12"/>
  <c r="N301" i="12"/>
  <c r="Q303" i="12"/>
  <c r="R303" i="12" s="1"/>
  <c r="L303" i="12"/>
  <c r="F304" i="12"/>
  <c r="D304" i="12" s="1"/>
  <c r="P304" i="12"/>
  <c r="J305" i="12"/>
  <c r="Q308" i="12"/>
  <c r="R308" i="12" s="1"/>
  <c r="N308" i="12"/>
  <c r="D308" i="12" s="1"/>
  <c r="J309" i="12"/>
  <c r="F310" i="12"/>
  <c r="L314" i="12"/>
  <c r="H315" i="12"/>
  <c r="D315" i="12" s="1"/>
  <c r="Q316" i="12"/>
  <c r="R316" i="12" s="1"/>
  <c r="N316" i="12"/>
  <c r="D316" i="12" s="1"/>
  <c r="J317" i="12"/>
  <c r="F318" i="12"/>
  <c r="L322" i="12"/>
  <c r="H323" i="12"/>
  <c r="D323" i="12" s="1"/>
  <c r="Q324" i="12"/>
  <c r="R324" i="12" s="1"/>
  <c r="N324" i="12"/>
  <c r="D324" i="12" s="1"/>
  <c r="J325" i="12"/>
  <c r="F326" i="12"/>
  <c r="H331" i="12"/>
  <c r="Q332" i="12"/>
  <c r="R332" i="12" s="1"/>
  <c r="N332" i="12"/>
  <c r="D332" i="12" s="1"/>
  <c r="J333" i="12"/>
  <c r="F334" i="12"/>
  <c r="H339" i="12"/>
  <c r="N340" i="12"/>
  <c r="J341" i="12"/>
  <c r="F342" i="12"/>
  <c r="H347" i="12"/>
  <c r="N348" i="12"/>
  <c r="J349" i="12"/>
  <c r="F350" i="12"/>
  <c r="L361" i="12"/>
  <c r="N343" i="12"/>
  <c r="N351" i="12"/>
  <c r="Q351" i="12"/>
  <c r="R351" i="12" s="1"/>
  <c r="P351" i="12"/>
  <c r="D363" i="12"/>
  <c r="Q415" i="12"/>
  <c r="R415" i="12" s="1"/>
  <c r="P415" i="12"/>
  <c r="H415" i="12"/>
  <c r="N415" i="12"/>
  <c r="F415" i="12"/>
  <c r="J415" i="12"/>
  <c r="L415" i="12"/>
  <c r="H301" i="12"/>
  <c r="D301" i="12" s="1"/>
  <c r="P311" i="12"/>
  <c r="Q314" i="12"/>
  <c r="R314" i="12" s="1"/>
  <c r="J315" i="12"/>
  <c r="P319" i="12"/>
  <c r="Q322" i="12"/>
  <c r="R322" i="12" s="1"/>
  <c r="J323" i="12"/>
  <c r="P327" i="12"/>
  <c r="Q330" i="12"/>
  <c r="R330" i="12" s="1"/>
  <c r="J331" i="12"/>
  <c r="D331" i="12" s="1"/>
  <c r="P335" i="12"/>
  <c r="N338" i="12"/>
  <c r="J339" i="12"/>
  <c r="F340" i="12"/>
  <c r="D340" i="12" s="1"/>
  <c r="P343" i="12"/>
  <c r="N346" i="12"/>
  <c r="J347" i="12"/>
  <c r="F348" i="12"/>
  <c r="Q364" i="12"/>
  <c r="R364" i="12" s="1"/>
  <c r="J364" i="12"/>
  <c r="P364" i="12"/>
  <c r="H364" i="12"/>
  <c r="D50" i="13"/>
  <c r="L302" i="12"/>
  <c r="N309" i="12"/>
  <c r="N317" i="12"/>
  <c r="N325" i="12"/>
  <c r="N333" i="12"/>
  <c r="N341" i="12"/>
  <c r="F343" i="12"/>
  <c r="N349" i="12"/>
  <c r="Q361" i="12"/>
  <c r="R361" i="12" s="1"/>
  <c r="N361" i="12"/>
  <c r="F361" i="12"/>
  <c r="J361" i="12"/>
  <c r="P361" i="12"/>
  <c r="Q400" i="12"/>
  <c r="R400" i="12" s="1"/>
  <c r="N400" i="12"/>
  <c r="F400" i="12"/>
  <c r="J400" i="12"/>
  <c r="L400" i="12"/>
  <c r="H400" i="12"/>
  <c r="P400" i="12"/>
  <c r="Q299" i="12"/>
  <c r="R299" i="12" s="1"/>
  <c r="P300" i="12"/>
  <c r="J301" i="12"/>
  <c r="H303" i="12"/>
  <c r="D303" i="12" s="1"/>
  <c r="Q307" i="12"/>
  <c r="R307" i="12" s="1"/>
  <c r="P309" i="12"/>
  <c r="L310" i="12"/>
  <c r="H311" i="12"/>
  <c r="Q312" i="12"/>
  <c r="R312" i="12" s="1"/>
  <c r="J313" i="12"/>
  <c r="P317" i="12"/>
  <c r="L318" i="12"/>
  <c r="H319" i="12"/>
  <c r="Q320" i="12"/>
  <c r="R320" i="12" s="1"/>
  <c r="J321" i="12"/>
  <c r="D321" i="12" s="1"/>
  <c r="P325" i="12"/>
  <c r="L326" i="12"/>
  <c r="H327" i="12"/>
  <c r="Q328" i="12"/>
  <c r="R328" i="12" s="1"/>
  <c r="J329" i="12"/>
  <c r="D329" i="12" s="1"/>
  <c r="P333" i="12"/>
  <c r="L334" i="12"/>
  <c r="H335" i="12"/>
  <c r="Q336" i="12"/>
  <c r="R336" i="12" s="1"/>
  <c r="N336" i="12"/>
  <c r="J337" i="12"/>
  <c r="F338" i="12"/>
  <c r="D338" i="12" s="1"/>
  <c r="P341" i="12"/>
  <c r="L342" i="12"/>
  <c r="H343" i="12"/>
  <c r="N344" i="12"/>
  <c r="D344" i="12" s="1"/>
  <c r="J345" i="12"/>
  <c r="D345" i="12" s="1"/>
  <c r="F346" i="12"/>
  <c r="D346" i="12" s="1"/>
  <c r="P349" i="12"/>
  <c r="L350" i="12"/>
  <c r="H351" i="12"/>
  <c r="D351" i="12" s="1"/>
  <c r="F364" i="12"/>
  <c r="Q374" i="12"/>
  <c r="R374" i="12" s="1"/>
  <c r="J374" i="12"/>
  <c r="H374" i="12"/>
  <c r="P374" i="12"/>
  <c r="F374" i="12"/>
  <c r="N374" i="12"/>
  <c r="D379" i="12"/>
  <c r="Q363" i="12"/>
  <c r="R363" i="12" s="1"/>
  <c r="H368" i="12"/>
  <c r="P368" i="12"/>
  <c r="Q371" i="12"/>
  <c r="R371" i="12" s="1"/>
  <c r="J371" i="12"/>
  <c r="D371" i="12" s="1"/>
  <c r="F372" i="12"/>
  <c r="N377" i="12"/>
  <c r="Q379" i="12"/>
  <c r="R379" i="12" s="1"/>
  <c r="J379" i="12"/>
  <c r="F380" i="12"/>
  <c r="N385" i="12"/>
  <c r="Q387" i="12"/>
  <c r="R387" i="12" s="1"/>
  <c r="N387" i="12"/>
  <c r="F387" i="12"/>
  <c r="J387" i="12"/>
  <c r="P389" i="12"/>
  <c r="Q395" i="12"/>
  <c r="R395" i="12" s="1"/>
  <c r="N395" i="12"/>
  <c r="F395" i="12"/>
  <c r="D395" i="12" s="1"/>
  <c r="J395" i="12"/>
  <c r="P397" i="12"/>
  <c r="Q403" i="12"/>
  <c r="R403" i="12" s="1"/>
  <c r="N403" i="12"/>
  <c r="F403" i="12"/>
  <c r="D403" i="12" s="1"/>
  <c r="J403" i="12"/>
  <c r="P405" i="12"/>
  <c r="Q416" i="12"/>
  <c r="R416" i="12" s="1"/>
  <c r="P416" i="12"/>
  <c r="H416" i="12"/>
  <c r="N416" i="12"/>
  <c r="F416" i="12"/>
  <c r="J416" i="12"/>
  <c r="Q424" i="12"/>
  <c r="R424" i="12" s="1"/>
  <c r="P424" i="12"/>
  <c r="H424" i="12"/>
  <c r="N424" i="12"/>
  <c r="F424" i="12"/>
  <c r="J424" i="12"/>
  <c r="L19" i="13"/>
  <c r="J19" i="13"/>
  <c r="H19" i="13"/>
  <c r="S19" i="13"/>
  <c r="T19" i="13" s="1"/>
  <c r="F19" i="13"/>
  <c r="D19" i="13" s="1"/>
  <c r="N19" i="13"/>
  <c r="L27" i="13"/>
  <c r="J27" i="13"/>
  <c r="H27" i="13"/>
  <c r="S27" i="13"/>
  <c r="T27" i="13" s="1"/>
  <c r="F27" i="13"/>
  <c r="N27" i="13"/>
  <c r="N40" i="13"/>
  <c r="D45" i="13"/>
  <c r="Q352" i="12"/>
  <c r="R352" i="12" s="1"/>
  <c r="Q353" i="12"/>
  <c r="R353" i="12" s="1"/>
  <c r="Q354" i="12"/>
  <c r="R354" i="12" s="1"/>
  <c r="Q355" i="12"/>
  <c r="R355" i="12" s="1"/>
  <c r="Q356" i="12"/>
  <c r="R356" i="12" s="1"/>
  <c r="Q357" i="12"/>
  <c r="R357" i="12" s="1"/>
  <c r="Q358" i="12"/>
  <c r="R358" i="12" s="1"/>
  <c r="Q359" i="12"/>
  <c r="R359" i="12" s="1"/>
  <c r="Q362" i="12"/>
  <c r="R362" i="12" s="1"/>
  <c r="F365" i="12"/>
  <c r="N365" i="12"/>
  <c r="J369" i="12"/>
  <c r="Q370" i="12"/>
  <c r="R370" i="12" s="1"/>
  <c r="Q376" i="12"/>
  <c r="R376" i="12" s="1"/>
  <c r="J376" i="12"/>
  <c r="F377" i="12"/>
  <c r="P380" i="12"/>
  <c r="Q384" i="12"/>
  <c r="R384" i="12" s="1"/>
  <c r="J384" i="12"/>
  <c r="F385" i="12"/>
  <c r="Q390" i="12"/>
  <c r="R390" i="12" s="1"/>
  <c r="N390" i="12"/>
  <c r="F390" i="12"/>
  <c r="J390" i="12"/>
  <c r="Q398" i="12"/>
  <c r="R398" i="12" s="1"/>
  <c r="N398" i="12"/>
  <c r="F398" i="12"/>
  <c r="D398" i="12" s="1"/>
  <c r="J398" i="12"/>
  <c r="Q406" i="12"/>
  <c r="R406" i="12" s="1"/>
  <c r="N406" i="12"/>
  <c r="F406" i="12"/>
  <c r="J406" i="12"/>
  <c r="Q409" i="12"/>
  <c r="R409" i="12" s="1"/>
  <c r="P409" i="12"/>
  <c r="H409" i="12"/>
  <c r="N409" i="12"/>
  <c r="F409" i="12"/>
  <c r="J409" i="12"/>
  <c r="Q417" i="12"/>
  <c r="R417" i="12" s="1"/>
  <c r="P417" i="12"/>
  <c r="H417" i="12"/>
  <c r="N417" i="12"/>
  <c r="F417" i="12"/>
  <c r="D417" i="12" s="1"/>
  <c r="J417" i="12"/>
  <c r="Q425" i="12"/>
  <c r="R425" i="12" s="1"/>
  <c r="P425" i="12"/>
  <c r="H425" i="12"/>
  <c r="N425" i="12"/>
  <c r="F425" i="12"/>
  <c r="J425" i="12"/>
  <c r="J8" i="13"/>
  <c r="H8" i="13"/>
  <c r="S8" i="13"/>
  <c r="T8" i="13" s="1"/>
  <c r="R8" i="13"/>
  <c r="L8" i="13"/>
  <c r="S17" i="13"/>
  <c r="T17" i="13" s="1"/>
  <c r="L35" i="13"/>
  <c r="J35" i="13"/>
  <c r="H35" i="13"/>
  <c r="S35" i="13"/>
  <c r="T35" i="13" s="1"/>
  <c r="F35" i="13"/>
  <c r="D35" i="13" s="1"/>
  <c r="N35" i="13"/>
  <c r="N47" i="13"/>
  <c r="J47" i="13"/>
  <c r="H47" i="13"/>
  <c r="S47" i="13"/>
  <c r="T47" i="13" s="1"/>
  <c r="L47" i="13"/>
  <c r="Q373" i="12"/>
  <c r="R373" i="12" s="1"/>
  <c r="J373" i="12"/>
  <c r="L373" i="12"/>
  <c r="N379" i="12"/>
  <c r="Q381" i="12"/>
  <c r="R381" i="12" s="1"/>
  <c r="J381" i="12"/>
  <c r="D381" i="12" s="1"/>
  <c r="P387" i="12"/>
  <c r="H389" i="12"/>
  <c r="Q393" i="12"/>
  <c r="R393" i="12" s="1"/>
  <c r="N393" i="12"/>
  <c r="F393" i="12"/>
  <c r="J393" i="12"/>
  <c r="P395" i="12"/>
  <c r="H397" i="12"/>
  <c r="Q401" i="12"/>
  <c r="R401" i="12" s="1"/>
  <c r="N401" i="12"/>
  <c r="F401" i="12"/>
  <c r="J401" i="12"/>
  <c r="P403" i="12"/>
  <c r="H405" i="12"/>
  <c r="Q410" i="12"/>
  <c r="R410" i="12" s="1"/>
  <c r="P410" i="12"/>
  <c r="H410" i="12"/>
  <c r="N410" i="12"/>
  <c r="F410" i="12"/>
  <c r="D410" i="12" s="1"/>
  <c r="J410" i="12"/>
  <c r="Q418" i="12"/>
  <c r="R418" i="12" s="1"/>
  <c r="P418" i="12"/>
  <c r="H418" i="12"/>
  <c r="N418" i="12"/>
  <c r="F418" i="12"/>
  <c r="J418" i="12"/>
  <c r="Q426" i="12"/>
  <c r="R426" i="12" s="1"/>
  <c r="P426" i="12"/>
  <c r="H426" i="12"/>
  <c r="N426" i="12"/>
  <c r="F426" i="12"/>
  <c r="J426" i="12"/>
  <c r="D7" i="13"/>
  <c r="F8" i="13"/>
  <c r="R11" i="13"/>
  <c r="F47" i="13"/>
  <c r="D99" i="13"/>
  <c r="Q378" i="12"/>
  <c r="R378" i="12" s="1"/>
  <c r="J378" i="12"/>
  <c r="L378" i="12"/>
  <c r="Q386" i="12"/>
  <c r="R386" i="12" s="1"/>
  <c r="J386" i="12"/>
  <c r="L386" i="12"/>
  <c r="Q388" i="12"/>
  <c r="R388" i="12" s="1"/>
  <c r="N388" i="12"/>
  <c r="F388" i="12"/>
  <c r="J388" i="12"/>
  <c r="Q396" i="12"/>
  <c r="R396" i="12" s="1"/>
  <c r="N396" i="12"/>
  <c r="F396" i="12"/>
  <c r="J396" i="12"/>
  <c r="Q404" i="12"/>
  <c r="R404" i="12" s="1"/>
  <c r="N404" i="12"/>
  <c r="F404" i="12"/>
  <c r="J404" i="12"/>
  <c r="Q411" i="12"/>
  <c r="R411" i="12" s="1"/>
  <c r="P411" i="12"/>
  <c r="H411" i="12"/>
  <c r="N411" i="12"/>
  <c r="F411" i="12"/>
  <c r="J411" i="12"/>
  <c r="Q419" i="12"/>
  <c r="R419" i="12" s="1"/>
  <c r="P419" i="12"/>
  <c r="H419" i="12"/>
  <c r="N419" i="12"/>
  <c r="F419" i="12"/>
  <c r="J419" i="12"/>
  <c r="Q427" i="12"/>
  <c r="R427" i="12" s="1"/>
  <c r="P427" i="12"/>
  <c r="H427" i="12"/>
  <c r="N427" i="12"/>
  <c r="F427" i="12"/>
  <c r="D427" i="12" s="1"/>
  <c r="J427" i="12"/>
  <c r="J16" i="13"/>
  <c r="H16" i="13"/>
  <c r="S16" i="13"/>
  <c r="T16" i="13" s="1"/>
  <c r="R16" i="13"/>
  <c r="L16" i="13"/>
  <c r="D18" i="13"/>
  <c r="L43" i="13"/>
  <c r="J43" i="13"/>
  <c r="H43" i="13"/>
  <c r="S43" i="13"/>
  <c r="T43" i="13" s="1"/>
  <c r="F43" i="13"/>
  <c r="N43" i="13"/>
  <c r="N55" i="13"/>
  <c r="J55" i="13"/>
  <c r="S55" i="13"/>
  <c r="T55" i="13" s="1"/>
  <c r="P55" i="13"/>
  <c r="L55" i="13"/>
  <c r="H55" i="13"/>
  <c r="R55" i="13"/>
  <c r="Q367" i="12"/>
  <c r="R367" i="12" s="1"/>
  <c r="P371" i="12"/>
  <c r="N373" i="12"/>
  <c r="Q375" i="12"/>
  <c r="R375" i="12" s="1"/>
  <c r="J375" i="12"/>
  <c r="D375" i="12" s="1"/>
  <c r="F376" i="12"/>
  <c r="D376" i="12" s="1"/>
  <c r="P379" i="12"/>
  <c r="Q383" i="12"/>
  <c r="R383" i="12" s="1"/>
  <c r="J383" i="12"/>
  <c r="D383" i="12" s="1"/>
  <c r="F384" i="12"/>
  <c r="D384" i="12" s="1"/>
  <c r="H387" i="12"/>
  <c r="Q391" i="12"/>
  <c r="R391" i="12" s="1"/>
  <c r="N391" i="12"/>
  <c r="F391" i="12"/>
  <c r="J391" i="12"/>
  <c r="H395" i="12"/>
  <c r="Q399" i="12"/>
  <c r="R399" i="12" s="1"/>
  <c r="N399" i="12"/>
  <c r="F399" i="12"/>
  <c r="J399" i="12"/>
  <c r="P401" i="12"/>
  <c r="H403" i="12"/>
  <c r="Q407" i="12"/>
  <c r="R407" i="12" s="1"/>
  <c r="N407" i="12"/>
  <c r="F407" i="12"/>
  <c r="J407" i="12"/>
  <c r="Q412" i="12"/>
  <c r="R412" i="12" s="1"/>
  <c r="P412" i="12"/>
  <c r="H412" i="12"/>
  <c r="N412" i="12"/>
  <c r="F412" i="12"/>
  <c r="J412" i="12"/>
  <c r="Q420" i="12"/>
  <c r="R420" i="12" s="1"/>
  <c r="P420" i="12"/>
  <c r="H420" i="12"/>
  <c r="N420" i="12"/>
  <c r="F420" i="12"/>
  <c r="D420" i="12" s="1"/>
  <c r="J420" i="12"/>
  <c r="L3" i="13"/>
  <c r="J3" i="13"/>
  <c r="H3" i="13"/>
  <c r="S3" i="13"/>
  <c r="T3" i="13" s="1"/>
  <c r="F3" i="13"/>
  <c r="N3" i="13"/>
  <c r="P8" i="13"/>
  <c r="D15" i="13"/>
  <c r="F16" i="13"/>
  <c r="R19" i="13"/>
  <c r="J24" i="13"/>
  <c r="H24" i="13"/>
  <c r="D24" i="13" s="1"/>
  <c r="S24" i="13"/>
  <c r="T24" i="13" s="1"/>
  <c r="R24" i="13"/>
  <c r="L24" i="13"/>
  <c r="R27" i="13"/>
  <c r="J32" i="13"/>
  <c r="H32" i="13"/>
  <c r="S32" i="13"/>
  <c r="T32" i="13" s="1"/>
  <c r="R32" i="13"/>
  <c r="L32" i="13"/>
  <c r="D34" i="13"/>
  <c r="P35" i="13"/>
  <c r="R47" i="13"/>
  <c r="J365" i="12"/>
  <c r="Q366" i="12"/>
  <c r="R366" i="12" s="1"/>
  <c r="F369" i="12"/>
  <c r="D369" i="12" s="1"/>
  <c r="N369" i="12"/>
  <c r="Q372" i="12"/>
  <c r="R372" i="12" s="1"/>
  <c r="J372" i="12"/>
  <c r="L372" i="12"/>
  <c r="F373" i="12"/>
  <c r="N378" i="12"/>
  <c r="Q380" i="12"/>
  <c r="R380" i="12" s="1"/>
  <c r="J380" i="12"/>
  <c r="L380" i="12"/>
  <c r="N386" i="12"/>
  <c r="P388" i="12"/>
  <c r="Q394" i="12"/>
  <c r="R394" i="12" s="1"/>
  <c r="N394" i="12"/>
  <c r="F394" i="12"/>
  <c r="J394" i="12"/>
  <c r="P396" i="12"/>
  <c r="Q402" i="12"/>
  <c r="R402" i="12" s="1"/>
  <c r="N402" i="12"/>
  <c r="F402" i="12"/>
  <c r="J402" i="12"/>
  <c r="P404" i="12"/>
  <c r="Q413" i="12"/>
  <c r="R413" i="12" s="1"/>
  <c r="P413" i="12"/>
  <c r="H413" i="12"/>
  <c r="N413" i="12"/>
  <c r="F413" i="12"/>
  <c r="D413" i="12" s="1"/>
  <c r="J413" i="12"/>
  <c r="Q421" i="12"/>
  <c r="R421" i="12" s="1"/>
  <c r="P421" i="12"/>
  <c r="H421" i="12"/>
  <c r="N421" i="12"/>
  <c r="F421" i="12"/>
  <c r="J421" i="12"/>
  <c r="D12" i="13"/>
  <c r="N16" i="13"/>
  <c r="D23" i="13"/>
  <c r="D31" i="13"/>
  <c r="D32" i="13"/>
  <c r="D41" i="13"/>
  <c r="F352" i="12"/>
  <c r="D352" i="12" s="1"/>
  <c r="F353" i="12"/>
  <c r="D353" i="12" s="1"/>
  <c r="F354" i="12"/>
  <c r="D354" i="12" s="1"/>
  <c r="F355" i="12"/>
  <c r="D355" i="12" s="1"/>
  <c r="F356" i="12"/>
  <c r="D356" i="12" s="1"/>
  <c r="F357" i="12"/>
  <c r="D357" i="12" s="1"/>
  <c r="F358" i="12"/>
  <c r="D358" i="12" s="1"/>
  <c r="F359" i="12"/>
  <c r="D359" i="12" s="1"/>
  <c r="F360" i="12"/>
  <c r="N360" i="12"/>
  <c r="F368" i="12"/>
  <c r="N368" i="12"/>
  <c r="P373" i="12"/>
  <c r="Q377" i="12"/>
  <c r="R377" i="12" s="1"/>
  <c r="J377" i="12"/>
  <c r="L377" i="12"/>
  <c r="F378" i="12"/>
  <c r="Q385" i="12"/>
  <c r="R385" i="12" s="1"/>
  <c r="J385" i="12"/>
  <c r="L385" i="12"/>
  <c r="F386" i="12"/>
  <c r="Q389" i="12"/>
  <c r="R389" i="12" s="1"/>
  <c r="N389" i="12"/>
  <c r="F389" i="12"/>
  <c r="D389" i="12" s="1"/>
  <c r="J389" i="12"/>
  <c r="Q397" i="12"/>
  <c r="R397" i="12" s="1"/>
  <c r="N397" i="12"/>
  <c r="F397" i="12"/>
  <c r="J397" i="12"/>
  <c r="Q405" i="12"/>
  <c r="R405" i="12" s="1"/>
  <c r="N405" i="12"/>
  <c r="F405" i="12"/>
  <c r="D405" i="12" s="1"/>
  <c r="J405" i="12"/>
  <c r="Q414" i="12"/>
  <c r="R414" i="12" s="1"/>
  <c r="P414" i="12"/>
  <c r="H414" i="12"/>
  <c r="N414" i="12"/>
  <c r="F414" i="12"/>
  <c r="J414" i="12"/>
  <c r="Q422" i="12"/>
  <c r="R422" i="12" s="1"/>
  <c r="P422" i="12"/>
  <c r="H422" i="12"/>
  <c r="N422" i="12"/>
  <c r="F422" i="12"/>
  <c r="J422" i="12"/>
  <c r="L11" i="13"/>
  <c r="J11" i="13"/>
  <c r="H11" i="13"/>
  <c r="S11" i="13"/>
  <c r="T11" i="13" s="1"/>
  <c r="F11" i="13"/>
  <c r="N11" i="13"/>
  <c r="P16" i="13"/>
  <c r="D29" i="13"/>
  <c r="J40" i="13"/>
  <c r="H40" i="13"/>
  <c r="D40" i="13" s="1"/>
  <c r="S40" i="13"/>
  <c r="T40" i="13" s="1"/>
  <c r="R40" i="13"/>
  <c r="L40" i="13"/>
  <c r="P43" i="13"/>
  <c r="R4" i="13"/>
  <c r="P6" i="13"/>
  <c r="H10" i="13"/>
  <c r="D10" i="13" s="1"/>
  <c r="R12" i="13"/>
  <c r="P14" i="13"/>
  <c r="H18" i="13"/>
  <c r="R20" i="13"/>
  <c r="J21" i="13"/>
  <c r="D21" i="13" s="1"/>
  <c r="P22" i="13"/>
  <c r="H26" i="13"/>
  <c r="D26" i="13" s="1"/>
  <c r="R28" i="13"/>
  <c r="J29" i="13"/>
  <c r="P30" i="13"/>
  <c r="H34" i="13"/>
  <c r="R36" i="13"/>
  <c r="P38" i="13"/>
  <c r="H42" i="13"/>
  <c r="R44" i="13"/>
  <c r="J49" i="13"/>
  <c r="D49" i="13" s="1"/>
  <c r="S49" i="13"/>
  <c r="T49" i="13" s="1"/>
  <c r="L51" i="13"/>
  <c r="F53" i="13"/>
  <c r="N57" i="13"/>
  <c r="D65" i="13"/>
  <c r="L89" i="13"/>
  <c r="J89" i="13"/>
  <c r="D89" i="13" s="1"/>
  <c r="H89" i="13"/>
  <c r="S89" i="13"/>
  <c r="T89" i="13" s="1"/>
  <c r="R89" i="13"/>
  <c r="N89" i="13"/>
  <c r="D104" i="13"/>
  <c r="P237" i="13"/>
  <c r="D88" i="13"/>
  <c r="J4" i="13"/>
  <c r="D4" i="13" s="1"/>
  <c r="P5" i="13"/>
  <c r="D5" i="13" s="1"/>
  <c r="S6" i="13"/>
  <c r="T6" i="13" s="1"/>
  <c r="N10" i="13"/>
  <c r="J12" i="13"/>
  <c r="P13" i="13"/>
  <c r="D13" i="13" s="1"/>
  <c r="S14" i="13"/>
  <c r="T14" i="13" s="1"/>
  <c r="N18" i="13"/>
  <c r="J20" i="13"/>
  <c r="D20" i="13" s="1"/>
  <c r="P21" i="13"/>
  <c r="S22" i="13"/>
  <c r="T22" i="13" s="1"/>
  <c r="N26" i="13"/>
  <c r="J28" i="13"/>
  <c r="D28" i="13" s="1"/>
  <c r="P29" i="13"/>
  <c r="S30" i="13"/>
  <c r="T30" i="13" s="1"/>
  <c r="N34" i="13"/>
  <c r="J36" i="13"/>
  <c r="P37" i="13"/>
  <c r="D37" i="13" s="1"/>
  <c r="S38" i="13"/>
  <c r="T38" i="13" s="1"/>
  <c r="N42" i="13"/>
  <c r="D42" i="13" s="1"/>
  <c r="J44" i="13"/>
  <c r="D44" i="13" s="1"/>
  <c r="J48" i="13"/>
  <c r="D48" i="13" s="1"/>
  <c r="L49" i="13"/>
  <c r="P53" i="13"/>
  <c r="F55" i="13"/>
  <c r="D82" i="13"/>
  <c r="L97" i="13"/>
  <c r="J97" i="13"/>
  <c r="H97" i="13"/>
  <c r="S97" i="13"/>
  <c r="T97" i="13" s="1"/>
  <c r="R97" i="13"/>
  <c r="N97" i="13"/>
  <c r="F237" i="13"/>
  <c r="S240" i="13"/>
  <c r="T240" i="13" s="1"/>
  <c r="S241" i="13"/>
  <c r="T241" i="13" s="1"/>
  <c r="J241" i="13"/>
  <c r="N241" i="13"/>
  <c r="R241" i="13"/>
  <c r="P242" i="13"/>
  <c r="S248" i="13"/>
  <c r="T248" i="13" s="1"/>
  <c r="S273" i="13"/>
  <c r="T273" i="13" s="1"/>
  <c r="H273" i="13"/>
  <c r="P273" i="13"/>
  <c r="F273" i="13"/>
  <c r="N273" i="13"/>
  <c r="L4" i="13"/>
  <c r="P10" i="13"/>
  <c r="L12" i="13"/>
  <c r="P18" i="13"/>
  <c r="L20" i="13"/>
  <c r="P26" i="13"/>
  <c r="L28" i="13"/>
  <c r="P34" i="13"/>
  <c r="L36" i="13"/>
  <c r="P42" i="13"/>
  <c r="L44" i="13"/>
  <c r="S51" i="13"/>
  <c r="T51" i="13" s="1"/>
  <c r="N51" i="13"/>
  <c r="J57" i="13"/>
  <c r="S57" i="13"/>
  <c r="T57" i="13" s="1"/>
  <c r="L73" i="13"/>
  <c r="J73" i="13"/>
  <c r="H73" i="13"/>
  <c r="S73" i="13"/>
  <c r="T73" i="13" s="1"/>
  <c r="R73" i="13"/>
  <c r="N73" i="13"/>
  <c r="D97" i="13"/>
  <c r="D106" i="13"/>
  <c r="H237" i="13"/>
  <c r="D238" i="13"/>
  <c r="D239" i="13"/>
  <c r="D240" i="13"/>
  <c r="S242" i="13"/>
  <c r="T242" i="13" s="1"/>
  <c r="J242" i="13"/>
  <c r="R242" i="13"/>
  <c r="N4" i="13"/>
  <c r="J6" i="13"/>
  <c r="D6" i="13" s="1"/>
  <c r="N12" i="13"/>
  <c r="J14" i="13"/>
  <c r="D14" i="13" s="1"/>
  <c r="N20" i="13"/>
  <c r="J22" i="13"/>
  <c r="D22" i="13" s="1"/>
  <c r="L25" i="13"/>
  <c r="D25" i="13" s="1"/>
  <c r="N28" i="13"/>
  <c r="J30" i="13"/>
  <c r="D30" i="13" s="1"/>
  <c r="N36" i="13"/>
  <c r="D36" i="13" s="1"/>
  <c r="J38" i="13"/>
  <c r="D38" i="13" s="1"/>
  <c r="N44" i="13"/>
  <c r="S45" i="13"/>
  <c r="T45" i="13" s="1"/>
  <c r="R48" i="13"/>
  <c r="P49" i="13"/>
  <c r="F51" i="13"/>
  <c r="D51" i="13" s="1"/>
  <c r="L52" i="13"/>
  <c r="H52" i="13"/>
  <c r="D52" i="13" s="1"/>
  <c r="S52" i="13"/>
  <c r="T52" i="13" s="1"/>
  <c r="F57" i="13"/>
  <c r="S58" i="13"/>
  <c r="T58" i="13" s="1"/>
  <c r="F73" i="13"/>
  <c r="L81" i="13"/>
  <c r="J81" i="13"/>
  <c r="H81" i="13"/>
  <c r="S81" i="13"/>
  <c r="T81" i="13" s="1"/>
  <c r="R81" i="13"/>
  <c r="N81" i="13"/>
  <c r="P97" i="13"/>
  <c r="J237" i="13"/>
  <c r="S243" i="13"/>
  <c r="T243" i="13" s="1"/>
  <c r="J243" i="13"/>
  <c r="F243" i="13"/>
  <c r="D243" i="13" s="1"/>
  <c r="S251" i="13"/>
  <c r="T251" i="13" s="1"/>
  <c r="S253" i="13"/>
  <c r="T253" i="13" s="1"/>
  <c r="P48" i="13"/>
  <c r="L48" i="13"/>
  <c r="S48" i="13"/>
  <c r="T48" i="13" s="1"/>
  <c r="N53" i="13"/>
  <c r="J53" i="13"/>
  <c r="S53" i="13"/>
  <c r="T53" i="13" s="1"/>
  <c r="H59" i="13"/>
  <c r="S59" i="13"/>
  <c r="T59" i="13" s="1"/>
  <c r="R59" i="13"/>
  <c r="N59" i="13"/>
  <c r="J59" i="13"/>
  <c r="D72" i="13"/>
  <c r="P73" i="13"/>
  <c r="D81" i="13"/>
  <c r="D90" i="13"/>
  <c r="L105" i="13"/>
  <c r="J105" i="13"/>
  <c r="H105" i="13"/>
  <c r="S105" i="13"/>
  <c r="T105" i="13" s="1"/>
  <c r="R105" i="13"/>
  <c r="N105" i="13"/>
  <c r="L237" i="13"/>
  <c r="D253" i="13"/>
  <c r="R49" i="13"/>
  <c r="J51" i="13"/>
  <c r="L57" i="13"/>
  <c r="F59" i="13"/>
  <c r="L65" i="13"/>
  <c r="J65" i="13"/>
  <c r="H65" i="13"/>
  <c r="S65" i="13"/>
  <c r="T65" i="13" s="1"/>
  <c r="N65" i="13"/>
  <c r="D70" i="13"/>
  <c r="P81" i="13"/>
  <c r="F105" i="13"/>
  <c r="N237" i="13"/>
  <c r="H243" i="13"/>
  <c r="D255" i="13"/>
  <c r="P60" i="13"/>
  <c r="D60" i="13" s="1"/>
  <c r="F61" i="13"/>
  <c r="J67" i="13"/>
  <c r="D67" i="13" s="1"/>
  <c r="P68" i="13"/>
  <c r="F69" i="13"/>
  <c r="J75" i="13"/>
  <c r="D75" i="13" s="1"/>
  <c r="P76" i="13"/>
  <c r="F77" i="13"/>
  <c r="J83" i="13"/>
  <c r="D83" i="13" s="1"/>
  <c r="P84" i="13"/>
  <c r="F85" i="13"/>
  <c r="D85" i="13" s="1"/>
  <c r="J91" i="13"/>
  <c r="D91" i="13" s="1"/>
  <c r="P92" i="13"/>
  <c r="F93" i="13"/>
  <c r="D93" i="13" s="1"/>
  <c r="J99" i="13"/>
  <c r="P100" i="13"/>
  <c r="F101" i="13"/>
  <c r="D101" i="13" s="1"/>
  <c r="J107" i="13"/>
  <c r="D107" i="13" s="1"/>
  <c r="P108" i="13"/>
  <c r="F109" i="13"/>
  <c r="D109" i="13" s="1"/>
  <c r="L243" i="13"/>
  <c r="L254" i="13"/>
  <c r="P256" i="13"/>
  <c r="D258" i="13"/>
  <c r="D262" i="13"/>
  <c r="D263" i="13"/>
  <c r="F264" i="13"/>
  <c r="P293" i="13"/>
  <c r="N301" i="13"/>
  <c r="S301" i="13"/>
  <c r="T301" i="13" s="1"/>
  <c r="F301" i="13"/>
  <c r="F329" i="13"/>
  <c r="S329" i="13"/>
  <c r="T329" i="13" s="1"/>
  <c r="P54" i="13"/>
  <c r="D54" i="13" s="1"/>
  <c r="L56" i="13"/>
  <c r="D56" i="13" s="1"/>
  <c r="J61" i="13"/>
  <c r="P62" i="13"/>
  <c r="D62" i="13" s="1"/>
  <c r="S63" i="13"/>
  <c r="T63" i="13" s="1"/>
  <c r="L64" i="13"/>
  <c r="D64" i="13" s="1"/>
  <c r="N67" i="13"/>
  <c r="J69" i="13"/>
  <c r="P70" i="13"/>
  <c r="S71" i="13"/>
  <c r="T71" i="13" s="1"/>
  <c r="L72" i="13"/>
  <c r="N75" i="13"/>
  <c r="J77" i="13"/>
  <c r="P78" i="13"/>
  <c r="D78" i="13" s="1"/>
  <c r="S79" i="13"/>
  <c r="T79" i="13" s="1"/>
  <c r="L80" i="13"/>
  <c r="D80" i="13" s="1"/>
  <c r="N83" i="13"/>
  <c r="P86" i="13"/>
  <c r="D86" i="13" s="1"/>
  <c r="S87" i="13"/>
  <c r="T87" i="13" s="1"/>
  <c r="L88" i="13"/>
  <c r="N91" i="13"/>
  <c r="P94" i="13"/>
  <c r="D94" i="13" s="1"/>
  <c r="S95" i="13"/>
  <c r="T95" i="13" s="1"/>
  <c r="L96" i="13"/>
  <c r="D96" i="13" s="1"/>
  <c r="N99" i="13"/>
  <c r="P102" i="13"/>
  <c r="D102" i="13" s="1"/>
  <c r="S103" i="13"/>
  <c r="T103" i="13" s="1"/>
  <c r="L104" i="13"/>
  <c r="N107" i="13"/>
  <c r="P110" i="13"/>
  <c r="D110" i="13" s="1"/>
  <c r="S111" i="13"/>
  <c r="T111" i="13" s="1"/>
  <c r="L112" i="13"/>
  <c r="D112" i="13" s="1"/>
  <c r="N242" i="13"/>
  <c r="F246" i="13"/>
  <c r="R248" i="13"/>
  <c r="N250" i="13"/>
  <c r="R251" i="13"/>
  <c r="D251" i="13" s="1"/>
  <c r="H253" i="13"/>
  <c r="F256" i="13"/>
  <c r="N257" i="13"/>
  <c r="N260" i="13"/>
  <c r="J264" i="13"/>
  <c r="P285" i="13"/>
  <c r="N293" i="13"/>
  <c r="S293" i="13"/>
  <c r="T293" i="13" s="1"/>
  <c r="F293" i="13"/>
  <c r="J319" i="13"/>
  <c r="S319" i="13"/>
  <c r="T319" i="13" s="1"/>
  <c r="R319" i="13"/>
  <c r="P67" i="13"/>
  <c r="P75" i="13"/>
  <c r="P83" i="13"/>
  <c r="P91" i="13"/>
  <c r="P99" i="13"/>
  <c r="P107" i="13"/>
  <c r="F242" i="13"/>
  <c r="P245" i="13"/>
  <c r="P246" i="13"/>
  <c r="P247" i="13"/>
  <c r="D247" i="13" s="1"/>
  <c r="H248" i="13"/>
  <c r="D248" i="13" s="1"/>
  <c r="P254" i="13"/>
  <c r="H256" i="13"/>
  <c r="D259" i="13"/>
  <c r="P260" i="13"/>
  <c r="L264" i="13"/>
  <c r="H60" i="13"/>
  <c r="N61" i="13"/>
  <c r="J63" i="13"/>
  <c r="D63" i="13" s="1"/>
  <c r="H68" i="13"/>
  <c r="N69" i="13"/>
  <c r="J71" i="13"/>
  <c r="D71" i="13" s="1"/>
  <c r="H76" i="13"/>
  <c r="N77" i="13"/>
  <c r="J79" i="13"/>
  <c r="D79" i="13" s="1"/>
  <c r="H84" i="13"/>
  <c r="D84" i="13" s="1"/>
  <c r="J87" i="13"/>
  <c r="D87" i="13" s="1"/>
  <c r="H92" i="13"/>
  <c r="J95" i="13"/>
  <c r="D95" i="13" s="1"/>
  <c r="H100" i="13"/>
  <c r="J103" i="13"/>
  <c r="D103" i="13" s="1"/>
  <c r="H108" i="13"/>
  <c r="J111" i="13"/>
  <c r="D111" i="13" s="1"/>
  <c r="P241" i="13"/>
  <c r="H245" i="13"/>
  <c r="D245" i="13" s="1"/>
  <c r="J248" i="13"/>
  <c r="F250" i="13"/>
  <c r="P252" i="13"/>
  <c r="F254" i="13"/>
  <c r="R254" i="13"/>
  <c r="J256" i="13"/>
  <c r="R260" i="13"/>
  <c r="N264" i="13"/>
  <c r="N285" i="13"/>
  <c r="S285" i="13"/>
  <c r="T285" i="13" s="1"/>
  <c r="F285" i="13"/>
  <c r="D285" i="13" s="1"/>
  <c r="J60" i="13"/>
  <c r="L63" i="13"/>
  <c r="R67" i="13"/>
  <c r="J68" i="13"/>
  <c r="L71" i="13"/>
  <c r="J76" i="13"/>
  <c r="S78" i="13"/>
  <c r="T78" i="13" s="1"/>
  <c r="L79" i="13"/>
  <c r="J84" i="13"/>
  <c r="S86" i="13"/>
  <c r="T86" i="13" s="1"/>
  <c r="L87" i="13"/>
  <c r="J92" i="13"/>
  <c r="S94" i="13"/>
  <c r="T94" i="13" s="1"/>
  <c r="L95" i="13"/>
  <c r="J100" i="13"/>
  <c r="S102" i="13"/>
  <c r="T102" i="13" s="1"/>
  <c r="L103" i="13"/>
  <c r="J108" i="13"/>
  <c r="S110" i="13"/>
  <c r="T110" i="13" s="1"/>
  <c r="L111" i="13"/>
  <c r="H241" i="13"/>
  <c r="D241" i="13" s="1"/>
  <c r="R244" i="13"/>
  <c r="N249" i="13"/>
  <c r="D249" i="13" s="1"/>
  <c r="J251" i="13"/>
  <c r="R252" i="13"/>
  <c r="L253" i="13"/>
  <c r="F257" i="13"/>
  <c r="F260" i="13"/>
  <c r="D260" i="13" s="1"/>
  <c r="P264" i="13"/>
  <c r="S338" i="13"/>
  <c r="T338" i="13" s="1"/>
  <c r="F338" i="13"/>
  <c r="N338" i="13"/>
  <c r="L60" i="13"/>
  <c r="N63" i="13"/>
  <c r="S67" i="13"/>
  <c r="T67" i="13" s="1"/>
  <c r="L68" i="13"/>
  <c r="N71" i="13"/>
  <c r="S75" i="13"/>
  <c r="T75" i="13" s="1"/>
  <c r="L76" i="13"/>
  <c r="N79" i="13"/>
  <c r="S83" i="13"/>
  <c r="T83" i="13" s="1"/>
  <c r="L84" i="13"/>
  <c r="N87" i="13"/>
  <c r="S91" i="13"/>
  <c r="T91" i="13" s="1"/>
  <c r="L92" i="13"/>
  <c r="N95" i="13"/>
  <c r="S99" i="13"/>
  <c r="T99" i="13" s="1"/>
  <c r="L100" i="13"/>
  <c r="N103" i="13"/>
  <c r="S107" i="13"/>
  <c r="T107" i="13" s="1"/>
  <c r="N111" i="13"/>
  <c r="J244" i="13"/>
  <c r="D244" i="13" s="1"/>
  <c r="P249" i="13"/>
  <c r="L251" i="13"/>
  <c r="F252" i="13"/>
  <c r="D252" i="13" s="1"/>
  <c r="N253" i="13"/>
  <c r="S255" i="13"/>
  <c r="T255" i="13" s="1"/>
  <c r="H257" i="13"/>
  <c r="H260" i="13"/>
  <c r="R264" i="13"/>
  <c r="S276" i="13"/>
  <c r="T276" i="13" s="1"/>
  <c r="H276" i="13"/>
  <c r="P276" i="13"/>
  <c r="P301" i="13"/>
  <c r="D261" i="13"/>
  <c r="F389" i="13"/>
  <c r="S389" i="13"/>
  <c r="T389" i="13" s="1"/>
  <c r="P389" i="13"/>
  <c r="N389" i="13"/>
  <c r="L389" i="13"/>
  <c r="F276" i="13"/>
  <c r="P283" i="13"/>
  <c r="R285" i="13"/>
  <c r="P288" i="13"/>
  <c r="P291" i="13"/>
  <c r="R293" i="13"/>
  <c r="P296" i="13"/>
  <c r="P299" i="13"/>
  <c r="R301" i="13"/>
  <c r="S304" i="13"/>
  <c r="T304" i="13" s="1"/>
  <c r="F319" i="13"/>
  <c r="N359" i="13"/>
  <c r="L359" i="13"/>
  <c r="S359" i="13"/>
  <c r="T359" i="13" s="1"/>
  <c r="F359" i="13"/>
  <c r="N275" i="13"/>
  <c r="N281" i="13"/>
  <c r="D307" i="13"/>
  <c r="R307" i="13"/>
  <c r="D316" i="13"/>
  <c r="H319" i="13"/>
  <c r="F326" i="13"/>
  <c r="D326" i="13" s="1"/>
  <c r="D330" i="13"/>
  <c r="F339" i="13"/>
  <c r="S339" i="13"/>
  <c r="T339" i="13" s="1"/>
  <c r="F342" i="13"/>
  <c r="D342" i="13" s="1"/>
  <c r="S342" i="13"/>
  <c r="T342" i="13" s="1"/>
  <c r="N269" i="13"/>
  <c r="R273" i="13"/>
  <c r="P275" i="13"/>
  <c r="S279" i="13"/>
  <c r="T279" i="13" s="1"/>
  <c r="F283" i="13"/>
  <c r="D283" i="13" s="1"/>
  <c r="R283" i="13"/>
  <c r="H285" i="13"/>
  <c r="L287" i="13"/>
  <c r="S288" i="13"/>
  <c r="T288" i="13" s="1"/>
  <c r="N289" i="13"/>
  <c r="F291" i="13"/>
  <c r="R291" i="13"/>
  <c r="H293" i="13"/>
  <c r="L295" i="13"/>
  <c r="S296" i="13"/>
  <c r="T296" i="13" s="1"/>
  <c r="N297" i="13"/>
  <c r="F299" i="13"/>
  <c r="R299" i="13"/>
  <c r="H301" i="13"/>
  <c r="L303" i="13"/>
  <c r="P305" i="13"/>
  <c r="H307" i="13"/>
  <c r="S307" i="13"/>
  <c r="T307" i="13" s="1"/>
  <c r="P311" i="13"/>
  <c r="D313" i="13"/>
  <c r="L315" i="13"/>
  <c r="F323" i="13"/>
  <c r="R323" i="13"/>
  <c r="P332" i="13"/>
  <c r="J338" i="13"/>
  <c r="L369" i="13"/>
  <c r="J369" i="13"/>
  <c r="S369" i="13"/>
  <c r="T369" i="13" s="1"/>
  <c r="R369" i="13"/>
  <c r="D272" i="13"/>
  <c r="F275" i="13"/>
  <c r="F281" i="13"/>
  <c r="P281" i="13"/>
  <c r="H283" i="13"/>
  <c r="S283" i="13"/>
  <c r="T283" i="13" s="1"/>
  <c r="J285" i="13"/>
  <c r="P289" i="13"/>
  <c r="H291" i="13"/>
  <c r="S291" i="13"/>
  <c r="T291" i="13" s="1"/>
  <c r="J293" i="13"/>
  <c r="P297" i="13"/>
  <c r="H299" i="13"/>
  <c r="S299" i="13"/>
  <c r="T299" i="13" s="1"/>
  <c r="J301" i="13"/>
  <c r="D320" i="13"/>
  <c r="H323" i="13"/>
  <c r="S323" i="13"/>
  <c r="T323" i="13" s="1"/>
  <c r="J332" i="13"/>
  <c r="S332" i="13"/>
  <c r="T332" i="13" s="1"/>
  <c r="R332" i="13"/>
  <c r="H335" i="13"/>
  <c r="N268" i="13"/>
  <c r="D268" i="13" s="1"/>
  <c r="F269" i="13"/>
  <c r="N271" i="13"/>
  <c r="J273" i="13"/>
  <c r="H275" i="13"/>
  <c r="R275" i="13"/>
  <c r="N277" i="13"/>
  <c r="D277" i="13" s="1"/>
  <c r="R281" i="13"/>
  <c r="P284" i="13"/>
  <c r="D284" i="13" s="1"/>
  <c r="L285" i="13"/>
  <c r="P287" i="13"/>
  <c r="J288" i="13"/>
  <c r="R289" i="13"/>
  <c r="P292" i="13"/>
  <c r="L293" i="13"/>
  <c r="P295" i="13"/>
  <c r="J296" i="13"/>
  <c r="D296" i="13" s="1"/>
  <c r="R297" i="13"/>
  <c r="P300" i="13"/>
  <c r="L301" i="13"/>
  <c r="P303" i="13"/>
  <c r="F305" i="13"/>
  <c r="D308" i="13"/>
  <c r="F311" i="13"/>
  <c r="R311" i="13"/>
  <c r="P315" i="13"/>
  <c r="D317" i="13"/>
  <c r="L319" i="13"/>
  <c r="F332" i="13"/>
  <c r="S344" i="13"/>
  <c r="T344" i="13" s="1"/>
  <c r="J344" i="13"/>
  <c r="L273" i="13"/>
  <c r="S275" i="13"/>
  <c r="T275" i="13" s="1"/>
  <c r="L276" i="13"/>
  <c r="D280" i="13"/>
  <c r="H281" i="13"/>
  <c r="L288" i="13"/>
  <c r="D288" i="13" s="1"/>
  <c r="F289" i="13"/>
  <c r="D292" i="13"/>
  <c r="L296" i="13"/>
  <c r="F297" i="13"/>
  <c r="D300" i="13"/>
  <c r="H305" i="13"/>
  <c r="S306" i="13"/>
  <c r="T306" i="13" s="1"/>
  <c r="L307" i="13"/>
  <c r="P309" i="13"/>
  <c r="D309" i="13" s="1"/>
  <c r="H311" i="13"/>
  <c r="N319" i="13"/>
  <c r="D328" i="13"/>
  <c r="L335" i="13"/>
  <c r="J382" i="13"/>
  <c r="S382" i="13"/>
  <c r="T382" i="13" s="1"/>
  <c r="H382" i="13"/>
  <c r="R382" i="13"/>
  <c r="F267" i="13"/>
  <c r="D267" i="13" s="1"/>
  <c r="F271" i="13"/>
  <c r="D271" i="13" s="1"/>
  <c r="N276" i="13"/>
  <c r="N279" i="13"/>
  <c r="D279" i="13" s="1"/>
  <c r="J281" i="13"/>
  <c r="S282" i="13"/>
  <c r="T282" i="13" s="1"/>
  <c r="L283" i="13"/>
  <c r="F287" i="13"/>
  <c r="D287" i="13" s="1"/>
  <c r="N288" i="13"/>
  <c r="H289" i="13"/>
  <c r="S290" i="13"/>
  <c r="T290" i="13" s="1"/>
  <c r="L291" i="13"/>
  <c r="F295" i="13"/>
  <c r="D295" i="13" s="1"/>
  <c r="N296" i="13"/>
  <c r="H297" i="13"/>
  <c r="S298" i="13"/>
  <c r="T298" i="13" s="1"/>
  <c r="L299" i="13"/>
  <c r="F303" i="13"/>
  <c r="J305" i="13"/>
  <c r="N307" i="13"/>
  <c r="R309" i="13"/>
  <c r="S312" i="13"/>
  <c r="T312" i="13" s="1"/>
  <c r="F315" i="13"/>
  <c r="P319" i="13"/>
  <c r="D321" i="13"/>
  <c r="S322" i="13"/>
  <c r="T322" i="13" s="1"/>
  <c r="L323" i="13"/>
  <c r="S325" i="13"/>
  <c r="T325" i="13" s="1"/>
  <c r="H325" i="13"/>
  <c r="P325" i="13"/>
  <c r="N335" i="13"/>
  <c r="D337" i="13"/>
  <c r="P359" i="13"/>
  <c r="L347" i="13"/>
  <c r="D364" i="13"/>
  <c r="F382" i="13"/>
  <c r="F385" i="13"/>
  <c r="S385" i="13"/>
  <c r="T385" i="13" s="1"/>
  <c r="P385" i="13"/>
  <c r="S404" i="13"/>
  <c r="T404" i="13" s="1"/>
  <c r="J404" i="13"/>
  <c r="P404" i="13"/>
  <c r="H404" i="13"/>
  <c r="L324" i="13"/>
  <c r="N331" i="13"/>
  <c r="J333" i="13"/>
  <c r="F335" i="13"/>
  <c r="D335" i="13" s="1"/>
  <c r="P338" i="13"/>
  <c r="F344" i="13"/>
  <c r="R344" i="13"/>
  <c r="N347" i="13"/>
  <c r="J348" i="13"/>
  <c r="P349" i="13"/>
  <c r="F357" i="13"/>
  <c r="D357" i="13" s="1"/>
  <c r="S357" i="13"/>
  <c r="T357" i="13" s="1"/>
  <c r="R404" i="13"/>
  <c r="P422" i="13"/>
  <c r="H422" i="13"/>
  <c r="J422" i="13"/>
  <c r="S422" i="13"/>
  <c r="T422" i="13" s="1"/>
  <c r="R422" i="13"/>
  <c r="N422" i="13"/>
  <c r="F422" i="13"/>
  <c r="F325" i="13"/>
  <c r="L330" i="13"/>
  <c r="H332" i="13"/>
  <c r="N334" i="13"/>
  <c r="R335" i="13"/>
  <c r="N337" i="13"/>
  <c r="H344" i="13"/>
  <c r="P347" i="13"/>
  <c r="D355" i="13"/>
  <c r="H359" i="13"/>
  <c r="H369" i="13"/>
  <c r="F373" i="13"/>
  <c r="D373" i="13" s="1"/>
  <c r="S373" i="13"/>
  <c r="T373" i="13" s="1"/>
  <c r="S375" i="13"/>
  <c r="T375" i="13" s="1"/>
  <c r="H375" i="13"/>
  <c r="F404" i="13"/>
  <c r="R325" i="13"/>
  <c r="N327" i="13"/>
  <c r="F331" i="13"/>
  <c r="P334" i="13"/>
  <c r="L336" i="13"/>
  <c r="D336" i="13" s="1"/>
  <c r="H338" i="13"/>
  <c r="N343" i="13"/>
  <c r="S345" i="13"/>
  <c r="T345" i="13" s="1"/>
  <c r="J345" i="13"/>
  <c r="P345" i="13"/>
  <c r="F347" i="13"/>
  <c r="R347" i="13"/>
  <c r="L348" i="13"/>
  <c r="H349" i="13"/>
  <c r="R349" i="13"/>
  <c r="J359" i="13"/>
  <c r="N360" i="13"/>
  <c r="S360" i="13"/>
  <c r="T360" i="13" s="1"/>
  <c r="F363" i="13"/>
  <c r="P375" i="13"/>
  <c r="H385" i="13"/>
  <c r="D386" i="13"/>
  <c r="N333" i="13"/>
  <c r="J335" i="13"/>
  <c r="N348" i="13"/>
  <c r="J349" i="13"/>
  <c r="P350" i="13"/>
  <c r="F375" i="13"/>
  <c r="F397" i="13"/>
  <c r="N397" i="13"/>
  <c r="L397" i="13"/>
  <c r="P397" i="13"/>
  <c r="R410" i="13"/>
  <c r="J410" i="13"/>
  <c r="S410" i="13"/>
  <c r="T410" i="13" s="1"/>
  <c r="H410" i="13"/>
  <c r="N410" i="13"/>
  <c r="F410" i="13"/>
  <c r="J325" i="13"/>
  <c r="F327" i="13"/>
  <c r="D327" i="13" s="1"/>
  <c r="P330" i="13"/>
  <c r="L332" i="13"/>
  <c r="H334" i="13"/>
  <c r="D334" i="13" s="1"/>
  <c r="R337" i="13"/>
  <c r="N339" i="13"/>
  <c r="F343" i="13"/>
  <c r="P343" i="13"/>
  <c r="H347" i="13"/>
  <c r="P348" i="13"/>
  <c r="F350" i="13"/>
  <c r="D358" i="13"/>
  <c r="F360" i="13"/>
  <c r="R360" i="13"/>
  <c r="N369" i="13"/>
  <c r="S371" i="13"/>
  <c r="T371" i="13" s="1"/>
  <c r="H371" i="13"/>
  <c r="P371" i="13"/>
  <c r="F371" i="13"/>
  <c r="L385" i="13"/>
  <c r="S387" i="13"/>
  <c r="T387" i="13" s="1"/>
  <c r="J387" i="13"/>
  <c r="R387" i="13"/>
  <c r="P387" i="13"/>
  <c r="H324" i="13"/>
  <c r="D324" i="13" s="1"/>
  <c r="R327" i="13"/>
  <c r="N329" i="13"/>
  <c r="J331" i="13"/>
  <c r="F333" i="13"/>
  <c r="D333" i="13" s="1"/>
  <c r="P336" i="13"/>
  <c r="L338" i="13"/>
  <c r="H340" i="13"/>
  <c r="D340" i="13" s="1"/>
  <c r="H343" i="13"/>
  <c r="H345" i="13"/>
  <c r="S346" i="13"/>
  <c r="T346" i="13" s="1"/>
  <c r="J346" i="13"/>
  <c r="D346" i="13" s="1"/>
  <c r="P346" i="13"/>
  <c r="L349" i="13"/>
  <c r="H350" i="13"/>
  <c r="R350" i="13"/>
  <c r="S352" i="13"/>
  <c r="T352" i="13" s="1"/>
  <c r="F356" i="13"/>
  <c r="D356" i="13" s="1"/>
  <c r="H360" i="13"/>
  <c r="D362" i="13"/>
  <c r="J366" i="13"/>
  <c r="D366" i="13" s="1"/>
  <c r="S366" i="13"/>
  <c r="T366" i="13" s="1"/>
  <c r="P369" i="13"/>
  <c r="L372" i="13"/>
  <c r="S372" i="13"/>
  <c r="T372" i="13" s="1"/>
  <c r="S378" i="13"/>
  <c r="T378" i="13" s="1"/>
  <c r="S388" i="13"/>
  <c r="T388" i="13" s="1"/>
  <c r="H388" i="13"/>
  <c r="D388" i="13" s="1"/>
  <c r="R388" i="13"/>
  <c r="S397" i="13"/>
  <c r="T397" i="13" s="1"/>
  <c r="N345" i="13"/>
  <c r="D345" i="13" s="1"/>
  <c r="F349" i="13"/>
  <c r="P352" i="13"/>
  <c r="D352" i="13" s="1"/>
  <c r="R359" i="13"/>
  <c r="R363" i="13"/>
  <c r="N365" i="13"/>
  <c r="D365" i="13" s="1"/>
  <c r="J367" i="13"/>
  <c r="F369" i="13"/>
  <c r="S370" i="13"/>
  <c r="T370" i="13" s="1"/>
  <c r="P372" i="13"/>
  <c r="L374" i="13"/>
  <c r="D374" i="13" s="1"/>
  <c r="R379" i="13"/>
  <c r="N381" i="13"/>
  <c r="D381" i="13" s="1"/>
  <c r="J383" i="13"/>
  <c r="N387" i="13"/>
  <c r="R397" i="13"/>
  <c r="D407" i="13"/>
  <c r="D424" i="13"/>
  <c r="N426" i="13"/>
  <c r="S426" i="13"/>
  <c r="T426" i="13" s="1"/>
  <c r="J426" i="13"/>
  <c r="L426" i="13"/>
  <c r="P344" i="13"/>
  <c r="H348" i="13"/>
  <c r="D348" i="13" s="1"/>
  <c r="R351" i="13"/>
  <c r="D351" i="13" s="1"/>
  <c r="N361" i="13"/>
  <c r="J363" i="13"/>
  <c r="H372" i="13"/>
  <c r="R375" i="13"/>
  <c r="N377" i="13"/>
  <c r="J379" i="13"/>
  <c r="D379" i="13" s="1"/>
  <c r="J385" i="13"/>
  <c r="L388" i="13"/>
  <c r="J397" i="13"/>
  <c r="R419" i="13"/>
  <c r="J419" i="13"/>
  <c r="S419" i="13"/>
  <c r="T419" i="13" s="1"/>
  <c r="H419" i="13"/>
  <c r="P419" i="13"/>
  <c r="F419" i="13"/>
  <c r="N367" i="13"/>
  <c r="J372" i="13"/>
  <c r="N383" i="13"/>
  <c r="D396" i="13"/>
  <c r="D398" i="13"/>
  <c r="D409" i="13"/>
  <c r="L410" i="13"/>
  <c r="L422" i="13"/>
  <c r="R343" i="13"/>
  <c r="J347" i="13"/>
  <c r="L354" i="13"/>
  <c r="D354" i="13" s="1"/>
  <c r="F361" i="13"/>
  <c r="P364" i="13"/>
  <c r="L366" i="13"/>
  <c r="H368" i="13"/>
  <c r="D368" i="13" s="1"/>
  <c r="R371" i="13"/>
  <c r="N373" i="13"/>
  <c r="J375" i="13"/>
  <c r="F377" i="13"/>
  <c r="D377" i="13" s="1"/>
  <c r="P380" i="13"/>
  <c r="D380" i="13" s="1"/>
  <c r="L382" i="13"/>
  <c r="H384" i="13"/>
  <c r="D384" i="13" s="1"/>
  <c r="S386" i="13"/>
  <c r="T386" i="13" s="1"/>
  <c r="H387" i="13"/>
  <c r="H389" i="13"/>
  <c r="S403" i="13"/>
  <c r="T403" i="13" s="1"/>
  <c r="J403" i="13"/>
  <c r="D403" i="13" s="1"/>
  <c r="R403" i="13"/>
  <c r="P403" i="13"/>
  <c r="N403" i="13"/>
  <c r="F411" i="13"/>
  <c r="D413" i="13"/>
  <c r="J343" i="13"/>
  <c r="L350" i="13"/>
  <c r="N366" i="13"/>
  <c r="F367" i="13"/>
  <c r="D370" i="13"/>
  <c r="L375" i="13"/>
  <c r="N382" i="13"/>
  <c r="F383" i="13"/>
  <c r="J389" i="13"/>
  <c r="D401" i="13"/>
  <c r="C15" i="15"/>
  <c r="E15" i="15"/>
  <c r="D16" i="15"/>
  <c r="I16" i="15"/>
  <c r="G16" i="15"/>
  <c r="D8" i="15"/>
  <c r="I8" i="15"/>
  <c r="G8" i="15"/>
  <c r="O70" i="15"/>
  <c r="Q70" i="15"/>
  <c r="E77" i="15"/>
  <c r="F387" i="13"/>
  <c r="D387" i="13" s="1"/>
  <c r="R393" i="13"/>
  <c r="D393" i="13" s="1"/>
  <c r="S396" i="13"/>
  <c r="T396" i="13" s="1"/>
  <c r="H426" i="13"/>
  <c r="D426" i="13" s="1"/>
  <c r="Y35" i="15"/>
  <c r="W35" i="15"/>
  <c r="D35" i="15"/>
  <c r="E35" i="15" s="1"/>
  <c r="R389" i="13"/>
  <c r="J391" i="13"/>
  <c r="D391" i="13" s="1"/>
  <c r="F399" i="13"/>
  <c r="D399" i="13" s="1"/>
  <c r="F400" i="13"/>
  <c r="D400" i="13" s="1"/>
  <c r="N412" i="13"/>
  <c r="F412" i="13"/>
  <c r="D412" i="13" s="1"/>
  <c r="D418" i="13"/>
  <c r="AK26" i="15"/>
  <c r="AI26" i="15"/>
  <c r="E27" i="15"/>
  <c r="C27" i="15"/>
  <c r="S394" i="13"/>
  <c r="T394" i="13" s="1"/>
  <c r="S406" i="13"/>
  <c r="T406" i="13" s="1"/>
  <c r="R416" i="13"/>
  <c r="J416" i="13"/>
  <c r="N416" i="13"/>
  <c r="F416" i="13"/>
  <c r="D416" i="13" s="1"/>
  <c r="D417" i="13"/>
  <c r="D425" i="13"/>
  <c r="H427" i="13"/>
  <c r="R427" i="13"/>
  <c r="R385" i="13"/>
  <c r="L404" i="13"/>
  <c r="D408" i="13"/>
  <c r="P411" i="13"/>
  <c r="H411" i="13"/>
  <c r="S415" i="13"/>
  <c r="T415" i="13" s="1"/>
  <c r="L419" i="13"/>
  <c r="J427" i="13"/>
  <c r="BE22" i="15"/>
  <c r="BC22" i="15"/>
  <c r="U8" i="15"/>
  <c r="Y12" i="15"/>
  <c r="D30" i="15"/>
  <c r="E30" i="15" s="1"/>
  <c r="BE30" i="15"/>
  <c r="BC30" i="15"/>
  <c r="D32" i="15"/>
  <c r="E32" i="15" s="1"/>
  <c r="I32" i="15"/>
  <c r="G32" i="15"/>
  <c r="Q41" i="15"/>
  <c r="U43" i="15"/>
  <c r="D43" i="15"/>
  <c r="C6" i="15"/>
  <c r="D14" i="15"/>
  <c r="E14" i="15" s="1"/>
  <c r="U14" i="15"/>
  <c r="S14" i="15"/>
  <c r="Q18" i="15"/>
  <c r="O18" i="15"/>
  <c r="C25" i="15"/>
  <c r="B26" i="15"/>
  <c r="C26" i="15" s="1"/>
  <c r="G26" i="15"/>
  <c r="W40" i="15"/>
  <c r="Y40" i="15"/>
  <c r="G68" i="15"/>
  <c r="D68" i="15"/>
  <c r="I68" i="15"/>
  <c r="S413" i="13"/>
  <c r="T413" i="13" s="1"/>
  <c r="J414" i="13"/>
  <c r="D414" i="13" s="1"/>
  <c r="R414" i="13"/>
  <c r="D6" i="15"/>
  <c r="E6" i="15" s="1"/>
  <c r="U6" i="15"/>
  <c r="S6" i="15"/>
  <c r="Q10" i="15"/>
  <c r="O10" i="15"/>
  <c r="Q12" i="15"/>
  <c r="AK20" i="15"/>
  <c r="E21" i="15"/>
  <c r="B24" i="15"/>
  <c r="C24" i="15" s="1"/>
  <c r="S24" i="15"/>
  <c r="D26" i="15"/>
  <c r="Y26" i="15"/>
  <c r="W26" i="15"/>
  <c r="Q28" i="15"/>
  <c r="H420" i="13"/>
  <c r="D420" i="13" s="1"/>
  <c r="P420" i="13"/>
  <c r="B4" i="15"/>
  <c r="C4" i="15" s="1"/>
  <c r="AK4" i="15"/>
  <c r="BE8" i="15"/>
  <c r="C13" i="15"/>
  <c r="BE14" i="15"/>
  <c r="BC14" i="15"/>
  <c r="AK18" i="15"/>
  <c r="AI18" i="15"/>
  <c r="E19" i="15"/>
  <c r="C19" i="15"/>
  <c r="B20" i="15"/>
  <c r="C20" i="15" s="1"/>
  <c r="AI54" i="15"/>
  <c r="AK54" i="15"/>
  <c r="BC58" i="15"/>
  <c r="BE58" i="15"/>
  <c r="BE6" i="15"/>
  <c r="BC6" i="15"/>
  <c r="AK10" i="15"/>
  <c r="AI10" i="15"/>
  <c r="C17" i="15"/>
  <c r="B18" i="15"/>
  <c r="C18" i="15" s="1"/>
  <c r="G18" i="15"/>
  <c r="Y20" i="15"/>
  <c r="E23" i="15"/>
  <c r="E28" i="15"/>
  <c r="AK28" i="15"/>
  <c r="E29" i="15"/>
  <c r="G37" i="15"/>
  <c r="B37" i="15"/>
  <c r="L424" i="13"/>
  <c r="S425" i="13"/>
  <c r="T425" i="13" s="1"/>
  <c r="N427" i="13"/>
  <c r="B10" i="15"/>
  <c r="C10" i="15" s="1"/>
  <c r="G10" i="15"/>
  <c r="B12" i="15"/>
  <c r="C12" i="15" s="1"/>
  <c r="B16" i="15"/>
  <c r="C16" i="15" s="1"/>
  <c r="S16" i="15"/>
  <c r="Y18" i="15"/>
  <c r="W18" i="15"/>
  <c r="D24" i="15"/>
  <c r="I24" i="15"/>
  <c r="G24" i="15"/>
  <c r="C30" i="15"/>
  <c r="U30" i="15"/>
  <c r="S30" i="15"/>
  <c r="E33" i="15"/>
  <c r="AK38" i="15"/>
  <c r="AI38" i="15"/>
  <c r="W46" i="15"/>
  <c r="Y46" i="15"/>
  <c r="S50" i="15"/>
  <c r="D50" i="15"/>
  <c r="E50" i="15" s="1"/>
  <c r="U50" i="15"/>
  <c r="F427" i="13"/>
  <c r="B8" i="15"/>
  <c r="C8" i="15" s="1"/>
  <c r="S8" i="15"/>
  <c r="E10" i="15"/>
  <c r="Y10" i="15"/>
  <c r="W10" i="15"/>
  <c r="C22" i="15"/>
  <c r="D22" i="15"/>
  <c r="E22" i="15" s="1"/>
  <c r="U22" i="15"/>
  <c r="S22" i="15"/>
  <c r="Q26" i="15"/>
  <c r="O26" i="15"/>
  <c r="C32" i="15"/>
  <c r="C35" i="15"/>
  <c r="AK35" i="15"/>
  <c r="AI35" i="15"/>
  <c r="O41" i="15"/>
  <c r="B41" i="15"/>
  <c r="C41" i="15" s="1"/>
  <c r="D7" i="15"/>
  <c r="E7" i="15" s="1"/>
  <c r="B9" i="15"/>
  <c r="BE12" i="15"/>
  <c r="I14" i="15"/>
  <c r="Q16" i="15"/>
  <c r="Y16" i="15"/>
  <c r="AK16" i="15"/>
  <c r="U20" i="15"/>
  <c r="BE20" i="15"/>
  <c r="I22" i="15"/>
  <c r="Q24" i="15"/>
  <c r="Y24" i="15"/>
  <c r="AK24" i="15"/>
  <c r="U28" i="15"/>
  <c r="BE28" i="15"/>
  <c r="I30" i="15"/>
  <c r="D31" i="15"/>
  <c r="E31" i="15" s="1"/>
  <c r="Q32" i="15"/>
  <c r="Y32" i="15"/>
  <c r="AK32" i="15"/>
  <c r="B33" i="15"/>
  <c r="C33" i="15" s="1"/>
  <c r="S37" i="15"/>
  <c r="BC41" i="15"/>
  <c r="S43" i="15"/>
  <c r="BE44" i="15"/>
  <c r="BC44" i="15"/>
  <c r="B48" i="15"/>
  <c r="C48" i="15" s="1"/>
  <c r="B54" i="15"/>
  <c r="C54" i="15" s="1"/>
  <c r="I54" i="15"/>
  <c r="G54" i="15"/>
  <c r="Q56" i="15"/>
  <c r="O56" i="15"/>
  <c r="G60" i="15"/>
  <c r="D60" i="15"/>
  <c r="I60" i="15"/>
  <c r="B64" i="15"/>
  <c r="C64" i="15" s="1"/>
  <c r="Y64" i="15"/>
  <c r="W64" i="15"/>
  <c r="U68" i="15"/>
  <c r="B68" i="15"/>
  <c r="C68" i="15" s="1"/>
  <c r="S68" i="15"/>
  <c r="B3" i="15"/>
  <c r="C3" i="15" s="1"/>
  <c r="D9" i="15"/>
  <c r="E9" i="15" s="1"/>
  <c r="B11" i="15"/>
  <c r="C11" i="15" s="1"/>
  <c r="I37" i="15"/>
  <c r="G39" i="15"/>
  <c r="B39" i="15"/>
  <c r="C39" i="15" s="1"/>
  <c r="U44" i="15"/>
  <c r="B44" i="15"/>
  <c r="C44" i="15" s="1"/>
  <c r="S44" i="15"/>
  <c r="AK48" i="15"/>
  <c r="AI48" i="15"/>
  <c r="C56" i="15"/>
  <c r="B62" i="15"/>
  <c r="I62" i="15"/>
  <c r="G62" i="15"/>
  <c r="Q64" i="15"/>
  <c r="O64" i="15"/>
  <c r="C82" i="15"/>
  <c r="E82" i="15"/>
  <c r="D101" i="15"/>
  <c r="Y101" i="15"/>
  <c r="BC29" i="15"/>
  <c r="G31" i="15"/>
  <c r="AK37" i="15"/>
  <c r="U39" i="15"/>
  <c r="AK39" i="15"/>
  <c r="D41" i="15"/>
  <c r="D42" i="15"/>
  <c r="E42" i="15" s="1"/>
  <c r="U42" i="15"/>
  <c r="G44" i="15"/>
  <c r="D44" i="15"/>
  <c r="I44" i="15"/>
  <c r="O46" i="15"/>
  <c r="Q46" i="15"/>
  <c r="E49" i="15"/>
  <c r="C51" i="15"/>
  <c r="BE52" i="15"/>
  <c r="BC52" i="15"/>
  <c r="W54" i="15"/>
  <c r="Y54" i="15"/>
  <c r="S58" i="15"/>
  <c r="D58" i="15"/>
  <c r="E58" i="15" s="1"/>
  <c r="U58" i="15"/>
  <c r="AI62" i="15"/>
  <c r="AK62" i="15"/>
  <c r="E64" i="15"/>
  <c r="BC66" i="15"/>
  <c r="BE66" i="15"/>
  <c r="AI73" i="15"/>
  <c r="B73" i="15"/>
  <c r="AK73" i="15"/>
  <c r="Q75" i="15"/>
  <c r="O75" i="15"/>
  <c r="G4" i="15"/>
  <c r="O6" i="15"/>
  <c r="W6" i="15"/>
  <c r="AI6" i="15"/>
  <c r="I10" i="15"/>
  <c r="S10" i="15"/>
  <c r="BC10" i="15"/>
  <c r="G12" i="15"/>
  <c r="I18" i="15"/>
  <c r="G20" i="15"/>
  <c r="I26" i="15"/>
  <c r="G28" i="15"/>
  <c r="D34" i="15"/>
  <c r="E34" i="15" s="1"/>
  <c r="G35" i="15"/>
  <c r="S35" i="15"/>
  <c r="BC37" i="15"/>
  <c r="B38" i="15"/>
  <c r="G38" i="15"/>
  <c r="W39" i="15"/>
  <c r="B40" i="15"/>
  <c r="C40" i="15" s="1"/>
  <c r="Q40" i="15"/>
  <c r="S41" i="15"/>
  <c r="BC43" i="15"/>
  <c r="B45" i="15"/>
  <c r="C45" i="15" s="1"/>
  <c r="S45" i="15"/>
  <c r="Y48" i="15"/>
  <c r="W48" i="15"/>
  <c r="AK56" i="15"/>
  <c r="AI56" i="15"/>
  <c r="E69" i="15"/>
  <c r="B70" i="15"/>
  <c r="C70" i="15" s="1"/>
  <c r="I70" i="15"/>
  <c r="G70" i="15"/>
  <c r="I73" i="15"/>
  <c r="G73" i="15"/>
  <c r="D73" i="15"/>
  <c r="E73" i="15" s="1"/>
  <c r="BE79" i="15"/>
  <c r="BC79" i="15"/>
  <c r="D79" i="15"/>
  <c r="E79" i="15" s="1"/>
  <c r="O3" i="15"/>
  <c r="W3" i="15"/>
  <c r="AI3" i="15"/>
  <c r="S7" i="15"/>
  <c r="BC7" i="15"/>
  <c r="G9" i="15"/>
  <c r="O11" i="15"/>
  <c r="W11" i="15"/>
  <c r="AI11" i="15"/>
  <c r="I31" i="15"/>
  <c r="D38" i="15"/>
  <c r="E38" i="15" s="1"/>
  <c r="U52" i="15"/>
  <c r="B52" i="15"/>
  <c r="C52" i="15" s="1"/>
  <c r="S52" i="15"/>
  <c r="O54" i="15"/>
  <c r="Q54" i="15"/>
  <c r="E57" i="15"/>
  <c r="BE60" i="15"/>
  <c r="BC60" i="15"/>
  <c r="W62" i="15"/>
  <c r="D62" i="15"/>
  <c r="E62" i="15" s="1"/>
  <c r="Y62" i="15"/>
  <c r="S66" i="15"/>
  <c r="D66" i="15"/>
  <c r="E66" i="15" s="1"/>
  <c r="U66" i="15"/>
  <c r="D70" i="15"/>
  <c r="B71" i="15"/>
  <c r="C71" i="15" s="1"/>
  <c r="Q71" i="15"/>
  <c r="O71" i="15"/>
  <c r="U72" i="15"/>
  <c r="S72" i="15"/>
  <c r="D72" i="15"/>
  <c r="E72" i="15" s="1"/>
  <c r="C78" i="15"/>
  <c r="I4" i="15"/>
  <c r="I12" i="15"/>
  <c r="D36" i="15"/>
  <c r="E36" i="15" s="1"/>
  <c r="B43" i="15"/>
  <c r="C43" i="15" s="1"/>
  <c r="B46" i="15"/>
  <c r="C46" i="15" s="1"/>
  <c r="I46" i="15"/>
  <c r="G46" i="15"/>
  <c r="Q48" i="15"/>
  <c r="O48" i="15"/>
  <c r="G52" i="15"/>
  <c r="D52" i="15"/>
  <c r="I52" i="15"/>
  <c r="Y56" i="15"/>
  <c r="W56" i="15"/>
  <c r="AK64" i="15"/>
  <c r="AI64" i="15"/>
  <c r="BE68" i="15"/>
  <c r="BC68" i="15"/>
  <c r="E71" i="15"/>
  <c r="U33" i="15"/>
  <c r="I36" i="15"/>
  <c r="D37" i="15"/>
  <c r="E37" i="15" s="1"/>
  <c r="Q37" i="15"/>
  <c r="O39" i="15"/>
  <c r="Q43" i="15"/>
  <c r="I45" i="15"/>
  <c r="D45" i="15"/>
  <c r="D46" i="15"/>
  <c r="AI46" i="15"/>
  <c r="AK46" i="15"/>
  <c r="BC50" i="15"/>
  <c r="BE50" i="15"/>
  <c r="C58" i="15"/>
  <c r="U60" i="15"/>
  <c r="B60" i="15"/>
  <c r="C60" i="15" s="1"/>
  <c r="S60" i="15"/>
  <c r="O62" i="15"/>
  <c r="Q62" i="15"/>
  <c r="E65" i="15"/>
  <c r="AK77" i="15"/>
  <c r="B47" i="15"/>
  <c r="C47" i="15" s="1"/>
  <c r="D53" i="15"/>
  <c r="B55" i="15"/>
  <c r="C55" i="15" s="1"/>
  <c r="D61" i="15"/>
  <c r="E61" i="15" s="1"/>
  <c r="B63" i="15"/>
  <c r="C63" i="15" s="1"/>
  <c r="C72" i="15"/>
  <c r="I77" i="15"/>
  <c r="U83" i="15"/>
  <c r="AI85" i="15"/>
  <c r="D91" i="15"/>
  <c r="I91" i="15"/>
  <c r="BE91" i="15"/>
  <c r="B93" i="15"/>
  <c r="C93" i="15" s="1"/>
  <c r="G93" i="15"/>
  <c r="W93" i="15"/>
  <c r="Q95" i="15"/>
  <c r="E103" i="15"/>
  <c r="AK103" i="15"/>
  <c r="E104" i="15"/>
  <c r="O109" i="15"/>
  <c r="Y111" i="15"/>
  <c r="S65" i="15"/>
  <c r="G67" i="15"/>
  <c r="W72" i="15"/>
  <c r="AI72" i="15"/>
  <c r="G75" i="15"/>
  <c r="Q76" i="15"/>
  <c r="D93" i="15"/>
  <c r="Y93" i="15"/>
  <c r="C96" i="15"/>
  <c r="B103" i="15"/>
  <c r="C103" i="15" s="1"/>
  <c r="W103" i="15"/>
  <c r="S105" i="15"/>
  <c r="C106" i="15"/>
  <c r="E108" i="15"/>
  <c r="C110" i="15"/>
  <c r="D75" i="15"/>
  <c r="E75" i="15" s="1"/>
  <c r="U75" i="15"/>
  <c r="AK75" i="15"/>
  <c r="AI75" i="15"/>
  <c r="E76" i="15"/>
  <c r="Y77" i="15"/>
  <c r="D83" i="15"/>
  <c r="I83" i="15"/>
  <c r="BE83" i="15"/>
  <c r="B85" i="15"/>
  <c r="G85" i="15"/>
  <c r="Q87" i="15"/>
  <c r="E95" i="15"/>
  <c r="C105" i="15"/>
  <c r="G69" i="15"/>
  <c r="BC71" i="15"/>
  <c r="G74" i="15"/>
  <c r="I75" i="15"/>
  <c r="B76" i="15"/>
  <c r="C76" i="15" s="1"/>
  <c r="O77" i="15"/>
  <c r="D78" i="15"/>
  <c r="E78" i="15" s="1"/>
  <c r="U78" i="15"/>
  <c r="Q79" i="15"/>
  <c r="I85" i="15"/>
  <c r="D85" i="15"/>
  <c r="E85" i="15" s="1"/>
  <c r="Y85" i="15"/>
  <c r="C88" i="15"/>
  <c r="B95" i="15"/>
  <c r="C95" i="15" s="1"/>
  <c r="W95" i="15"/>
  <c r="S97" i="15"/>
  <c r="C98" i="15"/>
  <c r="E100" i="15"/>
  <c r="C102" i="15"/>
  <c r="BC105" i="15"/>
  <c r="Q73" i="15"/>
  <c r="BE73" i="15"/>
  <c r="D74" i="15"/>
  <c r="Y75" i="15"/>
  <c r="W75" i="15"/>
  <c r="E87" i="15"/>
  <c r="AI101" i="15"/>
  <c r="D107" i="15"/>
  <c r="I107" i="15"/>
  <c r="B109" i="15"/>
  <c r="C109" i="15" s="1"/>
  <c r="G109" i="15"/>
  <c r="W109" i="15"/>
  <c r="Q111" i="15"/>
  <c r="U51" i="15"/>
  <c r="S53" i="15"/>
  <c r="U59" i="15"/>
  <c r="S61" i="15"/>
  <c r="U67" i="15"/>
  <c r="W70" i="15"/>
  <c r="S73" i="15"/>
  <c r="AK76" i="15"/>
  <c r="U79" i="15"/>
  <c r="S79" i="15"/>
  <c r="AK79" i="15"/>
  <c r="C80" i="15"/>
  <c r="B87" i="15"/>
  <c r="C87" i="15" s="1"/>
  <c r="W87" i="15"/>
  <c r="S89" i="15"/>
  <c r="C90" i="15"/>
  <c r="E92" i="15"/>
  <c r="C94" i="15"/>
  <c r="D109" i="15"/>
  <c r="Y109" i="15"/>
  <c r="C112" i="15"/>
  <c r="AK70" i="15"/>
  <c r="B77" i="15"/>
  <c r="C77" i="15" s="1"/>
  <c r="O85" i="15"/>
  <c r="AI93" i="15"/>
  <c r="D99" i="15"/>
  <c r="I99" i="15"/>
  <c r="BE99" i="15"/>
  <c r="B101" i="15"/>
  <c r="C101" i="15" s="1"/>
  <c r="G101" i="15"/>
  <c r="W101" i="15"/>
  <c r="Q103" i="15"/>
  <c r="E111" i="15"/>
  <c r="I80" i="15"/>
  <c r="S80" i="15"/>
  <c r="D81" i="15"/>
  <c r="E81" i="15" s="1"/>
  <c r="G82" i="15"/>
  <c r="B83" i="15"/>
  <c r="C83" i="15" s="1"/>
  <c r="U86" i="15"/>
  <c r="I88" i="15"/>
  <c r="S88" i="15"/>
  <c r="D89" i="15"/>
  <c r="E89" i="15" s="1"/>
  <c r="G90" i="15"/>
  <c r="B91" i="15"/>
  <c r="C91" i="15" s="1"/>
  <c r="U94" i="15"/>
  <c r="I96" i="15"/>
  <c r="S96" i="15"/>
  <c r="D97" i="15"/>
  <c r="E97" i="15" s="1"/>
  <c r="G98" i="15"/>
  <c r="B99" i="15"/>
  <c r="C99" i="15" s="1"/>
  <c r="U102" i="15"/>
  <c r="I104" i="15"/>
  <c r="S104" i="15"/>
  <c r="D105" i="15"/>
  <c r="E105" i="15" s="1"/>
  <c r="G106" i="15"/>
  <c r="B107" i="15"/>
  <c r="C107" i="15" s="1"/>
  <c r="U110" i="15"/>
  <c r="I112" i="15"/>
  <c r="S112" i="15"/>
  <c r="S77" i="15"/>
  <c r="BC77" i="15"/>
  <c r="G79" i="15"/>
  <c r="O81" i="15"/>
  <c r="W81" i="15"/>
  <c r="AI81" i="15"/>
  <c r="S85" i="15"/>
  <c r="BC85" i="15"/>
  <c r="G87" i="15"/>
  <c r="O89" i="15"/>
  <c r="W89" i="15"/>
  <c r="AI89" i="15"/>
  <c r="S93" i="15"/>
  <c r="BC93" i="15"/>
  <c r="G95" i="15"/>
  <c r="O97" i="15"/>
  <c r="W97" i="15"/>
  <c r="AI97" i="15"/>
  <c r="S101" i="15"/>
  <c r="BC101" i="15"/>
  <c r="G103" i="15"/>
  <c r="O105" i="15"/>
  <c r="W105" i="15"/>
  <c r="AI105" i="15"/>
  <c r="S109" i="15"/>
  <c r="BC109" i="15"/>
  <c r="G111" i="15"/>
  <c r="I74" i="15"/>
  <c r="G76" i="15"/>
  <c r="I82" i="15"/>
  <c r="G84" i="15"/>
  <c r="I90" i="15"/>
  <c r="G92" i="15"/>
  <c r="I98" i="15"/>
  <c r="G100" i="15"/>
  <c r="I106" i="15"/>
  <c r="G108" i="15"/>
  <c r="G81" i="15"/>
  <c r="O83" i="15"/>
  <c r="W83" i="15"/>
  <c r="AI83" i="15"/>
  <c r="S87" i="15"/>
  <c r="BC87" i="15"/>
  <c r="G89" i="15"/>
  <c r="O91" i="15"/>
  <c r="W91" i="15"/>
  <c r="AI91" i="15"/>
  <c r="S95" i="15"/>
  <c r="BC95" i="15"/>
  <c r="G97" i="15"/>
  <c r="O99" i="15"/>
  <c r="W99" i="15"/>
  <c r="AI99" i="15"/>
  <c r="S103" i="15"/>
  <c r="BC103" i="15"/>
  <c r="G105" i="15"/>
  <c r="O107" i="15"/>
  <c r="W107" i="15"/>
  <c r="AI107" i="15"/>
  <c r="I111" i="15"/>
  <c r="S111" i="15"/>
  <c r="BC111" i="15"/>
  <c r="C75" i="15" l="1"/>
  <c r="D375" i="13"/>
  <c r="D338" i="13"/>
  <c r="D55" i="9"/>
  <c r="P55" i="1"/>
  <c r="D97" i="9"/>
  <c r="G41" i="1"/>
  <c r="D41" i="3"/>
  <c r="C79" i="15"/>
  <c r="E93" i="15"/>
  <c r="E48" i="15"/>
  <c r="E44" i="15"/>
  <c r="E60" i="15"/>
  <c r="E47" i="15"/>
  <c r="C34" i="15"/>
  <c r="E18" i="15"/>
  <c r="E3" i="15"/>
  <c r="E8" i="15"/>
  <c r="D372" i="13"/>
  <c r="D371" i="13"/>
  <c r="D350" i="13"/>
  <c r="D315" i="13"/>
  <c r="D289" i="13"/>
  <c r="D311" i="13"/>
  <c r="D250" i="13"/>
  <c r="D256" i="13"/>
  <c r="D329" i="13"/>
  <c r="D77" i="13"/>
  <c r="D43" i="13"/>
  <c r="D409" i="12"/>
  <c r="D380" i="12"/>
  <c r="D415" i="12"/>
  <c r="D350" i="12"/>
  <c r="D334" i="12"/>
  <c r="D347" i="12"/>
  <c r="D349" i="12"/>
  <c r="D268" i="12"/>
  <c r="D96" i="12"/>
  <c r="D54" i="12"/>
  <c r="D319" i="12"/>
  <c r="D74" i="12"/>
  <c r="D7" i="12"/>
  <c r="D37" i="11"/>
  <c r="D361" i="11"/>
  <c r="D35" i="11"/>
  <c r="D422" i="10"/>
  <c r="D414" i="10"/>
  <c r="D295" i="11"/>
  <c r="D240" i="11"/>
  <c r="D101" i="10"/>
  <c r="D85" i="10"/>
  <c r="D69" i="10"/>
  <c r="D53" i="10"/>
  <c r="D402" i="10"/>
  <c r="D17" i="11"/>
  <c r="D336" i="10"/>
  <c r="D111" i="10"/>
  <c r="D103" i="10"/>
  <c r="D95" i="10"/>
  <c r="D87" i="10"/>
  <c r="D70" i="10"/>
  <c r="D54" i="10"/>
  <c r="D46" i="10"/>
  <c r="D38" i="10"/>
  <c r="D27" i="10"/>
  <c r="D335" i="10"/>
  <c r="D37" i="10"/>
  <c r="D77" i="9"/>
  <c r="Q77" i="1"/>
  <c r="D110" i="9"/>
  <c r="P110" i="1"/>
  <c r="D17" i="10"/>
  <c r="D285" i="9"/>
  <c r="D369" i="9"/>
  <c r="D95" i="9"/>
  <c r="D309" i="9"/>
  <c r="D297" i="9"/>
  <c r="D249" i="9"/>
  <c r="D63" i="9"/>
  <c r="P63" i="1"/>
  <c r="D293" i="9"/>
  <c r="D261" i="9"/>
  <c r="D405" i="9"/>
  <c r="D373" i="9"/>
  <c r="D341" i="9"/>
  <c r="D62" i="9"/>
  <c r="D426" i="7"/>
  <c r="D72" i="9"/>
  <c r="D99" i="8"/>
  <c r="D81" i="9"/>
  <c r="D42" i="9"/>
  <c r="P42" i="1"/>
  <c r="D24" i="9"/>
  <c r="D83" i="8"/>
  <c r="D53" i="8"/>
  <c r="D108" i="8"/>
  <c r="D15" i="8"/>
  <c r="D12" i="9"/>
  <c r="D341" i="7"/>
  <c r="D58" i="8"/>
  <c r="D346" i="7"/>
  <c r="D245" i="7"/>
  <c r="D92" i="7"/>
  <c r="D252" i="7"/>
  <c r="D73" i="7"/>
  <c r="D10" i="7"/>
  <c r="D243" i="7"/>
  <c r="D331" i="6"/>
  <c r="D299" i="6"/>
  <c r="D58" i="7"/>
  <c r="D8" i="7"/>
  <c r="D95" i="6"/>
  <c r="D31" i="6"/>
  <c r="D99" i="6"/>
  <c r="D404" i="5"/>
  <c r="D345" i="5"/>
  <c r="D35" i="6"/>
  <c r="D106" i="5"/>
  <c r="D98" i="5"/>
  <c r="D90" i="5"/>
  <c r="D82" i="5"/>
  <c r="D74" i="5"/>
  <c r="D66" i="5"/>
  <c r="D58" i="5"/>
  <c r="D50" i="5"/>
  <c r="D42" i="5"/>
  <c r="D34" i="5"/>
  <c r="D26" i="5"/>
  <c r="D18" i="5"/>
  <c r="D10" i="5"/>
  <c r="D35" i="4"/>
  <c r="D19" i="4"/>
  <c r="D3" i="4"/>
  <c r="D333" i="5"/>
  <c r="D111" i="5"/>
  <c r="D95" i="5"/>
  <c r="D79" i="5"/>
  <c r="D63" i="5"/>
  <c r="D47" i="5"/>
  <c r="D31" i="5"/>
  <c r="D15" i="5"/>
  <c r="D13" i="4"/>
  <c r="D417" i="3"/>
  <c r="D427" i="3"/>
  <c r="H105" i="1"/>
  <c r="D105" i="3"/>
  <c r="D5" i="4"/>
  <c r="H65" i="1"/>
  <c r="D65" i="3"/>
  <c r="D16" i="2"/>
  <c r="D63" i="3"/>
  <c r="G49" i="1"/>
  <c r="D49" i="3"/>
  <c r="D5" i="3"/>
  <c r="G5" i="1"/>
  <c r="D83" i="2"/>
  <c r="D58" i="2"/>
  <c r="D23" i="2"/>
  <c r="D7" i="2"/>
  <c r="D57" i="3"/>
  <c r="G57" i="1"/>
  <c r="D105" i="2"/>
  <c r="D75" i="3"/>
  <c r="G75" i="1"/>
  <c r="D85" i="3"/>
  <c r="D13" i="3"/>
  <c r="G13" i="1"/>
  <c r="D30" i="3"/>
  <c r="G30" i="1"/>
  <c r="D71" i="2"/>
  <c r="D401" i="12"/>
  <c r="D355" i="11"/>
  <c r="D71" i="10"/>
  <c r="D370" i="7"/>
  <c r="D17" i="4"/>
  <c r="D53" i="3"/>
  <c r="G53" i="1"/>
  <c r="D29" i="3"/>
  <c r="G29" i="1"/>
  <c r="D31" i="3"/>
  <c r="G31" i="1"/>
  <c r="E83" i="15"/>
  <c r="C38" i="15"/>
  <c r="C9" i="15"/>
  <c r="C37" i="15"/>
  <c r="E26" i="15"/>
  <c r="E43" i="15"/>
  <c r="D385" i="13"/>
  <c r="D323" i="13"/>
  <c r="D291" i="13"/>
  <c r="D339" i="13"/>
  <c r="D389" i="13"/>
  <c r="D92" i="13"/>
  <c r="D68" i="13"/>
  <c r="D293" i="13"/>
  <c r="D301" i="13"/>
  <c r="D414" i="12"/>
  <c r="D421" i="12"/>
  <c r="D3" i="13"/>
  <c r="D399" i="12"/>
  <c r="D404" i="12"/>
  <c r="D388" i="12"/>
  <c r="D418" i="12"/>
  <c r="D385" i="12"/>
  <c r="D27" i="13"/>
  <c r="D364" i="12"/>
  <c r="D361" i="12"/>
  <c r="D310" i="12"/>
  <c r="D286" i="12"/>
  <c r="D278" i="12"/>
  <c r="D58" i="12"/>
  <c r="D291" i="12"/>
  <c r="D287" i="12"/>
  <c r="D23" i="12"/>
  <c r="D5" i="12"/>
  <c r="D415" i="11"/>
  <c r="D419" i="11"/>
  <c r="D257" i="11"/>
  <c r="D329" i="11"/>
  <c r="D407" i="11"/>
  <c r="D371" i="11"/>
  <c r="D281" i="11"/>
  <c r="D397" i="11"/>
  <c r="D263" i="11"/>
  <c r="D105" i="11"/>
  <c r="D107" i="11"/>
  <c r="D377" i="11"/>
  <c r="D273" i="11"/>
  <c r="D110" i="10"/>
  <c r="D102" i="10"/>
  <c r="D94" i="10"/>
  <c r="D86" i="10"/>
  <c r="D26" i="10"/>
  <c r="D327" i="10"/>
  <c r="D289" i="9"/>
  <c r="D423" i="9"/>
  <c r="D391" i="9"/>
  <c r="D359" i="9"/>
  <c r="D327" i="9"/>
  <c r="D237" i="9"/>
  <c r="D377" i="9"/>
  <c r="D13" i="10"/>
  <c r="D71" i="9"/>
  <c r="P71" i="1"/>
  <c r="D7" i="9"/>
  <c r="P7" i="1"/>
  <c r="D91" i="9"/>
  <c r="P91" i="1"/>
  <c r="D74" i="9"/>
  <c r="P74" i="1"/>
  <c r="D56" i="9"/>
  <c r="D90" i="9"/>
  <c r="P90" i="1"/>
  <c r="D68" i="9"/>
  <c r="D54" i="9"/>
  <c r="D20" i="9"/>
  <c r="D33" i="9"/>
  <c r="D55" i="8"/>
  <c r="D350" i="7"/>
  <c r="D261" i="7"/>
  <c r="D282" i="7"/>
  <c r="D76" i="7"/>
  <c r="D334" i="7"/>
  <c r="D61" i="7"/>
  <c r="D29" i="7"/>
  <c r="D274" i="7"/>
  <c r="D369" i="6"/>
  <c r="D353" i="6"/>
  <c r="D5" i="7"/>
  <c r="D18" i="7"/>
  <c r="D71" i="6"/>
  <c r="D7" i="6"/>
  <c r="D3" i="6"/>
  <c r="D357" i="5"/>
  <c r="D325" i="5"/>
  <c r="D396" i="5"/>
  <c r="D372" i="5"/>
  <c r="D350" i="5"/>
  <c r="D19" i="6"/>
  <c r="D300" i="5"/>
  <c r="D105" i="5"/>
  <c r="D89" i="5"/>
  <c r="D73" i="5"/>
  <c r="D57" i="5"/>
  <c r="D41" i="5"/>
  <c r="D25" i="5"/>
  <c r="D9" i="5"/>
  <c r="D405" i="3"/>
  <c r="D21" i="4"/>
  <c r="D69" i="6"/>
  <c r="D101" i="6"/>
  <c r="G38" i="1"/>
  <c r="D38" i="3"/>
  <c r="D79" i="2"/>
  <c r="D3" i="3"/>
  <c r="G3" i="1"/>
  <c r="D55" i="2"/>
  <c r="D61" i="3"/>
  <c r="D51" i="3"/>
  <c r="G10" i="1"/>
  <c r="D10" i="3"/>
  <c r="D83" i="3"/>
  <c r="D95" i="3"/>
  <c r="G95" i="1"/>
  <c r="D48" i="2"/>
  <c r="D100" i="13"/>
  <c r="D86" i="9"/>
  <c r="P86" i="1"/>
  <c r="D34" i="9"/>
  <c r="P34" i="1"/>
  <c r="D93" i="3"/>
  <c r="G93" i="1"/>
  <c r="D386" i="12"/>
  <c r="D341" i="12"/>
  <c r="D317" i="12"/>
  <c r="D64" i="12"/>
  <c r="D264" i="12"/>
  <c r="D260" i="12"/>
  <c r="D101" i="12"/>
  <c r="D283" i="12"/>
  <c r="D37" i="12"/>
  <c r="D3" i="11"/>
  <c r="D391" i="11"/>
  <c r="D325" i="10"/>
  <c r="D35" i="10"/>
  <c r="D29" i="10"/>
  <c r="D112" i="9"/>
  <c r="P112" i="1"/>
  <c r="D94" i="9"/>
  <c r="P94" i="1"/>
  <c r="D15" i="9"/>
  <c r="P15" i="1"/>
  <c r="D95" i="8"/>
  <c r="D411" i="9"/>
  <c r="D379" i="9"/>
  <c r="D347" i="9"/>
  <c r="D413" i="9"/>
  <c r="D349" i="9"/>
  <c r="D52" i="9"/>
  <c r="D66" i="9"/>
  <c r="P66" i="1"/>
  <c r="D48" i="9"/>
  <c r="D6" i="9"/>
  <c r="D9" i="9"/>
  <c r="D31" i="8"/>
  <c r="D98" i="9"/>
  <c r="P98" i="1"/>
  <c r="D91" i="8"/>
  <c r="D10" i="8"/>
  <c r="D414" i="7"/>
  <c r="D378" i="7"/>
  <c r="D85" i="7"/>
  <c r="D96" i="6"/>
  <c r="D32" i="6"/>
  <c r="D42" i="7"/>
  <c r="D111" i="6"/>
  <c r="D47" i="6"/>
  <c r="D107" i="7"/>
  <c r="D377" i="5"/>
  <c r="D37" i="6"/>
  <c r="D374" i="5"/>
  <c r="D343" i="5"/>
  <c r="D99" i="5"/>
  <c r="D83" i="5"/>
  <c r="D67" i="5"/>
  <c r="D51" i="5"/>
  <c r="D35" i="5"/>
  <c r="D19" i="5"/>
  <c r="D3" i="5"/>
  <c r="D105" i="4"/>
  <c r="D97" i="4"/>
  <c r="D89" i="4"/>
  <c r="D81" i="4"/>
  <c r="D73" i="4"/>
  <c r="D65" i="4"/>
  <c r="D57" i="4"/>
  <c r="D49" i="4"/>
  <c r="D41" i="4"/>
  <c r="D289" i="5"/>
  <c r="D33" i="4"/>
  <c r="D423" i="3"/>
  <c r="D37" i="4"/>
  <c r="D82" i="2"/>
  <c r="D78" i="2"/>
  <c r="D69" i="2"/>
  <c r="D89" i="3"/>
  <c r="G89" i="1"/>
  <c r="D24" i="2"/>
  <c r="D22" i="3"/>
  <c r="G22" i="1"/>
  <c r="G62" i="1"/>
  <c r="D62" i="3"/>
  <c r="D86" i="2"/>
  <c r="D111" i="3"/>
  <c r="G111" i="1"/>
  <c r="D98" i="2"/>
  <c r="D35" i="2"/>
  <c r="D101" i="3"/>
  <c r="D67" i="3"/>
  <c r="D33" i="3"/>
  <c r="D109" i="3"/>
  <c r="D55" i="12"/>
  <c r="D421" i="11"/>
  <c r="D285" i="12"/>
  <c r="D387" i="11"/>
  <c r="D251" i="11"/>
  <c r="D275" i="11"/>
  <c r="D43" i="11"/>
  <c r="D410" i="10"/>
  <c r="D108" i="11"/>
  <c r="D33" i="11"/>
  <c r="D328" i="10"/>
  <c r="D83" i="10"/>
  <c r="D75" i="10"/>
  <c r="D67" i="10"/>
  <c r="D59" i="10"/>
  <c r="D51" i="10"/>
  <c r="D43" i="10"/>
  <c r="D34" i="10"/>
  <c r="D241" i="9"/>
  <c r="D399" i="9"/>
  <c r="D367" i="9"/>
  <c r="D335" i="9"/>
  <c r="D269" i="9"/>
  <c r="D393" i="9"/>
  <c r="D329" i="9"/>
  <c r="D305" i="9"/>
  <c r="D265" i="9"/>
  <c r="D23" i="9"/>
  <c r="P23" i="1"/>
  <c r="D75" i="8"/>
  <c r="D41" i="9"/>
  <c r="D63" i="8"/>
  <c r="D44" i="9"/>
  <c r="D13" i="8"/>
  <c r="D18" i="9"/>
  <c r="P18" i="1"/>
  <c r="D107" i="8"/>
  <c r="D7" i="8"/>
  <c r="D76" i="9"/>
  <c r="D363" i="7"/>
  <c r="D18" i="8"/>
  <c r="D257" i="7"/>
  <c r="D82" i="7"/>
  <c r="D21" i="7"/>
  <c r="D87" i="6"/>
  <c r="D23" i="6"/>
  <c r="D426" i="5"/>
  <c r="D59" i="6"/>
  <c r="D51" i="6"/>
  <c r="D356" i="5"/>
  <c r="D308" i="5"/>
  <c r="D27" i="6"/>
  <c r="D67" i="6"/>
  <c r="D93" i="5"/>
  <c r="D77" i="5"/>
  <c r="D61" i="5"/>
  <c r="D45" i="5"/>
  <c r="D29" i="5"/>
  <c r="D13" i="5"/>
  <c r="D287" i="5"/>
  <c r="D411" i="3"/>
  <c r="D403" i="3"/>
  <c r="D9" i="4"/>
  <c r="D94" i="2"/>
  <c r="D25" i="3"/>
  <c r="G25" i="1"/>
  <c r="D109" i="2"/>
  <c r="G70" i="1"/>
  <c r="D70" i="3"/>
  <c r="D110" i="2"/>
  <c r="D53" i="2"/>
  <c r="D39" i="3"/>
  <c r="D94" i="3"/>
  <c r="G94" i="1"/>
  <c r="D103" i="3"/>
  <c r="D8" i="13"/>
  <c r="D55" i="10"/>
  <c r="D347" i="13"/>
  <c r="D411" i="13"/>
  <c r="D105" i="13"/>
  <c r="D365" i="12"/>
  <c r="D400" i="12"/>
  <c r="D30" i="12"/>
  <c r="E99" i="15"/>
  <c r="E109" i="15"/>
  <c r="E107" i="15"/>
  <c r="E53" i="15"/>
  <c r="C53" i="15"/>
  <c r="E45" i="15"/>
  <c r="E52" i="15"/>
  <c r="E63" i="15"/>
  <c r="E41" i="15"/>
  <c r="E101" i="15"/>
  <c r="E12" i="15"/>
  <c r="C66" i="15"/>
  <c r="D419" i="13"/>
  <c r="D369" i="13"/>
  <c r="D343" i="13"/>
  <c r="D410" i="13"/>
  <c r="D276" i="13"/>
  <c r="D53" i="13"/>
  <c r="D368" i="12"/>
  <c r="D373" i="12"/>
  <c r="D16" i="13"/>
  <c r="D47" i="13"/>
  <c r="D425" i="12"/>
  <c r="D387" i="12"/>
  <c r="D372" i="12"/>
  <c r="D374" i="12"/>
  <c r="D342" i="12"/>
  <c r="D298" i="12"/>
  <c r="D423" i="12"/>
  <c r="D408" i="12"/>
  <c r="D333" i="12"/>
  <c r="D335" i="12"/>
  <c r="D272" i="12"/>
  <c r="D253" i="12"/>
  <c r="D86" i="12"/>
  <c r="D22" i="12"/>
  <c r="D252" i="12"/>
  <c r="D62" i="12"/>
  <c r="D3" i="12"/>
  <c r="D401" i="11"/>
  <c r="D365" i="11"/>
  <c r="D69" i="12"/>
  <c r="D405" i="11"/>
  <c r="D111" i="11"/>
  <c r="D99" i="11"/>
  <c r="D21" i="11"/>
  <c r="D427" i="11"/>
  <c r="D283" i="11"/>
  <c r="D426" i="10"/>
  <c r="D418" i="10"/>
  <c r="D409" i="11"/>
  <c r="D100" i="11"/>
  <c r="D381" i="10"/>
  <c r="D109" i="10"/>
  <c r="D93" i="10"/>
  <c r="D386" i="10"/>
  <c r="D107" i="10"/>
  <c r="D99" i="10"/>
  <c r="D91" i="10"/>
  <c r="D42" i="10"/>
  <c r="D109" i="9"/>
  <c r="Q109" i="1"/>
  <c r="D96" i="9"/>
  <c r="D105" i="9"/>
  <c r="P105" i="1"/>
  <c r="D401" i="9"/>
  <c r="D337" i="9"/>
  <c r="D79" i="9"/>
  <c r="D78" i="9"/>
  <c r="P78" i="1"/>
  <c r="D31" i="9"/>
  <c r="P31" i="1"/>
  <c r="D277" i="9"/>
  <c r="D245" i="9"/>
  <c r="D9" i="10"/>
  <c r="D421" i="9"/>
  <c r="D389" i="9"/>
  <c r="D357" i="9"/>
  <c r="D325" i="9"/>
  <c r="D25" i="9"/>
  <c r="D65" i="9"/>
  <c r="D14" i="9"/>
  <c r="D104" i="9"/>
  <c r="D86" i="8"/>
  <c r="D21" i="8"/>
  <c r="D90" i="8"/>
  <c r="D73" i="9"/>
  <c r="D112" i="8"/>
  <c r="D47" i="8"/>
  <c r="D364" i="7"/>
  <c r="D347" i="7"/>
  <c r="D26" i="8"/>
  <c r="D77" i="7"/>
  <c r="D95" i="7"/>
  <c r="D265" i="7"/>
  <c r="D363" i="6"/>
  <c r="D347" i="6"/>
  <c r="D26" i="7"/>
  <c r="D63" i="6"/>
  <c r="D378" i="5"/>
  <c r="D337" i="5"/>
  <c r="D385" i="5"/>
  <c r="D327" i="5"/>
  <c r="D77" i="6"/>
  <c r="D412" i="5"/>
  <c r="D341" i="5"/>
  <c r="D103" i="5"/>
  <c r="D87" i="5"/>
  <c r="D71" i="5"/>
  <c r="D55" i="5"/>
  <c r="D39" i="5"/>
  <c r="D23" i="5"/>
  <c r="D7" i="5"/>
  <c r="D425" i="3"/>
  <c r="D401" i="3"/>
  <c r="D419" i="3"/>
  <c r="D58" i="3"/>
  <c r="D81" i="3"/>
  <c r="G81" i="1"/>
  <c r="D45" i="3"/>
  <c r="D89" i="2"/>
  <c r="D27" i="2"/>
  <c r="D99" i="3"/>
  <c r="G99" i="1"/>
  <c r="D90" i="2"/>
  <c r="D32" i="2"/>
  <c r="D97" i="2"/>
  <c r="D74" i="2"/>
  <c r="D107" i="3"/>
  <c r="G107" i="1"/>
  <c r="D67" i="2"/>
  <c r="D31" i="2"/>
  <c r="D15" i="2"/>
  <c r="D21" i="3"/>
  <c r="D37" i="3"/>
  <c r="D77" i="3"/>
  <c r="G77" i="1"/>
  <c r="D106" i="2"/>
  <c r="D279" i="11"/>
  <c r="D85" i="9"/>
  <c r="Q85" i="1"/>
  <c r="D107" i="9"/>
  <c r="P107" i="1"/>
  <c r="D88" i="9"/>
  <c r="D349" i="13"/>
  <c r="D363" i="13"/>
  <c r="D331" i="13"/>
  <c r="D305" i="13"/>
  <c r="D319" i="13"/>
  <c r="E46" i="15"/>
  <c r="C62" i="15"/>
  <c r="E39" i="15"/>
  <c r="C31" i="15"/>
  <c r="E16" i="15"/>
  <c r="D332" i="13"/>
  <c r="D299" i="13"/>
  <c r="D73" i="13"/>
  <c r="D237" i="13"/>
  <c r="D411" i="12"/>
  <c r="D348" i="12"/>
  <c r="D244" i="12"/>
  <c r="D48" i="12"/>
  <c r="C81" i="15"/>
  <c r="C50" i="15"/>
  <c r="C73" i="15"/>
  <c r="E40" i="15"/>
  <c r="E55" i="15"/>
  <c r="D427" i="13"/>
  <c r="E24" i="15"/>
  <c r="E54" i="15"/>
  <c r="C61" i="15"/>
  <c r="E4" i="15"/>
  <c r="D397" i="13"/>
  <c r="D325" i="13"/>
  <c r="D344" i="13"/>
  <c r="D303" i="13"/>
  <c r="D297" i="13"/>
  <c r="D281" i="13"/>
  <c r="D359" i="13"/>
  <c r="D108" i="13"/>
  <c r="D246" i="13"/>
  <c r="D264" i="13"/>
  <c r="D57" i="13"/>
  <c r="D55" i="13"/>
  <c r="D11" i="13"/>
  <c r="D412" i="12"/>
  <c r="D419" i="12"/>
  <c r="D396" i="12"/>
  <c r="D393" i="12"/>
  <c r="D377" i="12"/>
  <c r="D424" i="12"/>
  <c r="D326" i="12"/>
  <c r="D339" i="12"/>
  <c r="D309" i="12"/>
  <c r="D279" i="12"/>
  <c r="D277" i="12"/>
  <c r="D93" i="12"/>
  <c r="D327" i="12"/>
  <c r="D403" i="11"/>
  <c r="D87" i="12"/>
  <c r="D261" i="11"/>
  <c r="D323" i="11"/>
  <c r="D241" i="11"/>
  <c r="D8" i="12"/>
  <c r="D27" i="11"/>
  <c r="D267" i="11"/>
  <c r="D255" i="11"/>
  <c r="D313" i="11"/>
  <c r="D9" i="11"/>
  <c r="D378" i="10"/>
  <c r="D407" i="10"/>
  <c r="D98" i="10"/>
  <c r="D31" i="10"/>
  <c r="D101" i="9"/>
  <c r="Q101" i="1"/>
  <c r="D25" i="10"/>
  <c r="D257" i="9"/>
  <c r="D407" i="9"/>
  <c r="D375" i="9"/>
  <c r="D343" i="9"/>
  <c r="D5" i="10"/>
  <c r="D409" i="9"/>
  <c r="D345" i="9"/>
  <c r="D39" i="9"/>
  <c r="P39" i="1"/>
  <c r="D99" i="9"/>
  <c r="P99" i="1"/>
  <c r="D83" i="9"/>
  <c r="P83" i="1"/>
  <c r="D38" i="9"/>
  <c r="D26" i="9"/>
  <c r="P26" i="1"/>
  <c r="D8" i="9"/>
  <c r="D84" i="8"/>
  <c r="D29" i="8"/>
  <c r="D70" i="9"/>
  <c r="D46" i="9"/>
  <c r="D23" i="8"/>
  <c r="D49" i="9"/>
  <c r="D422" i="7"/>
  <c r="D74" i="8"/>
  <c r="D72" i="8"/>
  <c r="D34" i="8"/>
  <c r="D98" i="7"/>
  <c r="D240" i="7"/>
  <c r="D45" i="7"/>
  <c r="D13" i="7"/>
  <c r="D377" i="6"/>
  <c r="D361" i="6"/>
  <c r="D50" i="7"/>
  <c r="D103" i="6"/>
  <c r="D39" i="6"/>
  <c r="D390" i="5"/>
  <c r="D318" i="5"/>
  <c r="D388" i="5"/>
  <c r="D353" i="5"/>
  <c r="D288" i="5"/>
  <c r="D361" i="5"/>
  <c r="D324" i="5"/>
  <c r="D5" i="6"/>
  <c r="D97" i="5"/>
  <c r="D81" i="5"/>
  <c r="D65" i="5"/>
  <c r="D49" i="5"/>
  <c r="D33" i="5"/>
  <c r="D17" i="5"/>
  <c r="D309" i="5"/>
  <c r="D13" i="6"/>
  <c r="G102" i="1"/>
  <c r="D102" i="3"/>
  <c r="D110" i="3"/>
  <c r="G110" i="1"/>
  <c r="D46" i="3"/>
  <c r="G46" i="1"/>
  <c r="D35" i="3"/>
  <c r="G35" i="1"/>
  <c r="D75" i="2"/>
  <c r="G18" i="1"/>
  <c r="D18" i="3"/>
  <c r="G54" i="1"/>
  <c r="D54" i="3"/>
  <c r="D69" i="3"/>
  <c r="D14" i="3"/>
  <c r="G14" i="1"/>
  <c r="D95" i="2"/>
  <c r="D40" i="2"/>
  <c r="D79" i="3"/>
  <c r="G79" i="1"/>
  <c r="D26" i="2"/>
  <c r="D97" i="3"/>
  <c r="G9" i="1"/>
  <c r="D9" i="3"/>
  <c r="D72" i="2"/>
  <c r="D63" i="2"/>
  <c r="D73" i="3"/>
  <c r="D273" i="13"/>
  <c r="D41" i="11"/>
  <c r="D39" i="10"/>
  <c r="D82" i="9"/>
  <c r="P82" i="1"/>
  <c r="D36" i="9"/>
  <c r="D59" i="3"/>
  <c r="G59" i="1"/>
  <c r="E91" i="15"/>
  <c r="E68" i="15"/>
  <c r="D383" i="13"/>
  <c r="D382" i="13"/>
  <c r="E74" i="15"/>
  <c r="C74" i="15"/>
  <c r="D257" i="13"/>
  <c r="D69" i="13"/>
  <c r="D422" i="12"/>
  <c r="D397" i="12"/>
  <c r="D394" i="12"/>
  <c r="D407" i="12"/>
  <c r="D426" i="12"/>
  <c r="D416" i="12"/>
  <c r="D318" i="12"/>
  <c r="D300" i="12"/>
  <c r="D24" i="12"/>
  <c r="C89" i="15"/>
  <c r="C97" i="15"/>
  <c r="C85" i="15"/>
  <c r="E70" i="15"/>
  <c r="C42" i="15"/>
  <c r="C36" i="15"/>
  <c r="E11" i="15"/>
  <c r="E20" i="15"/>
  <c r="C14" i="15"/>
  <c r="C7" i="15"/>
  <c r="D367" i="13"/>
  <c r="D361" i="13"/>
  <c r="D360" i="13"/>
  <c r="D404" i="13"/>
  <c r="D422" i="13"/>
  <c r="D269" i="13"/>
  <c r="D275" i="13"/>
  <c r="D254" i="13"/>
  <c r="D76" i="13"/>
  <c r="D242" i="13"/>
  <c r="D61" i="13"/>
  <c r="D59" i="13"/>
  <c r="D378" i="12"/>
  <c r="D360" i="12"/>
  <c r="D402" i="12"/>
  <c r="D391" i="12"/>
  <c r="D406" i="12"/>
  <c r="D390" i="12"/>
  <c r="D343" i="12"/>
  <c r="D302" i="12"/>
  <c r="D275" i="12"/>
  <c r="D109" i="12"/>
  <c r="D61" i="12"/>
  <c r="D29" i="12"/>
  <c r="D94" i="12"/>
  <c r="D42" i="12"/>
  <c r="D289" i="11"/>
  <c r="D248" i="12"/>
  <c r="D277" i="11"/>
  <c r="D29" i="11"/>
  <c r="D5" i="11"/>
  <c r="D339" i="11"/>
  <c r="D11" i="11"/>
  <c r="D424" i="10"/>
  <c r="D416" i="10"/>
  <c r="D112" i="11"/>
  <c r="D381" i="11"/>
  <c r="D337" i="11"/>
  <c r="D89" i="10"/>
  <c r="D57" i="10"/>
  <c r="D93" i="9"/>
  <c r="Q93" i="1"/>
  <c r="D21" i="10"/>
  <c r="D317" i="9"/>
  <c r="D253" i="9"/>
  <c r="D417" i="9"/>
  <c r="D353" i="9"/>
  <c r="D106" i="9"/>
  <c r="P106" i="1"/>
  <c r="D301" i="9"/>
  <c r="D281" i="9"/>
  <c r="D47" i="9"/>
  <c r="P47" i="1"/>
  <c r="D397" i="9"/>
  <c r="D365" i="9"/>
  <c r="D333" i="9"/>
  <c r="D100" i="9"/>
  <c r="D10" i="9"/>
  <c r="P10" i="1"/>
  <c r="D50" i="9"/>
  <c r="P50" i="1"/>
  <c r="D32" i="9"/>
  <c r="D92" i="9"/>
  <c r="D4" i="9"/>
  <c r="D108" i="9"/>
  <c r="D17" i="9"/>
  <c r="D57" i="9"/>
  <c r="D37" i="8"/>
  <c r="D64" i="9"/>
  <c r="D70" i="8"/>
  <c r="D58" i="9"/>
  <c r="P58" i="1"/>
  <c r="D40" i="9"/>
  <c r="D68" i="8"/>
  <c r="D22" i="9"/>
  <c r="D390" i="7"/>
  <c r="D42" i="8"/>
  <c r="D394" i="7"/>
  <c r="D3" i="7"/>
  <c r="D64" i="6"/>
  <c r="D294" i="7"/>
  <c r="D79" i="6"/>
  <c r="D15" i="6"/>
  <c r="D53" i="6"/>
  <c r="D11" i="6"/>
  <c r="D45" i="6"/>
  <c r="D420" i="5"/>
  <c r="D400" i="5"/>
  <c r="D21" i="6"/>
  <c r="D382" i="5"/>
  <c r="D61" i="6"/>
  <c r="D306" i="5"/>
  <c r="D107" i="5"/>
  <c r="D91" i="5"/>
  <c r="D75" i="5"/>
  <c r="D59" i="5"/>
  <c r="D43" i="5"/>
  <c r="D27" i="5"/>
  <c r="D11" i="5"/>
  <c r="D109" i="4"/>
  <c r="D101" i="4"/>
  <c r="D93" i="4"/>
  <c r="D85" i="4"/>
  <c r="D77" i="4"/>
  <c r="D69" i="4"/>
  <c r="D61" i="4"/>
  <c r="D53" i="4"/>
  <c r="D45" i="4"/>
  <c r="D296" i="5"/>
  <c r="D421" i="3"/>
  <c r="D25" i="4"/>
  <c r="D286" i="5"/>
  <c r="G86" i="1"/>
  <c r="D86" i="3"/>
  <c r="D91" i="3"/>
  <c r="D15" i="3"/>
  <c r="D51" i="2"/>
  <c r="D55" i="3"/>
  <c r="G55" i="1"/>
  <c r="D7" i="3"/>
  <c r="G7" i="1"/>
  <c r="D8" i="2"/>
  <c r="D6" i="3"/>
  <c r="G6" i="1"/>
  <c r="D62" i="2"/>
  <c r="D49" i="2"/>
  <c r="D18" i="2"/>
  <c r="G78" i="1"/>
  <c r="D78" i="3"/>
  <c r="D10" i="2"/>
  <c r="D19" i="3"/>
  <c r="D57" i="2"/>
</calcChain>
</file>

<file path=xl/sharedStrings.xml><?xml version="1.0" encoding="utf-8"?>
<sst xmlns="http://schemas.openxmlformats.org/spreadsheetml/2006/main" count="350" uniqueCount="251">
  <si>
    <t>DISTRICT</t>
  </si>
  <si>
    <t>Assigned</t>
  </si>
  <si>
    <t>Total Pop</t>
  </si>
  <si>
    <t>Unassigned</t>
  </si>
  <si>
    <t>Total Population</t>
  </si>
  <si>
    <t>All Persons</t>
  </si>
  <si>
    <t>Target</t>
  </si>
  <si>
    <t>Dev.</t>
  </si>
  <si>
    <t>Difference</t>
  </si>
  <si>
    <t>Racial Demographics as Percent of  Total Population</t>
  </si>
  <si>
    <t>NH White</t>
  </si>
  <si>
    <t>NH Black</t>
  </si>
  <si>
    <t>NH Asian</t>
  </si>
  <si>
    <t>Hispanic</t>
  </si>
  <si>
    <t>Minority</t>
  </si>
  <si>
    <t>Voting Age Population</t>
  </si>
  <si>
    <t>VAP</t>
  </si>
  <si>
    <t>% of Total</t>
  </si>
  <si>
    <t>Racial Demographics as Percent of  Voting Population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</si>
  <si>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</si>
  <si>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</si>
  <si>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</si>
  <si>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</si>
  <si>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</si>
  <si>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</si>
  <si>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</si>
  <si>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</si>
  <si>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</si>
  <si>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</si>
  <si>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</si>
  <si>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</si>
  <si>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</si>
  <si>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</si>
  <si>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</si>
  <si>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</si>
  <si>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</si>
  <si>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</si>
  <si>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</si>
  <si>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</si>
  <si>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</si>
  <si>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</si>
  <si>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</si>
  <si>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</si>
  <si>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</si>
  <si>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</si>
  <si>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</si>
  <si>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</si>
  <si>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</si>
  <si>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</si>
  <si>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</si>
  <si>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</si>
  <si>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</si>
  <si>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</si>
  <si>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</si>
  <si>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</si>
  <si>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</si>
  <si>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</si>
  <si>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</si>
  <si>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</si>
  <si>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</si>
  <si>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</si>
  <si>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</si>
  <si>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</si>
  <si>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</si>
  <si>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</si>
  <si>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</si>
  <si>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</si>
  <si>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</si>
  <si>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</si>
  <si>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</si>
  <si>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</si>
  <si>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</si>
  <si>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</si>
  <si>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</si>
  <si>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</si>
  <si>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</si>
  <si>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</si>
  <si>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</si>
  <si>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</si>
  <si>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</si>
  <si>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</si>
  <si>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</si>
  <si>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</si>
  <si>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</si>
  <si>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</si>
  <si>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</si>
  <si>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</si>
  <si>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</si>
  <si>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</si>
  <si>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</si>
  <si>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</si>
  <si>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</si>
  <si>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</si>
  <si>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</si>
  <si>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</si>
  <si>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</si>
  <si>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</si>
  <si>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</si>
  <si>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</si>
  <si>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</si>
  <si>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</si>
  <si>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</si>
  <si>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</si>
  <si>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</si>
  <si>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</si>
  <si>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</si>
  <si>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</si>
  <si>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</si>
  <si>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</si>
  <si>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</si>
  <si>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</si>
  <si>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</si>
  <si>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</si>
  <si>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</si>
  <si>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</si>
  <si>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</si>
  <si>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</si>
  <si>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</si>
  <si>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</si>
  <si>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</si>
  <si>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</si>
  <si>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</si>
  <si>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</si>
  <si>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</si>
  <si>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</si>
  <si>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</si>
  <si>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</si>
  <si>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</si>
  <si>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</si>
  <si>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</si>
  <si>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</si>
  <si>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</si>
  <si>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</si>
  <si>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</si>
  <si>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</si>
  <si>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</si>
  <si>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</si>
  <si>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</si>
  <si>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</si>
  <si>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</si>
  <si>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</si>
  <si>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</si>
  <si>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</si>
  <si>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</si>
  <si>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</si>
  <si>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</si>
  <si>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</si>
  <si>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</si>
  <si>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</si>
  <si>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</si>
  <si>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</si>
  <si>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</si>
  <si>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</si>
  <si>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</si>
  <si>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</si>
  <si>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</si>
  <si>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</si>
  <si>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</si>
  <si>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</si>
  <si>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</si>
  <si>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</si>
  <si>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</si>
  <si>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</si>
  <si>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</si>
  <si>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</si>
  <si>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</si>
  <si>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</si>
  <si>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</si>
  <si>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</si>
  <si>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</si>
  <si>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</si>
  <si>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</si>
  <si>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</si>
  <si>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Performance Index</t>
  </si>
  <si>
    <t>Dem</t>
  </si>
  <si>
    <t>Rep</t>
  </si>
  <si>
    <t>President (2020 &amp; 2012)</t>
  </si>
  <si>
    <t>Biden (m)</t>
  </si>
  <si>
    <t>Biden (m) %</t>
  </si>
  <si>
    <t>Trump</t>
  </si>
  <si>
    <t>Trump %</t>
  </si>
  <si>
    <t>Obama (m)</t>
  </si>
  <si>
    <t>Obama (m) %</t>
  </si>
  <si>
    <t>Romney</t>
  </si>
  <si>
    <t>Romney %</t>
  </si>
  <si>
    <t>Senate (2020 &amp; 2018)</t>
  </si>
  <si>
    <t>Peters20</t>
  </si>
  <si>
    <t>Peters20 %</t>
  </si>
  <si>
    <t>James20 (m)</t>
  </si>
  <si>
    <t>James20 (m) %</t>
  </si>
  <si>
    <t>Stabenow18</t>
  </si>
  <si>
    <t>Stabenow18 %</t>
  </si>
  <si>
    <t>James18 (m)</t>
  </si>
  <si>
    <t>James18 (m) %</t>
  </si>
  <si>
    <t>Governor (2018)</t>
  </si>
  <si>
    <t>Whitmer (m)</t>
  </si>
  <si>
    <t>Whitmer (m) %</t>
  </si>
  <si>
    <t>Schuette</t>
  </si>
  <si>
    <t>Schuette %</t>
  </si>
  <si>
    <t>Secretary of State (2014)</t>
  </si>
  <si>
    <t>Dillard (m)</t>
  </si>
  <si>
    <t>Dillard (m) %</t>
  </si>
  <si>
    <t>Johnson</t>
  </si>
  <si>
    <t>Johnson %</t>
  </si>
  <si>
    <t>Composite Score</t>
  </si>
  <si>
    <t>Dem %</t>
  </si>
  <si>
    <t>Rep %</t>
  </si>
  <si>
    <t>President (2020 &amp; 2016 &amp; 2012)</t>
  </si>
  <si>
    <t>Trump20</t>
  </si>
  <si>
    <t>Trump20 %</t>
  </si>
  <si>
    <t>Clinton</t>
  </si>
  <si>
    <t>Clinton %</t>
  </si>
  <si>
    <t>Trump16</t>
  </si>
  <si>
    <t>Trump16 %</t>
  </si>
  <si>
    <t>Senate (2020 &amp; 2018 &amp; 2014 &amp; 2012)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</si>
  <si>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</si>
  <si>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</si>
  <si>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</si>
  <si>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</si>
  <si>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</si>
  <si>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</si>
  <si>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</si>
  <si>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</si>
  <si>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Governor (2018 &amp; 2014)</t>
  </si>
  <si>
    <t>Schuette18</t>
  </si>
  <si>
    <t>Schuette18 %</t>
  </si>
  <si>
    <t>Schauer</t>
  </si>
  <si>
    <t>Schauer %</t>
  </si>
  <si>
    <t>Snyder</t>
  </si>
  <si>
    <t>Snyder %</t>
  </si>
  <si>
    <t>Attorney General (2018 &amp; 2014)</t>
  </si>
  <si>
    <t>Nessel</t>
  </si>
  <si>
    <t>Nessel %</t>
  </si>
  <si>
    <t>Leonard</t>
  </si>
  <si>
    <t>Leonard %</t>
  </si>
  <si>
    <t>Totten</t>
  </si>
  <si>
    <t>Totten %</t>
  </si>
  <si>
    <t>Scuette14</t>
  </si>
  <si>
    <t>Schuette14 %</t>
  </si>
  <si>
    <t>Secretary of State (2018 &amp; 2014)</t>
  </si>
  <si>
    <t>Benson</t>
  </si>
  <si>
    <t>Benson %</t>
  </si>
  <si>
    <t>Lang</t>
  </si>
  <si>
    <t>Lang %</t>
  </si>
  <si>
    <t>Governor (Democratic Primary 2018)</t>
  </si>
  <si>
    <t>El-Sayed</t>
  </si>
  <si>
    <t>El Sayed %</t>
  </si>
  <si>
    <t>Thanedar</t>
  </si>
  <si>
    <t>Thanedar %</t>
  </si>
  <si>
    <t>Whitmer (Pri)</t>
  </si>
  <si>
    <t>Whitmer (Pri)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</si>
</sst>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Red][&gt;=0.05]\▼0.0%;[Red][&lt;-0.05]0.0%\▲;[Green]0.00%\✓"/>
    <numFmt numFmtId="165" formatCode="0.0%"/>
  </numFmts>
  <fonts count="16" x14ac:knownFonts="1">
    <font>
      <sz val="10"/>
      <color theme="1"/>
      <name val="Arial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8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FFFFF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80"/>
      <name val="Calibri"/>
      <family val="2"/>
      <scheme val="minor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249977111117893"/>
        <bgColor rgb="FFFFFFFF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39997558519241921"/>
        <bgColor rgb="FF000000"/>
      </patternFill>
    </fill>
    <fill>
      <patternFill patternType="solid">
        <fgColor theme="5" tint="0.39997558519241921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59999389629810485"/>
        <bgColor rgb="FF000000"/>
      </patternFill>
    </fill>
    <fill>
      <patternFill patternType="solid">
        <fgColor theme="3" tint="0.59999389629810485"/>
        <bgColor rgb="FF000000"/>
      </patternFill>
    </fill>
    <fill>
      <gradientFill degree="90">
        <stop position="0">
          <color theme="0"/>
        </stop>
        <stop position="1">
          <color theme="5" tint="0.39997558519241921"/>
        </stop>
      </gradientFill>
    </fill>
    <fill>
      <patternFill patternType="solid">
        <fgColor theme="4" tint="0.59999389629810485"/>
        <bgColor rgb="FF000000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 tint="-0.499984740745262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medium">
        <color rgb="FF99CCFF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9" fontId="15" fillId="0" borderId="0" applyFont="0" applyFill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110">
    <xf numFmtId="0" fontId="0" fillId="0" borderId="0" xfId="0" applyNumberFormat="1" applyFont="1" applyFill="1" applyBorder="1" applyAlignment="1" applyProtection="1"/>
    <xf numFmtId="0" fontId="0" fillId="7" borderId="0" xfId="0" applyFont="1" applyFill="1"/>
    <xf numFmtId="0" fontId="3" fillId="8" borderId="0" xfId="0" applyFont="1" applyFill="1" applyAlignment="1" applyProtection="1">
      <alignment horizontal="center"/>
      <protection locked="0"/>
    </xf>
    <xf numFmtId="0" fontId="4" fillId="9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5" fillId="11" borderId="0" xfId="0" applyFont="1" applyFill="1"/>
    <xf numFmtId="3" fontId="6" fillId="12" borderId="0" xfId="0" applyNumberFormat="1" applyFont="1" applyFill="1"/>
    <xf numFmtId="3" fontId="6" fillId="0" borderId="0" xfId="0" applyNumberFormat="1" applyFont="1"/>
    <xf numFmtId="1" fontId="3" fillId="10" borderId="0" xfId="0" applyNumberFormat="1" applyFont="1" applyFill="1" applyAlignment="1">
      <alignment horizontal="center"/>
    </xf>
    <xf numFmtId="0" fontId="7" fillId="11" borderId="1" xfId="0" applyFont="1" applyFill="1" applyBorder="1"/>
    <xf numFmtId="3" fontId="0" fillId="0" borderId="0" xfId="0" applyNumberFormat="1" applyFont="1"/>
    <xf numFmtId="0" fontId="7" fillId="11" borderId="0" xfId="0" applyFont="1" applyFill="1"/>
    <xf numFmtId="164" fontId="6" fillId="13" borderId="0" xfId="1" applyNumberFormat="1" applyFont="1" applyFill="1"/>
    <xf numFmtId="164" fontId="6" fillId="0" borderId="0" xfId="0" applyNumberFormat="1" applyFont="1"/>
    <xf numFmtId="164" fontId="6" fillId="13" borderId="0" xfId="0" applyNumberFormat="1" applyFont="1" applyFill="1"/>
    <xf numFmtId="3" fontId="6" fillId="12" borderId="0" xfId="0" applyNumberFormat="1" applyFont="1" applyFill="1" applyAlignment="1">
      <alignment horizontal="right"/>
    </xf>
    <xf numFmtId="3" fontId="6" fillId="0" borderId="0" xfId="0" applyNumberFormat="1" applyFont="1" applyAlignment="1">
      <alignment horizontal="right"/>
    </xf>
    <xf numFmtId="0" fontId="0" fillId="14" borderId="0" xfId="0" applyFont="1" applyFill="1"/>
    <xf numFmtId="0" fontId="0" fillId="0" borderId="0" xfId="0" applyFont="1"/>
    <xf numFmtId="0" fontId="8" fillId="16" borderId="0" xfId="2" applyFont="1" applyFill="1" applyAlignment="1">
      <alignment horizontal="center"/>
    </xf>
    <xf numFmtId="10" fontId="6" fillId="15" borderId="0" xfId="2" applyNumberFormat="1" applyFont="1" applyFill="1" applyAlignment="1">
      <alignment horizontal="center"/>
    </xf>
    <xf numFmtId="10" fontId="6" fillId="0" borderId="0" xfId="0" applyNumberFormat="1" applyFont="1" applyAlignment="1">
      <alignment horizontal="center"/>
    </xf>
    <xf numFmtId="10" fontId="6" fillId="15" borderId="0" xfId="0" applyNumberFormat="1" applyFont="1" applyFill="1" applyAlignment="1">
      <alignment horizontal="center"/>
    </xf>
    <xf numFmtId="0" fontId="8" fillId="17" borderId="0" xfId="3" applyFont="1" applyFill="1" applyAlignment="1">
      <alignment horizontal="center"/>
    </xf>
    <xf numFmtId="10" fontId="6" fillId="15" borderId="0" xfId="3" applyNumberFormat="1" applyFont="1" applyFill="1" applyAlignment="1">
      <alignment horizontal="center"/>
    </xf>
    <xf numFmtId="0" fontId="4" fillId="3" borderId="0" xfId="3" applyFont="1" applyFill="1" applyAlignment="1">
      <alignment horizontal="center"/>
    </xf>
    <xf numFmtId="0" fontId="4" fillId="4" borderId="0" xfId="4" applyFont="1" applyFill="1" applyAlignment="1">
      <alignment horizontal="center"/>
    </xf>
    <xf numFmtId="10" fontId="6" fillId="15" borderId="0" xfId="4" applyNumberFormat="1" applyFont="1" applyFill="1" applyAlignment="1">
      <alignment horizontal="center"/>
    </xf>
    <xf numFmtId="0" fontId="4" fillId="5" borderId="0" xfId="5" applyFont="1" applyFill="1" applyAlignment="1">
      <alignment horizontal="center"/>
    </xf>
    <xf numFmtId="10" fontId="6" fillId="15" borderId="0" xfId="5" applyNumberFormat="1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1" xfId="0" applyFont="1" applyFill="1" applyBorder="1" applyAlignment="1">
      <alignment horizontal="center"/>
    </xf>
    <xf numFmtId="165" fontId="6" fillId="12" borderId="0" xfId="1" applyNumberFormat="1" applyFont="1" applyFill="1"/>
    <xf numFmtId="165" fontId="6" fillId="0" borderId="0" xfId="0" applyNumberFormat="1" applyFont="1"/>
    <xf numFmtId="165" fontId="6" fillId="12" borderId="0" xfId="0" applyNumberFormat="1" applyFont="1" applyFill="1"/>
    <xf numFmtId="0" fontId="10" fillId="19" borderId="0" xfId="0" applyFont="1" applyFill="1"/>
    <xf numFmtId="0" fontId="11" fillId="20" borderId="0" xfId="0" applyFont="1" applyFill="1"/>
    <xf numFmtId="3" fontId="11" fillId="21" borderId="0" xfId="0" applyNumberFormat="1" applyFont="1" applyFill="1"/>
    <xf numFmtId="3" fontId="12" fillId="0" borderId="0" xfId="0" applyNumberFormat="1" applyFont="1" applyAlignment="1">
      <alignment horizontal="center"/>
    </xf>
    <xf numFmtId="0" fontId="11" fillId="22" borderId="0" xfId="0" applyFont="1" applyFill="1"/>
    <xf numFmtId="10" fontId="12" fillId="0" borderId="0" xfId="0" applyNumberFormat="1" applyFont="1" applyAlignment="1">
      <alignment horizontal="center"/>
    </xf>
    <xf numFmtId="10" fontId="12" fillId="0" borderId="0" xfId="0" applyNumberFormat="1" applyFont="1"/>
    <xf numFmtId="3" fontId="13" fillId="20" borderId="0" xfId="0" applyNumberFormat="1" applyFont="1" applyFill="1"/>
    <xf numFmtId="0" fontId="13" fillId="22" borderId="0" xfId="0" applyFont="1" applyFill="1"/>
    <xf numFmtId="3" fontId="13" fillId="21" borderId="0" xfId="0" applyNumberFormat="1" applyFont="1" applyFill="1"/>
    <xf numFmtId="10" fontId="11" fillId="22" borderId="0" xfId="0" applyNumberFormat="1" applyFont="1" applyFill="1"/>
    <xf numFmtId="3" fontId="9" fillId="23" borderId="0" xfId="0" applyNumberFormat="1" applyFont="1" applyFill="1"/>
    <xf numFmtId="0" fontId="9" fillId="23" borderId="0" xfId="0" applyFont="1" applyFill="1"/>
    <xf numFmtId="0" fontId="12" fillId="0" borderId="0" xfId="0" applyFont="1"/>
    <xf numFmtId="0" fontId="12" fillId="21" borderId="0" xfId="0" applyFont="1" applyFill="1"/>
    <xf numFmtId="3" fontId="12" fillId="0" borderId="0" xfId="0" applyNumberFormat="1" applyFont="1"/>
    <xf numFmtId="0" fontId="13" fillId="20" borderId="0" xfId="0" applyFont="1" applyFill="1"/>
    <xf numFmtId="0" fontId="13" fillId="21" borderId="0" xfId="0" applyFont="1" applyFill="1"/>
    <xf numFmtId="3" fontId="0" fillId="0" borderId="0" xfId="0" applyNumberFormat="1" applyFont="1" applyAlignment="1">
      <alignment horizontal="center"/>
    </xf>
    <xf numFmtId="3" fontId="9" fillId="21" borderId="0" xfId="0" applyNumberFormat="1" applyFont="1" applyFill="1"/>
    <xf numFmtId="0" fontId="9" fillId="21" borderId="0" xfId="0" applyFont="1" applyFill="1"/>
    <xf numFmtId="0" fontId="9" fillId="22" borderId="0" xfId="0" applyFont="1" applyFill="1"/>
    <xf numFmtId="0" fontId="9" fillId="20" borderId="0" xfId="0" applyFont="1" applyFill="1"/>
    <xf numFmtId="0" fontId="0" fillId="0" borderId="2" xfId="0" applyFont="1" applyBorder="1"/>
    <xf numFmtId="10" fontId="0" fillId="0" borderId="0" xfId="0" applyNumberFormat="1" applyFont="1" applyAlignment="1">
      <alignment horizontal="center"/>
    </xf>
    <xf numFmtId="10" fontId="0" fillId="0" borderId="0" xfId="0" applyNumberFormat="1" applyFont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>
      <alignment horizontal="center"/>
    </xf>
    <xf numFmtId="0" fontId="0" fillId="24" borderId="4" xfId="0" applyFont="1" applyFill="1" applyBorder="1"/>
    <xf numFmtId="10" fontId="6" fillId="0" borderId="4" xfId="0" applyNumberFormat="1" applyFont="1" applyBorder="1"/>
    <xf numFmtId="10" fontId="6" fillId="0" borderId="0" xfId="0" applyNumberFormat="1" applyFont="1"/>
    <xf numFmtId="0" fontId="6" fillId="14" borderId="0" xfId="0" applyFont="1" applyFill="1"/>
    <xf numFmtId="0" fontId="6" fillId="0" borderId="0" xfId="0" applyFont="1"/>
    <xf numFmtId="0" fontId="0" fillId="25" borderId="7" xfId="0" applyFont="1" applyFill="1" applyBorder="1"/>
    <xf numFmtId="10" fontId="6" fillId="0" borderId="7" xfId="0" applyNumberFormat="1" applyFont="1" applyBorder="1"/>
    <xf numFmtId="0" fontId="0" fillId="26" borderId="4" xfId="0" applyFont="1" applyFill="1" applyBorder="1" applyAlignment="1">
      <alignment horizontal="center" vertical="center"/>
    </xf>
    <xf numFmtId="0" fontId="0" fillId="26" borderId="0" xfId="0" applyFont="1" applyFill="1"/>
    <xf numFmtId="0" fontId="0" fillId="27" borderId="0" xfId="0" applyFont="1" applyFill="1"/>
    <xf numFmtId="0" fontId="0" fillId="26" borderId="8" xfId="0" applyFont="1" applyFill="1" applyBorder="1"/>
    <xf numFmtId="0" fontId="0" fillId="27" borderId="7" xfId="0" applyFont="1" applyFill="1" applyBorder="1"/>
    <xf numFmtId="0" fontId="0" fillId="28" borderId="4" xfId="0" applyFont="1" applyFill="1" applyBorder="1"/>
    <xf numFmtId="0" fontId="0" fillId="28" borderId="0" xfId="0" applyFont="1" applyFill="1"/>
    <xf numFmtId="0" fontId="0" fillId="29" borderId="0" xfId="0" applyFont="1" applyFill="1"/>
    <xf numFmtId="0" fontId="0" fillId="28" borderId="8" xfId="0" applyFont="1" applyFill="1" applyBorder="1"/>
    <xf numFmtId="0" fontId="0" fillId="26" borderId="4" xfId="0" applyFont="1" applyFill="1" applyBorder="1"/>
    <xf numFmtId="3" fontId="6" fillId="0" borderId="4" xfId="0" applyNumberFormat="1" applyFont="1" applyBorder="1"/>
    <xf numFmtId="0" fontId="0" fillId="24" borderId="0" xfId="0" applyFont="1" applyFill="1"/>
    <xf numFmtId="10" fontId="6" fillId="0" borderId="0" xfId="1" applyNumberFormat="1" applyFont="1"/>
    <xf numFmtId="0" fontId="0" fillId="25" borderId="0" xfId="0" applyFont="1" applyFill="1"/>
    <xf numFmtId="10" fontId="6" fillId="0" borderId="7" xfId="1" applyNumberFormat="1" applyFont="1" applyBorder="1"/>
    <xf numFmtId="0" fontId="0" fillId="26" borderId="0" xfId="0" applyFont="1" applyFill="1" applyAlignment="1">
      <alignment horizontal="center" vertical="center"/>
    </xf>
    <xf numFmtId="0" fontId="0" fillId="13" borderId="0" xfId="0" applyFont="1" applyFill="1"/>
    <xf numFmtId="0" fontId="0" fillId="31" borderId="0" xfId="0" applyFont="1" applyFill="1"/>
    <xf numFmtId="0" fontId="0" fillId="32" borderId="0" xfId="0" applyFont="1" applyFill="1"/>
    <xf numFmtId="0" fontId="4" fillId="10" borderId="0" xfId="0" applyFont="1" applyFill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9" fillId="18" borderId="0" xfId="0" applyFont="1" applyFill="1" applyAlignment="1">
      <alignment horizontal="center"/>
    </xf>
    <xf numFmtId="0" fontId="4" fillId="6" borderId="3" xfId="6" applyFont="1" applyFill="1" applyBorder="1" applyAlignment="1">
      <alignment horizontal="center" vertical="center"/>
    </xf>
    <xf numFmtId="0" fontId="4" fillId="6" borderId="5" xfId="6" applyFont="1" applyFill="1" applyBorder="1" applyAlignment="1">
      <alignment horizontal="center" vertical="center"/>
    </xf>
    <xf numFmtId="0" fontId="4" fillId="6" borderId="6" xfId="6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4" fillId="15" borderId="5" xfId="0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9" fillId="18" borderId="3" xfId="0" applyFont="1" applyFill="1" applyBorder="1" applyAlignment="1">
      <alignment horizontal="center" vertical="center"/>
    </xf>
    <xf numFmtId="0" fontId="9" fillId="18" borderId="5" xfId="0" applyFont="1" applyFill="1" applyBorder="1" applyAlignment="1">
      <alignment horizontal="center" vertical="center"/>
    </xf>
    <xf numFmtId="0" fontId="9" fillId="18" borderId="6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9" fillId="30" borderId="9" xfId="0" applyFont="1" applyFill="1" applyBorder="1" applyAlignment="1">
      <alignment horizontal="center"/>
    </xf>
    <xf numFmtId="0" fontId="9" fillId="30" borderId="10" xfId="0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 vertical="center"/>
    </xf>
  </cellXfs>
  <cellStyles count="7">
    <cellStyle name="20% - Accent6" xfId="5" builtinId="50"/>
    <cellStyle name="40% - Accent4" xfId="6" builtinId="43"/>
    <cellStyle name="40% - Accent6" xfId="4" builtinId="51"/>
    <cellStyle name="60% - Accent6" xfId="3" builtinId="52"/>
    <cellStyle name="Accent6" xfId="2" builtinId="49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426"/>
  <sheetViews>
    <sheetView showRowColHeaders="0" tabSelected="1" topLeftCell="A78" workbookViewId="0">
      <selection activeCell="T3" sqref="T3:T110"/>
    </sheetView>
  </sheetViews>
  <sheetFormatPr defaultColWidth="9.28515625" defaultRowHeight="12.75" x14ac:dyDescent="0.2"/>
  <cols>
    <col min="1" max="1" width="8.28515625" customWidth="1"/>
    <col min="2" max="2" width="11.42578125" customWidth="1"/>
    <col min="3" max="3" width="8.85546875" customWidth="1"/>
    <col min="4" max="4" width="8.5703125" customWidth="1"/>
    <col min="5" max="5" width="10.140625" customWidth="1"/>
    <col min="6" max="6" width="4.5703125" customWidth="1"/>
    <col min="7" max="11" width="9.5703125" customWidth="1"/>
    <col min="12" max="12" width="4.5703125" customWidth="1"/>
    <col min="13" max="14" width="11.140625" customWidth="1"/>
    <col min="15" max="15" width="4.5703125" customWidth="1"/>
    <col min="16" max="20" width="10.5703125" customWidth="1"/>
    <col min="21" max="21" width="8.7109375" customWidth="1"/>
    <col min="22" max="22" width="9.140625" customWidth="1"/>
    <col min="23" max="23" width="9.42578125" customWidth="1"/>
    <col min="24" max="24" width="9.5703125" customWidth="1"/>
    <col min="25" max="25" width="10" customWidth="1"/>
    <col min="26" max="27" width="9.85546875" customWidth="1"/>
    <col min="28" max="28" width="9.42578125" customWidth="1"/>
    <col min="29" max="33" width="9.28515625" customWidth="1"/>
    <col min="34" max="34" width="12.140625" customWidth="1"/>
    <col min="35" max="35" width="12.28515625" customWidth="1"/>
    <col min="36" max="37" width="11.42578125" customWidth="1"/>
    <col min="38" max="38" width="12" customWidth="1"/>
    <col min="39" max="39" width="11.5703125" customWidth="1"/>
    <col min="40" max="40" width="11.7109375" customWidth="1"/>
    <col min="41" max="41" width="12.140625" customWidth="1"/>
    <col min="42" max="42" width="11.5703125" customWidth="1"/>
    <col min="43" max="43" width="11.7109375" customWidth="1"/>
    <col min="44" max="44" width="12.140625" customWidth="1"/>
    <col min="45" max="45" width="11" customWidth="1"/>
    <col min="46" max="46" width="11.140625" customWidth="1"/>
    <col min="47" max="47" width="11.42578125" customWidth="1"/>
    <col min="48" max="49" width="11.85546875" customWidth="1"/>
    <col min="50" max="50" width="12.42578125" customWidth="1"/>
    <col min="51" max="51" width="8.85546875" customWidth="1"/>
    <col min="52" max="52" width="9.28515625" customWidth="1"/>
    <col min="53" max="53" width="9.42578125" customWidth="1"/>
    <col min="54" max="58" width="9.28515625" customWidth="1"/>
    <col min="59" max="59" width="12.140625" customWidth="1"/>
    <col min="60" max="60" width="12.28515625" customWidth="1"/>
    <col min="61" max="61" width="11.42578125" customWidth="1"/>
    <col min="62" max="62" width="11.5703125" customWidth="1"/>
    <col min="63" max="63" width="12" customWidth="1"/>
    <col min="64" max="64" width="11.5703125" customWidth="1"/>
    <col min="65" max="65" width="11.7109375" customWidth="1"/>
    <col min="66" max="66" width="12.140625" customWidth="1"/>
    <col min="67" max="67" width="11.5703125" customWidth="1"/>
    <col min="68" max="68" width="11.7109375" customWidth="1"/>
    <col min="69" max="69" width="12.140625" customWidth="1"/>
    <col min="70" max="70" width="11" customWidth="1"/>
    <col min="71" max="71" width="11.140625" customWidth="1"/>
    <col min="72" max="72" width="11.5703125" customWidth="1"/>
    <col min="73" max="74" width="11.85546875" customWidth="1"/>
    <col min="75" max="75" width="12.42578125" customWidth="1"/>
    <col min="76" max="76" width="8.85546875" customWidth="1"/>
    <col min="77" max="77" width="10.5703125" customWidth="1"/>
    <col min="78" max="78" width="10.42578125" customWidth="1"/>
    <col min="79" max="79" width="11.140625" customWidth="1"/>
    <col min="80" max="80" width="13.140625" customWidth="1"/>
    <col min="81" max="81" width="13" customWidth="1"/>
    <col min="82" max="82" width="13.85546875" customWidth="1"/>
  </cols>
  <sheetData>
    <row r="1" spans="1:82" ht="14.45" customHeight="1" x14ac:dyDescent="0.25">
      <c r="A1" s="1"/>
      <c r="B1" s="89" t="s">
        <v>4</v>
      </c>
      <c r="C1" s="89"/>
      <c r="D1" s="89"/>
      <c r="E1" s="89"/>
      <c r="F1" s="17"/>
      <c r="G1" s="90" t="s">
        <v>9</v>
      </c>
      <c r="H1" s="90"/>
      <c r="I1" s="90"/>
      <c r="J1" s="90"/>
      <c r="K1" s="90"/>
      <c r="L1" s="17"/>
      <c r="M1" s="91" t="s">
        <v>15</v>
      </c>
      <c r="N1" s="91"/>
      <c r="O1" s="17"/>
      <c r="P1" s="90" t="s">
        <v>18</v>
      </c>
      <c r="Q1" s="90"/>
      <c r="R1" s="90"/>
      <c r="S1" s="90"/>
      <c r="T1" s="90"/>
      <c r="BY1" s="35"/>
      <c r="BZ1" s="35"/>
      <c r="CA1" s="35"/>
      <c r="CB1" s="35"/>
      <c r="CC1" s="35"/>
      <c r="CD1" s="35"/>
    </row>
    <row r="2" spans="1:82" ht="15" customHeight="1" x14ac:dyDescent="0.25">
      <c r="A2" s="2" t="s">
        <v>0</v>
      </c>
      <c r="B2" s="5" t="s">
        <v>5</v>
      </c>
      <c r="C2" s="9" t="s">
        <v>6</v>
      </c>
      <c r="D2" s="11" t="s">
        <v>7</v>
      </c>
      <c r="E2" s="9" t="s">
        <v>8</v>
      </c>
      <c r="F2" s="17"/>
      <c r="G2" s="19" t="s">
        <v>10</v>
      </c>
      <c r="H2" s="23" t="s">
        <v>11</v>
      </c>
      <c r="I2" s="25" t="s">
        <v>12</v>
      </c>
      <c r="J2" s="26" t="s">
        <v>13</v>
      </c>
      <c r="K2" s="28" t="s">
        <v>14</v>
      </c>
      <c r="L2" s="17"/>
      <c r="M2" s="30" t="s">
        <v>16</v>
      </c>
      <c r="N2" s="31" t="s">
        <v>17</v>
      </c>
      <c r="O2" s="17"/>
      <c r="P2" s="19" t="s">
        <v>10</v>
      </c>
      <c r="Q2" s="23" t="s">
        <v>11</v>
      </c>
      <c r="R2" s="25" t="s">
        <v>12</v>
      </c>
      <c r="S2" s="26" t="s">
        <v>13</v>
      </c>
      <c r="T2" s="28" t="s">
        <v>14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</row>
    <row r="3" spans="1:82" ht="15" x14ac:dyDescent="0.25">
      <c r="A3" s="3">
        <v>1</v>
      </c>
      <c r="B3" s="6">
        <v>90798</v>
      </c>
      <c r="C3" s="6">
        <v>91612.1</v>
      </c>
      <c r="D3" s="12">
        <f t="shared" ref="D3:D34" si="0">(B3-C3)/C3</f>
        <v>-8.8863807291832166E-3</v>
      </c>
      <c r="E3" s="15">
        <f t="shared" ref="E3:E34" si="1">B3-C3</f>
        <v>-814.10000000000582</v>
      </c>
      <c r="F3" s="17"/>
      <c r="G3" s="20">
        <f>'1A-PopNHRaceAlone'!F3</f>
        <v>0.14776757197295096</v>
      </c>
      <c r="H3" s="24">
        <f>'1A-PopNHRaceAlone'!H3</f>
        <v>0.37548183880702218</v>
      </c>
      <c r="I3" s="24">
        <f>'1A-PopNHRaceAlone'!L3</f>
        <v>2.3128262737064694E-3</v>
      </c>
      <c r="J3" s="27">
        <f>'1A-PopNHRaceAlone'!R3</f>
        <v>0.43723430031498489</v>
      </c>
      <c r="K3" s="29">
        <f>'1A-PopNHRaceAlone'!V3</f>
        <v>0.85223242802704902</v>
      </c>
      <c r="L3" s="17"/>
      <c r="M3" s="6">
        <v>64904</v>
      </c>
      <c r="N3" s="32">
        <f t="shared" ref="N3:N34" si="2">IF(ISERROR(M3/B3),"",(M3/B3))</f>
        <v>0.71481750699354607</v>
      </c>
      <c r="O3" s="17"/>
      <c r="P3" s="20">
        <f>'4A-VAPNHRaceAlone'!F3</f>
        <v>0.17119129791692345</v>
      </c>
      <c r="Q3" s="24">
        <f>'4A-VAPNHRaceAlone'!H3</f>
        <v>0.39937446074201899</v>
      </c>
      <c r="R3" s="24">
        <f>'4A-VAPNHRaceAlone'!L3</f>
        <v>2.8041415012942193E-3</v>
      </c>
      <c r="S3" s="27">
        <f>'4A-VAPNHRaceAlone'!R3</f>
        <v>0.39265684703562181</v>
      </c>
      <c r="T3" s="29">
        <f>'4A-VAPNHRaceAlone'!V3</f>
        <v>0.82880870208307655</v>
      </c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82" ht="15" x14ac:dyDescent="0.25">
      <c r="A4" s="3">
        <v>2</v>
      </c>
      <c r="B4" s="7">
        <v>91209</v>
      </c>
      <c r="C4" s="7">
        <v>91612.1</v>
      </c>
      <c r="D4" s="13">
        <f t="shared" si="0"/>
        <v>-4.4000737893794134E-3</v>
      </c>
      <c r="E4" s="16">
        <f t="shared" si="1"/>
        <v>-403.10000000000582</v>
      </c>
      <c r="F4" s="18"/>
      <c r="G4" s="21">
        <f>'1A-PopNHRaceAlone'!F4</f>
        <v>0.33912223574427963</v>
      </c>
      <c r="H4" s="21">
        <f>'1A-PopNHRaceAlone'!H4</f>
        <v>0.42796215285772238</v>
      </c>
      <c r="I4" s="21">
        <f>'1A-PopNHRaceAlone'!L4</f>
        <v>0.16094902915282483</v>
      </c>
      <c r="J4" s="21">
        <f>'1A-PopNHRaceAlone'!R4</f>
        <v>2.085320527579515E-2</v>
      </c>
      <c r="K4" s="21">
        <f>'1A-PopNHRaceAlone'!V4</f>
        <v>0.66087776425572042</v>
      </c>
      <c r="L4" s="18"/>
      <c r="M4" s="7">
        <v>69826</v>
      </c>
      <c r="N4" s="33">
        <f t="shared" si="2"/>
        <v>0.7655604161869991</v>
      </c>
      <c r="O4" s="18"/>
      <c r="P4" s="21">
        <f>'4A-VAPNHRaceAlone'!F4</f>
        <v>0.34036032423452584</v>
      </c>
      <c r="Q4" s="21">
        <f>'4A-VAPNHRaceAlone'!H4</f>
        <v>0.43933491822530291</v>
      </c>
      <c r="R4" s="21">
        <f>'4A-VAPNHRaceAlone'!L4</f>
        <v>0.15422621945980008</v>
      </c>
      <c r="S4" s="21">
        <f>'4A-VAPNHRaceAlone'!R4</f>
        <v>2.0379228367656748E-2</v>
      </c>
      <c r="T4" s="29">
        <f>'4A-VAPNHRaceAlone'!V4</f>
        <v>0.65963967576547422</v>
      </c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82" ht="15" x14ac:dyDescent="0.25">
      <c r="A5" s="3">
        <v>3</v>
      </c>
      <c r="B5" s="6">
        <v>91861</v>
      </c>
      <c r="C5" s="6">
        <v>91612.1</v>
      </c>
      <c r="D5" s="14">
        <f t="shared" si="0"/>
        <v>2.7168900178032615E-3</v>
      </c>
      <c r="E5" s="15">
        <f t="shared" si="1"/>
        <v>248.89999999999418</v>
      </c>
      <c r="F5" s="17"/>
      <c r="G5" s="22">
        <f>'1A-PopNHRaceAlone'!F5</f>
        <v>0.51925191321670783</v>
      </c>
      <c r="H5" s="22">
        <f>'1A-PopNHRaceAlone'!H5</f>
        <v>0.37610084802037863</v>
      </c>
      <c r="I5" s="22">
        <f>'1A-PopNHRaceAlone'!L5</f>
        <v>5.3885762184169564E-3</v>
      </c>
      <c r="J5" s="22">
        <f>'1A-PopNHRaceAlone'!R5</f>
        <v>5.6716125450408772E-2</v>
      </c>
      <c r="K5" s="22">
        <f>'1A-PopNHRaceAlone'!V5</f>
        <v>0.48074808678329217</v>
      </c>
      <c r="L5" s="17"/>
      <c r="M5" s="6">
        <v>64132</v>
      </c>
      <c r="N5" s="34">
        <f t="shared" si="2"/>
        <v>0.69814175765558828</v>
      </c>
      <c r="O5" s="17"/>
      <c r="P5" s="22">
        <f>'4A-VAPNHRaceAlone'!F5</f>
        <v>0.49727125304060377</v>
      </c>
      <c r="Q5" s="22">
        <f>'4A-VAPNHRaceAlone'!H5</f>
        <v>0.40722260338052768</v>
      </c>
      <c r="R5" s="22">
        <f>'4A-VAPNHRaceAlone'!L5</f>
        <v>5.862907752759933E-3</v>
      </c>
      <c r="S5" s="22">
        <f>'4A-VAPNHRaceAlone'!R5</f>
        <v>5.1643485311544939E-2</v>
      </c>
      <c r="T5" s="29">
        <f>'4A-VAPNHRaceAlone'!V5</f>
        <v>0.50272874695939629</v>
      </c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82" ht="15" x14ac:dyDescent="0.25">
      <c r="A6" s="3">
        <v>4</v>
      </c>
      <c r="B6" s="7">
        <v>90591</v>
      </c>
      <c r="C6" s="7">
        <v>91612.1</v>
      </c>
      <c r="D6" s="13">
        <f t="shared" si="0"/>
        <v>-1.1145907582077104E-2</v>
      </c>
      <c r="E6" s="16">
        <f t="shared" si="1"/>
        <v>-1021.1000000000058</v>
      </c>
      <c r="F6" s="18"/>
      <c r="G6" s="21">
        <f>'1A-PopNHRaceAlone'!F6</f>
        <v>0.52189511099336583</v>
      </c>
      <c r="H6" s="21">
        <f>'1A-PopNHRaceAlone'!H6</f>
        <v>0.3903478270468369</v>
      </c>
      <c r="I6" s="21">
        <f>'1A-PopNHRaceAlone'!L6</f>
        <v>2.1481162587895043E-2</v>
      </c>
      <c r="J6" s="21">
        <f>'1A-PopNHRaceAlone'!R6</f>
        <v>2.7828371471779759E-2</v>
      </c>
      <c r="K6" s="21">
        <f>'1A-PopNHRaceAlone'!V6</f>
        <v>0.47810488900663423</v>
      </c>
      <c r="L6" s="18"/>
      <c r="M6" s="7">
        <v>74675</v>
      </c>
      <c r="N6" s="33">
        <f t="shared" si="2"/>
        <v>0.82430925809407118</v>
      </c>
      <c r="O6" s="18"/>
      <c r="P6" s="21">
        <f>'4A-VAPNHRaceAlone'!F6</f>
        <v>0.52466019417475729</v>
      </c>
      <c r="Q6" s="21">
        <f>'4A-VAPNHRaceAlone'!H6</f>
        <v>0.39544693672581183</v>
      </c>
      <c r="R6" s="21">
        <f>'4A-VAPNHRaceAlone'!L6</f>
        <v>2.4010713090056913E-2</v>
      </c>
      <c r="S6" s="21">
        <f>'4A-VAPNHRaceAlone'!R6</f>
        <v>2.3823234014060932E-2</v>
      </c>
      <c r="T6" s="29">
        <f>'4A-VAPNHRaceAlone'!V6</f>
        <v>0.47533980582524271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</row>
    <row r="7" spans="1:82" ht="15" x14ac:dyDescent="0.25">
      <c r="A7" s="3">
        <v>5</v>
      </c>
      <c r="B7" s="6">
        <v>90223</v>
      </c>
      <c r="C7" s="6">
        <v>91612.1</v>
      </c>
      <c r="D7" s="14">
        <f t="shared" si="0"/>
        <v>-1.5162844209444011E-2</v>
      </c>
      <c r="E7" s="15">
        <f t="shared" si="1"/>
        <v>-1389.1000000000058</v>
      </c>
      <c r="F7" s="17"/>
      <c r="G7" s="22">
        <f>'1A-PopNHRaceAlone'!F7</f>
        <v>0.35260410316659829</v>
      </c>
      <c r="H7" s="22">
        <f>'1A-PopNHRaceAlone'!H7</f>
        <v>0.46452678363610167</v>
      </c>
      <c r="I7" s="22">
        <f>'1A-PopNHRaceAlone'!L7</f>
        <v>0.11365172960331622</v>
      </c>
      <c r="J7" s="22">
        <f>'1A-PopNHRaceAlone'!R7</f>
        <v>2.5924653358899614E-2</v>
      </c>
      <c r="K7" s="22">
        <f>'1A-PopNHRaceAlone'!V7</f>
        <v>0.64739589683340171</v>
      </c>
      <c r="L7" s="17"/>
      <c r="M7" s="6">
        <v>72502</v>
      </c>
      <c r="N7" s="34">
        <f t="shared" si="2"/>
        <v>0.80358666858783234</v>
      </c>
      <c r="O7" s="17"/>
      <c r="P7" s="22">
        <f>'4A-VAPNHRaceAlone'!F7</f>
        <v>0.37603100604121265</v>
      </c>
      <c r="Q7" s="22">
        <f>'4A-VAPNHRaceAlone'!H7</f>
        <v>0.45474607597031808</v>
      </c>
      <c r="R7" s="22">
        <f>'4A-VAPNHRaceAlone'!L7</f>
        <v>0.1092245731152244</v>
      </c>
      <c r="S7" s="22">
        <f>'4A-VAPNHRaceAlone'!R7</f>
        <v>2.2978676450304818E-2</v>
      </c>
      <c r="T7" s="29">
        <f>'4A-VAPNHRaceAlone'!V7</f>
        <v>0.62396899395878735</v>
      </c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</row>
    <row r="8" spans="1:82" ht="15" x14ac:dyDescent="0.25">
      <c r="A8" s="3">
        <v>6</v>
      </c>
      <c r="B8" s="7">
        <v>92405</v>
      </c>
      <c r="C8" s="7">
        <v>91612.1</v>
      </c>
      <c r="D8" s="13">
        <f t="shared" si="0"/>
        <v>8.65497024956304E-3</v>
      </c>
      <c r="E8" s="16">
        <f t="shared" si="1"/>
        <v>792.89999999999418</v>
      </c>
      <c r="F8" s="18"/>
      <c r="G8" s="21">
        <f>'1A-PopNHRaceAlone'!F8</f>
        <v>0.40896055408257131</v>
      </c>
      <c r="H8" s="21">
        <f>'1A-PopNHRaceAlone'!H8</f>
        <v>0.52143282289919379</v>
      </c>
      <c r="I8" s="21">
        <f>'1A-PopNHRaceAlone'!L8</f>
        <v>7.6294572804501918E-3</v>
      </c>
      <c r="J8" s="21">
        <f>'1A-PopNHRaceAlone'!R8</f>
        <v>2.2022617823710837E-2</v>
      </c>
      <c r="K8" s="21">
        <f>'1A-PopNHRaceAlone'!V8</f>
        <v>0.59103944591742874</v>
      </c>
      <c r="L8" s="18"/>
      <c r="M8" s="7">
        <v>71013</v>
      </c>
      <c r="N8" s="33">
        <f t="shared" si="2"/>
        <v>0.76849737568313403</v>
      </c>
      <c r="O8" s="18"/>
      <c r="P8" s="21">
        <f>'4A-VAPNHRaceAlone'!F8</f>
        <v>0.45938067677749145</v>
      </c>
      <c r="Q8" s="21">
        <f>'4A-VAPNHRaceAlone'!H8</f>
        <v>0.4810386830580316</v>
      </c>
      <c r="R8" s="21">
        <f>'4A-VAPNHRaceAlone'!L8</f>
        <v>8.8856969850590745E-3</v>
      </c>
      <c r="S8" s="21">
        <f>'4A-VAPNHRaceAlone'!R8</f>
        <v>1.8475490403165616E-2</v>
      </c>
      <c r="T8" s="29">
        <f>'4A-VAPNHRaceAlone'!V8</f>
        <v>0.54061932322250861</v>
      </c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</row>
    <row r="9" spans="1:82" ht="15" x14ac:dyDescent="0.25">
      <c r="A9" s="3">
        <v>7</v>
      </c>
      <c r="B9" s="6">
        <v>89397</v>
      </c>
      <c r="C9" s="6">
        <v>91612.1</v>
      </c>
      <c r="D9" s="14">
        <f t="shared" si="0"/>
        <v>-2.4179120443696911E-2</v>
      </c>
      <c r="E9" s="15">
        <f t="shared" si="1"/>
        <v>-2215.1000000000058</v>
      </c>
      <c r="F9" s="17"/>
      <c r="G9" s="22">
        <f>'1A-PopNHRaceAlone'!F9</f>
        <v>0.66380303589605916</v>
      </c>
      <c r="H9" s="22">
        <f>'1A-PopNHRaceAlone'!H9</f>
        <v>0.17616922268085058</v>
      </c>
      <c r="I9" s="22">
        <f>'1A-PopNHRaceAlone'!L9</f>
        <v>2.8311912032842265E-2</v>
      </c>
      <c r="J9" s="22">
        <f>'1A-PopNHRaceAlone'!R9</f>
        <v>7.8179357249124684E-2</v>
      </c>
      <c r="K9" s="22">
        <f>'1A-PopNHRaceAlone'!V9</f>
        <v>0.33619696410394084</v>
      </c>
      <c r="L9" s="17"/>
      <c r="M9" s="6">
        <v>65978</v>
      </c>
      <c r="N9" s="34">
        <f t="shared" si="2"/>
        <v>0.73803371477790081</v>
      </c>
      <c r="O9" s="17"/>
      <c r="P9" s="22">
        <f>'4A-VAPNHRaceAlone'!F9</f>
        <v>0.68801721786049896</v>
      </c>
      <c r="Q9" s="22">
        <f>'4A-VAPNHRaceAlone'!H9</f>
        <v>0.16349389190336172</v>
      </c>
      <c r="R9" s="22">
        <f>'4A-VAPNHRaceAlone'!L9</f>
        <v>3.2389584406923522E-2</v>
      </c>
      <c r="S9" s="22">
        <f>'4A-VAPNHRaceAlone'!R9</f>
        <v>6.9523174391463827E-2</v>
      </c>
      <c r="T9" s="29">
        <f>'4A-VAPNHRaceAlone'!V9</f>
        <v>0.31198278213950104</v>
      </c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</row>
    <row r="10" spans="1:82" ht="15" x14ac:dyDescent="0.25">
      <c r="A10" s="3">
        <v>8</v>
      </c>
      <c r="B10" s="7">
        <v>89480</v>
      </c>
      <c r="C10" s="7">
        <v>91612.1</v>
      </c>
      <c r="D10" s="13">
        <f t="shared" si="0"/>
        <v>-2.327312658480709E-2</v>
      </c>
      <c r="E10" s="16">
        <f t="shared" si="1"/>
        <v>-2132.1000000000058</v>
      </c>
      <c r="F10" s="18"/>
      <c r="G10" s="21">
        <f>'1A-PopNHRaceAlone'!F10</f>
        <v>0.47971613768439875</v>
      </c>
      <c r="H10" s="21">
        <f>'1A-PopNHRaceAlone'!H10</f>
        <v>0.40939874832364775</v>
      </c>
      <c r="I10" s="21">
        <f>'1A-PopNHRaceAlone'!L10</f>
        <v>2.7916852928028611E-2</v>
      </c>
      <c r="J10" s="21">
        <f>'1A-PopNHRaceAlone'!R10</f>
        <v>2.9146177916852929E-2</v>
      </c>
      <c r="K10" s="21">
        <f>'1A-PopNHRaceAlone'!V10</f>
        <v>0.5202838623156012</v>
      </c>
      <c r="L10" s="18"/>
      <c r="M10" s="7">
        <v>72377</v>
      </c>
      <c r="N10" s="33">
        <f t="shared" si="2"/>
        <v>0.80886231560125166</v>
      </c>
      <c r="O10" s="18"/>
      <c r="P10" s="21">
        <f>'4A-VAPNHRaceAlone'!F10</f>
        <v>0.51227599928153966</v>
      </c>
      <c r="Q10" s="21">
        <f>'4A-VAPNHRaceAlone'!H10</f>
        <v>0.38691849620735869</v>
      </c>
      <c r="R10" s="21">
        <f>'4A-VAPNHRaceAlone'!L10</f>
        <v>3.0023349959241195E-2</v>
      </c>
      <c r="S10" s="21">
        <f>'4A-VAPNHRaceAlone'!R10</f>
        <v>2.5491523550299128E-2</v>
      </c>
      <c r="T10" s="29">
        <f>'4A-VAPNHRaceAlone'!V10</f>
        <v>0.48772400071846028</v>
      </c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82" ht="15" x14ac:dyDescent="0.25">
      <c r="A11" s="3">
        <v>9</v>
      </c>
      <c r="B11" s="6">
        <v>93594</v>
      </c>
      <c r="C11" s="6">
        <v>91612.1</v>
      </c>
      <c r="D11" s="14">
        <f t="shared" si="0"/>
        <v>2.163360516787623E-2</v>
      </c>
      <c r="E11" s="15">
        <f t="shared" si="1"/>
        <v>1981.8999999999942</v>
      </c>
      <c r="F11" s="17"/>
      <c r="G11" s="22">
        <f>'1A-PopNHRaceAlone'!F11</f>
        <v>0.43579716648503108</v>
      </c>
      <c r="H11" s="22">
        <f>'1A-PopNHRaceAlone'!H11</f>
        <v>0.44880013676090347</v>
      </c>
      <c r="I11" s="22">
        <f>'1A-PopNHRaceAlone'!L11</f>
        <v>4.8881338547342779E-2</v>
      </c>
      <c r="J11" s="22">
        <f>'1A-PopNHRaceAlone'!R11</f>
        <v>2.4777229309571127E-2</v>
      </c>
      <c r="K11" s="22">
        <f>'1A-PopNHRaceAlone'!V11</f>
        <v>0.56420283351496892</v>
      </c>
      <c r="L11" s="17"/>
      <c r="M11" s="6">
        <v>76373</v>
      </c>
      <c r="N11" s="34">
        <f t="shared" si="2"/>
        <v>0.81600316259589289</v>
      </c>
      <c r="O11" s="17"/>
      <c r="P11" s="22">
        <f>'4A-VAPNHRaceAlone'!F11</f>
        <v>0.43938302803346735</v>
      </c>
      <c r="Q11" s="22">
        <f>'4A-VAPNHRaceAlone'!H11</f>
        <v>0.45517394890864571</v>
      </c>
      <c r="R11" s="22">
        <f>'4A-VAPNHRaceAlone'!L11</f>
        <v>5.0292642687860892E-2</v>
      </c>
      <c r="S11" s="22">
        <f>'4A-VAPNHRaceAlone'!R11</f>
        <v>2.1578306469563852E-2</v>
      </c>
      <c r="T11" s="29">
        <f>'4A-VAPNHRaceAlone'!V11</f>
        <v>0.56061697196653271</v>
      </c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82" ht="15" x14ac:dyDescent="0.25">
      <c r="A12" s="3">
        <v>10</v>
      </c>
      <c r="B12" s="7">
        <v>93196</v>
      </c>
      <c r="C12" s="7">
        <v>91612.1</v>
      </c>
      <c r="D12" s="13">
        <f t="shared" si="0"/>
        <v>1.7289200880669629E-2</v>
      </c>
      <c r="E12" s="16">
        <f t="shared" si="1"/>
        <v>1583.8999999999942</v>
      </c>
      <c r="F12" s="18"/>
      <c r="G12" s="21">
        <f>'1A-PopNHRaceAlone'!F12</f>
        <v>0.40362247306751364</v>
      </c>
      <c r="H12" s="21">
        <f>'1A-PopNHRaceAlone'!H12</f>
        <v>0.4186016567234645</v>
      </c>
      <c r="I12" s="21">
        <f>'1A-PopNHRaceAlone'!L12</f>
        <v>0.11080947680157947</v>
      </c>
      <c r="J12" s="21">
        <f>'1A-PopNHRaceAlone'!R12</f>
        <v>2.1524528949740333E-2</v>
      </c>
      <c r="K12" s="21">
        <f>'1A-PopNHRaceAlone'!V12</f>
        <v>0.59637752693248636</v>
      </c>
      <c r="L12" s="18"/>
      <c r="M12" s="7">
        <v>72223</v>
      </c>
      <c r="N12" s="33">
        <f t="shared" si="2"/>
        <v>0.77495815271041679</v>
      </c>
      <c r="O12" s="18"/>
      <c r="P12" s="21">
        <f>'4A-VAPNHRaceAlone'!F12</f>
        <v>0.43559530897359566</v>
      </c>
      <c r="Q12" s="21">
        <f>'4A-VAPNHRaceAlone'!H12</f>
        <v>0.40631100895836508</v>
      </c>
      <c r="R12" s="21">
        <f>'4A-VAPNHRaceAlone'!L12</f>
        <v>0.10124198662475943</v>
      </c>
      <c r="S12" s="21">
        <f>'4A-VAPNHRaceAlone'!R12</f>
        <v>1.8705952397435721E-2</v>
      </c>
      <c r="T12" s="29">
        <f>'4A-VAPNHRaceAlone'!V12</f>
        <v>0.56440469102640434</v>
      </c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82" ht="15" x14ac:dyDescent="0.25">
      <c r="A13" s="3">
        <v>11</v>
      </c>
      <c r="B13" s="6">
        <v>90643</v>
      </c>
      <c r="C13" s="6">
        <v>91612.1</v>
      </c>
      <c r="D13" s="14">
        <f t="shared" si="0"/>
        <v>-1.05782969716883E-2</v>
      </c>
      <c r="E13" s="15">
        <f t="shared" si="1"/>
        <v>-969.10000000000582</v>
      </c>
      <c r="F13" s="17"/>
      <c r="G13" s="22">
        <f>'1A-PopNHRaceAlone'!F13</f>
        <v>0.39668810608651522</v>
      </c>
      <c r="H13" s="22">
        <f>'1A-PopNHRaceAlone'!H13</f>
        <v>0.51846253985415314</v>
      </c>
      <c r="I13" s="22">
        <f>'1A-PopNHRaceAlone'!L13</f>
        <v>1.0414483192303873E-2</v>
      </c>
      <c r="J13" s="22">
        <f>'1A-PopNHRaceAlone'!R13</f>
        <v>2.2803746566199264E-2</v>
      </c>
      <c r="K13" s="22">
        <f>'1A-PopNHRaceAlone'!V13</f>
        <v>0.60331189391348472</v>
      </c>
      <c r="L13" s="17"/>
      <c r="M13" s="6">
        <v>68309</v>
      </c>
      <c r="N13" s="34">
        <f t="shared" si="2"/>
        <v>0.75360480125326834</v>
      </c>
      <c r="O13" s="17"/>
      <c r="P13" s="22">
        <f>'4A-VAPNHRaceAlone'!F13</f>
        <v>0.44358722862287547</v>
      </c>
      <c r="Q13" s="22">
        <f>'4A-VAPNHRaceAlone'!H13</f>
        <v>0.48451887745392264</v>
      </c>
      <c r="R13" s="22">
        <f>'4A-VAPNHRaceAlone'!L13</f>
        <v>1.0350027082814855E-2</v>
      </c>
      <c r="S13" s="22">
        <f>'4A-VAPNHRaceAlone'!R13</f>
        <v>1.9148282071176564E-2</v>
      </c>
      <c r="T13" s="29">
        <f>'4A-VAPNHRaceAlone'!V13</f>
        <v>0.55641277137712453</v>
      </c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82" ht="15" x14ac:dyDescent="0.25">
      <c r="A14" s="3">
        <v>12</v>
      </c>
      <c r="B14" s="7">
        <v>93478</v>
      </c>
      <c r="C14" s="7">
        <v>91612.1</v>
      </c>
      <c r="D14" s="13">
        <f t="shared" si="0"/>
        <v>2.0367396883162747E-2</v>
      </c>
      <c r="E14" s="16">
        <f t="shared" si="1"/>
        <v>1865.8999999999942</v>
      </c>
      <c r="F14" s="18"/>
      <c r="G14" s="21">
        <f>'1A-PopNHRaceAlone'!F14</f>
        <v>0.387374569417403</v>
      </c>
      <c r="H14" s="21">
        <f>'1A-PopNHRaceAlone'!H14</f>
        <v>0.49789255225828538</v>
      </c>
      <c r="I14" s="21">
        <f>'1A-PopNHRaceAlone'!L14</f>
        <v>4.0426624446393805E-2</v>
      </c>
      <c r="J14" s="21">
        <f>'1A-PopNHRaceAlone'!R14</f>
        <v>2.2475876676865146E-2</v>
      </c>
      <c r="K14" s="21">
        <f>'1A-PopNHRaceAlone'!V14</f>
        <v>0.612625430582597</v>
      </c>
      <c r="L14" s="18"/>
      <c r="M14" s="7">
        <v>70747</v>
      </c>
      <c r="N14" s="33">
        <f t="shared" si="2"/>
        <v>0.7568304841780954</v>
      </c>
      <c r="O14" s="18"/>
      <c r="P14" s="21">
        <f>'4A-VAPNHRaceAlone'!F14</f>
        <v>0.43150946329879714</v>
      </c>
      <c r="Q14" s="21">
        <f>'4A-VAPNHRaceAlone'!H14</f>
        <v>0.46827427311405428</v>
      </c>
      <c r="R14" s="21">
        <f>'4A-VAPNHRaceAlone'!L14</f>
        <v>3.8588208687294158E-2</v>
      </c>
      <c r="S14" s="21">
        <f>'4A-VAPNHRaceAlone'!R14</f>
        <v>1.9732285467935037E-2</v>
      </c>
      <c r="T14" s="29">
        <f>'4A-VAPNHRaceAlone'!V14</f>
        <v>0.56849053670120286</v>
      </c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</row>
    <row r="15" spans="1:82" ht="15" x14ac:dyDescent="0.25">
      <c r="A15" s="3">
        <v>13</v>
      </c>
      <c r="B15" s="6">
        <v>90121</v>
      </c>
      <c r="C15" s="6">
        <v>91612.1</v>
      </c>
      <c r="D15" s="14">
        <f t="shared" si="0"/>
        <v>-1.627623425289897E-2</v>
      </c>
      <c r="E15" s="15">
        <f t="shared" si="1"/>
        <v>-1491.1000000000058</v>
      </c>
      <c r="F15" s="17"/>
      <c r="G15" s="22">
        <f>'1A-PopNHRaceAlone'!F15</f>
        <v>0.6929239577900822</v>
      </c>
      <c r="H15" s="22">
        <f>'1A-PopNHRaceAlone'!H15</f>
        <v>6.8596664484415398E-2</v>
      </c>
      <c r="I15" s="22">
        <f>'1A-PopNHRaceAlone'!L15</f>
        <v>1.2438832236659602E-2</v>
      </c>
      <c r="J15" s="22">
        <f>'1A-PopNHRaceAlone'!R15</f>
        <v>0.16980503989081347</v>
      </c>
      <c r="K15" s="22">
        <f>'1A-PopNHRaceAlone'!V15</f>
        <v>0.3070760422099178</v>
      </c>
      <c r="L15" s="17"/>
      <c r="M15" s="6">
        <v>69928</v>
      </c>
      <c r="N15" s="34">
        <f t="shared" si="2"/>
        <v>0.77593457684668388</v>
      </c>
      <c r="O15" s="17"/>
      <c r="P15" s="22">
        <f>'4A-VAPNHRaceAlone'!F15</f>
        <v>0.72789154558974944</v>
      </c>
      <c r="Q15" s="22">
        <f>'4A-VAPNHRaceAlone'!H15</f>
        <v>6.6554170003432098E-2</v>
      </c>
      <c r="R15" s="22">
        <f>'4A-VAPNHRaceAlone'!L15</f>
        <v>1.3142089005834573E-2</v>
      </c>
      <c r="S15" s="22">
        <f>'4A-VAPNHRaceAlone'!R15</f>
        <v>0.14476318499027571</v>
      </c>
      <c r="T15" s="29">
        <f>'4A-VAPNHRaceAlone'!V15</f>
        <v>0.27210845441025056</v>
      </c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</row>
    <row r="16" spans="1:82" ht="15" x14ac:dyDescent="0.25">
      <c r="A16" s="3">
        <v>14</v>
      </c>
      <c r="B16" s="7">
        <v>91977</v>
      </c>
      <c r="C16" s="7">
        <v>91612.1</v>
      </c>
      <c r="D16" s="13">
        <f t="shared" si="0"/>
        <v>3.9830983025167434E-3</v>
      </c>
      <c r="E16" s="16">
        <f t="shared" si="1"/>
        <v>364.89999999999418</v>
      </c>
      <c r="F16" s="18"/>
      <c r="G16" s="21">
        <f>'1A-PopNHRaceAlone'!F16</f>
        <v>0.40236145993019995</v>
      </c>
      <c r="H16" s="21">
        <f>'1A-PopNHRaceAlone'!H16</f>
        <v>0.51009491503310611</v>
      </c>
      <c r="I16" s="21">
        <f>'1A-PopNHRaceAlone'!L16</f>
        <v>1.1002750687671918E-2</v>
      </c>
      <c r="J16" s="21">
        <f>'1A-PopNHRaceAlone'!R16</f>
        <v>3.1323048153342685E-2</v>
      </c>
      <c r="K16" s="21">
        <f>'1A-PopNHRaceAlone'!V16</f>
        <v>0.59763854006980011</v>
      </c>
      <c r="L16" s="18"/>
      <c r="M16" s="7">
        <v>71280</v>
      </c>
      <c r="N16" s="33">
        <f t="shared" si="2"/>
        <v>0.77497635278384813</v>
      </c>
      <c r="O16" s="18"/>
      <c r="P16" s="21">
        <f>'4A-VAPNHRaceAlone'!F16</f>
        <v>0.43336139169472504</v>
      </c>
      <c r="Q16" s="21">
        <f>'4A-VAPNHRaceAlone'!H16</f>
        <v>0.49086700336700334</v>
      </c>
      <c r="R16" s="21">
        <f>'4A-VAPNHRaceAlone'!L16</f>
        <v>1.181257014590348E-2</v>
      </c>
      <c r="S16" s="21">
        <f>'4A-VAPNHRaceAlone'!R16</f>
        <v>2.7202581369248035E-2</v>
      </c>
      <c r="T16" s="29">
        <f>'4A-VAPNHRaceAlone'!V16</f>
        <v>0.56663860830527502</v>
      </c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 ht="15" x14ac:dyDescent="0.25">
      <c r="A17" s="3">
        <v>15</v>
      </c>
      <c r="B17" s="6">
        <v>92943</v>
      </c>
      <c r="C17" s="6">
        <v>91612.1</v>
      </c>
      <c r="D17" s="14">
        <f t="shared" si="0"/>
        <v>1.4527556949354878E-2</v>
      </c>
      <c r="E17" s="15">
        <f t="shared" si="1"/>
        <v>1330.8999999999942</v>
      </c>
      <c r="F17" s="17"/>
      <c r="G17" s="22">
        <f>'1A-PopNHRaceAlone'!F17</f>
        <v>0.47432297214421743</v>
      </c>
      <c r="H17" s="22">
        <f>'1A-PopNHRaceAlone'!H17</f>
        <v>0.44784437773689251</v>
      </c>
      <c r="I17" s="22">
        <f>'1A-PopNHRaceAlone'!L17</f>
        <v>9.8555028350709572E-3</v>
      </c>
      <c r="J17" s="22">
        <f>'1A-PopNHRaceAlone'!R17</f>
        <v>3.1223438021152749E-2</v>
      </c>
      <c r="K17" s="22">
        <f>'1A-PopNHRaceAlone'!V17</f>
        <v>0.52567702785578263</v>
      </c>
      <c r="L17" s="17"/>
      <c r="M17" s="6">
        <v>67925</v>
      </c>
      <c r="N17" s="34">
        <f t="shared" si="2"/>
        <v>0.73082426863776728</v>
      </c>
      <c r="O17" s="17"/>
      <c r="P17" s="22">
        <f>'4A-VAPNHRaceAlone'!F17</f>
        <v>0.48179609863820388</v>
      </c>
      <c r="Q17" s="22">
        <f>'4A-VAPNHRaceAlone'!H17</f>
        <v>0.44507913139492089</v>
      </c>
      <c r="R17" s="22">
        <f>'4A-VAPNHRaceAlone'!L17</f>
        <v>1.1026867868973132E-2</v>
      </c>
      <c r="S17" s="22">
        <f>'4A-VAPNHRaceAlone'!R17</f>
        <v>2.8207581891792417E-2</v>
      </c>
      <c r="T17" s="29">
        <f>'4A-VAPNHRaceAlone'!V17</f>
        <v>0.51820390136179606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 ht="15" x14ac:dyDescent="0.25">
      <c r="A18" s="3">
        <v>16</v>
      </c>
      <c r="B18" s="7">
        <v>93813</v>
      </c>
      <c r="C18" s="7">
        <v>91612.1</v>
      </c>
      <c r="D18" s="13">
        <f t="shared" si="0"/>
        <v>2.4024119084705996E-2</v>
      </c>
      <c r="E18" s="16">
        <f t="shared" si="1"/>
        <v>2200.8999999999942</v>
      </c>
      <c r="F18" s="18"/>
      <c r="G18" s="21">
        <f>'1A-PopNHRaceAlone'!F18</f>
        <v>0.47827060215535161</v>
      </c>
      <c r="H18" s="21">
        <f>'1A-PopNHRaceAlone'!H18</f>
        <v>0.43566456674448106</v>
      </c>
      <c r="I18" s="21">
        <f>'1A-PopNHRaceAlone'!L18</f>
        <v>2.2299681280845939E-2</v>
      </c>
      <c r="J18" s="21">
        <f>'1A-PopNHRaceAlone'!R18</f>
        <v>2.2395616812168888E-2</v>
      </c>
      <c r="K18" s="21">
        <f>'1A-PopNHRaceAlone'!V18</f>
        <v>0.52172939784464845</v>
      </c>
      <c r="L18" s="18"/>
      <c r="M18" s="7">
        <v>72748</v>
      </c>
      <c r="N18" s="33">
        <f t="shared" si="2"/>
        <v>0.77545755918689308</v>
      </c>
      <c r="O18" s="18"/>
      <c r="P18" s="21">
        <f>'4A-VAPNHRaceAlone'!F18</f>
        <v>0.48760103370539398</v>
      </c>
      <c r="Q18" s="21">
        <f>'4A-VAPNHRaceAlone'!H18</f>
        <v>0.43689173585528124</v>
      </c>
      <c r="R18" s="21">
        <f>'4A-VAPNHRaceAlone'!L18</f>
        <v>2.2172430857205695E-2</v>
      </c>
      <c r="S18" s="21">
        <f>'4A-VAPNHRaceAlone'!R18</f>
        <v>1.9065816242370925E-2</v>
      </c>
      <c r="T18" s="29">
        <f>'4A-VAPNHRaceAlone'!V18</f>
        <v>0.51239896629460602</v>
      </c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 ht="15" x14ac:dyDescent="0.25">
      <c r="A19" s="3">
        <v>17</v>
      </c>
      <c r="B19" s="6">
        <v>91632</v>
      </c>
      <c r="C19" s="6">
        <v>91612.1</v>
      </c>
      <c r="D19" s="14">
        <f t="shared" si="0"/>
        <v>2.1722021436026658E-4</v>
      </c>
      <c r="E19" s="15">
        <f t="shared" si="1"/>
        <v>19.899999999994179</v>
      </c>
      <c r="F19" s="17"/>
      <c r="G19" s="22">
        <f>'1A-PopNHRaceAlone'!F19</f>
        <v>0.45130522088353414</v>
      </c>
      <c r="H19" s="22">
        <f>'1A-PopNHRaceAlone'!H19</f>
        <v>0.45057403527152085</v>
      </c>
      <c r="I19" s="22">
        <f>'1A-PopNHRaceAlone'!L19</f>
        <v>1.7788545486292998E-2</v>
      </c>
      <c r="J19" s="22">
        <f>'1A-PopNHRaceAlone'!R19</f>
        <v>3.0753448576916361E-2</v>
      </c>
      <c r="K19" s="22">
        <f>'1A-PopNHRaceAlone'!V19</f>
        <v>0.54869477911646591</v>
      </c>
      <c r="L19" s="17"/>
      <c r="M19" s="6">
        <v>71996</v>
      </c>
      <c r="N19" s="34">
        <f t="shared" si="2"/>
        <v>0.785708049589663</v>
      </c>
      <c r="O19" s="17"/>
      <c r="P19" s="22">
        <f>'4A-VAPNHRaceAlone'!F19</f>
        <v>0.48483249069392742</v>
      </c>
      <c r="Q19" s="22">
        <f>'4A-VAPNHRaceAlone'!H19</f>
        <v>0.42896827601533416</v>
      </c>
      <c r="R19" s="22">
        <f>'4A-VAPNHRaceAlone'!L19</f>
        <v>1.9195510861714539E-2</v>
      </c>
      <c r="S19" s="22">
        <f>'4A-VAPNHRaceAlone'!R19</f>
        <v>2.6195899772209569E-2</v>
      </c>
      <c r="T19" s="29">
        <f>'4A-VAPNHRaceAlone'!V19</f>
        <v>0.51516750930607258</v>
      </c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 ht="15" x14ac:dyDescent="0.25">
      <c r="A20" s="3">
        <v>18</v>
      </c>
      <c r="B20" s="7">
        <v>89909</v>
      </c>
      <c r="C20" s="7">
        <v>91612.1</v>
      </c>
      <c r="D20" s="13">
        <f t="shared" si="0"/>
        <v>-1.8590339049099472E-2</v>
      </c>
      <c r="E20" s="16">
        <f t="shared" si="1"/>
        <v>-1703.1000000000058</v>
      </c>
      <c r="F20" s="18"/>
      <c r="G20" s="21">
        <f>'1A-PopNHRaceAlone'!F20</f>
        <v>0.49365469530302863</v>
      </c>
      <c r="H20" s="21">
        <f>'1A-PopNHRaceAlone'!H20</f>
        <v>0.41380729404175332</v>
      </c>
      <c r="I20" s="21">
        <f>'1A-PopNHRaceAlone'!L20</f>
        <v>1.6316497792212125E-2</v>
      </c>
      <c r="J20" s="21">
        <f>'1A-PopNHRaceAlone'!R20</f>
        <v>2.9385267325851696E-2</v>
      </c>
      <c r="K20" s="21">
        <f>'1A-PopNHRaceAlone'!V20</f>
        <v>0.50634530469697137</v>
      </c>
      <c r="L20" s="18"/>
      <c r="M20" s="7">
        <v>74117</v>
      </c>
      <c r="N20" s="33">
        <f t="shared" si="2"/>
        <v>0.82435573746788415</v>
      </c>
      <c r="O20" s="18"/>
      <c r="P20" s="21">
        <f>'4A-VAPNHRaceAlone'!F20</f>
        <v>0.52619506995695997</v>
      </c>
      <c r="Q20" s="21">
        <f>'4A-VAPNHRaceAlone'!H20</f>
        <v>0.39000499210707396</v>
      </c>
      <c r="R20" s="21">
        <f>'4A-VAPNHRaceAlone'!L20</f>
        <v>1.8241429091841278E-2</v>
      </c>
      <c r="S20" s="21">
        <f>'4A-VAPNHRaceAlone'!R20</f>
        <v>2.6512136217062214E-2</v>
      </c>
      <c r="T20" s="29">
        <f>'4A-VAPNHRaceAlone'!V20</f>
        <v>0.47380493004304008</v>
      </c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 ht="15" x14ac:dyDescent="0.25">
      <c r="A21" s="3">
        <v>19</v>
      </c>
      <c r="B21" s="6">
        <v>90562</v>
      </c>
      <c r="C21" s="6">
        <v>91612.1</v>
      </c>
      <c r="D21" s="14">
        <f t="shared" si="0"/>
        <v>-1.1462459653255474E-2</v>
      </c>
      <c r="E21" s="15">
        <f t="shared" si="1"/>
        <v>-1050.1000000000058</v>
      </c>
      <c r="F21" s="17"/>
      <c r="G21" s="22">
        <f>'1A-PopNHRaceAlone'!F21</f>
        <v>0.64131755040745564</v>
      </c>
      <c r="H21" s="22">
        <f>'1A-PopNHRaceAlone'!H21</f>
        <v>0.20525165080276495</v>
      </c>
      <c r="I21" s="22">
        <f>'1A-PopNHRaceAlone'!L21</f>
        <v>4.8673836708553256E-2</v>
      </c>
      <c r="J21" s="22">
        <f>'1A-PopNHRaceAlone'!R21</f>
        <v>4.4654490846050221E-2</v>
      </c>
      <c r="K21" s="22">
        <f>'1A-PopNHRaceAlone'!V21</f>
        <v>0.35868244959254436</v>
      </c>
      <c r="L21" s="17"/>
      <c r="M21" s="6">
        <v>73216</v>
      </c>
      <c r="N21" s="34">
        <f t="shared" si="2"/>
        <v>0.80846271062918218</v>
      </c>
      <c r="O21" s="17"/>
      <c r="P21" s="22">
        <f>'4A-VAPNHRaceAlone'!F21</f>
        <v>0.6672038898601399</v>
      </c>
      <c r="Q21" s="22">
        <f>'4A-VAPNHRaceAlone'!H21</f>
        <v>0.19618662587412589</v>
      </c>
      <c r="R21" s="22">
        <f>'4A-VAPNHRaceAlone'!L21</f>
        <v>4.957932692307692E-2</v>
      </c>
      <c r="S21" s="22">
        <f>'4A-VAPNHRaceAlone'!R21</f>
        <v>3.8229348776223776E-2</v>
      </c>
      <c r="T21" s="29">
        <f>'4A-VAPNHRaceAlone'!V21</f>
        <v>0.33279611013986016</v>
      </c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 ht="15" x14ac:dyDescent="0.25">
      <c r="A22" s="3">
        <v>20</v>
      </c>
      <c r="B22" s="7">
        <v>91723</v>
      </c>
      <c r="C22" s="7">
        <v>91612.1</v>
      </c>
      <c r="D22" s="13">
        <f t="shared" si="0"/>
        <v>1.2105387825406707E-3</v>
      </c>
      <c r="E22" s="16">
        <f t="shared" si="1"/>
        <v>110.89999999999418</v>
      </c>
      <c r="F22" s="18"/>
      <c r="G22" s="21">
        <f>'1A-PopNHRaceAlone'!F22</f>
        <v>0.50519498926114492</v>
      </c>
      <c r="H22" s="21">
        <f>'1A-PopNHRaceAlone'!H22</f>
        <v>0.37860732858715918</v>
      </c>
      <c r="I22" s="21">
        <f>'1A-PopNHRaceAlone'!L22</f>
        <v>1.0488100040338847E-2</v>
      </c>
      <c r="J22" s="21">
        <f>'1A-PopNHRaceAlone'!R22</f>
        <v>4.2006912115827001E-2</v>
      </c>
      <c r="K22" s="21">
        <f>'1A-PopNHRaceAlone'!V22</f>
        <v>0.49480501073885502</v>
      </c>
      <c r="L22" s="18"/>
      <c r="M22" s="7">
        <v>70678</v>
      </c>
      <c r="N22" s="33">
        <f t="shared" si="2"/>
        <v>0.7705591836289698</v>
      </c>
      <c r="O22" s="18"/>
      <c r="P22" s="21">
        <f>'4A-VAPNHRaceAlone'!F22</f>
        <v>0.54108775007781773</v>
      </c>
      <c r="Q22" s="21">
        <f>'4A-VAPNHRaceAlone'!H22</f>
        <v>0.35821613514813661</v>
      </c>
      <c r="R22" s="21">
        <f>'4A-VAPNHRaceAlone'!L22</f>
        <v>1.1361385438184442E-2</v>
      </c>
      <c r="S22" s="21">
        <f>'4A-VAPNHRaceAlone'!R22</f>
        <v>3.6064970712244265E-2</v>
      </c>
      <c r="T22" s="29">
        <f>'4A-VAPNHRaceAlone'!V22</f>
        <v>0.45891224992218227</v>
      </c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 ht="15" x14ac:dyDescent="0.25">
      <c r="A23" s="3">
        <v>21</v>
      </c>
      <c r="B23" s="6">
        <v>90219</v>
      </c>
      <c r="C23" s="6">
        <v>91612.1</v>
      </c>
      <c r="D23" s="14">
        <f t="shared" si="0"/>
        <v>-1.5206506564089305E-2</v>
      </c>
      <c r="E23" s="15">
        <f t="shared" si="1"/>
        <v>-1393.1000000000058</v>
      </c>
      <c r="F23" s="17"/>
      <c r="G23" s="22">
        <f>'1A-PopNHRaceAlone'!F23</f>
        <v>0.44625854864274711</v>
      </c>
      <c r="H23" s="22">
        <f>'1A-PopNHRaceAlone'!H23</f>
        <v>0.47519923741118836</v>
      </c>
      <c r="I23" s="22">
        <f>'1A-PopNHRaceAlone'!L23</f>
        <v>1.3699996674758089E-2</v>
      </c>
      <c r="J23" s="22">
        <f>'1A-PopNHRaceAlone'!R23</f>
        <v>2.2655981555991533E-2</v>
      </c>
      <c r="K23" s="22">
        <f>'1A-PopNHRaceAlone'!V23</f>
        <v>0.55374145135725295</v>
      </c>
      <c r="L23" s="17"/>
      <c r="M23" s="6">
        <v>71145</v>
      </c>
      <c r="N23" s="34">
        <f t="shared" si="2"/>
        <v>0.78858111927642738</v>
      </c>
      <c r="O23" s="17"/>
      <c r="P23" s="22">
        <f>'4A-VAPNHRaceAlone'!F23</f>
        <v>0.47382106964649662</v>
      </c>
      <c r="Q23" s="22">
        <f>'4A-VAPNHRaceAlone'!H23</f>
        <v>0.4557171972731745</v>
      </c>
      <c r="R23" s="22">
        <f>'4A-VAPNHRaceAlone'!L23</f>
        <v>1.5559772296015181E-2</v>
      </c>
      <c r="S23" s="22">
        <f>'4A-VAPNHRaceAlone'!R23</f>
        <v>1.98467917633003E-2</v>
      </c>
      <c r="T23" s="29">
        <f>'4A-VAPNHRaceAlone'!V23</f>
        <v>0.52617893035350338</v>
      </c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5" x14ac:dyDescent="0.25">
      <c r="A24" s="3">
        <v>22</v>
      </c>
      <c r="B24" s="7">
        <v>90026</v>
      </c>
      <c r="C24" s="7">
        <v>91612.1</v>
      </c>
      <c r="D24" s="13">
        <f t="shared" si="0"/>
        <v>-1.7313215175724667E-2</v>
      </c>
      <c r="E24" s="16">
        <f t="shared" si="1"/>
        <v>-1586.1000000000058</v>
      </c>
      <c r="F24" s="18"/>
      <c r="G24" s="21">
        <f>'1A-PopNHRaceAlone'!F24</f>
        <v>0.82737209250660915</v>
      </c>
      <c r="H24" s="21">
        <f>'1A-PopNHRaceAlone'!H24</f>
        <v>3.9810721347166372E-2</v>
      </c>
      <c r="I24" s="21">
        <f>'1A-PopNHRaceAlone'!L24</f>
        <v>1.180769999777842E-2</v>
      </c>
      <c r="J24" s="21">
        <f>'1A-PopNHRaceAlone'!R24</f>
        <v>6.9024504032168491E-2</v>
      </c>
      <c r="K24" s="21">
        <f>'1A-PopNHRaceAlone'!V24</f>
        <v>0.1726279074933908</v>
      </c>
      <c r="L24" s="18"/>
      <c r="M24" s="7">
        <v>73212</v>
      </c>
      <c r="N24" s="33">
        <f t="shared" si="2"/>
        <v>0.81323173305489527</v>
      </c>
      <c r="O24" s="18"/>
      <c r="P24" s="21">
        <f>'4A-VAPNHRaceAlone'!F24</f>
        <v>0.84988799650330549</v>
      </c>
      <c r="Q24" s="21">
        <f>'4A-VAPNHRaceAlone'!H24</f>
        <v>3.7930940283013713E-2</v>
      </c>
      <c r="R24" s="21">
        <f>'4A-VAPNHRaceAlone'!L24</f>
        <v>1.2074523302190898E-2</v>
      </c>
      <c r="S24" s="21">
        <f>'4A-VAPNHRaceAlone'!R24</f>
        <v>5.7476916352510517E-2</v>
      </c>
      <c r="T24" s="29">
        <f>'4A-VAPNHRaceAlone'!V24</f>
        <v>0.15011200349669454</v>
      </c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5" x14ac:dyDescent="0.25">
      <c r="A25" s="3">
        <v>23</v>
      </c>
      <c r="B25" s="6">
        <v>90321</v>
      </c>
      <c r="C25" s="6">
        <v>91612.1</v>
      </c>
      <c r="D25" s="14">
        <f t="shared" si="0"/>
        <v>-1.4093116520634346E-2</v>
      </c>
      <c r="E25" s="15">
        <f t="shared" si="1"/>
        <v>-1291.1000000000058</v>
      </c>
      <c r="F25" s="17"/>
      <c r="G25" s="22">
        <f>'1A-PopNHRaceAlone'!F25</f>
        <v>0.73394891553459329</v>
      </c>
      <c r="H25" s="22">
        <f>'1A-PopNHRaceAlone'!H25</f>
        <v>0.16060495344382814</v>
      </c>
      <c r="I25" s="22">
        <f>'1A-PopNHRaceAlone'!L25</f>
        <v>1.7626022741112257E-2</v>
      </c>
      <c r="J25" s="22">
        <f>'1A-PopNHRaceAlone'!R25</f>
        <v>3.2129847986625479E-2</v>
      </c>
      <c r="K25" s="22">
        <f>'1A-PopNHRaceAlone'!V25</f>
        <v>0.26605108446540671</v>
      </c>
      <c r="L25" s="17"/>
      <c r="M25" s="6">
        <v>72844</v>
      </c>
      <c r="N25" s="34">
        <f t="shared" si="2"/>
        <v>0.80650125662913386</v>
      </c>
      <c r="O25" s="17"/>
      <c r="P25" s="22">
        <f>'4A-VAPNHRaceAlone'!F25</f>
        <v>0.76823073966284117</v>
      </c>
      <c r="Q25" s="22">
        <f>'4A-VAPNHRaceAlone'!H25</f>
        <v>0.14425347317555323</v>
      </c>
      <c r="R25" s="22">
        <f>'4A-VAPNHRaceAlone'!L25</f>
        <v>1.7818900664433583E-2</v>
      </c>
      <c r="S25" s="22">
        <f>'4A-VAPNHRaceAlone'!R25</f>
        <v>2.6371423864697163E-2</v>
      </c>
      <c r="T25" s="29">
        <f>'4A-VAPNHRaceAlone'!V25</f>
        <v>0.23176926033715886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5" x14ac:dyDescent="0.25">
      <c r="A26" s="3">
        <v>24</v>
      </c>
      <c r="B26" s="7">
        <v>93016</v>
      </c>
      <c r="C26" s="7">
        <v>91612.1</v>
      </c>
      <c r="D26" s="13">
        <f t="shared" si="0"/>
        <v>1.5324394921631467E-2</v>
      </c>
      <c r="E26" s="16">
        <f t="shared" si="1"/>
        <v>1403.8999999999942</v>
      </c>
      <c r="F26" s="18"/>
      <c r="G26" s="21">
        <f>'1A-PopNHRaceAlone'!F26</f>
        <v>0.75779435795992089</v>
      </c>
      <c r="H26" s="21">
        <f>'1A-PopNHRaceAlone'!H26</f>
        <v>0.1016491786359336</v>
      </c>
      <c r="I26" s="21">
        <f>'1A-PopNHRaceAlone'!L26</f>
        <v>7.1987615033972649E-2</v>
      </c>
      <c r="J26" s="21">
        <f>'1A-PopNHRaceAlone'!R26</f>
        <v>2.6715833835039133E-2</v>
      </c>
      <c r="K26" s="21">
        <f>'1A-PopNHRaceAlone'!V26</f>
        <v>0.24220564204007913</v>
      </c>
      <c r="L26" s="18"/>
      <c r="M26" s="7">
        <v>74460</v>
      </c>
      <c r="N26" s="33">
        <f t="shared" si="2"/>
        <v>0.80050743958028725</v>
      </c>
      <c r="O26" s="18"/>
      <c r="P26" s="21">
        <f>'4A-VAPNHRaceAlone'!F26</f>
        <v>0.76925866236905727</v>
      </c>
      <c r="Q26" s="21">
        <f>'4A-VAPNHRaceAlone'!H26</f>
        <v>0.1010744023636852</v>
      </c>
      <c r="R26" s="21">
        <f>'4A-VAPNHRaceAlone'!L26</f>
        <v>7.3757722266988984E-2</v>
      </c>
      <c r="S26" s="21">
        <f>'4A-VAPNHRaceAlone'!R26</f>
        <v>2.2602739726027398E-2</v>
      </c>
      <c r="T26" s="29">
        <f>'4A-VAPNHRaceAlone'!V26</f>
        <v>0.23074133763094279</v>
      </c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ht="15" x14ac:dyDescent="0.25">
      <c r="A27" s="3">
        <v>25</v>
      </c>
      <c r="B27" s="6">
        <v>89613</v>
      </c>
      <c r="C27" s="6">
        <v>91612.1</v>
      </c>
      <c r="D27" s="14">
        <f t="shared" si="0"/>
        <v>-2.1821353292851117E-2</v>
      </c>
      <c r="E27" s="15">
        <f t="shared" si="1"/>
        <v>-1999.1000000000058</v>
      </c>
      <c r="F27" s="17"/>
      <c r="G27" s="22">
        <f>'1A-PopNHRaceAlone'!F27</f>
        <v>0.75205606329438812</v>
      </c>
      <c r="H27" s="22">
        <f>'1A-PopNHRaceAlone'!H27</f>
        <v>0.10112372088871034</v>
      </c>
      <c r="I27" s="22">
        <f>'1A-PopNHRaceAlone'!L27</f>
        <v>8.3280327631035669E-2</v>
      </c>
      <c r="J27" s="22">
        <f>'1A-PopNHRaceAlone'!R27</f>
        <v>2.121344001428364E-2</v>
      </c>
      <c r="K27" s="22">
        <f>'1A-PopNHRaceAlone'!V27</f>
        <v>0.24794393670561191</v>
      </c>
      <c r="L27" s="17"/>
      <c r="M27" s="6">
        <v>72743</v>
      </c>
      <c r="N27" s="34">
        <f t="shared" si="2"/>
        <v>0.81174606362916091</v>
      </c>
      <c r="O27" s="17"/>
      <c r="P27" s="22">
        <f>'4A-VAPNHRaceAlone'!F27</f>
        <v>0.76999848782700742</v>
      </c>
      <c r="Q27" s="22">
        <f>'4A-VAPNHRaceAlone'!H27</f>
        <v>9.669658936255035E-2</v>
      </c>
      <c r="R27" s="22">
        <f>'4A-VAPNHRaceAlone'!L27</f>
        <v>7.9732757791127665E-2</v>
      </c>
      <c r="S27" s="22">
        <f>'4A-VAPNHRaceAlone'!R27</f>
        <v>1.9094620788254541E-2</v>
      </c>
      <c r="T27" s="29">
        <f>'4A-VAPNHRaceAlone'!V27</f>
        <v>0.23000151217299258</v>
      </c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</row>
    <row r="28" spans="1:76" ht="15" x14ac:dyDescent="0.25">
      <c r="A28" s="3">
        <v>26</v>
      </c>
      <c r="B28" s="7">
        <v>90903</v>
      </c>
      <c r="C28" s="7">
        <v>91612.1</v>
      </c>
      <c r="D28" s="13">
        <f t="shared" si="0"/>
        <v>-7.7402439197442894E-3</v>
      </c>
      <c r="E28" s="16">
        <f t="shared" si="1"/>
        <v>-709.10000000000582</v>
      </c>
      <c r="F28" s="18"/>
      <c r="G28" s="21">
        <f>'1A-PopNHRaceAlone'!F28</f>
        <v>0.49402109941366074</v>
      </c>
      <c r="H28" s="21">
        <f>'1A-PopNHRaceAlone'!H28</f>
        <v>0.3831666721670352</v>
      </c>
      <c r="I28" s="21">
        <f>'1A-PopNHRaceAlone'!L28</f>
        <v>9.4276316513206386E-3</v>
      </c>
      <c r="J28" s="21">
        <f>'1A-PopNHRaceAlone'!R28</f>
        <v>4.6005082340516812E-2</v>
      </c>
      <c r="K28" s="21">
        <f>'1A-PopNHRaceAlone'!V28</f>
        <v>0.50597890058633932</v>
      </c>
      <c r="L28" s="18"/>
      <c r="M28" s="7">
        <v>69705</v>
      </c>
      <c r="N28" s="33">
        <f t="shared" si="2"/>
        <v>0.76680637602719381</v>
      </c>
      <c r="O28" s="18"/>
      <c r="P28" s="21">
        <f>'4A-VAPNHRaceAlone'!F28</f>
        <v>0.53023455993113833</v>
      </c>
      <c r="Q28" s="21">
        <f>'4A-VAPNHRaceAlone'!H28</f>
        <v>0.3650814145326734</v>
      </c>
      <c r="R28" s="21">
        <f>'4A-VAPNHRaceAlone'!L28</f>
        <v>1.0860053080840686E-2</v>
      </c>
      <c r="S28" s="21">
        <f>'4A-VAPNHRaceAlone'!R28</f>
        <v>4.0743131769600462E-2</v>
      </c>
      <c r="T28" s="29">
        <f>'4A-VAPNHRaceAlone'!V28</f>
        <v>0.46976544006886162</v>
      </c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ht="15" x14ac:dyDescent="0.25">
      <c r="A29" s="3">
        <v>27</v>
      </c>
      <c r="B29" s="6">
        <v>89587</v>
      </c>
      <c r="C29" s="6">
        <v>91612.1</v>
      </c>
      <c r="D29" s="14">
        <f t="shared" si="0"/>
        <v>-2.2105158598045516E-2</v>
      </c>
      <c r="E29" s="15">
        <f t="shared" si="1"/>
        <v>-2025.1000000000058</v>
      </c>
      <c r="F29" s="17"/>
      <c r="G29" s="22">
        <f>'1A-PopNHRaceAlone'!F29</f>
        <v>0.50488352104658041</v>
      </c>
      <c r="H29" s="22">
        <f>'1A-PopNHRaceAlone'!H29</f>
        <v>0.38716554857289565</v>
      </c>
      <c r="I29" s="22">
        <f>'1A-PopNHRaceAlone'!L29</f>
        <v>6.2732316072644468E-3</v>
      </c>
      <c r="J29" s="22">
        <f>'1A-PopNHRaceAlone'!R29</f>
        <v>4.5307912978445532E-2</v>
      </c>
      <c r="K29" s="22">
        <f>'1A-PopNHRaceAlone'!V29</f>
        <v>0.49511647895341959</v>
      </c>
      <c r="L29" s="17"/>
      <c r="M29" s="6">
        <v>68239</v>
      </c>
      <c r="N29" s="34">
        <f t="shared" si="2"/>
        <v>0.76170649759451703</v>
      </c>
      <c r="O29" s="17"/>
      <c r="P29" s="22">
        <f>'4A-VAPNHRaceAlone'!F29</f>
        <v>0.53725875232638232</v>
      </c>
      <c r="Q29" s="22">
        <f>'4A-VAPNHRaceAlone'!H29</f>
        <v>0.37071176306804027</v>
      </c>
      <c r="R29" s="22">
        <f>'4A-VAPNHRaceAlone'!L29</f>
        <v>6.3453450372953886E-3</v>
      </c>
      <c r="S29" s="22">
        <f>'4A-VAPNHRaceAlone'!R29</f>
        <v>3.9566816629786485E-2</v>
      </c>
      <c r="T29" s="29">
        <f>'4A-VAPNHRaceAlone'!V29</f>
        <v>0.46274124767361774</v>
      </c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</row>
    <row r="30" spans="1:76" ht="15" x14ac:dyDescent="0.25">
      <c r="A30" s="3">
        <v>28</v>
      </c>
      <c r="B30" s="7">
        <v>93849</v>
      </c>
      <c r="C30" s="7">
        <v>91612.1</v>
      </c>
      <c r="D30" s="13">
        <f t="shared" si="0"/>
        <v>2.4417080276513625E-2</v>
      </c>
      <c r="E30" s="16">
        <f t="shared" si="1"/>
        <v>2236.8999999999942</v>
      </c>
      <c r="F30" s="18"/>
      <c r="G30" s="21">
        <f>'1A-PopNHRaceAlone'!F30</f>
        <v>0.80953446493835846</v>
      </c>
      <c r="H30" s="21">
        <f>'1A-PopNHRaceAlone'!H30</f>
        <v>5.3522147279139898E-2</v>
      </c>
      <c r="I30" s="21">
        <f>'1A-PopNHRaceAlone'!L30</f>
        <v>6.5402934501166771E-2</v>
      </c>
      <c r="J30" s="21">
        <f>'1A-PopNHRaceAlone'!R30</f>
        <v>2.9835160736928469E-2</v>
      </c>
      <c r="K30" s="21">
        <f>'1A-PopNHRaceAlone'!V30</f>
        <v>0.19046553506164157</v>
      </c>
      <c r="L30" s="18"/>
      <c r="M30" s="7">
        <v>75625</v>
      </c>
      <c r="N30" s="33">
        <f t="shared" si="2"/>
        <v>0.80581572526079126</v>
      </c>
      <c r="O30" s="18"/>
      <c r="P30" s="21">
        <f>'4A-VAPNHRaceAlone'!F30</f>
        <v>0.82444958677685953</v>
      </c>
      <c r="Q30" s="21">
        <f>'4A-VAPNHRaceAlone'!H30</f>
        <v>4.9811570247933881E-2</v>
      </c>
      <c r="R30" s="21">
        <f>'4A-VAPNHRaceAlone'!L30</f>
        <v>6.649917355371901E-2</v>
      </c>
      <c r="S30" s="21">
        <f>'4A-VAPNHRaceAlone'!R30</f>
        <v>2.5467768595041324E-2</v>
      </c>
      <c r="T30" s="29">
        <f>'4A-VAPNHRaceAlone'!V30</f>
        <v>0.17555041322314049</v>
      </c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</row>
    <row r="31" spans="1:76" ht="15" x14ac:dyDescent="0.25">
      <c r="A31" s="3">
        <v>29</v>
      </c>
      <c r="B31" s="6">
        <v>93632</v>
      </c>
      <c r="C31" s="6">
        <v>91612.1</v>
      </c>
      <c r="D31" s="14">
        <f t="shared" si="0"/>
        <v>2.204839753700651E-2</v>
      </c>
      <c r="E31" s="15">
        <f t="shared" si="1"/>
        <v>2019.8999999999942</v>
      </c>
      <c r="F31" s="17"/>
      <c r="G31" s="22">
        <f>'1A-PopNHRaceAlone'!F31</f>
        <v>0.74475606630211888</v>
      </c>
      <c r="H31" s="22">
        <f>'1A-PopNHRaceAlone'!H31</f>
        <v>6.7444890635680113E-2</v>
      </c>
      <c r="I31" s="22">
        <f>'1A-PopNHRaceAlone'!L31</f>
        <v>8.7705058099794939E-2</v>
      </c>
      <c r="J31" s="22">
        <f>'1A-PopNHRaceAlone'!R31</f>
        <v>5.1125683526999317E-2</v>
      </c>
      <c r="K31" s="22">
        <f>'1A-PopNHRaceAlone'!V31</f>
        <v>0.25524393369788106</v>
      </c>
      <c r="L31" s="17"/>
      <c r="M31" s="6">
        <v>74696</v>
      </c>
      <c r="N31" s="34">
        <f t="shared" si="2"/>
        <v>0.79776144907723856</v>
      </c>
      <c r="O31" s="17"/>
      <c r="P31" s="22">
        <f>'4A-VAPNHRaceAlone'!F31</f>
        <v>0.76081717896540646</v>
      </c>
      <c r="Q31" s="22">
        <f>'4A-VAPNHRaceAlone'!H31</f>
        <v>6.8919353111277712E-2</v>
      </c>
      <c r="R31" s="22">
        <f>'4A-VAPNHRaceAlone'!L31</f>
        <v>8.8746385348613038E-2</v>
      </c>
      <c r="S31" s="22">
        <f>'4A-VAPNHRaceAlone'!R31</f>
        <v>4.2920638320659739E-2</v>
      </c>
      <c r="T31" s="29">
        <f>'4A-VAPNHRaceAlone'!V31</f>
        <v>0.23918282103459354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15" x14ac:dyDescent="0.25">
      <c r="A32" s="3">
        <v>30</v>
      </c>
      <c r="B32" s="7">
        <v>90305</v>
      </c>
      <c r="C32" s="7">
        <v>91612.1</v>
      </c>
      <c r="D32" s="13">
        <f t="shared" si="0"/>
        <v>-1.4267765939215516E-2</v>
      </c>
      <c r="E32" s="16">
        <f t="shared" si="1"/>
        <v>-1307.1000000000058</v>
      </c>
      <c r="F32" s="18"/>
      <c r="G32" s="21">
        <f>'1A-PopNHRaceAlone'!F32</f>
        <v>0.6785449310669398</v>
      </c>
      <c r="H32" s="21">
        <f>'1A-PopNHRaceAlone'!H32</f>
        <v>0.14140966723880183</v>
      </c>
      <c r="I32" s="21">
        <f>'1A-PopNHRaceAlone'!L32</f>
        <v>2.1781739660040971E-2</v>
      </c>
      <c r="J32" s="21">
        <f>'1A-PopNHRaceAlone'!R32</f>
        <v>0.10969492276175184</v>
      </c>
      <c r="K32" s="21">
        <f>'1A-PopNHRaceAlone'!V32</f>
        <v>0.3214550689330602</v>
      </c>
      <c r="L32" s="18"/>
      <c r="M32" s="7">
        <v>71286</v>
      </c>
      <c r="N32" s="33">
        <f t="shared" si="2"/>
        <v>0.78939150656109847</v>
      </c>
      <c r="O32" s="18"/>
      <c r="P32" s="21">
        <f>'4A-VAPNHRaceAlone'!F32</f>
        <v>0.72447605420419159</v>
      </c>
      <c r="Q32" s="21">
        <f>'4A-VAPNHRaceAlone'!H32</f>
        <v>0.12684117498527059</v>
      </c>
      <c r="R32" s="21">
        <f>'4A-VAPNHRaceAlone'!L32</f>
        <v>2.1897707824818338E-2</v>
      </c>
      <c r="S32" s="21">
        <f>'4A-VAPNHRaceAlone'!R32</f>
        <v>9.0186011278511904E-2</v>
      </c>
      <c r="T32" s="29">
        <f>'4A-VAPNHRaceAlone'!V32</f>
        <v>0.27552394579580841</v>
      </c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 ht="15" x14ac:dyDescent="0.25">
      <c r="A33" s="3">
        <v>31</v>
      </c>
      <c r="B33" s="6">
        <v>89408</v>
      </c>
      <c r="C33" s="6">
        <v>91612.1</v>
      </c>
      <c r="D33" s="14">
        <f t="shared" si="0"/>
        <v>-2.4059048968422356E-2</v>
      </c>
      <c r="E33" s="15">
        <f t="shared" si="1"/>
        <v>-2204.1000000000058</v>
      </c>
      <c r="F33" s="17"/>
      <c r="G33" s="22">
        <f>'1A-PopNHRaceAlone'!F33</f>
        <v>0.90994094488188981</v>
      </c>
      <c r="H33" s="22">
        <f>'1A-PopNHRaceAlone'!H33</f>
        <v>1.2247226198997853E-2</v>
      </c>
      <c r="I33" s="22">
        <f>'1A-PopNHRaceAlone'!L33</f>
        <v>5.0219219756621331E-3</v>
      </c>
      <c r="J33" s="22">
        <f>'1A-PopNHRaceAlone'!R33</f>
        <v>2.9013063707945597E-2</v>
      </c>
      <c r="K33" s="22">
        <f>'1A-PopNHRaceAlone'!V33</f>
        <v>9.0059055118110243E-2</v>
      </c>
      <c r="L33" s="17"/>
      <c r="M33" s="6">
        <v>71222</v>
      </c>
      <c r="N33" s="34">
        <f t="shared" si="2"/>
        <v>0.79659538296349319</v>
      </c>
      <c r="O33" s="17"/>
      <c r="P33" s="22">
        <f>'4A-VAPNHRaceAlone'!F33</f>
        <v>0.9216253404846817</v>
      </c>
      <c r="Q33" s="22">
        <f>'4A-VAPNHRaceAlone'!H33</f>
        <v>1.3801915138580775E-2</v>
      </c>
      <c r="R33" s="22">
        <f>'4A-VAPNHRaceAlone'!L33</f>
        <v>4.8159276628008197E-3</v>
      </c>
      <c r="S33" s="22">
        <f>'4A-VAPNHRaceAlone'!R33</f>
        <v>2.2661537165482575E-2</v>
      </c>
      <c r="T33" s="29">
        <f>'4A-VAPNHRaceAlone'!V33</f>
        <v>7.8374659515318301E-2</v>
      </c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15" x14ac:dyDescent="0.25">
      <c r="A34" s="3">
        <v>32</v>
      </c>
      <c r="B34" s="7">
        <v>92732</v>
      </c>
      <c r="C34" s="7">
        <v>91612.1</v>
      </c>
      <c r="D34" s="13">
        <f t="shared" si="0"/>
        <v>1.2224367741815701E-2</v>
      </c>
      <c r="E34" s="16">
        <f t="shared" si="1"/>
        <v>1119.8999999999942</v>
      </c>
      <c r="F34" s="18"/>
      <c r="G34" s="21">
        <f>'1A-PopNHRaceAlone'!F34</f>
        <v>0.6287042229219687</v>
      </c>
      <c r="H34" s="21">
        <f>'1A-PopNHRaceAlone'!H34</f>
        <v>3.9705818919035497E-2</v>
      </c>
      <c r="I34" s="21">
        <f>'1A-PopNHRaceAlone'!L34</f>
        <v>0.25987792779191649</v>
      </c>
      <c r="J34" s="21">
        <f>'1A-PopNHRaceAlone'!R34</f>
        <v>3.3699262390544799E-2</v>
      </c>
      <c r="K34" s="21">
        <f>'1A-PopNHRaceAlone'!V34</f>
        <v>0.3712957770780313</v>
      </c>
      <c r="L34" s="18"/>
      <c r="M34" s="7">
        <v>72414</v>
      </c>
      <c r="N34" s="33">
        <f t="shared" si="2"/>
        <v>0.78089548375965145</v>
      </c>
      <c r="O34" s="18"/>
      <c r="P34" s="21">
        <f>'4A-VAPNHRaceAlone'!F34</f>
        <v>0.65985859088021648</v>
      </c>
      <c r="Q34" s="21">
        <f>'4A-VAPNHRaceAlone'!H34</f>
        <v>3.9771314939100175E-2</v>
      </c>
      <c r="R34" s="21">
        <f>'4A-VAPNHRaceAlone'!L34</f>
        <v>0.24311597204960367</v>
      </c>
      <c r="S34" s="21">
        <f>'4A-VAPNHRaceAlone'!R34</f>
        <v>2.9151821470986272E-2</v>
      </c>
      <c r="T34" s="29">
        <f>'4A-VAPNHRaceAlone'!V34</f>
        <v>0.34014140911978347</v>
      </c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 ht="15" x14ac:dyDescent="0.25">
      <c r="A35" s="3">
        <v>33</v>
      </c>
      <c r="B35" s="6">
        <v>93583</v>
      </c>
      <c r="C35" s="6">
        <v>91612.1</v>
      </c>
      <c r="D35" s="14">
        <f t="shared" ref="D35:D66" si="3">(B35-C35)/C35</f>
        <v>2.1513533692601675E-2</v>
      </c>
      <c r="E35" s="15">
        <f t="shared" ref="E35:E66" si="4">B35-C35</f>
        <v>1970.8999999999942</v>
      </c>
      <c r="F35" s="17"/>
      <c r="G35" s="22">
        <f>'1A-PopNHRaceAlone'!F35</f>
        <v>0.88907173311392029</v>
      </c>
      <c r="H35" s="22">
        <f>'1A-PopNHRaceAlone'!H35</f>
        <v>1.326095551542481E-2</v>
      </c>
      <c r="I35" s="22">
        <f>'1A-PopNHRaceAlone'!L35</f>
        <v>1.2790784651058418E-2</v>
      </c>
      <c r="J35" s="22">
        <f>'1A-PopNHRaceAlone'!R35</f>
        <v>3.4952929485056045E-2</v>
      </c>
      <c r="K35" s="22">
        <f>'1A-PopNHRaceAlone'!V35</f>
        <v>0.11092826688607973</v>
      </c>
      <c r="L35" s="17"/>
      <c r="M35" s="6">
        <v>74061</v>
      </c>
      <c r="N35" s="34">
        <f t="shared" ref="N35:N66" si="5">IF(ISERROR(M35/B35),"",(M35/B35))</f>
        <v>0.79139373604180241</v>
      </c>
      <c r="O35" s="17"/>
      <c r="P35" s="22">
        <f>'4A-VAPNHRaceAlone'!F35</f>
        <v>0.90387653420828773</v>
      </c>
      <c r="Q35" s="22">
        <f>'4A-VAPNHRaceAlone'!H35</f>
        <v>1.2638230647709321E-2</v>
      </c>
      <c r="R35" s="22">
        <f>'4A-VAPNHRaceAlone'!L35</f>
        <v>1.3461876021117727E-2</v>
      </c>
      <c r="S35" s="22">
        <f>'4A-VAPNHRaceAlone'!R35</f>
        <v>2.7517856901743156E-2</v>
      </c>
      <c r="T35" s="29">
        <f>'4A-VAPNHRaceAlone'!V35</f>
        <v>9.6123465791712243E-2</v>
      </c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15" x14ac:dyDescent="0.25">
      <c r="A36" s="3">
        <v>34</v>
      </c>
      <c r="B36" s="7">
        <v>90979</v>
      </c>
      <c r="C36" s="7">
        <v>91612.1</v>
      </c>
      <c r="D36" s="13">
        <f t="shared" si="3"/>
        <v>-6.9106591814837321E-3</v>
      </c>
      <c r="E36" s="16">
        <f t="shared" si="4"/>
        <v>-633.10000000000582</v>
      </c>
      <c r="F36" s="18"/>
      <c r="G36" s="21">
        <f>'1A-PopNHRaceAlone'!F36</f>
        <v>0.74789786654063029</v>
      </c>
      <c r="H36" s="21">
        <f>'1A-PopNHRaceAlone'!H36</f>
        <v>0.15579419426461052</v>
      </c>
      <c r="I36" s="21">
        <f>'1A-PopNHRaceAlone'!L36</f>
        <v>1.3684476637465789E-2</v>
      </c>
      <c r="J36" s="21">
        <f>'1A-PopNHRaceAlone'!R36</f>
        <v>2.7270029347431824E-2</v>
      </c>
      <c r="K36" s="21">
        <f>'1A-PopNHRaceAlone'!V36</f>
        <v>0.25210213345936977</v>
      </c>
      <c r="L36" s="18"/>
      <c r="M36" s="7">
        <v>74348</v>
      </c>
      <c r="N36" s="33">
        <f t="shared" si="5"/>
        <v>0.81719957352795702</v>
      </c>
      <c r="O36" s="18"/>
      <c r="P36" s="21">
        <f>'4A-VAPNHRaceAlone'!F36</f>
        <v>0.77798999300586436</v>
      </c>
      <c r="Q36" s="21">
        <f>'4A-VAPNHRaceAlone'!H36</f>
        <v>0.1415370958196589</v>
      </c>
      <c r="R36" s="21">
        <f>'4A-VAPNHRaceAlone'!L36</f>
        <v>1.363856458815301E-2</v>
      </c>
      <c r="S36" s="21">
        <f>'4A-VAPNHRaceAlone'!R36</f>
        <v>2.2757841502125141E-2</v>
      </c>
      <c r="T36" s="29">
        <f>'4A-VAPNHRaceAlone'!V36</f>
        <v>0.22201000699413567</v>
      </c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15" x14ac:dyDescent="0.25">
      <c r="A37" s="3">
        <v>35</v>
      </c>
      <c r="B37" s="6">
        <v>90618</v>
      </c>
      <c r="C37" s="6">
        <v>91612.1</v>
      </c>
      <c r="D37" s="14">
        <f t="shared" si="3"/>
        <v>-1.0851186688221378E-2</v>
      </c>
      <c r="E37" s="15">
        <f t="shared" si="4"/>
        <v>-994.10000000000582</v>
      </c>
      <c r="F37" s="17"/>
      <c r="G37" s="22">
        <f>'1A-PopNHRaceAlone'!F37</f>
        <v>0.85381491535897946</v>
      </c>
      <c r="H37" s="22">
        <f>'1A-PopNHRaceAlone'!H37</f>
        <v>2.3372839833145732E-2</v>
      </c>
      <c r="I37" s="22">
        <f>'1A-PopNHRaceAlone'!L37</f>
        <v>4.9747290825222362E-2</v>
      </c>
      <c r="J37" s="22">
        <f>'1A-PopNHRaceAlone'!R37</f>
        <v>3.3183252775386786E-2</v>
      </c>
      <c r="K37" s="22">
        <f>'1A-PopNHRaceAlone'!V37</f>
        <v>0.14618508464102054</v>
      </c>
      <c r="L37" s="17"/>
      <c r="M37" s="6">
        <v>74639</v>
      </c>
      <c r="N37" s="34">
        <f t="shared" si="5"/>
        <v>0.82366637974795298</v>
      </c>
      <c r="O37" s="17"/>
      <c r="P37" s="22">
        <f>'4A-VAPNHRaceAlone'!F37</f>
        <v>0.86831281233671409</v>
      </c>
      <c r="Q37" s="22">
        <f>'4A-VAPNHRaceAlone'!H37</f>
        <v>2.3339005077774352E-2</v>
      </c>
      <c r="R37" s="22">
        <f>'4A-VAPNHRaceAlone'!L37</f>
        <v>4.8111577057570437E-2</v>
      </c>
      <c r="S37" s="22">
        <f>'4A-VAPNHRaceAlone'!R37</f>
        <v>2.8416779431664412E-2</v>
      </c>
      <c r="T37" s="29">
        <f>'4A-VAPNHRaceAlone'!V37</f>
        <v>0.13168718766328594</v>
      </c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15" x14ac:dyDescent="0.25">
      <c r="A38" s="3">
        <v>36</v>
      </c>
      <c r="B38" s="7">
        <v>91755</v>
      </c>
      <c r="C38" s="7">
        <v>91612.1</v>
      </c>
      <c r="D38" s="13">
        <f t="shared" si="3"/>
        <v>1.5598376197030106E-3</v>
      </c>
      <c r="E38" s="16">
        <f t="shared" si="4"/>
        <v>142.89999999999418</v>
      </c>
      <c r="F38" s="18"/>
      <c r="G38" s="21">
        <f>'1A-PopNHRaceAlone'!F38</f>
        <v>0.70438668192469078</v>
      </c>
      <c r="H38" s="21">
        <f>'1A-PopNHRaceAlone'!H38</f>
        <v>4.5447114598659473E-2</v>
      </c>
      <c r="I38" s="21">
        <f>'1A-PopNHRaceAlone'!L38</f>
        <v>0.15455288540134052</v>
      </c>
      <c r="J38" s="21">
        <f>'1A-PopNHRaceAlone'!R38</f>
        <v>4.2678873085935369E-2</v>
      </c>
      <c r="K38" s="21">
        <f>'1A-PopNHRaceAlone'!V38</f>
        <v>0.29561331807530927</v>
      </c>
      <c r="L38" s="18"/>
      <c r="M38" s="7">
        <v>77114</v>
      </c>
      <c r="N38" s="33">
        <f t="shared" si="5"/>
        <v>0.84043376382758428</v>
      </c>
      <c r="O38" s="18"/>
      <c r="P38" s="21">
        <f>'4A-VAPNHRaceAlone'!F38</f>
        <v>0.71626423217573987</v>
      </c>
      <c r="Q38" s="21">
        <f>'4A-VAPNHRaceAlone'!H38</f>
        <v>4.6606323106050784E-2</v>
      </c>
      <c r="R38" s="21">
        <f>'4A-VAPNHRaceAlone'!L38</f>
        <v>0.15150296962937987</v>
      </c>
      <c r="S38" s="21">
        <f>'4A-VAPNHRaceAlone'!R38</f>
        <v>4.0316933371372252E-2</v>
      </c>
      <c r="T38" s="29">
        <f>'4A-VAPNHRaceAlone'!V38</f>
        <v>0.28373576782426019</v>
      </c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15" x14ac:dyDescent="0.25">
      <c r="A39" s="3">
        <v>37</v>
      </c>
      <c r="B39" s="6">
        <v>91805</v>
      </c>
      <c r="C39" s="6">
        <v>91612.1</v>
      </c>
      <c r="D39" s="14">
        <f t="shared" si="3"/>
        <v>2.1056170527691668E-3</v>
      </c>
      <c r="E39" s="15">
        <f t="shared" si="4"/>
        <v>192.89999999999418</v>
      </c>
      <c r="F39" s="17"/>
      <c r="G39" s="22">
        <f>'1A-PopNHRaceAlone'!F39</f>
        <v>0.73684439845324323</v>
      </c>
      <c r="H39" s="22">
        <f>'1A-PopNHRaceAlone'!H39</f>
        <v>3.411578890038669E-2</v>
      </c>
      <c r="I39" s="22">
        <f>'1A-PopNHRaceAlone'!L39</f>
        <v>0.13741081640433528</v>
      </c>
      <c r="J39" s="22">
        <f>'1A-PopNHRaceAlone'!R39</f>
        <v>4.6871085452862046E-2</v>
      </c>
      <c r="K39" s="22">
        <f>'1A-PopNHRaceAlone'!V39</f>
        <v>0.26315560154675671</v>
      </c>
      <c r="L39" s="17"/>
      <c r="M39" s="6">
        <v>71848</v>
      </c>
      <c r="N39" s="34">
        <f t="shared" si="5"/>
        <v>0.78261532596263816</v>
      </c>
      <c r="O39" s="17"/>
      <c r="P39" s="22">
        <f>'4A-VAPNHRaceAlone'!F39</f>
        <v>0.75975670860705935</v>
      </c>
      <c r="Q39" s="22">
        <f>'4A-VAPNHRaceAlone'!H39</f>
        <v>3.5115800022269238E-2</v>
      </c>
      <c r="R39" s="22">
        <f>'4A-VAPNHRaceAlone'!L39</f>
        <v>0.13117971272686782</v>
      </c>
      <c r="S39" s="22">
        <f>'4A-VAPNHRaceAlone'!R39</f>
        <v>3.9764502839327469E-2</v>
      </c>
      <c r="T39" s="29">
        <f>'4A-VAPNHRaceAlone'!V39</f>
        <v>0.24024329139294065</v>
      </c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15" x14ac:dyDescent="0.25">
      <c r="A40" s="3">
        <v>38</v>
      </c>
      <c r="B40" s="7">
        <v>90377</v>
      </c>
      <c r="C40" s="7">
        <v>91612.1</v>
      </c>
      <c r="D40" s="13">
        <f t="shared" si="3"/>
        <v>-1.348184355560025E-2</v>
      </c>
      <c r="E40" s="16">
        <f t="shared" si="4"/>
        <v>-1235.1000000000058</v>
      </c>
      <c r="F40" s="18"/>
      <c r="G40" s="21">
        <f>'1A-PopNHRaceAlone'!F40</f>
        <v>0.39990263009393984</v>
      </c>
      <c r="H40" s="21">
        <f>'1A-PopNHRaceAlone'!H40</f>
        <v>0.34528696460382619</v>
      </c>
      <c r="I40" s="21">
        <f>'1A-PopNHRaceAlone'!L40</f>
        <v>2.2915122210296866E-2</v>
      </c>
      <c r="J40" s="21">
        <f>'1A-PopNHRaceAlone'!R40</f>
        <v>0.17833076999679121</v>
      </c>
      <c r="K40" s="21">
        <f>'1A-PopNHRaceAlone'!V40</f>
        <v>0.60009736990606022</v>
      </c>
      <c r="L40" s="18"/>
      <c r="M40" s="7">
        <v>69320</v>
      </c>
      <c r="N40" s="33">
        <f t="shared" si="5"/>
        <v>0.76700930546488599</v>
      </c>
      <c r="O40" s="18"/>
      <c r="P40" s="21">
        <f>'4A-VAPNHRaceAlone'!F40</f>
        <v>0.45178880553952683</v>
      </c>
      <c r="Q40" s="21">
        <f>'4A-VAPNHRaceAlone'!H40</f>
        <v>0.33192440854010385</v>
      </c>
      <c r="R40" s="21">
        <f>'4A-VAPNHRaceAlone'!L40</f>
        <v>2.3600692440854009E-2</v>
      </c>
      <c r="S40" s="21">
        <f>'4A-VAPNHRaceAlone'!R40</f>
        <v>0.14963935372186959</v>
      </c>
      <c r="T40" s="29">
        <f>'4A-VAPNHRaceAlone'!V40</f>
        <v>0.54821119446047317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15" x14ac:dyDescent="0.25">
      <c r="A41" s="3">
        <v>39</v>
      </c>
      <c r="B41" s="6">
        <v>91701</v>
      </c>
      <c r="C41" s="6">
        <v>91612.1</v>
      </c>
      <c r="D41" s="14">
        <f t="shared" si="3"/>
        <v>9.70395831991562E-4</v>
      </c>
      <c r="E41" s="15">
        <f t="shared" si="4"/>
        <v>88.899999999994179</v>
      </c>
      <c r="F41" s="17"/>
      <c r="G41" s="22">
        <f>'1A-PopNHRaceAlone'!F41</f>
        <v>0.84469089759108407</v>
      </c>
      <c r="H41" s="22">
        <f>'1A-PopNHRaceAlone'!H41</f>
        <v>3.0981123433768444E-2</v>
      </c>
      <c r="I41" s="22">
        <f>'1A-PopNHRaceAlone'!L41</f>
        <v>1.6564704855999389E-2</v>
      </c>
      <c r="J41" s="22">
        <f>'1A-PopNHRaceAlone'!R41</f>
        <v>5.8483549797712128E-2</v>
      </c>
      <c r="K41" s="22">
        <f>'1A-PopNHRaceAlone'!V41</f>
        <v>0.15530910240891593</v>
      </c>
      <c r="L41" s="17"/>
      <c r="M41" s="6">
        <v>73401</v>
      </c>
      <c r="N41" s="34">
        <f t="shared" si="5"/>
        <v>0.80043838126083688</v>
      </c>
      <c r="O41" s="17"/>
      <c r="P41" s="22">
        <f>'4A-VAPNHRaceAlone'!F41</f>
        <v>0.86451138267871008</v>
      </c>
      <c r="Q41" s="22">
        <f>'4A-VAPNHRaceAlone'!H41</f>
        <v>2.9876977152899824E-2</v>
      </c>
      <c r="R41" s="22">
        <f>'4A-VAPNHRaceAlone'!L41</f>
        <v>1.6566531791120012E-2</v>
      </c>
      <c r="S41" s="22">
        <f>'4A-VAPNHRaceAlone'!R41</f>
        <v>4.8691434721597801E-2</v>
      </c>
      <c r="T41" s="29">
        <f>'4A-VAPNHRaceAlone'!V41</f>
        <v>0.13548861732128989</v>
      </c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15" x14ac:dyDescent="0.25">
      <c r="A42" s="3">
        <v>40</v>
      </c>
      <c r="B42" s="7">
        <v>92583</v>
      </c>
      <c r="C42" s="7">
        <v>91612.1</v>
      </c>
      <c r="D42" s="13">
        <f t="shared" si="3"/>
        <v>1.0597945031278555E-2</v>
      </c>
      <c r="E42" s="16">
        <f t="shared" si="4"/>
        <v>970.89999999999418</v>
      </c>
      <c r="F42" s="18"/>
      <c r="G42" s="21">
        <f>'1A-PopNHRaceAlone'!F42</f>
        <v>0.7247550846267673</v>
      </c>
      <c r="H42" s="21">
        <f>'1A-PopNHRaceAlone'!H42</f>
        <v>0.13373945540758023</v>
      </c>
      <c r="I42" s="21">
        <f>'1A-PopNHRaceAlone'!L42</f>
        <v>1.3814631195791884E-2</v>
      </c>
      <c r="J42" s="21">
        <f>'1A-PopNHRaceAlone'!R42</f>
        <v>6.6794119870818611E-2</v>
      </c>
      <c r="K42" s="21">
        <f>'1A-PopNHRaceAlone'!V42</f>
        <v>0.27524491537323265</v>
      </c>
      <c r="L42" s="18"/>
      <c r="M42" s="7">
        <v>72381</v>
      </c>
      <c r="N42" s="33">
        <f t="shared" si="5"/>
        <v>0.78179579404426303</v>
      </c>
      <c r="O42" s="18"/>
      <c r="P42" s="21">
        <f>'4A-VAPNHRaceAlone'!F42</f>
        <v>0.76054489437835893</v>
      </c>
      <c r="Q42" s="21">
        <f>'4A-VAPNHRaceAlone'!H42</f>
        <v>0.11827689587046325</v>
      </c>
      <c r="R42" s="21">
        <f>'4A-VAPNHRaceAlone'!L42</f>
        <v>1.395393818819856E-2</v>
      </c>
      <c r="S42" s="21">
        <f>'4A-VAPNHRaceAlone'!R42</f>
        <v>5.6161147262403115E-2</v>
      </c>
      <c r="T42" s="29">
        <f>'4A-VAPNHRaceAlone'!V42</f>
        <v>0.23945510562164105</v>
      </c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5" x14ac:dyDescent="0.25">
      <c r="A43" s="3">
        <v>41</v>
      </c>
      <c r="B43" s="6">
        <v>90638</v>
      </c>
      <c r="C43" s="6">
        <v>91612.1</v>
      </c>
      <c r="D43" s="14">
        <f t="shared" si="3"/>
        <v>-1.0632874914994915E-2</v>
      </c>
      <c r="E43" s="15">
        <f t="shared" si="4"/>
        <v>-974.10000000000582</v>
      </c>
      <c r="F43" s="17"/>
      <c r="G43" s="22">
        <f>'1A-PopNHRaceAlone'!F43</f>
        <v>0.88692380679185334</v>
      </c>
      <c r="H43" s="22">
        <f>'1A-PopNHRaceAlone'!H43</f>
        <v>3.1190008605662085E-2</v>
      </c>
      <c r="I43" s="22">
        <f>'1A-PopNHRaceAlone'!L43</f>
        <v>7.3810101723339001E-3</v>
      </c>
      <c r="J43" s="22">
        <f>'1A-PopNHRaceAlone'!R43</f>
        <v>2.6467927359385687E-2</v>
      </c>
      <c r="K43" s="22">
        <f>'1A-PopNHRaceAlone'!V43</f>
        <v>0.1130761932081467</v>
      </c>
      <c r="L43" s="17"/>
      <c r="M43" s="6">
        <v>72589</v>
      </c>
      <c r="N43" s="34">
        <f t="shared" si="5"/>
        <v>0.80086718594849837</v>
      </c>
      <c r="O43" s="17"/>
      <c r="P43" s="22">
        <f>'4A-VAPNHRaceAlone'!F43</f>
        <v>0.90265742743390875</v>
      </c>
      <c r="Q43" s="22">
        <f>'4A-VAPNHRaceAlone'!H43</f>
        <v>2.8613150752868893E-2</v>
      </c>
      <c r="R43" s="22">
        <f>'4A-VAPNHRaceAlone'!L43</f>
        <v>7.8662056234415686E-3</v>
      </c>
      <c r="S43" s="22">
        <f>'4A-VAPNHRaceAlone'!R43</f>
        <v>2.125666423287275E-2</v>
      </c>
      <c r="T43" s="29">
        <f>'4A-VAPNHRaceAlone'!V43</f>
        <v>9.7342572566091287E-2</v>
      </c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5" x14ac:dyDescent="0.25">
      <c r="A44" s="3">
        <v>42</v>
      </c>
      <c r="B44" s="7">
        <v>91031</v>
      </c>
      <c r="C44" s="7">
        <v>91612.1</v>
      </c>
      <c r="D44" s="13">
        <f t="shared" si="3"/>
        <v>-6.3430485710949296E-3</v>
      </c>
      <c r="E44" s="16">
        <f t="shared" si="4"/>
        <v>-581.10000000000582</v>
      </c>
      <c r="F44" s="18"/>
      <c r="G44" s="21">
        <f>'1A-PopNHRaceAlone'!F44</f>
        <v>0.81497511836627079</v>
      </c>
      <c r="H44" s="21">
        <f>'1A-PopNHRaceAlone'!H44</f>
        <v>7.3194845711900339E-2</v>
      </c>
      <c r="I44" s="21">
        <f>'1A-PopNHRaceAlone'!L44</f>
        <v>3.5010051520910461E-2</v>
      </c>
      <c r="J44" s="21">
        <f>'1A-PopNHRaceAlone'!R44</f>
        <v>3.2307675407278837E-2</v>
      </c>
      <c r="K44" s="21">
        <f>'1A-PopNHRaceAlone'!V44</f>
        <v>0.18502488163372918</v>
      </c>
      <c r="L44" s="18"/>
      <c r="M44" s="7">
        <v>71033</v>
      </c>
      <c r="N44" s="33">
        <f t="shared" si="5"/>
        <v>0.78031659544550758</v>
      </c>
      <c r="O44" s="18"/>
      <c r="P44" s="21">
        <f>'4A-VAPNHRaceAlone'!F44</f>
        <v>0.83179648895583747</v>
      </c>
      <c r="Q44" s="21">
        <f>'4A-VAPNHRaceAlone'!H44</f>
        <v>7.1769459265411853E-2</v>
      </c>
      <c r="R44" s="21">
        <f>'4A-VAPNHRaceAlone'!L44</f>
        <v>3.5025973843143328E-2</v>
      </c>
      <c r="S44" s="21">
        <f>'4A-VAPNHRaceAlone'!R44</f>
        <v>2.6917066715470273E-2</v>
      </c>
      <c r="T44" s="29">
        <f>'4A-VAPNHRaceAlone'!V44</f>
        <v>0.16820351104416256</v>
      </c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5" spans="1:76" ht="15" x14ac:dyDescent="0.25">
      <c r="A45" s="3">
        <v>43</v>
      </c>
      <c r="B45" s="6">
        <v>91480</v>
      </c>
      <c r="C45" s="6">
        <v>91612.1</v>
      </c>
      <c r="D45" s="14">
        <f t="shared" si="3"/>
        <v>-1.4419492621608478E-3</v>
      </c>
      <c r="E45" s="15">
        <f t="shared" si="4"/>
        <v>-132.10000000000582</v>
      </c>
      <c r="F45" s="17"/>
      <c r="G45" s="22">
        <f>'1A-PopNHRaceAlone'!F45</f>
        <v>0.61184958460865768</v>
      </c>
      <c r="H45" s="22">
        <f>'1A-PopNHRaceAlone'!H45</f>
        <v>0.10034980323567994</v>
      </c>
      <c r="I45" s="22">
        <f>'1A-PopNHRaceAlone'!L45</f>
        <v>0.20190205509400963</v>
      </c>
      <c r="J45" s="22">
        <f>'1A-PopNHRaceAlone'!R45</f>
        <v>3.6915172715347618E-2</v>
      </c>
      <c r="K45" s="22">
        <f>'1A-PopNHRaceAlone'!V45</f>
        <v>0.38815041539134237</v>
      </c>
      <c r="L45" s="17"/>
      <c r="M45" s="6">
        <v>69996</v>
      </c>
      <c r="N45" s="34">
        <f t="shared" si="5"/>
        <v>0.76515085264538696</v>
      </c>
      <c r="O45" s="17"/>
      <c r="P45" s="22">
        <f>'4A-VAPNHRaceAlone'!F45</f>
        <v>0.63532201840105151</v>
      </c>
      <c r="Q45" s="22">
        <f>'4A-VAPNHRaceAlone'!H45</f>
        <v>9.841990970912623E-2</v>
      </c>
      <c r="R45" s="22">
        <f>'4A-VAPNHRaceAlone'!L45</f>
        <v>0.19598262757871879</v>
      </c>
      <c r="S45" s="22">
        <f>'4A-VAPNHRaceAlone'!R45</f>
        <v>3.2887593576775814E-2</v>
      </c>
      <c r="T45" s="29">
        <f>'4A-VAPNHRaceAlone'!V45</f>
        <v>0.36467798159894849</v>
      </c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</row>
    <row r="46" spans="1:76" ht="15" x14ac:dyDescent="0.25">
      <c r="A46" s="3">
        <v>44</v>
      </c>
      <c r="B46" s="7">
        <v>91047</v>
      </c>
      <c r="C46" s="7">
        <v>91612.1</v>
      </c>
      <c r="D46" s="13">
        <f t="shared" si="3"/>
        <v>-6.1683991525137592E-3</v>
      </c>
      <c r="E46" s="16">
        <f t="shared" si="4"/>
        <v>-565.10000000000582</v>
      </c>
      <c r="F46" s="18"/>
      <c r="G46" s="21">
        <f>'1A-PopNHRaceAlone'!F46</f>
        <v>0.87025382494755454</v>
      </c>
      <c r="H46" s="21">
        <f>'1A-PopNHRaceAlone'!H46</f>
        <v>2.6689512010280404E-2</v>
      </c>
      <c r="I46" s="21">
        <f>'1A-PopNHRaceAlone'!L46</f>
        <v>3.6596483135084075E-2</v>
      </c>
      <c r="J46" s="21">
        <f>'1A-PopNHRaceAlone'!R46</f>
        <v>2.9160763122343406E-2</v>
      </c>
      <c r="K46" s="21">
        <f>'1A-PopNHRaceAlone'!V46</f>
        <v>0.12974617505244543</v>
      </c>
      <c r="L46" s="18"/>
      <c r="M46" s="7">
        <v>71691</v>
      </c>
      <c r="N46" s="33">
        <f t="shared" si="5"/>
        <v>0.78740650433292692</v>
      </c>
      <c r="O46" s="18"/>
      <c r="P46" s="21">
        <f>'4A-VAPNHRaceAlone'!F46</f>
        <v>0.88409981727134512</v>
      </c>
      <c r="Q46" s="21">
        <f>'4A-VAPNHRaceAlone'!H46</f>
        <v>2.5735447964179606E-2</v>
      </c>
      <c r="R46" s="21">
        <f>'4A-VAPNHRaceAlone'!L46</f>
        <v>3.5499574563055337E-2</v>
      </c>
      <c r="S46" s="21">
        <f>'4A-VAPNHRaceAlone'!R46</f>
        <v>2.4996164093121869E-2</v>
      </c>
      <c r="T46" s="29">
        <f>'4A-VAPNHRaceAlone'!V46</f>
        <v>0.11590018272865492</v>
      </c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 ht="15" x14ac:dyDescent="0.25">
      <c r="A47" s="3">
        <v>45</v>
      </c>
      <c r="B47" s="6">
        <v>93247</v>
      </c>
      <c r="C47" s="6">
        <v>91612.1</v>
      </c>
      <c r="D47" s="14">
        <f t="shared" si="3"/>
        <v>1.7845895902397109E-2</v>
      </c>
      <c r="E47" s="15">
        <f t="shared" si="4"/>
        <v>1634.8999999999942</v>
      </c>
      <c r="F47" s="17"/>
      <c r="G47" s="22">
        <f>'1A-PopNHRaceAlone'!F47</f>
        <v>0.81321651098694869</v>
      </c>
      <c r="H47" s="22">
        <f>'1A-PopNHRaceAlone'!H47</f>
        <v>5.7824916619301427E-2</v>
      </c>
      <c r="I47" s="22">
        <f>'1A-PopNHRaceAlone'!L47</f>
        <v>4.2006713352708398E-2</v>
      </c>
      <c r="J47" s="22">
        <f>'1A-PopNHRaceAlone'!R47</f>
        <v>4.0301564661597691E-2</v>
      </c>
      <c r="K47" s="22">
        <f>'1A-PopNHRaceAlone'!V47</f>
        <v>0.18678348901305136</v>
      </c>
      <c r="L47" s="17"/>
      <c r="M47" s="6">
        <v>74267</v>
      </c>
      <c r="N47" s="34">
        <f t="shared" si="5"/>
        <v>0.79645457762716232</v>
      </c>
      <c r="O47" s="17"/>
      <c r="P47" s="22">
        <f>'4A-VAPNHRaceAlone'!F47</f>
        <v>0.82777007284527448</v>
      </c>
      <c r="Q47" s="22">
        <f>'4A-VAPNHRaceAlone'!H47</f>
        <v>5.8181965071970057E-2</v>
      </c>
      <c r="R47" s="22">
        <f>'4A-VAPNHRaceAlone'!L47</f>
        <v>4.1404661558969665E-2</v>
      </c>
      <c r="S47" s="22">
        <f>'4A-VAPNHRaceAlone'!R47</f>
        <v>3.3770045915413306E-2</v>
      </c>
      <c r="T47" s="29">
        <f>'4A-VAPNHRaceAlone'!V47</f>
        <v>0.17222992715472552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 ht="15" x14ac:dyDescent="0.25">
      <c r="A48" s="3">
        <v>46</v>
      </c>
      <c r="B48" s="7">
        <v>93016</v>
      </c>
      <c r="C48" s="7">
        <v>91612.1</v>
      </c>
      <c r="D48" s="13">
        <f t="shared" si="3"/>
        <v>1.5324394921631467E-2</v>
      </c>
      <c r="E48" s="16">
        <f t="shared" si="4"/>
        <v>1403.8999999999942</v>
      </c>
      <c r="F48" s="18"/>
      <c r="G48" s="21">
        <f>'1A-PopNHRaceAlone'!F48</f>
        <v>0.87080717295949084</v>
      </c>
      <c r="H48" s="21">
        <f>'1A-PopNHRaceAlone'!H48</f>
        <v>1.342779736819472E-2</v>
      </c>
      <c r="I48" s="21">
        <f>'1A-PopNHRaceAlone'!L48</f>
        <v>2.5307473982970671E-2</v>
      </c>
      <c r="J48" s="21">
        <f>'1A-PopNHRaceAlone'!R48</f>
        <v>4.4476219145093317E-2</v>
      </c>
      <c r="K48" s="21">
        <f>'1A-PopNHRaceAlone'!V48</f>
        <v>0.12919282704050916</v>
      </c>
      <c r="L48" s="18"/>
      <c r="M48" s="7">
        <v>71597</v>
      </c>
      <c r="N48" s="33">
        <f t="shared" si="5"/>
        <v>0.7697277887675239</v>
      </c>
      <c r="O48" s="18"/>
      <c r="P48" s="21">
        <f>'4A-VAPNHRaceAlone'!F48</f>
        <v>0.88911546573180444</v>
      </c>
      <c r="Q48" s="21">
        <f>'4A-VAPNHRaceAlone'!H48</f>
        <v>1.2975403997374192E-2</v>
      </c>
      <c r="R48" s="21">
        <f>'4A-VAPNHRaceAlone'!L48</f>
        <v>2.4554101428830816E-2</v>
      </c>
      <c r="S48" s="21">
        <f>'4A-VAPNHRaceAlone'!R48</f>
        <v>3.6132798860287439E-2</v>
      </c>
      <c r="T48" s="29">
        <f>'4A-VAPNHRaceAlone'!V48</f>
        <v>0.1108845342681956</v>
      </c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 ht="15" x14ac:dyDescent="0.25">
      <c r="A49" s="3">
        <v>47</v>
      </c>
      <c r="B49" s="6">
        <v>92892</v>
      </c>
      <c r="C49" s="6">
        <v>91612.1</v>
      </c>
      <c r="D49" s="14">
        <f t="shared" si="3"/>
        <v>1.39708619276274E-2</v>
      </c>
      <c r="E49" s="15">
        <f t="shared" si="4"/>
        <v>1279.8999999999942</v>
      </c>
      <c r="F49" s="17"/>
      <c r="G49" s="22">
        <f>'1A-PopNHRaceAlone'!F49</f>
        <v>0.87964517934806008</v>
      </c>
      <c r="H49" s="22">
        <f>'1A-PopNHRaceAlone'!H49</f>
        <v>2.291908883434526E-2</v>
      </c>
      <c r="I49" s="22">
        <f>'1A-PopNHRaceAlone'!L49</f>
        <v>3.6063385436851396E-3</v>
      </c>
      <c r="J49" s="22">
        <f>'1A-PopNHRaceAlone'!R49</f>
        <v>5.031649657666968E-2</v>
      </c>
      <c r="K49" s="22">
        <f>'1A-PopNHRaceAlone'!V49</f>
        <v>0.12035482065193989</v>
      </c>
      <c r="L49" s="17"/>
      <c r="M49" s="6">
        <v>73184</v>
      </c>
      <c r="N49" s="34">
        <f t="shared" si="5"/>
        <v>0.78783964173448739</v>
      </c>
      <c r="O49" s="17"/>
      <c r="P49" s="22">
        <f>'4A-VAPNHRaceAlone'!F49</f>
        <v>0.89397955837341492</v>
      </c>
      <c r="Q49" s="22">
        <f>'4A-VAPNHRaceAlone'!H49</f>
        <v>2.3898666375163972E-2</v>
      </c>
      <c r="R49" s="22">
        <f>'4A-VAPNHRaceAlone'!L49</f>
        <v>3.634674245736773E-3</v>
      </c>
      <c r="S49" s="22">
        <f>'4A-VAPNHRaceAlone'!R49</f>
        <v>4.1238522081329256E-2</v>
      </c>
      <c r="T49" s="29">
        <f>'4A-VAPNHRaceAlone'!V49</f>
        <v>0.10602044162658504</v>
      </c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 ht="15" x14ac:dyDescent="0.25">
      <c r="A50" s="3">
        <v>48</v>
      </c>
      <c r="B50" s="7">
        <v>91060</v>
      </c>
      <c r="C50" s="7">
        <v>91612.1</v>
      </c>
      <c r="D50" s="13">
        <f t="shared" si="3"/>
        <v>-6.0264964999165588E-3</v>
      </c>
      <c r="E50" s="16">
        <f t="shared" si="4"/>
        <v>-552.10000000000582</v>
      </c>
      <c r="F50" s="18"/>
      <c r="G50" s="21">
        <f>'1A-PopNHRaceAlone'!F50</f>
        <v>0.85898308807379753</v>
      </c>
      <c r="H50" s="21">
        <f>'1A-PopNHRaceAlone'!H50</f>
        <v>3.779925323962223E-2</v>
      </c>
      <c r="I50" s="21">
        <f>'1A-PopNHRaceAlone'!L50</f>
        <v>6.1168460355809353E-3</v>
      </c>
      <c r="J50" s="21">
        <f>'1A-PopNHRaceAlone'!R50</f>
        <v>4.0753349439929719E-2</v>
      </c>
      <c r="K50" s="21">
        <f>'1A-PopNHRaceAlone'!V50</f>
        <v>0.1410169119262025</v>
      </c>
      <c r="L50" s="18"/>
      <c r="M50" s="7">
        <v>71638</v>
      </c>
      <c r="N50" s="33">
        <f t="shared" si="5"/>
        <v>0.78671205798374699</v>
      </c>
      <c r="O50" s="18"/>
      <c r="P50" s="21">
        <f>'4A-VAPNHRaceAlone'!F50</f>
        <v>0.88307881292051704</v>
      </c>
      <c r="Q50" s="21">
        <f>'4A-VAPNHRaceAlone'!H50</f>
        <v>3.5609592674279017E-2</v>
      </c>
      <c r="R50" s="21">
        <f>'4A-VAPNHRaceAlone'!L50</f>
        <v>6.5328456964181018E-3</v>
      </c>
      <c r="S50" s="21">
        <f>'4A-VAPNHRaceAlone'!R50</f>
        <v>3.2999246210111952E-2</v>
      </c>
      <c r="T50" s="29">
        <f>'4A-VAPNHRaceAlone'!V50</f>
        <v>0.11692118707948296</v>
      </c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 ht="15" x14ac:dyDescent="0.25">
      <c r="A51" s="3">
        <v>49</v>
      </c>
      <c r="B51" s="6">
        <v>92049</v>
      </c>
      <c r="C51" s="6">
        <v>91612.1</v>
      </c>
      <c r="D51" s="14">
        <f t="shared" si="3"/>
        <v>4.7690206861320085E-3</v>
      </c>
      <c r="E51" s="15">
        <f t="shared" si="4"/>
        <v>436.89999999999418</v>
      </c>
      <c r="F51" s="17"/>
      <c r="G51" s="22">
        <f>'1A-PopNHRaceAlone'!F51</f>
        <v>0.92621321252811006</v>
      </c>
      <c r="H51" s="22">
        <f>'1A-PopNHRaceAlone'!H51</f>
        <v>3.1939510478114917E-3</v>
      </c>
      <c r="I51" s="22">
        <f>'1A-PopNHRaceAlone'!L51</f>
        <v>2.9006290128083955E-3</v>
      </c>
      <c r="J51" s="22">
        <f>'1A-PopNHRaceAlone'!R51</f>
        <v>3.3503894664798098E-2</v>
      </c>
      <c r="K51" s="22">
        <f>'1A-PopNHRaceAlone'!V51</f>
        <v>7.3786787471889978E-2</v>
      </c>
      <c r="L51" s="17"/>
      <c r="M51" s="6">
        <v>72801</v>
      </c>
      <c r="N51" s="34">
        <f t="shared" si="5"/>
        <v>0.79089398038001502</v>
      </c>
      <c r="O51" s="17"/>
      <c r="P51" s="22">
        <f>'4A-VAPNHRaceAlone'!F51</f>
        <v>0.93772063570555353</v>
      </c>
      <c r="Q51" s="22">
        <f>'4A-VAPNHRaceAlone'!H51</f>
        <v>3.1318251122924136E-3</v>
      </c>
      <c r="R51" s="22">
        <f>'4A-VAPNHRaceAlone'!L51</f>
        <v>2.925783986483702E-3</v>
      </c>
      <c r="S51" s="22">
        <f>'4A-VAPNHRaceAlone'!R51</f>
        <v>2.7609510858367329E-2</v>
      </c>
      <c r="T51" s="29">
        <f>'4A-VAPNHRaceAlone'!V51</f>
        <v>6.2279364294446506E-2</v>
      </c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 ht="15" x14ac:dyDescent="0.25">
      <c r="A52" s="3">
        <v>50</v>
      </c>
      <c r="B52" s="7">
        <v>92520</v>
      </c>
      <c r="C52" s="7">
        <v>91612.1</v>
      </c>
      <c r="D52" s="13">
        <f t="shared" si="3"/>
        <v>9.9102629456151985E-3</v>
      </c>
      <c r="E52" s="16">
        <f t="shared" si="4"/>
        <v>907.89999999999418</v>
      </c>
      <c r="F52" s="18"/>
      <c r="G52" s="21">
        <f>'1A-PopNHRaceAlone'!F52</f>
        <v>0.81445092952875053</v>
      </c>
      <c r="H52" s="21">
        <f>'1A-PopNHRaceAlone'!H52</f>
        <v>4.5763078253350624E-2</v>
      </c>
      <c r="I52" s="21">
        <f>'1A-PopNHRaceAlone'!L52</f>
        <v>1.3683527885862516E-2</v>
      </c>
      <c r="J52" s="21">
        <f>'1A-PopNHRaceAlone'!R52</f>
        <v>5.8365758754863814E-2</v>
      </c>
      <c r="K52" s="21">
        <f>'1A-PopNHRaceAlone'!V52</f>
        <v>0.18554907047124947</v>
      </c>
      <c r="L52" s="18"/>
      <c r="M52" s="7">
        <v>73959</v>
      </c>
      <c r="N52" s="33">
        <f t="shared" si="5"/>
        <v>0.79938391699092093</v>
      </c>
      <c r="O52" s="18"/>
      <c r="P52" s="21">
        <f>'4A-VAPNHRaceAlone'!F52</f>
        <v>0.82916210332751927</v>
      </c>
      <c r="Q52" s="21">
        <f>'4A-VAPNHRaceAlone'!H52</f>
        <v>5.1109398450492838E-2</v>
      </c>
      <c r="R52" s="21">
        <f>'4A-VAPNHRaceAlone'!L52</f>
        <v>1.4115929095850403E-2</v>
      </c>
      <c r="S52" s="21">
        <f>'4A-VAPNHRaceAlone'!R52</f>
        <v>4.7675063210697817E-2</v>
      </c>
      <c r="T52" s="29">
        <f>'4A-VAPNHRaceAlone'!V52</f>
        <v>0.1708378966724807</v>
      </c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 ht="15" x14ac:dyDescent="0.25">
      <c r="A53" s="3">
        <v>51</v>
      </c>
      <c r="B53" s="6">
        <v>93715</v>
      </c>
      <c r="C53" s="6">
        <v>91612.1</v>
      </c>
      <c r="D53" s="14">
        <f t="shared" si="3"/>
        <v>2.2954391395896327E-2</v>
      </c>
      <c r="E53" s="15">
        <f t="shared" si="4"/>
        <v>2102.8999999999942</v>
      </c>
      <c r="F53" s="17"/>
      <c r="G53" s="22">
        <f>'1A-PopNHRaceAlone'!F53</f>
        <v>0.8212452648988956</v>
      </c>
      <c r="H53" s="22">
        <f>'1A-PopNHRaceAlone'!H53</f>
        <v>6.2722082910953422E-2</v>
      </c>
      <c r="I53" s="22">
        <f>'1A-PopNHRaceAlone'!L53</f>
        <v>1.8577602304860483E-2</v>
      </c>
      <c r="J53" s="22">
        <f>'1A-PopNHRaceAlone'!R53</f>
        <v>4.1060662647388356E-2</v>
      </c>
      <c r="K53" s="22">
        <f>'1A-PopNHRaceAlone'!V53</f>
        <v>0.1787547351011044</v>
      </c>
      <c r="L53" s="17"/>
      <c r="M53" s="6">
        <v>73416</v>
      </c>
      <c r="N53" s="34">
        <f t="shared" si="5"/>
        <v>0.78339646801472551</v>
      </c>
      <c r="O53" s="17"/>
      <c r="P53" s="22">
        <f>'4A-VAPNHRaceAlone'!F53</f>
        <v>0.84089299335294754</v>
      </c>
      <c r="Q53" s="22">
        <f>'4A-VAPNHRaceAlone'!H53</f>
        <v>6.1158330609131527E-2</v>
      </c>
      <c r="R53" s="22">
        <f>'4A-VAPNHRaceAlone'!L53</f>
        <v>1.8742508445025608E-2</v>
      </c>
      <c r="S53" s="22">
        <f>'4A-VAPNHRaceAlone'!R53</f>
        <v>3.3030946932548766E-2</v>
      </c>
      <c r="T53" s="29">
        <f>'4A-VAPNHRaceAlone'!V53</f>
        <v>0.15910700664705241</v>
      </c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 ht="15" x14ac:dyDescent="0.25">
      <c r="A54" s="3">
        <v>52</v>
      </c>
      <c r="B54" s="7">
        <v>92647</v>
      </c>
      <c r="C54" s="7">
        <v>91612.1</v>
      </c>
      <c r="D54" s="13">
        <f t="shared" si="3"/>
        <v>1.1296542705603235E-2</v>
      </c>
      <c r="E54" s="16">
        <f t="shared" si="4"/>
        <v>1034.8999999999942</v>
      </c>
      <c r="F54" s="18"/>
      <c r="G54" s="21">
        <f>'1A-PopNHRaceAlone'!F54</f>
        <v>0.89172882014528265</v>
      </c>
      <c r="H54" s="21">
        <f>'1A-PopNHRaceAlone'!H54</f>
        <v>1.8975250143015963E-2</v>
      </c>
      <c r="I54" s="21">
        <f>'1A-PopNHRaceAlone'!L54</f>
        <v>4.7815903375176749E-3</v>
      </c>
      <c r="J54" s="21">
        <f>'1A-PopNHRaceAlone'!R54</f>
        <v>3.3082560687340119E-2</v>
      </c>
      <c r="K54" s="21">
        <f>'1A-PopNHRaceAlone'!V54</f>
        <v>0.10827117985471736</v>
      </c>
      <c r="L54" s="18"/>
      <c r="M54" s="7">
        <v>73947</v>
      </c>
      <c r="N54" s="33">
        <f t="shared" si="5"/>
        <v>0.79815860200546163</v>
      </c>
      <c r="O54" s="18"/>
      <c r="P54" s="21">
        <f>'4A-VAPNHRaceAlone'!F54</f>
        <v>0.90351197479275702</v>
      </c>
      <c r="Q54" s="21">
        <f>'4A-VAPNHRaceAlone'!H54</f>
        <v>2.0338891368142049E-2</v>
      </c>
      <c r="R54" s="21">
        <f>'4A-VAPNHRaceAlone'!L54</f>
        <v>4.6925500696444753E-3</v>
      </c>
      <c r="S54" s="21">
        <f>'4A-VAPNHRaceAlone'!R54</f>
        <v>2.6167390157815731E-2</v>
      </c>
      <c r="T54" s="29">
        <f>'4A-VAPNHRaceAlone'!V54</f>
        <v>9.6488025207243019E-2</v>
      </c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 ht="15" x14ac:dyDescent="0.25">
      <c r="A55" s="3">
        <v>53</v>
      </c>
      <c r="B55" s="6">
        <v>93193</v>
      </c>
      <c r="C55" s="6">
        <v>91612.1</v>
      </c>
      <c r="D55" s="14">
        <f t="shared" si="3"/>
        <v>1.7256454114685658E-2</v>
      </c>
      <c r="E55" s="15">
        <f t="shared" si="4"/>
        <v>1580.8999999999942</v>
      </c>
      <c r="F55" s="17"/>
      <c r="G55" s="22">
        <f>'1A-PopNHRaceAlone'!F55</f>
        <v>0.84233794383698346</v>
      </c>
      <c r="H55" s="22">
        <f>'1A-PopNHRaceAlone'!H55</f>
        <v>2.1460839333426331E-2</v>
      </c>
      <c r="I55" s="22">
        <f>'1A-PopNHRaceAlone'!L55</f>
        <v>1.8735312738081187E-2</v>
      </c>
      <c r="J55" s="22">
        <f>'1A-PopNHRaceAlone'!R55</f>
        <v>6.1614069726266991E-2</v>
      </c>
      <c r="K55" s="22">
        <f>'1A-PopNHRaceAlone'!V55</f>
        <v>0.15766205616301654</v>
      </c>
      <c r="L55" s="17"/>
      <c r="M55" s="6">
        <v>73055</v>
      </c>
      <c r="N55" s="34">
        <f t="shared" si="5"/>
        <v>0.78391080875173025</v>
      </c>
      <c r="O55" s="17"/>
      <c r="P55" s="22">
        <f>'4A-VAPNHRaceAlone'!F55</f>
        <v>0.86894805283690368</v>
      </c>
      <c r="Q55" s="22">
        <f>'4A-VAPNHRaceAlone'!H55</f>
        <v>2.0327150776811992E-2</v>
      </c>
      <c r="R55" s="22">
        <f>'4A-VAPNHRaceAlone'!L55</f>
        <v>1.8794059270412701E-2</v>
      </c>
      <c r="S55" s="22">
        <f>'4A-VAPNHRaceAlone'!R55</f>
        <v>4.9072616521798645E-2</v>
      </c>
      <c r="T55" s="29">
        <f>'4A-VAPNHRaceAlone'!V55</f>
        <v>0.13105194716309629</v>
      </c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 ht="15" x14ac:dyDescent="0.25">
      <c r="A56" s="3">
        <v>54</v>
      </c>
      <c r="B56" s="7">
        <v>93150</v>
      </c>
      <c r="C56" s="7">
        <v>91612.1</v>
      </c>
      <c r="D56" s="13">
        <f t="shared" si="3"/>
        <v>1.6787083802248765E-2</v>
      </c>
      <c r="E56" s="16">
        <f t="shared" si="4"/>
        <v>1537.8999999999942</v>
      </c>
      <c r="F56" s="18"/>
      <c r="G56" s="21">
        <f>'1A-PopNHRaceAlone'!F56</f>
        <v>0.91139023081052062</v>
      </c>
      <c r="H56" s="21">
        <f>'1A-PopNHRaceAlone'!H56</f>
        <v>4.3692968330649494E-3</v>
      </c>
      <c r="I56" s="21">
        <f>'1A-PopNHRaceAlone'!L56</f>
        <v>7.2141706924315624E-3</v>
      </c>
      <c r="J56" s="21">
        <f>'1A-PopNHRaceAlone'!R56</f>
        <v>3.0166398282340311E-2</v>
      </c>
      <c r="K56" s="21">
        <f>'1A-PopNHRaceAlone'!V56</f>
        <v>8.860976918947934E-2</v>
      </c>
      <c r="L56" s="18"/>
      <c r="M56" s="7">
        <v>72169</v>
      </c>
      <c r="N56" s="33">
        <f t="shared" si="5"/>
        <v>0.77476113794954371</v>
      </c>
      <c r="O56" s="18"/>
      <c r="P56" s="21">
        <f>'4A-VAPNHRaceAlone'!F56</f>
        <v>0.92273690919924067</v>
      </c>
      <c r="Q56" s="21">
        <f>'4A-VAPNHRaceAlone'!H56</f>
        <v>4.3786113151075947E-3</v>
      </c>
      <c r="R56" s="21">
        <f>'4A-VAPNHRaceAlone'!L56</f>
        <v>7.6764261663595174E-3</v>
      </c>
      <c r="S56" s="21">
        <f>'4A-VAPNHRaceAlone'!R56</f>
        <v>2.5454142360293201E-2</v>
      </c>
      <c r="T56" s="29">
        <f>'4A-VAPNHRaceAlone'!V56</f>
        <v>7.7263090800759326E-2</v>
      </c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 ht="15" x14ac:dyDescent="0.25">
      <c r="A57" s="3">
        <v>55</v>
      </c>
      <c r="B57" s="6">
        <v>91924</v>
      </c>
      <c r="C57" s="6">
        <v>91612.1</v>
      </c>
      <c r="D57" s="14">
        <f t="shared" si="3"/>
        <v>3.4045721034666179E-3</v>
      </c>
      <c r="E57" s="15">
        <f t="shared" si="4"/>
        <v>311.89999999999418</v>
      </c>
      <c r="F57" s="17"/>
      <c r="G57" s="22">
        <f>'1A-PopNHRaceAlone'!F57</f>
        <v>0.88408903006831729</v>
      </c>
      <c r="H57" s="22">
        <f>'1A-PopNHRaceAlone'!H57</f>
        <v>2.5259997389147557E-2</v>
      </c>
      <c r="I57" s="22">
        <f>'1A-PopNHRaceAlone'!L57</f>
        <v>8.4417562334102077E-3</v>
      </c>
      <c r="J57" s="22">
        <f>'1A-PopNHRaceAlone'!R57</f>
        <v>3.2374570297202039E-2</v>
      </c>
      <c r="K57" s="22">
        <f>'1A-PopNHRaceAlone'!V57</f>
        <v>0.11591096993168269</v>
      </c>
      <c r="L57" s="17"/>
      <c r="M57" s="6">
        <v>72615</v>
      </c>
      <c r="N57" s="34">
        <f t="shared" si="5"/>
        <v>0.78994604238283794</v>
      </c>
      <c r="O57" s="17"/>
      <c r="P57" s="22">
        <f>'4A-VAPNHRaceAlone'!F57</f>
        <v>0.90050265096743098</v>
      </c>
      <c r="Q57" s="22">
        <f>'4A-VAPNHRaceAlone'!H57</f>
        <v>2.2667492942229566E-2</v>
      </c>
      <c r="R57" s="22">
        <f>'4A-VAPNHRaceAlone'!L57</f>
        <v>8.4555532603456593E-3</v>
      </c>
      <c r="S57" s="22">
        <f>'4A-VAPNHRaceAlone'!R57</f>
        <v>2.5600771190525375E-2</v>
      </c>
      <c r="T57" s="29">
        <f>'4A-VAPNHRaceAlone'!V57</f>
        <v>9.949734903256903E-2</v>
      </c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 ht="15" x14ac:dyDescent="0.25">
      <c r="A58" s="3">
        <v>56</v>
      </c>
      <c r="B58" s="7">
        <v>91541</v>
      </c>
      <c r="C58" s="7">
        <v>91612.1</v>
      </c>
      <c r="D58" s="13">
        <f t="shared" si="3"/>
        <v>-7.7609835382013749E-4</v>
      </c>
      <c r="E58" s="16">
        <f t="shared" si="4"/>
        <v>-71.100000000005821</v>
      </c>
      <c r="F58" s="18"/>
      <c r="G58" s="21">
        <f>'1A-PopNHRaceAlone'!F58</f>
        <v>0.66722015271845403</v>
      </c>
      <c r="H58" s="21">
        <f>'1A-PopNHRaceAlone'!H58</f>
        <v>0.21772757562185249</v>
      </c>
      <c r="I58" s="21">
        <f>'1A-PopNHRaceAlone'!L58</f>
        <v>3.2335237762314154E-3</v>
      </c>
      <c r="J58" s="21">
        <f>'1A-PopNHRaceAlone'!R58</f>
        <v>6.9509837122163839E-2</v>
      </c>
      <c r="K58" s="21">
        <f>'1A-PopNHRaceAlone'!V58</f>
        <v>0.33277984728154597</v>
      </c>
      <c r="L58" s="18"/>
      <c r="M58" s="7">
        <v>70975</v>
      </c>
      <c r="N58" s="33">
        <f t="shared" si="5"/>
        <v>0.77533564195278615</v>
      </c>
      <c r="O58" s="18"/>
      <c r="P58" s="21">
        <f>'4A-VAPNHRaceAlone'!F58</f>
        <v>0.69572384642479745</v>
      </c>
      <c r="Q58" s="21">
        <f>'4A-VAPNHRaceAlone'!H58</f>
        <v>0.20657978161324411</v>
      </c>
      <c r="R58" s="21">
        <f>'4A-VAPNHRaceAlone'!L58</f>
        <v>3.3814723494188094E-3</v>
      </c>
      <c r="S58" s="21">
        <f>'4A-VAPNHRaceAlone'!R58</f>
        <v>5.9232123987319481E-2</v>
      </c>
      <c r="T58" s="29">
        <f>'4A-VAPNHRaceAlone'!V58</f>
        <v>0.30427615357520255</v>
      </c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 ht="15" x14ac:dyDescent="0.25">
      <c r="A59" s="3">
        <v>57</v>
      </c>
      <c r="B59" s="6">
        <v>92300</v>
      </c>
      <c r="C59" s="6">
        <v>91612.1</v>
      </c>
      <c r="D59" s="14">
        <f t="shared" si="3"/>
        <v>7.508833440124112E-3</v>
      </c>
      <c r="E59" s="15">
        <f t="shared" si="4"/>
        <v>687.89999999999418</v>
      </c>
      <c r="F59" s="17"/>
      <c r="G59" s="22">
        <f>'1A-PopNHRaceAlone'!F59</f>
        <v>0.8953521126760563</v>
      </c>
      <c r="H59" s="22">
        <f>'1A-PopNHRaceAlone'!H59</f>
        <v>1.5557963163596967E-2</v>
      </c>
      <c r="I59" s="22">
        <f>'1A-PopNHRaceAlone'!L59</f>
        <v>5.1245937161430123E-3</v>
      </c>
      <c r="J59" s="22">
        <f>'1A-PopNHRaceAlone'!R59</f>
        <v>4.0780065005417115E-2</v>
      </c>
      <c r="K59" s="22">
        <f>'1A-PopNHRaceAlone'!V59</f>
        <v>0.10464788732394366</v>
      </c>
      <c r="L59" s="17"/>
      <c r="M59" s="6">
        <v>73323</v>
      </c>
      <c r="N59" s="34">
        <f t="shared" si="5"/>
        <v>0.79439869989165768</v>
      </c>
      <c r="O59" s="17"/>
      <c r="P59" s="22">
        <f>'4A-VAPNHRaceAlone'!F59</f>
        <v>0.90945542326418727</v>
      </c>
      <c r="Q59" s="22">
        <f>'4A-VAPNHRaceAlone'!H59</f>
        <v>1.3938327673444894E-2</v>
      </c>
      <c r="R59" s="22">
        <f>'4A-VAPNHRaceAlone'!L59</f>
        <v>5.346207874745987E-3</v>
      </c>
      <c r="S59" s="22">
        <f>'4A-VAPNHRaceAlone'!R59</f>
        <v>3.3713841495847142E-2</v>
      </c>
      <c r="T59" s="29">
        <f>'4A-VAPNHRaceAlone'!V59</f>
        <v>9.0544576735812773E-2</v>
      </c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 ht="15" x14ac:dyDescent="0.25">
      <c r="A60" s="3">
        <v>58</v>
      </c>
      <c r="B60" s="7">
        <v>92068</v>
      </c>
      <c r="C60" s="7">
        <v>91612.1</v>
      </c>
      <c r="D60" s="13">
        <f t="shared" si="3"/>
        <v>4.9764168706971472E-3</v>
      </c>
      <c r="E60" s="16">
        <f t="shared" si="4"/>
        <v>455.89999999999418</v>
      </c>
      <c r="F60" s="18"/>
      <c r="G60" s="21">
        <f>'1A-PopNHRaceAlone'!F60</f>
        <v>0.90929530347134724</v>
      </c>
      <c r="H60" s="21">
        <f>'1A-PopNHRaceAlone'!H60</f>
        <v>5.1918147456228008E-3</v>
      </c>
      <c r="I60" s="21">
        <f>'1A-PopNHRaceAlone'!L60</f>
        <v>4.8333840205065821E-3</v>
      </c>
      <c r="J60" s="21">
        <f>'1A-PopNHRaceAlone'!R60</f>
        <v>3.0444888560629099E-2</v>
      </c>
      <c r="K60" s="21">
        <f>'1A-PopNHRaceAlone'!V60</f>
        <v>9.0704696528652734E-2</v>
      </c>
      <c r="L60" s="18"/>
      <c r="M60" s="7">
        <v>72581</v>
      </c>
      <c r="N60" s="33">
        <f t="shared" si="5"/>
        <v>0.78834122605031065</v>
      </c>
      <c r="O60" s="18"/>
      <c r="P60" s="21">
        <f>'4A-VAPNHRaceAlone'!F60</f>
        <v>0.92252793430787672</v>
      </c>
      <c r="Q60" s="21">
        <f>'4A-VAPNHRaceAlone'!H60</f>
        <v>5.0564197241702372E-3</v>
      </c>
      <c r="R60" s="21">
        <f>'4A-VAPNHRaceAlone'!L60</f>
        <v>4.6844215428280128E-3</v>
      </c>
      <c r="S60" s="21">
        <f>'4A-VAPNHRaceAlone'!R60</f>
        <v>2.4868767308248715E-2</v>
      </c>
      <c r="T60" s="29">
        <f>'4A-VAPNHRaceAlone'!V60</f>
        <v>7.7472065692123282E-2</v>
      </c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 ht="15" x14ac:dyDescent="0.25">
      <c r="A61" s="3">
        <v>59</v>
      </c>
      <c r="B61" s="6">
        <v>89584</v>
      </c>
      <c r="C61" s="6">
        <v>91612.1</v>
      </c>
      <c r="D61" s="14">
        <f t="shared" si="3"/>
        <v>-2.2137905364029486E-2</v>
      </c>
      <c r="E61" s="15">
        <f t="shared" si="4"/>
        <v>-2028.1000000000058</v>
      </c>
      <c r="F61" s="17"/>
      <c r="G61" s="22">
        <f>'1A-PopNHRaceAlone'!F61</f>
        <v>0.92849169494552597</v>
      </c>
      <c r="H61" s="22">
        <f>'1A-PopNHRaceAlone'!H61</f>
        <v>3.8734595463475619E-3</v>
      </c>
      <c r="I61" s="22">
        <f>'1A-PopNHRaceAlone'!L61</f>
        <v>3.505090194677621E-3</v>
      </c>
      <c r="J61" s="22">
        <f>'1A-PopNHRaceAlone'!R61</f>
        <v>2.0985890337560278E-2</v>
      </c>
      <c r="K61" s="22">
        <f>'1A-PopNHRaceAlone'!V61</f>
        <v>7.1508305054474017E-2</v>
      </c>
      <c r="L61" s="17"/>
      <c r="M61" s="6">
        <v>72990</v>
      </c>
      <c r="N61" s="34">
        <f t="shared" si="5"/>
        <v>0.81476602964815148</v>
      </c>
      <c r="O61" s="17"/>
      <c r="P61" s="22">
        <f>'4A-VAPNHRaceAlone'!F61</f>
        <v>0.93806000822030411</v>
      </c>
      <c r="Q61" s="22">
        <f>'4A-VAPNHRaceAlone'!H61</f>
        <v>3.4936292642827787E-3</v>
      </c>
      <c r="R61" s="22">
        <f>'4A-VAPNHRaceAlone'!L61</f>
        <v>3.5621317988765583E-3</v>
      </c>
      <c r="S61" s="22">
        <f>'4A-VAPNHRaceAlone'!R61</f>
        <v>1.6426907795588436E-2</v>
      </c>
      <c r="T61" s="29">
        <f>'4A-VAPNHRaceAlone'!V61</f>
        <v>6.1939991779695849E-2</v>
      </c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 ht="15" x14ac:dyDescent="0.25">
      <c r="A62" s="3">
        <v>60</v>
      </c>
      <c r="B62" s="7">
        <v>91598</v>
      </c>
      <c r="C62" s="7">
        <v>91612.1</v>
      </c>
      <c r="D62" s="13">
        <f t="shared" si="3"/>
        <v>-1.5390980012471955E-4</v>
      </c>
      <c r="E62" s="16">
        <f t="shared" si="4"/>
        <v>-14.100000000005821</v>
      </c>
      <c r="F62" s="18"/>
      <c r="G62" s="21">
        <f>'1A-PopNHRaceAlone'!F62</f>
        <v>0.7498416996004279</v>
      </c>
      <c r="H62" s="21">
        <f>'1A-PopNHRaceAlone'!H62</f>
        <v>9.7523963405314523E-2</v>
      </c>
      <c r="I62" s="21">
        <f>'1A-PopNHRaceAlone'!L62</f>
        <v>3.3636105591825151E-2</v>
      </c>
      <c r="J62" s="21">
        <f>'1A-PopNHRaceAlone'!R62</f>
        <v>6.2403109238192971E-2</v>
      </c>
      <c r="K62" s="21">
        <f>'1A-PopNHRaceAlone'!V62</f>
        <v>0.25015830039957204</v>
      </c>
      <c r="L62" s="18"/>
      <c r="M62" s="7">
        <v>71385</v>
      </c>
      <c r="N62" s="33">
        <f t="shared" si="5"/>
        <v>0.77932924299657202</v>
      </c>
      <c r="O62" s="18"/>
      <c r="P62" s="21">
        <f>'4A-VAPNHRaceAlone'!F62</f>
        <v>0.77442039644182947</v>
      </c>
      <c r="Q62" s="21">
        <f>'4A-VAPNHRaceAlone'!H62</f>
        <v>9.1363731876444629E-2</v>
      </c>
      <c r="R62" s="21">
        <f>'4A-VAPNHRaceAlone'!L62</f>
        <v>3.2331722350633883E-2</v>
      </c>
      <c r="S62" s="21">
        <f>'4A-VAPNHRaceAlone'!R62</f>
        <v>5.3610702528542407E-2</v>
      </c>
      <c r="T62" s="29">
        <f>'4A-VAPNHRaceAlone'!V62</f>
        <v>0.22557960355817047</v>
      </c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 ht="15" x14ac:dyDescent="0.25">
      <c r="A63" s="3">
        <v>61</v>
      </c>
      <c r="B63" s="6">
        <v>91925</v>
      </c>
      <c r="C63" s="6">
        <v>91612.1</v>
      </c>
      <c r="D63" s="14">
        <f t="shared" si="3"/>
        <v>3.4154876921279414E-3</v>
      </c>
      <c r="E63" s="15">
        <f t="shared" si="4"/>
        <v>312.89999999999418</v>
      </c>
      <c r="F63" s="17"/>
      <c r="G63" s="22">
        <f>'1A-PopNHRaceAlone'!F63</f>
        <v>0.87382104976883324</v>
      </c>
      <c r="H63" s="22">
        <f>'1A-PopNHRaceAlone'!H63</f>
        <v>2.6108240413380474E-2</v>
      </c>
      <c r="I63" s="22">
        <f>'1A-PopNHRaceAlone'!L63</f>
        <v>6.3965189012782156E-3</v>
      </c>
      <c r="J63" s="22">
        <f>'1A-PopNHRaceAlone'!R63</f>
        <v>4.0826760946423714E-2</v>
      </c>
      <c r="K63" s="22">
        <f>'1A-PopNHRaceAlone'!V63</f>
        <v>0.12617895023116671</v>
      </c>
      <c r="L63" s="17"/>
      <c r="M63" s="6">
        <v>72409</v>
      </c>
      <c r="N63" s="34">
        <f t="shared" si="5"/>
        <v>0.7876964917051944</v>
      </c>
      <c r="O63" s="17"/>
      <c r="P63" s="22">
        <f>'4A-VAPNHRaceAlone'!F63</f>
        <v>0.89580024582579509</v>
      </c>
      <c r="Q63" s="22">
        <f>'4A-VAPNHRaceAlone'!H63</f>
        <v>2.3339640099987572E-2</v>
      </c>
      <c r="R63" s="22">
        <f>'4A-VAPNHRaceAlone'!L63</f>
        <v>6.6842519576295768E-3</v>
      </c>
      <c r="S63" s="22">
        <f>'4A-VAPNHRaceAlone'!R63</f>
        <v>3.221975168832604E-2</v>
      </c>
      <c r="T63" s="29">
        <f>'4A-VAPNHRaceAlone'!V63</f>
        <v>0.10419975417420486</v>
      </c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 ht="15" x14ac:dyDescent="0.25">
      <c r="A64" s="3">
        <v>62</v>
      </c>
      <c r="B64" s="7">
        <v>93906</v>
      </c>
      <c r="C64" s="7">
        <v>91612.1</v>
      </c>
      <c r="D64" s="13">
        <f t="shared" si="3"/>
        <v>2.5039268830209044E-2</v>
      </c>
      <c r="E64" s="16">
        <f t="shared" si="4"/>
        <v>2293.8999999999942</v>
      </c>
      <c r="F64" s="18"/>
      <c r="G64" s="21">
        <f>'1A-PopNHRaceAlone'!F64</f>
        <v>0.83221519391732157</v>
      </c>
      <c r="H64" s="21">
        <f>'1A-PopNHRaceAlone'!H64</f>
        <v>2.5738504461908718E-2</v>
      </c>
      <c r="I64" s="21">
        <f>'1A-PopNHRaceAlone'!L64</f>
        <v>4.8665686963559303E-3</v>
      </c>
      <c r="J64" s="21">
        <f>'1A-PopNHRaceAlone'!R64</f>
        <v>8.7864460204885739E-2</v>
      </c>
      <c r="K64" s="21">
        <f>'1A-PopNHRaceAlone'!V64</f>
        <v>0.16778480608267843</v>
      </c>
      <c r="L64" s="18"/>
      <c r="M64" s="7">
        <v>74339</v>
      </c>
      <c r="N64" s="33">
        <f t="shared" si="5"/>
        <v>0.79163205758950439</v>
      </c>
      <c r="O64" s="18"/>
      <c r="P64" s="21">
        <f>'4A-VAPNHRaceAlone'!F64</f>
        <v>0.85354928099651595</v>
      </c>
      <c r="Q64" s="21">
        <f>'4A-VAPNHRaceAlone'!H64</f>
        <v>2.8396938349991255E-2</v>
      </c>
      <c r="R64" s="21">
        <f>'4A-VAPNHRaceAlone'!L64</f>
        <v>4.9637471582883817E-3</v>
      </c>
      <c r="S64" s="21">
        <f>'4A-VAPNHRaceAlone'!R64</f>
        <v>7.2007963518476173E-2</v>
      </c>
      <c r="T64" s="29">
        <f>'4A-VAPNHRaceAlone'!V64</f>
        <v>0.14645071900348403</v>
      </c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1:76" ht="15" x14ac:dyDescent="0.25">
      <c r="A65" s="3">
        <v>63</v>
      </c>
      <c r="B65" s="6">
        <v>93023</v>
      </c>
      <c r="C65" s="6">
        <v>91612.1</v>
      </c>
      <c r="D65" s="14">
        <f t="shared" si="3"/>
        <v>1.5400804042260728E-2</v>
      </c>
      <c r="E65" s="15">
        <f t="shared" si="4"/>
        <v>1410.8999999999942</v>
      </c>
      <c r="F65" s="17"/>
      <c r="G65" s="22">
        <f>'1A-PopNHRaceAlone'!F65</f>
        <v>0.89547746256302208</v>
      </c>
      <c r="H65" s="22">
        <f>'1A-PopNHRaceAlone'!H65</f>
        <v>1.4394289584296357E-2</v>
      </c>
      <c r="I65" s="22">
        <f>'1A-PopNHRaceAlone'!L65</f>
        <v>4.8482633327241653E-3</v>
      </c>
      <c r="J65" s="22">
        <f>'1A-PopNHRaceAlone'!R65</f>
        <v>4.1957365382754803E-2</v>
      </c>
      <c r="K65" s="22">
        <f>'1A-PopNHRaceAlone'!V65</f>
        <v>0.10452253743697795</v>
      </c>
      <c r="L65" s="17"/>
      <c r="M65" s="6">
        <v>71335</v>
      </c>
      <c r="N65" s="34">
        <f t="shared" si="5"/>
        <v>0.76685335884673678</v>
      </c>
      <c r="O65" s="17"/>
      <c r="P65" s="22">
        <f>'4A-VAPNHRaceAlone'!F65</f>
        <v>0.90732459521973785</v>
      </c>
      <c r="Q65" s="22">
        <f>'4A-VAPNHRaceAlone'!H65</f>
        <v>1.6625779771500666E-2</v>
      </c>
      <c r="R65" s="22">
        <f>'4A-VAPNHRaceAlone'!L65</f>
        <v>4.8503539636924374E-3</v>
      </c>
      <c r="S65" s="22">
        <f>'4A-VAPNHRaceAlone'!R65</f>
        <v>3.2859045349407721E-2</v>
      </c>
      <c r="T65" s="29">
        <f>'4A-VAPNHRaceAlone'!V65</f>
        <v>9.2675404780262149E-2</v>
      </c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1:76" ht="15" x14ac:dyDescent="0.25">
      <c r="A66" s="3">
        <v>64</v>
      </c>
      <c r="B66" s="7">
        <v>92206</v>
      </c>
      <c r="C66" s="7">
        <v>91612.1</v>
      </c>
      <c r="D66" s="13">
        <f t="shared" si="3"/>
        <v>6.4827681059597382E-3</v>
      </c>
      <c r="E66" s="16">
        <f t="shared" si="4"/>
        <v>593.89999999999418</v>
      </c>
      <c r="F66" s="18"/>
      <c r="G66" s="21">
        <f>'1A-PopNHRaceAlone'!F66</f>
        <v>0.84187579983948979</v>
      </c>
      <c r="H66" s="21">
        <f>'1A-PopNHRaceAlone'!H66</f>
        <v>2.6993904951955403E-2</v>
      </c>
      <c r="I66" s="21">
        <f>'1A-PopNHRaceAlone'!L66</f>
        <v>6.7999913237750259E-3</v>
      </c>
      <c r="J66" s="21">
        <f>'1A-PopNHRaceAlone'!R66</f>
        <v>6.9442335639763139E-2</v>
      </c>
      <c r="K66" s="21">
        <f>'1A-PopNHRaceAlone'!V66</f>
        <v>0.15812420016051015</v>
      </c>
      <c r="L66" s="18"/>
      <c r="M66" s="7">
        <v>70733</v>
      </c>
      <c r="N66" s="33">
        <f t="shared" si="5"/>
        <v>0.76711927640283717</v>
      </c>
      <c r="O66" s="18"/>
      <c r="P66" s="21">
        <f>'4A-VAPNHRaceAlone'!F66</f>
        <v>0.86723311608443021</v>
      </c>
      <c r="Q66" s="21">
        <f>'4A-VAPNHRaceAlone'!H66</f>
        <v>2.7087780809523135E-2</v>
      </c>
      <c r="R66" s="21">
        <f>'4A-VAPNHRaceAlone'!L66</f>
        <v>7.0546986555073306E-3</v>
      </c>
      <c r="S66" s="21">
        <f>'4A-VAPNHRaceAlone'!R66</f>
        <v>5.3906945838576054E-2</v>
      </c>
      <c r="T66" s="29">
        <f>'4A-VAPNHRaceAlone'!V66</f>
        <v>0.13276688391556982</v>
      </c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1:76" ht="15" x14ac:dyDescent="0.25">
      <c r="A67" s="3">
        <v>65</v>
      </c>
      <c r="B67" s="6">
        <v>92978</v>
      </c>
      <c r="C67" s="6">
        <v>91612.1</v>
      </c>
      <c r="D67" s="14">
        <f t="shared" ref="D67:D98" si="6">(B67-C67)/C67</f>
        <v>1.4909602552501188E-2</v>
      </c>
      <c r="E67" s="15">
        <f t="shared" ref="E67:E98" si="7">B67-C67</f>
        <v>1365.8999999999942</v>
      </c>
      <c r="F67" s="17"/>
      <c r="G67" s="22">
        <f>'1A-PopNHRaceAlone'!F67</f>
        <v>0.72743014476542833</v>
      </c>
      <c r="H67" s="22">
        <f>'1A-PopNHRaceAlone'!H67</f>
        <v>0.15998408225601754</v>
      </c>
      <c r="I67" s="22">
        <f>'1A-PopNHRaceAlone'!L67</f>
        <v>1.2723439953537396E-2</v>
      </c>
      <c r="J67" s="22">
        <f>'1A-PopNHRaceAlone'!R67</f>
        <v>4.031061111230614E-2</v>
      </c>
      <c r="K67" s="22">
        <f>'1A-PopNHRaceAlone'!V67</f>
        <v>0.27256985523457161</v>
      </c>
      <c r="L67" s="17"/>
      <c r="M67" s="6">
        <v>73558</v>
      </c>
      <c r="N67" s="34">
        <f t="shared" ref="N67:N98" si="8">IF(ISERROR(M67/B67),"",(M67/B67))</f>
        <v>0.79113338639247999</v>
      </c>
      <c r="O67" s="17"/>
      <c r="P67" s="22">
        <f>'4A-VAPNHRaceAlone'!F67</f>
        <v>0.74554773104217076</v>
      </c>
      <c r="Q67" s="22">
        <f>'4A-VAPNHRaceAlone'!H67</f>
        <v>0.15723646646183964</v>
      </c>
      <c r="R67" s="22">
        <f>'4A-VAPNHRaceAlone'!L67</f>
        <v>1.2833410370048126E-2</v>
      </c>
      <c r="S67" s="22">
        <f>'4A-VAPNHRaceAlone'!R67</f>
        <v>3.5414230947007803E-2</v>
      </c>
      <c r="T67" s="29">
        <f>'4A-VAPNHRaceAlone'!V67</f>
        <v>0.25445226895782919</v>
      </c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1:76" ht="15" x14ac:dyDescent="0.25">
      <c r="A68" s="3">
        <v>66</v>
      </c>
      <c r="B68" s="7">
        <v>91302</v>
      </c>
      <c r="C68" s="7">
        <v>91612.1</v>
      </c>
      <c r="D68" s="13">
        <f t="shared" si="6"/>
        <v>-3.3849240438763636E-3</v>
      </c>
      <c r="E68" s="16">
        <f t="shared" si="7"/>
        <v>-310.10000000000582</v>
      </c>
      <c r="F68" s="18"/>
      <c r="G68" s="21">
        <f>'1A-PopNHRaceAlone'!F68</f>
        <v>0.8296860966901054</v>
      </c>
      <c r="H68" s="21">
        <f>'1A-PopNHRaceAlone'!H68</f>
        <v>3.0952224485772492E-2</v>
      </c>
      <c r="I68" s="21">
        <f>'1A-PopNHRaceAlone'!L68</f>
        <v>3.9287200718494668E-2</v>
      </c>
      <c r="J68" s="21">
        <f>'1A-PopNHRaceAlone'!R68</f>
        <v>4.1740597139164531E-2</v>
      </c>
      <c r="K68" s="21">
        <f>'1A-PopNHRaceAlone'!V68</f>
        <v>0.17031390330989463</v>
      </c>
      <c r="L68" s="18"/>
      <c r="M68" s="7">
        <v>73378</v>
      </c>
      <c r="N68" s="33">
        <f t="shared" si="8"/>
        <v>0.80368447569604173</v>
      </c>
      <c r="O68" s="18"/>
      <c r="P68" s="21">
        <f>'4A-VAPNHRaceAlone'!F68</f>
        <v>0.84804709858540706</v>
      </c>
      <c r="Q68" s="21">
        <f>'4A-VAPNHRaceAlone'!H68</f>
        <v>3.0663141541061353E-2</v>
      </c>
      <c r="R68" s="21">
        <f>'4A-VAPNHRaceAlone'!L68</f>
        <v>4.1660988307122025E-2</v>
      </c>
      <c r="S68" s="21">
        <f>'4A-VAPNHRaceAlone'!R68</f>
        <v>3.4342718525988719E-2</v>
      </c>
      <c r="T68" s="29">
        <f>'4A-VAPNHRaceAlone'!V68</f>
        <v>0.15195290141459292</v>
      </c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1:76" ht="15" x14ac:dyDescent="0.25">
      <c r="A69" s="3">
        <v>67</v>
      </c>
      <c r="B69" s="6">
        <v>92092</v>
      </c>
      <c r="C69" s="6">
        <v>91612.1</v>
      </c>
      <c r="D69" s="14">
        <f t="shared" si="6"/>
        <v>5.2383909985689028E-3</v>
      </c>
      <c r="E69" s="15">
        <f t="shared" si="7"/>
        <v>479.89999999999418</v>
      </c>
      <c r="F69" s="17"/>
      <c r="G69" s="22">
        <f>'1A-PopNHRaceAlone'!F69</f>
        <v>0.53197889067454285</v>
      </c>
      <c r="H69" s="22">
        <f>'1A-PopNHRaceAlone'!H69</f>
        <v>0.28289102202145683</v>
      </c>
      <c r="I69" s="22">
        <f>'1A-PopNHRaceAlone'!L69</f>
        <v>3.691960213699344E-2</v>
      </c>
      <c r="J69" s="22">
        <f>'1A-PopNHRaceAlone'!R69</f>
        <v>7.167832167832168E-2</v>
      </c>
      <c r="K69" s="22">
        <f>'1A-PopNHRaceAlone'!V69</f>
        <v>0.46802110932545715</v>
      </c>
      <c r="L69" s="17"/>
      <c r="M69" s="6">
        <v>73449</v>
      </c>
      <c r="N69" s="34">
        <f t="shared" si="8"/>
        <v>0.79756113451765631</v>
      </c>
      <c r="O69" s="17"/>
      <c r="P69" s="22">
        <f>'4A-VAPNHRaceAlone'!F69</f>
        <v>0.57125352285259157</v>
      </c>
      <c r="Q69" s="22">
        <f>'4A-VAPNHRaceAlone'!H69</f>
        <v>0.26461898732453809</v>
      </c>
      <c r="R69" s="22">
        <f>'4A-VAPNHRaceAlone'!L69</f>
        <v>3.8924968345382512E-2</v>
      </c>
      <c r="S69" s="22">
        <f>'4A-VAPNHRaceAlone'!R69</f>
        <v>6.2138354504486105E-2</v>
      </c>
      <c r="T69" s="29">
        <f>'4A-VAPNHRaceAlone'!V69</f>
        <v>0.42874647714740843</v>
      </c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1:76" ht="15" x14ac:dyDescent="0.25">
      <c r="A70" s="3">
        <v>68</v>
      </c>
      <c r="B70" s="7">
        <v>92730</v>
      </c>
      <c r="C70" s="7">
        <v>91612.1</v>
      </c>
      <c r="D70" s="13">
        <f t="shared" si="6"/>
        <v>1.2202536564493055E-2</v>
      </c>
      <c r="E70" s="16">
        <f t="shared" si="7"/>
        <v>1117.8999999999942</v>
      </c>
      <c r="F70" s="18"/>
      <c r="G70" s="21">
        <f>'1A-PopNHRaceAlone'!F70</f>
        <v>0.68504259678636903</v>
      </c>
      <c r="H70" s="21">
        <f>'1A-PopNHRaceAlone'!H70</f>
        <v>7.9413350587727818E-2</v>
      </c>
      <c r="I70" s="21">
        <f>'1A-PopNHRaceAlone'!L70</f>
        <v>0.11521621913080987</v>
      </c>
      <c r="J70" s="21">
        <f>'1A-PopNHRaceAlone'!R70</f>
        <v>5.8977677127143316E-2</v>
      </c>
      <c r="K70" s="21">
        <f>'1A-PopNHRaceAlone'!V70</f>
        <v>0.31495740321363097</v>
      </c>
      <c r="L70" s="18"/>
      <c r="M70" s="7">
        <v>74822</v>
      </c>
      <c r="N70" s="33">
        <f t="shared" si="8"/>
        <v>0.80688018979833931</v>
      </c>
      <c r="O70" s="18"/>
      <c r="P70" s="21">
        <f>'4A-VAPNHRaceAlone'!F70</f>
        <v>0.70649006976557693</v>
      </c>
      <c r="Q70" s="21">
        <f>'4A-VAPNHRaceAlone'!H70</f>
        <v>7.759749806206731E-2</v>
      </c>
      <c r="R70" s="21">
        <f>'4A-VAPNHRaceAlone'!L70</f>
        <v>0.11647643741145652</v>
      </c>
      <c r="S70" s="21">
        <f>'4A-VAPNHRaceAlone'!R70</f>
        <v>5.2324182727005425E-2</v>
      </c>
      <c r="T70" s="29">
        <f>'4A-VAPNHRaceAlone'!V70</f>
        <v>0.29350993023442301</v>
      </c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1:76" ht="15" x14ac:dyDescent="0.25">
      <c r="A71" s="3">
        <v>69</v>
      </c>
      <c r="B71" s="6">
        <v>92362</v>
      </c>
      <c r="C71" s="6">
        <v>91612.1</v>
      </c>
      <c r="D71" s="14">
        <f t="shared" si="6"/>
        <v>8.1855999371261458E-3</v>
      </c>
      <c r="E71" s="15">
        <f t="shared" si="7"/>
        <v>749.89999999999418</v>
      </c>
      <c r="F71" s="17"/>
      <c r="G71" s="22">
        <f>'1A-PopNHRaceAlone'!F71</f>
        <v>0.83366536021307469</v>
      </c>
      <c r="H71" s="22">
        <f>'1A-PopNHRaceAlone'!H71</f>
        <v>1.7875316688681493E-2</v>
      </c>
      <c r="I71" s="22">
        <f>'1A-PopNHRaceAlone'!L71</f>
        <v>6.9054373010545456E-2</v>
      </c>
      <c r="J71" s="22">
        <f>'1A-PopNHRaceAlone'!R71</f>
        <v>3.00123427383556E-2</v>
      </c>
      <c r="K71" s="22">
        <f>'1A-PopNHRaceAlone'!V71</f>
        <v>0.16633463978692536</v>
      </c>
      <c r="L71" s="17"/>
      <c r="M71" s="6">
        <v>74647</v>
      </c>
      <c r="N71" s="34">
        <f t="shared" si="8"/>
        <v>0.80820034213204561</v>
      </c>
      <c r="O71" s="17"/>
      <c r="P71" s="22">
        <f>'4A-VAPNHRaceAlone'!F71</f>
        <v>0.84307473843557013</v>
      </c>
      <c r="Q71" s="22">
        <f>'4A-VAPNHRaceAlone'!H71</f>
        <v>1.7870778463970421E-2</v>
      </c>
      <c r="R71" s="22">
        <f>'4A-VAPNHRaceAlone'!L71</f>
        <v>7.25280319369834E-2</v>
      </c>
      <c r="S71" s="22">
        <f>'4A-VAPNHRaceAlone'!R71</f>
        <v>2.5600492986992109E-2</v>
      </c>
      <c r="T71" s="29">
        <f>'4A-VAPNHRaceAlone'!V71</f>
        <v>0.15692526156442993</v>
      </c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1:76" ht="15" x14ac:dyDescent="0.25">
      <c r="A72" s="3">
        <v>70</v>
      </c>
      <c r="B72" s="7">
        <v>91041</v>
      </c>
      <c r="C72" s="7">
        <v>91612.1</v>
      </c>
      <c r="D72" s="13">
        <f t="shared" si="6"/>
        <v>-6.2338926844816983E-3</v>
      </c>
      <c r="E72" s="16">
        <f t="shared" si="7"/>
        <v>-571.10000000000582</v>
      </c>
      <c r="F72" s="18"/>
      <c r="G72" s="21">
        <f>'1A-PopNHRaceAlone'!F72</f>
        <v>0.75407783306422382</v>
      </c>
      <c r="H72" s="21">
        <f>'1A-PopNHRaceAlone'!H72</f>
        <v>0.12234048395777726</v>
      </c>
      <c r="I72" s="21">
        <f>'1A-PopNHRaceAlone'!L72</f>
        <v>1.2609703320481981E-2</v>
      </c>
      <c r="J72" s="21">
        <f>'1A-PopNHRaceAlone'!R72</f>
        <v>4.6155029052844326E-2</v>
      </c>
      <c r="K72" s="21">
        <f>'1A-PopNHRaceAlone'!V72</f>
        <v>0.24592216693577618</v>
      </c>
      <c r="L72" s="18"/>
      <c r="M72" s="7">
        <v>71551</v>
      </c>
      <c r="N72" s="33">
        <f t="shared" si="8"/>
        <v>0.78592062916707861</v>
      </c>
      <c r="O72" s="18"/>
      <c r="P72" s="21">
        <f>'4A-VAPNHRaceAlone'!F72</f>
        <v>0.78408407988707352</v>
      </c>
      <c r="Q72" s="21">
        <f>'4A-VAPNHRaceAlone'!H72</f>
        <v>0.12171737641682157</v>
      </c>
      <c r="R72" s="21">
        <f>'4A-VAPNHRaceAlone'!L72</f>
        <v>1.2592416597951113E-2</v>
      </c>
      <c r="S72" s="21">
        <f>'4A-VAPNHRaceAlone'!R72</f>
        <v>3.5415298178921327E-2</v>
      </c>
      <c r="T72" s="29">
        <f>'4A-VAPNHRaceAlone'!V72</f>
        <v>0.21591592011292646</v>
      </c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1:76" ht="15" x14ac:dyDescent="0.25">
      <c r="A73" s="3">
        <v>71</v>
      </c>
      <c r="B73" s="6">
        <v>93056</v>
      </c>
      <c r="C73" s="6">
        <v>91612.1</v>
      </c>
      <c r="D73" s="14">
        <f t="shared" si="6"/>
        <v>1.5761018468084392E-2</v>
      </c>
      <c r="E73" s="15">
        <f t="shared" si="7"/>
        <v>1443.8999999999942</v>
      </c>
      <c r="F73" s="17"/>
      <c r="G73" s="22">
        <f>'1A-PopNHRaceAlone'!F73</f>
        <v>0.90039331155433289</v>
      </c>
      <c r="H73" s="22">
        <f>'1A-PopNHRaceAlone'!H73</f>
        <v>1.4099037138927097E-2</v>
      </c>
      <c r="I73" s="22">
        <f>'1A-PopNHRaceAlone'!L73</f>
        <v>5.1366918844566716E-3</v>
      </c>
      <c r="J73" s="22">
        <f>'1A-PopNHRaceAlone'!R73</f>
        <v>3.3979539202200829E-2</v>
      </c>
      <c r="K73" s="22">
        <f>'1A-PopNHRaceAlone'!V73</f>
        <v>9.9606688445667127E-2</v>
      </c>
      <c r="L73" s="17"/>
      <c r="M73" s="6">
        <v>72892</v>
      </c>
      <c r="N73" s="34">
        <f t="shared" si="8"/>
        <v>0.78331327372764792</v>
      </c>
      <c r="O73" s="17"/>
      <c r="P73" s="22">
        <f>'4A-VAPNHRaceAlone'!F73</f>
        <v>0.91557372551171601</v>
      </c>
      <c r="Q73" s="22">
        <f>'4A-VAPNHRaceAlone'!H73</f>
        <v>1.3252483125720244E-2</v>
      </c>
      <c r="R73" s="22">
        <f>'4A-VAPNHRaceAlone'!L73</f>
        <v>5.1857542665861827E-3</v>
      </c>
      <c r="S73" s="22">
        <f>'4A-VAPNHRaceAlone'!R73</f>
        <v>2.7163474729737146E-2</v>
      </c>
      <c r="T73" s="29">
        <f>'4A-VAPNHRaceAlone'!V73</f>
        <v>8.4426274488284034E-2</v>
      </c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1:76" ht="15" x14ac:dyDescent="0.25">
      <c r="A74" s="3">
        <v>72</v>
      </c>
      <c r="B74" s="7">
        <v>90186</v>
      </c>
      <c r="C74" s="7">
        <v>91612.1</v>
      </c>
      <c r="D74" s="13">
        <f t="shared" si="6"/>
        <v>-1.5566720989912967E-2</v>
      </c>
      <c r="E74" s="16">
        <f t="shared" si="7"/>
        <v>-1426.1000000000058</v>
      </c>
      <c r="F74" s="18"/>
      <c r="G74" s="21">
        <f>'1A-PopNHRaceAlone'!F74</f>
        <v>0.87108863903488343</v>
      </c>
      <c r="H74" s="21">
        <f>'1A-PopNHRaceAlone'!H74</f>
        <v>3.0492537644423747E-2</v>
      </c>
      <c r="I74" s="21">
        <f>'1A-PopNHRaceAlone'!L74</f>
        <v>1.0278757235047568E-2</v>
      </c>
      <c r="J74" s="21">
        <f>'1A-PopNHRaceAlone'!R74</f>
        <v>3.1778768323243077E-2</v>
      </c>
      <c r="K74" s="21">
        <f>'1A-PopNHRaceAlone'!V74</f>
        <v>0.12891136096511654</v>
      </c>
      <c r="L74" s="18"/>
      <c r="M74" s="7">
        <v>70123</v>
      </c>
      <c r="N74" s="33">
        <f t="shared" si="8"/>
        <v>0.77753753354179145</v>
      </c>
      <c r="O74" s="18"/>
      <c r="P74" s="21">
        <f>'4A-VAPNHRaceAlone'!F74</f>
        <v>0.89094876146200253</v>
      </c>
      <c r="Q74" s="21">
        <f>'4A-VAPNHRaceAlone'!H74</f>
        <v>2.7152289548365016E-2</v>
      </c>
      <c r="R74" s="21">
        <f>'4A-VAPNHRaceAlone'!L74</f>
        <v>1.03389757996663E-2</v>
      </c>
      <c r="S74" s="21">
        <f>'4A-VAPNHRaceAlone'!R74</f>
        <v>2.5027451763330148E-2</v>
      </c>
      <c r="T74" s="29">
        <f>'4A-VAPNHRaceAlone'!V74</f>
        <v>0.10905123853799752</v>
      </c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1:76" ht="15" x14ac:dyDescent="0.25">
      <c r="A75" s="3">
        <v>73</v>
      </c>
      <c r="B75" s="6">
        <v>93633</v>
      </c>
      <c r="C75" s="6">
        <v>91612.1</v>
      </c>
      <c r="D75" s="14">
        <f t="shared" si="6"/>
        <v>2.2059313125667834E-2</v>
      </c>
      <c r="E75" s="15">
        <f t="shared" si="7"/>
        <v>2020.8999999999942</v>
      </c>
      <c r="F75" s="17"/>
      <c r="G75" s="22">
        <f>'1A-PopNHRaceAlone'!F75</f>
        <v>0.59823993677442777</v>
      </c>
      <c r="H75" s="22">
        <f>'1A-PopNHRaceAlone'!H75</f>
        <v>0.21907874360535282</v>
      </c>
      <c r="I75" s="22">
        <f>'1A-PopNHRaceAlone'!L75</f>
        <v>2.1520190531116166E-2</v>
      </c>
      <c r="J75" s="22">
        <f>'1A-PopNHRaceAlone'!R75</f>
        <v>8.530112246750611E-2</v>
      </c>
      <c r="K75" s="22">
        <f>'1A-PopNHRaceAlone'!V75</f>
        <v>0.40176006322557217</v>
      </c>
      <c r="L75" s="17"/>
      <c r="M75" s="6">
        <v>74239</v>
      </c>
      <c r="N75" s="34">
        <f t="shared" si="8"/>
        <v>0.79287217113624475</v>
      </c>
      <c r="O75" s="17"/>
      <c r="P75" s="22">
        <f>'4A-VAPNHRaceAlone'!F75</f>
        <v>0.64798825415213024</v>
      </c>
      <c r="Q75" s="22">
        <f>'4A-VAPNHRaceAlone'!H75</f>
        <v>0.1953824809062622</v>
      </c>
      <c r="R75" s="22">
        <f>'4A-VAPNHRaceAlone'!L75</f>
        <v>2.5108096822424871E-2</v>
      </c>
      <c r="S75" s="22">
        <f>'4A-VAPNHRaceAlone'!R75</f>
        <v>7.3047858942065488E-2</v>
      </c>
      <c r="T75" s="29">
        <f>'4A-VAPNHRaceAlone'!V75</f>
        <v>0.35201174584786971</v>
      </c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1:76" ht="15" x14ac:dyDescent="0.25">
      <c r="A76" s="3">
        <v>74</v>
      </c>
      <c r="B76" s="7">
        <v>89967</v>
      </c>
      <c r="C76" s="7">
        <v>91612.1</v>
      </c>
      <c r="D76" s="13">
        <f t="shared" si="6"/>
        <v>-1.7957234906742732E-2</v>
      </c>
      <c r="E76" s="16">
        <f t="shared" si="7"/>
        <v>-1645.1000000000058</v>
      </c>
      <c r="F76" s="18"/>
      <c r="G76" s="21">
        <f>'1A-PopNHRaceAlone'!F76</f>
        <v>0.67401380506185604</v>
      </c>
      <c r="H76" s="21">
        <f>'1A-PopNHRaceAlone'!H76</f>
        <v>0.15108873253526292</v>
      </c>
      <c r="I76" s="21">
        <f>'1A-PopNHRaceAlone'!L76</f>
        <v>3.7602676536952435E-2</v>
      </c>
      <c r="J76" s="21">
        <f>'1A-PopNHRaceAlone'!R76</f>
        <v>6.6668889704002574E-2</v>
      </c>
      <c r="K76" s="21">
        <f>'1A-PopNHRaceAlone'!V76</f>
        <v>0.32598619493814401</v>
      </c>
      <c r="L76" s="18"/>
      <c r="M76" s="7">
        <v>68781</v>
      </c>
      <c r="N76" s="33">
        <f t="shared" si="8"/>
        <v>0.76451365500683588</v>
      </c>
      <c r="O76" s="18"/>
      <c r="P76" s="21">
        <f>'4A-VAPNHRaceAlone'!F76</f>
        <v>0.71474680507698352</v>
      </c>
      <c r="Q76" s="21">
        <f>'4A-VAPNHRaceAlone'!H76</f>
        <v>0.14342623689681744</v>
      </c>
      <c r="R76" s="21">
        <f>'4A-VAPNHRaceAlone'!L76</f>
        <v>3.387563425946119E-2</v>
      </c>
      <c r="S76" s="21">
        <f>'4A-VAPNHRaceAlone'!R76</f>
        <v>5.5305971125746936E-2</v>
      </c>
      <c r="T76" s="29">
        <f>'4A-VAPNHRaceAlone'!V76</f>
        <v>0.28525319492301654</v>
      </c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1:76" ht="15" x14ac:dyDescent="0.25">
      <c r="A77" s="3">
        <v>75</v>
      </c>
      <c r="B77" s="6">
        <v>91029</v>
      </c>
      <c r="C77" s="6">
        <v>91612.1</v>
      </c>
      <c r="D77" s="14">
        <f t="shared" si="6"/>
        <v>-6.3648797484175757E-3</v>
      </c>
      <c r="E77" s="15">
        <f t="shared" si="7"/>
        <v>-583.10000000000582</v>
      </c>
      <c r="F77" s="17"/>
      <c r="G77" s="22">
        <f>'1A-PopNHRaceAlone'!F77</f>
        <v>0.78632084280833581</v>
      </c>
      <c r="H77" s="22">
        <f>'1A-PopNHRaceAlone'!H77</f>
        <v>7.7590657922200615E-2</v>
      </c>
      <c r="I77" s="22">
        <f>'1A-PopNHRaceAlone'!L77</f>
        <v>2.8485427720836218E-2</v>
      </c>
      <c r="J77" s="22">
        <f>'1A-PopNHRaceAlone'!R77</f>
        <v>5.5828362390007581E-2</v>
      </c>
      <c r="K77" s="22">
        <f>'1A-PopNHRaceAlone'!V77</f>
        <v>0.21367915719166419</v>
      </c>
      <c r="L77" s="17"/>
      <c r="M77" s="6">
        <v>71137</v>
      </c>
      <c r="N77" s="34">
        <f t="shared" si="8"/>
        <v>0.78147623284887235</v>
      </c>
      <c r="O77" s="17"/>
      <c r="P77" s="22">
        <f>'4A-VAPNHRaceAlone'!F77</f>
        <v>0.8178866131548983</v>
      </c>
      <c r="Q77" s="22">
        <f>'4A-VAPNHRaceAlone'!H77</f>
        <v>7.0792976931835755E-2</v>
      </c>
      <c r="R77" s="22">
        <f>'4A-VAPNHRaceAlone'!L77</f>
        <v>2.7257264152269565E-2</v>
      </c>
      <c r="S77" s="22">
        <f>'4A-VAPNHRaceAlone'!R77</f>
        <v>4.6586164724405021E-2</v>
      </c>
      <c r="T77" s="29">
        <f>'4A-VAPNHRaceAlone'!V77</f>
        <v>0.1821133868451017</v>
      </c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1:76" ht="15" x14ac:dyDescent="0.25">
      <c r="A78" s="3">
        <v>76</v>
      </c>
      <c r="B78" s="7">
        <v>91240</v>
      </c>
      <c r="C78" s="7">
        <v>91612.1</v>
      </c>
      <c r="D78" s="13">
        <f t="shared" si="6"/>
        <v>-4.0616905408783974E-3</v>
      </c>
      <c r="E78" s="16">
        <f t="shared" si="7"/>
        <v>-372.10000000000582</v>
      </c>
      <c r="F78" s="18"/>
      <c r="G78" s="21">
        <f>'1A-PopNHRaceAlone'!F78</f>
        <v>0.72936212187637006</v>
      </c>
      <c r="H78" s="21">
        <f>'1A-PopNHRaceAlone'!H78</f>
        <v>8.0797895659798336E-2</v>
      </c>
      <c r="I78" s="21">
        <f>'1A-PopNHRaceAlone'!L78</f>
        <v>1.8412976764576941E-2</v>
      </c>
      <c r="J78" s="21">
        <f>'1A-PopNHRaceAlone'!R78</f>
        <v>0.11519070583077598</v>
      </c>
      <c r="K78" s="21">
        <f>'1A-PopNHRaceAlone'!V78</f>
        <v>0.27063787812362999</v>
      </c>
      <c r="L78" s="18"/>
      <c r="M78" s="7">
        <v>74555</v>
      </c>
      <c r="N78" s="33">
        <f t="shared" si="8"/>
        <v>0.81713064445418671</v>
      </c>
      <c r="O78" s="18"/>
      <c r="P78" s="21">
        <f>'4A-VAPNHRaceAlone'!F78</f>
        <v>0.76792971631681306</v>
      </c>
      <c r="Q78" s="21">
        <f>'4A-VAPNHRaceAlone'!H78</f>
        <v>7.1410368184561729E-2</v>
      </c>
      <c r="R78" s="21">
        <f>'4A-VAPNHRaceAlone'!L78</f>
        <v>1.9328012876399972E-2</v>
      </c>
      <c r="S78" s="21">
        <f>'4A-VAPNHRaceAlone'!R78</f>
        <v>9.5513379384347133E-2</v>
      </c>
      <c r="T78" s="29">
        <f>'4A-VAPNHRaceAlone'!V78</f>
        <v>0.23207028368318691</v>
      </c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1:76" ht="15" x14ac:dyDescent="0.25">
      <c r="A79" s="3">
        <v>77</v>
      </c>
      <c r="B79" s="6">
        <v>92698</v>
      </c>
      <c r="C79" s="6">
        <v>91612.1</v>
      </c>
      <c r="D79" s="14">
        <f t="shared" si="6"/>
        <v>1.1853237727330714E-2</v>
      </c>
      <c r="E79" s="15">
        <f t="shared" si="7"/>
        <v>1085.8999999999942</v>
      </c>
      <c r="F79" s="17"/>
      <c r="G79" s="22">
        <f>'1A-PopNHRaceAlone'!F79</f>
        <v>0.8803857688407517</v>
      </c>
      <c r="H79" s="22">
        <f>'1A-PopNHRaceAlone'!H79</f>
        <v>1.1596798204923516E-2</v>
      </c>
      <c r="I79" s="22">
        <f>'1A-PopNHRaceAlone'!L79</f>
        <v>1.7303501693671924E-2</v>
      </c>
      <c r="J79" s="22">
        <f>'1A-PopNHRaceAlone'!R79</f>
        <v>5.2600919113680984E-2</v>
      </c>
      <c r="K79" s="22">
        <f>'1A-PopNHRaceAlone'!V79</f>
        <v>0.11961423115924831</v>
      </c>
      <c r="L79" s="17"/>
      <c r="M79" s="6">
        <v>67717</v>
      </c>
      <c r="N79" s="34">
        <f t="shared" si="8"/>
        <v>0.73051198515609828</v>
      </c>
      <c r="O79" s="17"/>
      <c r="P79" s="22">
        <f>'4A-VAPNHRaceAlone'!F79</f>
        <v>0.90197439343148689</v>
      </c>
      <c r="Q79" s="22">
        <f>'4A-VAPNHRaceAlone'!H79</f>
        <v>1.0602950514641819E-2</v>
      </c>
      <c r="R79" s="22">
        <f>'4A-VAPNHRaceAlone'!L79</f>
        <v>1.7322090464728206E-2</v>
      </c>
      <c r="S79" s="22">
        <f>'4A-VAPNHRaceAlone'!R79</f>
        <v>4.2869589615606128E-2</v>
      </c>
      <c r="T79" s="29">
        <f>'4A-VAPNHRaceAlone'!V79</f>
        <v>9.8025606568513071E-2</v>
      </c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1:76" ht="15" x14ac:dyDescent="0.25">
      <c r="A80" s="3">
        <v>78</v>
      </c>
      <c r="B80" s="7">
        <v>91524</v>
      </c>
      <c r="C80" s="7">
        <v>91612.1</v>
      </c>
      <c r="D80" s="13">
        <f t="shared" si="6"/>
        <v>-9.616633610626305E-4</v>
      </c>
      <c r="E80" s="16">
        <f t="shared" si="7"/>
        <v>-88.100000000005821</v>
      </c>
      <c r="F80" s="18"/>
      <c r="G80" s="21">
        <f>'1A-PopNHRaceAlone'!F80</f>
        <v>0.41010008303832873</v>
      </c>
      <c r="H80" s="21">
        <f>'1A-PopNHRaceAlone'!H80</f>
        <v>0.27566539923954375</v>
      </c>
      <c r="I80" s="21">
        <f>'1A-PopNHRaceAlone'!L80</f>
        <v>3.4100345264630044E-2</v>
      </c>
      <c r="J80" s="21">
        <f>'1A-PopNHRaceAlone'!R80</f>
        <v>0.22966653555351602</v>
      </c>
      <c r="K80" s="21">
        <f>'1A-PopNHRaceAlone'!V80</f>
        <v>0.58989991696167121</v>
      </c>
      <c r="L80" s="18"/>
      <c r="M80" s="7">
        <v>67977</v>
      </c>
      <c r="N80" s="33">
        <f t="shared" si="8"/>
        <v>0.74272322013897996</v>
      </c>
      <c r="O80" s="18"/>
      <c r="P80" s="21">
        <f>'4A-VAPNHRaceAlone'!F80</f>
        <v>0.46999720493696395</v>
      </c>
      <c r="Q80" s="21">
        <f>'4A-VAPNHRaceAlone'!H80</f>
        <v>0.26210335848890065</v>
      </c>
      <c r="R80" s="21">
        <f>'4A-VAPNHRaceAlone'!L80</f>
        <v>3.551201141562587E-2</v>
      </c>
      <c r="S80" s="21">
        <f>'4A-VAPNHRaceAlone'!R80</f>
        <v>0.19206496314930049</v>
      </c>
      <c r="T80" s="29">
        <f>'4A-VAPNHRaceAlone'!V80</f>
        <v>0.53000279506303605</v>
      </c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1:76" ht="15" x14ac:dyDescent="0.25">
      <c r="A81" s="3">
        <v>79</v>
      </c>
      <c r="B81" s="6">
        <v>90482</v>
      </c>
      <c r="C81" s="6">
        <v>91612.1</v>
      </c>
      <c r="D81" s="14">
        <f t="shared" si="6"/>
        <v>-1.2335706746161324E-2</v>
      </c>
      <c r="E81" s="15">
        <f t="shared" si="7"/>
        <v>-1130.1000000000058</v>
      </c>
      <c r="F81" s="17"/>
      <c r="G81" s="22">
        <f>'1A-PopNHRaceAlone'!F81</f>
        <v>0.68520810768992724</v>
      </c>
      <c r="H81" s="22">
        <f>'1A-PopNHRaceAlone'!H81</f>
        <v>6.2896487699210898E-2</v>
      </c>
      <c r="I81" s="22">
        <f>'1A-PopNHRaceAlone'!L81</f>
        <v>2.9320748878229923E-2</v>
      </c>
      <c r="J81" s="22">
        <f>'1A-PopNHRaceAlone'!R81</f>
        <v>0.17278574744148006</v>
      </c>
      <c r="K81" s="22">
        <f>'1A-PopNHRaceAlone'!V81</f>
        <v>0.31479189231007271</v>
      </c>
      <c r="L81" s="17"/>
      <c r="M81" s="6">
        <v>68830</v>
      </c>
      <c r="N81" s="34">
        <f t="shared" si="8"/>
        <v>0.76070378638845293</v>
      </c>
      <c r="O81" s="17"/>
      <c r="P81" s="22">
        <f>'4A-VAPNHRaceAlone'!F81</f>
        <v>0.72692140055208487</v>
      </c>
      <c r="Q81" s="22">
        <f>'4A-VAPNHRaceAlone'!H81</f>
        <v>5.82304227807642E-2</v>
      </c>
      <c r="R81" s="22">
        <f>'4A-VAPNHRaceAlone'!L81</f>
        <v>3.0321080924015691E-2</v>
      </c>
      <c r="S81" s="22">
        <f>'4A-VAPNHRaceAlone'!R81</f>
        <v>0.14602644195844836</v>
      </c>
      <c r="T81" s="29">
        <f>'4A-VAPNHRaceAlone'!V81</f>
        <v>0.27307859944791513</v>
      </c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1:76" ht="15" x14ac:dyDescent="0.25">
      <c r="A82" s="3">
        <v>80</v>
      </c>
      <c r="B82" s="7">
        <v>91393</v>
      </c>
      <c r="C82" s="7">
        <v>91612.1</v>
      </c>
      <c r="D82" s="13">
        <f t="shared" si="6"/>
        <v>-2.3916054756959594E-3</v>
      </c>
      <c r="E82" s="16">
        <f t="shared" si="7"/>
        <v>-219.10000000000582</v>
      </c>
      <c r="F82" s="18"/>
      <c r="G82" s="21">
        <f>'1A-PopNHRaceAlone'!F82</f>
        <v>0.77950171238497479</v>
      </c>
      <c r="H82" s="21">
        <f>'1A-PopNHRaceAlone'!H82</f>
        <v>7.1548149201798819E-2</v>
      </c>
      <c r="I82" s="21">
        <f>'1A-PopNHRaceAlone'!L82</f>
        <v>4.5178514765901109E-2</v>
      </c>
      <c r="J82" s="21">
        <f>'1A-PopNHRaceAlone'!R82</f>
        <v>4.6064797085115926E-2</v>
      </c>
      <c r="K82" s="21">
        <f>'1A-PopNHRaceAlone'!V82</f>
        <v>0.22049828761502521</v>
      </c>
      <c r="L82" s="18"/>
      <c r="M82" s="7">
        <v>70666</v>
      </c>
      <c r="N82" s="33">
        <f t="shared" si="8"/>
        <v>0.77321020209425229</v>
      </c>
      <c r="O82" s="18"/>
      <c r="P82" s="21">
        <f>'4A-VAPNHRaceAlone'!F82</f>
        <v>0.80737554127869127</v>
      </c>
      <c r="Q82" s="21">
        <f>'4A-VAPNHRaceAlone'!H82</f>
        <v>6.7500636798460356E-2</v>
      </c>
      <c r="R82" s="21">
        <f>'4A-VAPNHRaceAlone'!L82</f>
        <v>4.4080604534005037E-2</v>
      </c>
      <c r="S82" s="21">
        <f>'4A-VAPNHRaceAlone'!R82</f>
        <v>3.8731497466957233E-2</v>
      </c>
      <c r="T82" s="29">
        <f>'4A-VAPNHRaceAlone'!V82</f>
        <v>0.19262445872130868</v>
      </c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1:76" ht="15" x14ac:dyDescent="0.25">
      <c r="A83" s="3">
        <v>81</v>
      </c>
      <c r="B83" s="6">
        <v>91924</v>
      </c>
      <c r="C83" s="6">
        <v>91612.1</v>
      </c>
      <c r="D83" s="14">
        <f t="shared" si="6"/>
        <v>3.4045721034666179E-3</v>
      </c>
      <c r="E83" s="15">
        <f t="shared" si="7"/>
        <v>311.89999999999418</v>
      </c>
      <c r="F83" s="17"/>
      <c r="G83" s="22">
        <f>'1A-PopNHRaceAlone'!F83</f>
        <v>0.79325312214438015</v>
      </c>
      <c r="H83" s="22">
        <f>'1A-PopNHRaceAlone'!H83</f>
        <v>6.0506505374004614E-2</v>
      </c>
      <c r="I83" s="22">
        <f>'1A-PopNHRaceAlone'!L83</f>
        <v>1.647012749662765E-2</v>
      </c>
      <c r="J83" s="22">
        <f>'1A-PopNHRaceAlone'!R83</f>
        <v>6.1790174491971626E-2</v>
      </c>
      <c r="K83" s="22">
        <f>'1A-PopNHRaceAlone'!V83</f>
        <v>0.20674687785561985</v>
      </c>
      <c r="L83" s="17"/>
      <c r="M83" s="6">
        <v>72730</v>
      </c>
      <c r="N83" s="34">
        <f t="shared" si="8"/>
        <v>0.79119707584526344</v>
      </c>
      <c r="O83" s="17"/>
      <c r="P83" s="22">
        <f>'4A-VAPNHRaceAlone'!F83</f>
        <v>0.82069297401347452</v>
      </c>
      <c r="Q83" s="22">
        <f>'4A-VAPNHRaceAlone'!H83</f>
        <v>5.9095283926852746E-2</v>
      </c>
      <c r="R83" s="22">
        <f>'4A-VAPNHRaceAlone'!L83</f>
        <v>1.7571841055960401E-2</v>
      </c>
      <c r="S83" s="22">
        <f>'4A-VAPNHRaceAlone'!R83</f>
        <v>4.870067372473532E-2</v>
      </c>
      <c r="T83" s="29">
        <f>'4A-VAPNHRaceAlone'!V83</f>
        <v>0.17930702598652551</v>
      </c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1:76" ht="15" x14ac:dyDescent="0.25">
      <c r="A84" s="3">
        <v>82</v>
      </c>
      <c r="B84" s="7">
        <v>91254</v>
      </c>
      <c r="C84" s="7">
        <v>91612.1</v>
      </c>
      <c r="D84" s="13">
        <f t="shared" si="6"/>
        <v>-3.9088722996198731E-3</v>
      </c>
      <c r="E84" s="16">
        <f t="shared" si="7"/>
        <v>-358.10000000000582</v>
      </c>
      <c r="F84" s="18"/>
      <c r="G84" s="21">
        <f>'1A-PopNHRaceAlone'!F84</f>
        <v>0.65495211168825473</v>
      </c>
      <c r="H84" s="21">
        <f>'1A-PopNHRaceAlone'!H84</f>
        <v>2.6585135994038618E-2</v>
      </c>
      <c r="I84" s="21">
        <f>'1A-PopNHRaceAlone'!L84</f>
        <v>5.4594867074320028E-2</v>
      </c>
      <c r="J84" s="21">
        <f>'1A-PopNHRaceAlone'!R84</f>
        <v>0.22219299975891468</v>
      </c>
      <c r="K84" s="21">
        <f>'1A-PopNHRaceAlone'!V84</f>
        <v>0.34504788831174527</v>
      </c>
      <c r="L84" s="18"/>
      <c r="M84" s="7">
        <v>70172</v>
      </c>
      <c r="N84" s="33">
        <f t="shared" si="8"/>
        <v>0.76897451070638001</v>
      </c>
      <c r="O84" s="18"/>
      <c r="P84" s="21">
        <f>'4A-VAPNHRaceAlone'!F84</f>
        <v>0.70066408254004442</v>
      </c>
      <c r="Q84" s="21">
        <f>'4A-VAPNHRaceAlone'!H84</f>
        <v>2.3898421022630109E-2</v>
      </c>
      <c r="R84" s="21">
        <f>'4A-VAPNHRaceAlone'!L84</f>
        <v>5.5677478196431623E-2</v>
      </c>
      <c r="S84" s="21">
        <f>'4A-VAPNHRaceAlone'!R84</f>
        <v>0.18795245967052385</v>
      </c>
      <c r="T84" s="29">
        <f>'4A-VAPNHRaceAlone'!V84</f>
        <v>0.29933591745995553</v>
      </c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1:76" ht="15" x14ac:dyDescent="0.25">
      <c r="A85" s="3">
        <v>83</v>
      </c>
      <c r="B85" s="6">
        <v>90900</v>
      </c>
      <c r="C85" s="6">
        <v>91612.1</v>
      </c>
      <c r="D85" s="14">
        <f t="shared" si="6"/>
        <v>-7.7729906857282585E-3</v>
      </c>
      <c r="E85" s="15">
        <f t="shared" si="7"/>
        <v>-712.10000000000582</v>
      </c>
      <c r="F85" s="17"/>
      <c r="G85" s="22">
        <f>'1A-PopNHRaceAlone'!F85</f>
        <v>0.87807480748074807</v>
      </c>
      <c r="H85" s="22">
        <f>'1A-PopNHRaceAlone'!H85</f>
        <v>1.4686468646864686E-2</v>
      </c>
      <c r="I85" s="22">
        <f>'1A-PopNHRaceAlone'!L85</f>
        <v>1.4191419141914191E-2</v>
      </c>
      <c r="J85" s="22">
        <f>'1A-PopNHRaceAlone'!R85</f>
        <v>4.6193619361936195E-2</v>
      </c>
      <c r="K85" s="22">
        <f>'1A-PopNHRaceAlone'!V85</f>
        <v>0.12192519251925192</v>
      </c>
      <c r="L85" s="17"/>
      <c r="M85" s="6">
        <v>71051</v>
      </c>
      <c r="N85" s="34">
        <f t="shared" si="8"/>
        <v>0.78163916391639165</v>
      </c>
      <c r="O85" s="17"/>
      <c r="P85" s="22">
        <f>'4A-VAPNHRaceAlone'!F85</f>
        <v>0.89897397643945898</v>
      </c>
      <c r="Q85" s="22">
        <f>'4A-VAPNHRaceAlone'!H85</f>
        <v>1.3708462935074805E-2</v>
      </c>
      <c r="R85" s="22">
        <f>'4A-VAPNHRaceAlone'!L85</f>
        <v>1.3708462935074805E-2</v>
      </c>
      <c r="S85" s="22">
        <f>'4A-VAPNHRaceAlone'!R85</f>
        <v>3.6776400050667832E-2</v>
      </c>
      <c r="T85" s="29">
        <f>'4A-VAPNHRaceAlone'!V85</f>
        <v>0.10102602356054102</v>
      </c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  <row r="86" spans="1:76" ht="15" x14ac:dyDescent="0.25">
      <c r="A86" s="3">
        <v>84</v>
      </c>
      <c r="B86" s="7">
        <v>93709</v>
      </c>
      <c r="C86" s="7">
        <v>91612.1</v>
      </c>
      <c r="D86" s="13">
        <f t="shared" si="6"/>
        <v>2.2888897863928389E-2</v>
      </c>
      <c r="E86" s="16">
        <f t="shared" si="7"/>
        <v>2096.8999999999942</v>
      </c>
      <c r="F86" s="18"/>
      <c r="G86" s="21">
        <f>'1A-PopNHRaceAlone'!F86</f>
        <v>0.62440107140189305</v>
      </c>
      <c r="H86" s="21">
        <f>'1A-PopNHRaceAlone'!H86</f>
        <v>0.23650876650054958</v>
      </c>
      <c r="I86" s="21">
        <f>'1A-PopNHRaceAlone'!L86</f>
        <v>5.1008974591554707E-3</v>
      </c>
      <c r="J86" s="21">
        <f>'1A-PopNHRaceAlone'!R86</f>
        <v>6.8147136347629367E-2</v>
      </c>
      <c r="K86" s="21">
        <f>'1A-PopNHRaceAlone'!V86</f>
        <v>0.3755989285981069</v>
      </c>
      <c r="L86" s="18"/>
      <c r="M86" s="7">
        <v>72516</v>
      </c>
      <c r="N86" s="33">
        <f t="shared" si="8"/>
        <v>0.77384242708811324</v>
      </c>
      <c r="O86" s="18"/>
      <c r="P86" s="21">
        <f>'4A-VAPNHRaceAlone'!F86</f>
        <v>0.66308125103425453</v>
      </c>
      <c r="Q86" s="21">
        <f>'4A-VAPNHRaceAlone'!H86</f>
        <v>0.22437806828837772</v>
      </c>
      <c r="R86" s="21">
        <f>'4A-VAPNHRaceAlone'!L86</f>
        <v>5.3781234486182357E-3</v>
      </c>
      <c r="S86" s="21">
        <f>'4A-VAPNHRaceAlone'!R86</f>
        <v>5.5270560979645875E-2</v>
      </c>
      <c r="T86" s="29">
        <f>'4A-VAPNHRaceAlone'!V86</f>
        <v>0.33691874896574547</v>
      </c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</row>
    <row r="87" spans="1:76" ht="15" x14ac:dyDescent="0.25">
      <c r="A87" s="3">
        <v>85</v>
      </c>
      <c r="B87" s="6">
        <v>90770</v>
      </c>
      <c r="C87" s="6">
        <v>91612.1</v>
      </c>
      <c r="D87" s="14">
        <f t="shared" si="6"/>
        <v>-9.1920172117002635E-3</v>
      </c>
      <c r="E87" s="15">
        <f t="shared" si="7"/>
        <v>-842.10000000000582</v>
      </c>
      <c r="F87" s="17"/>
      <c r="G87" s="22">
        <f>'1A-PopNHRaceAlone'!F87</f>
        <v>0.87213837170871433</v>
      </c>
      <c r="H87" s="22">
        <f>'1A-PopNHRaceAlone'!H87</f>
        <v>1.9962542690316182E-2</v>
      </c>
      <c r="I87" s="22">
        <f>'1A-PopNHRaceAlone'!L87</f>
        <v>8.3177261209650757E-3</v>
      </c>
      <c r="J87" s="22">
        <f>'1A-PopNHRaceAlone'!R87</f>
        <v>5.2319048143659799E-2</v>
      </c>
      <c r="K87" s="22">
        <f>'1A-PopNHRaceAlone'!V87</f>
        <v>0.12786162829128567</v>
      </c>
      <c r="L87" s="17"/>
      <c r="M87" s="6">
        <v>70334</v>
      </c>
      <c r="N87" s="34">
        <f t="shared" si="8"/>
        <v>0.77485953508868566</v>
      </c>
      <c r="O87" s="17"/>
      <c r="P87" s="22">
        <f>'4A-VAPNHRaceAlone'!F87</f>
        <v>0.88703898541246051</v>
      </c>
      <c r="Q87" s="22">
        <f>'4A-VAPNHRaceAlone'!H87</f>
        <v>2.071544345551227E-2</v>
      </c>
      <c r="R87" s="22">
        <f>'4A-VAPNHRaceAlone'!L87</f>
        <v>9.0710040663121681E-3</v>
      </c>
      <c r="S87" s="22">
        <f>'4A-VAPNHRaceAlone'!R87</f>
        <v>4.3520914493701483E-2</v>
      </c>
      <c r="T87" s="29">
        <f>'4A-VAPNHRaceAlone'!V87</f>
        <v>0.11296101458753946</v>
      </c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</row>
    <row r="88" spans="1:76" ht="15" x14ac:dyDescent="0.25">
      <c r="A88" s="3">
        <v>86</v>
      </c>
      <c r="B88" s="7">
        <v>90669</v>
      </c>
      <c r="C88" s="7">
        <v>91612.1</v>
      </c>
      <c r="D88" s="13">
        <f t="shared" si="6"/>
        <v>-1.0294491666493899E-2</v>
      </c>
      <c r="E88" s="16">
        <f t="shared" si="7"/>
        <v>-943.10000000000582</v>
      </c>
      <c r="F88" s="18"/>
      <c r="G88" s="21">
        <f>'1A-PopNHRaceAlone'!F88</f>
        <v>0.55321002768311112</v>
      </c>
      <c r="H88" s="21">
        <f>'1A-PopNHRaceAlone'!H88</f>
        <v>0.15451808225523608</v>
      </c>
      <c r="I88" s="21">
        <f>'1A-PopNHRaceAlone'!L88</f>
        <v>9.1111625803747695E-2</v>
      </c>
      <c r="J88" s="21">
        <f>'1A-PopNHRaceAlone'!R88</f>
        <v>0.14805501329009915</v>
      </c>
      <c r="K88" s="21">
        <f>'1A-PopNHRaceAlone'!V88</f>
        <v>0.44678997231688888</v>
      </c>
      <c r="L88" s="18"/>
      <c r="M88" s="7">
        <v>68377</v>
      </c>
      <c r="N88" s="33">
        <f t="shared" si="8"/>
        <v>0.75413868025455222</v>
      </c>
      <c r="O88" s="18"/>
      <c r="P88" s="21">
        <f>'4A-VAPNHRaceAlone'!F88</f>
        <v>0.6069146057884961</v>
      </c>
      <c r="Q88" s="21">
        <f>'4A-VAPNHRaceAlone'!H88</f>
        <v>0.14145107272913407</v>
      </c>
      <c r="R88" s="21">
        <f>'4A-VAPNHRaceAlone'!L88</f>
        <v>8.9079661289614934E-2</v>
      </c>
      <c r="S88" s="21">
        <f>'4A-VAPNHRaceAlone'!R88</f>
        <v>0.12305307340187489</v>
      </c>
      <c r="T88" s="29">
        <f>'4A-VAPNHRaceAlone'!V88</f>
        <v>0.39308539421150385</v>
      </c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</row>
    <row r="89" spans="1:76" ht="15" x14ac:dyDescent="0.25">
      <c r="A89" s="3">
        <v>87</v>
      </c>
      <c r="B89" s="6">
        <v>91588</v>
      </c>
      <c r="C89" s="6">
        <v>91612.1</v>
      </c>
      <c r="D89" s="14">
        <f t="shared" si="6"/>
        <v>-2.6306568673795078E-4</v>
      </c>
      <c r="E89" s="15">
        <f t="shared" si="7"/>
        <v>-24.100000000005821</v>
      </c>
      <c r="F89" s="17"/>
      <c r="G89" s="22">
        <f>'1A-PopNHRaceAlone'!F89</f>
        <v>0.66628816002096347</v>
      </c>
      <c r="H89" s="22">
        <f>'1A-PopNHRaceAlone'!H89</f>
        <v>0.18398698519456697</v>
      </c>
      <c r="I89" s="22">
        <f>'1A-PopNHRaceAlone'!L89</f>
        <v>1.9282002008996813E-2</v>
      </c>
      <c r="J89" s="22">
        <f>'1A-PopNHRaceAlone'!R89</f>
        <v>7.601432502074508E-2</v>
      </c>
      <c r="K89" s="22">
        <f>'1A-PopNHRaceAlone'!V89</f>
        <v>0.33371183997903653</v>
      </c>
      <c r="L89" s="17"/>
      <c r="M89" s="6">
        <v>70747</v>
      </c>
      <c r="N89" s="34">
        <f t="shared" si="8"/>
        <v>0.77244835567978343</v>
      </c>
      <c r="O89" s="17"/>
      <c r="P89" s="22">
        <f>'4A-VAPNHRaceAlone'!F89</f>
        <v>0.71078632309497225</v>
      </c>
      <c r="Q89" s="22">
        <f>'4A-VAPNHRaceAlone'!H89</f>
        <v>0.16662190622923939</v>
      </c>
      <c r="R89" s="22">
        <f>'4A-VAPNHRaceAlone'!L89</f>
        <v>1.8785248844473971E-2</v>
      </c>
      <c r="S89" s="22">
        <f>'4A-VAPNHRaceAlone'!R89</f>
        <v>5.8942428654218552E-2</v>
      </c>
      <c r="T89" s="29">
        <f>'4A-VAPNHRaceAlone'!V89</f>
        <v>0.28921367690502775</v>
      </c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</row>
    <row r="90" spans="1:76" ht="15" x14ac:dyDescent="0.25">
      <c r="A90" s="3">
        <v>88</v>
      </c>
      <c r="B90" s="7">
        <v>90651</v>
      </c>
      <c r="C90" s="7">
        <v>91612.1</v>
      </c>
      <c r="D90" s="13">
        <f t="shared" si="6"/>
        <v>-1.0490972262397716E-2</v>
      </c>
      <c r="E90" s="16">
        <f t="shared" si="7"/>
        <v>-961.10000000000582</v>
      </c>
      <c r="F90" s="18"/>
      <c r="G90" s="21">
        <f>'1A-PopNHRaceAlone'!F90</f>
        <v>0.79049321022382546</v>
      </c>
      <c r="H90" s="21">
        <f>'1A-PopNHRaceAlone'!H90</f>
        <v>2.8560082073005262E-2</v>
      </c>
      <c r="I90" s="21">
        <f>'1A-PopNHRaceAlone'!L90</f>
        <v>6.1003188050876437E-3</v>
      </c>
      <c r="J90" s="21">
        <f>'1A-PopNHRaceAlone'!R90</f>
        <v>0.12078189981357072</v>
      </c>
      <c r="K90" s="21">
        <f>'1A-PopNHRaceAlone'!V90</f>
        <v>0.20950678977617457</v>
      </c>
      <c r="L90" s="18"/>
      <c r="M90" s="7">
        <v>70491</v>
      </c>
      <c r="N90" s="33">
        <f t="shared" si="8"/>
        <v>0.77760863090313403</v>
      </c>
      <c r="O90" s="18"/>
      <c r="P90" s="21">
        <f>'4A-VAPNHRaceAlone'!F90</f>
        <v>0.82495637740988215</v>
      </c>
      <c r="Q90" s="21">
        <f>'4A-VAPNHRaceAlone'!H90</f>
        <v>2.8102878381637372E-2</v>
      </c>
      <c r="R90" s="21">
        <f>'4A-VAPNHRaceAlone'!L90</f>
        <v>6.1993729695989557E-3</v>
      </c>
      <c r="S90" s="21">
        <f>'4A-VAPNHRaceAlone'!R90</f>
        <v>9.5232015434594489E-2</v>
      </c>
      <c r="T90" s="29">
        <f>'4A-VAPNHRaceAlone'!V90</f>
        <v>0.17504362259011788</v>
      </c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</row>
    <row r="91" spans="1:76" ht="15" x14ac:dyDescent="0.25">
      <c r="A91" s="3">
        <v>89</v>
      </c>
      <c r="B91" s="6">
        <v>92716</v>
      </c>
      <c r="C91" s="6">
        <v>91612.1</v>
      </c>
      <c r="D91" s="14">
        <f t="shared" si="6"/>
        <v>1.204971832323453E-2</v>
      </c>
      <c r="E91" s="15">
        <f t="shared" si="7"/>
        <v>1103.8999999999942</v>
      </c>
      <c r="F91" s="17"/>
      <c r="G91" s="22">
        <f>'1A-PopNHRaceAlone'!F91</f>
        <v>0.70096854911773587</v>
      </c>
      <c r="H91" s="22">
        <f>'1A-PopNHRaceAlone'!H91</f>
        <v>8.3502308123732688E-2</v>
      </c>
      <c r="I91" s="22">
        <f>'1A-PopNHRaceAlone'!L91</f>
        <v>0.11412269726907977</v>
      </c>
      <c r="J91" s="22">
        <f>'1A-PopNHRaceAlone'!R91</f>
        <v>5.2881918978385609E-2</v>
      </c>
      <c r="K91" s="22">
        <f>'1A-PopNHRaceAlone'!V91</f>
        <v>0.29903145088226413</v>
      </c>
      <c r="L91" s="17"/>
      <c r="M91" s="6">
        <v>78686</v>
      </c>
      <c r="N91" s="34">
        <f t="shared" si="8"/>
        <v>0.84867768238491736</v>
      </c>
      <c r="O91" s="17"/>
      <c r="P91" s="22">
        <f>'4A-VAPNHRaceAlone'!F91</f>
        <v>0.71970871565462724</v>
      </c>
      <c r="Q91" s="22">
        <f>'4A-VAPNHRaceAlone'!H91</f>
        <v>8.5695041049233658E-2</v>
      </c>
      <c r="R91" s="22">
        <f>'4A-VAPNHRaceAlone'!L91</f>
        <v>0.11019749383626058</v>
      </c>
      <c r="S91" s="22">
        <f>'4A-VAPNHRaceAlone'!R91</f>
        <v>4.7238390565030625E-2</v>
      </c>
      <c r="T91" s="29">
        <f>'4A-VAPNHRaceAlone'!V91</f>
        <v>0.28029128434537276</v>
      </c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</row>
    <row r="92" spans="1:76" ht="15" x14ac:dyDescent="0.25">
      <c r="A92" s="3">
        <v>90</v>
      </c>
      <c r="B92" s="7">
        <v>90783</v>
      </c>
      <c r="C92" s="7">
        <v>91612.1</v>
      </c>
      <c r="D92" s="13">
        <f t="shared" si="6"/>
        <v>-9.0501145591030639E-3</v>
      </c>
      <c r="E92" s="16">
        <f t="shared" si="7"/>
        <v>-829.10000000000582</v>
      </c>
      <c r="F92" s="18"/>
      <c r="G92" s="21">
        <f>'1A-PopNHRaceAlone'!F92</f>
        <v>0.58789641232389322</v>
      </c>
      <c r="H92" s="21">
        <f>'1A-PopNHRaceAlone'!H92</f>
        <v>0.1824901137878237</v>
      </c>
      <c r="I92" s="21">
        <f>'1A-PopNHRaceAlone'!L92</f>
        <v>4.3400196071951794E-2</v>
      </c>
      <c r="J92" s="21">
        <f>'1A-PopNHRaceAlone'!R92</f>
        <v>0.1102188735776522</v>
      </c>
      <c r="K92" s="21">
        <f>'1A-PopNHRaceAlone'!V92</f>
        <v>0.41210358767610678</v>
      </c>
      <c r="L92" s="18"/>
      <c r="M92" s="7">
        <v>70233</v>
      </c>
      <c r="N92" s="33">
        <f t="shared" si="8"/>
        <v>0.77363603317801788</v>
      </c>
      <c r="O92" s="18"/>
      <c r="P92" s="21">
        <f>'4A-VAPNHRaceAlone'!F92</f>
        <v>0.63428872467358655</v>
      </c>
      <c r="Q92" s="21">
        <f>'4A-VAPNHRaceAlone'!H92</f>
        <v>0.1705038941807982</v>
      </c>
      <c r="R92" s="21">
        <f>'4A-VAPNHRaceAlone'!L92</f>
        <v>4.2743439693591331E-2</v>
      </c>
      <c r="S92" s="21">
        <f>'4A-VAPNHRaceAlone'!R92</f>
        <v>9.3915965429356568E-2</v>
      </c>
      <c r="T92" s="29">
        <f>'4A-VAPNHRaceAlone'!V92</f>
        <v>0.36571127532641351</v>
      </c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</row>
    <row r="93" spans="1:76" ht="15" x14ac:dyDescent="0.25">
      <c r="A93" s="3">
        <v>91</v>
      </c>
      <c r="B93" s="6">
        <v>90207</v>
      </c>
      <c r="C93" s="6">
        <v>91612.1</v>
      </c>
      <c r="D93" s="14">
        <f t="shared" si="6"/>
        <v>-1.5337493628025181E-2</v>
      </c>
      <c r="E93" s="15">
        <f t="shared" si="7"/>
        <v>-1405.1000000000058</v>
      </c>
      <c r="F93" s="17"/>
      <c r="G93" s="22">
        <f>'1A-PopNHRaceAlone'!F93</f>
        <v>0.59010941501213876</v>
      </c>
      <c r="H93" s="22">
        <f>'1A-PopNHRaceAlone'!H93</f>
        <v>0.17860033035130313</v>
      </c>
      <c r="I93" s="22">
        <f>'1A-PopNHRaceAlone'!L93</f>
        <v>3.9021361978560425E-2</v>
      </c>
      <c r="J93" s="22">
        <f>'1A-PopNHRaceAlone'!R93</f>
        <v>0.1200128593124702</v>
      </c>
      <c r="K93" s="22">
        <f>'1A-PopNHRaceAlone'!V93</f>
        <v>0.40989058498786124</v>
      </c>
      <c r="L93" s="17"/>
      <c r="M93" s="6">
        <v>71583</v>
      </c>
      <c r="N93" s="34">
        <f t="shared" si="8"/>
        <v>0.79354152116798027</v>
      </c>
      <c r="O93" s="17"/>
      <c r="P93" s="22">
        <f>'4A-VAPNHRaceAlone'!F93</f>
        <v>0.63721833396197425</v>
      </c>
      <c r="Q93" s="22">
        <f>'4A-VAPNHRaceAlone'!H93</f>
        <v>0.16636631602475449</v>
      </c>
      <c r="R93" s="22">
        <f>'4A-VAPNHRaceAlone'!L93</f>
        <v>3.8277244597180897E-2</v>
      </c>
      <c r="S93" s="22">
        <f>'4A-VAPNHRaceAlone'!R93</f>
        <v>0.10319489264210777</v>
      </c>
      <c r="T93" s="29">
        <f>'4A-VAPNHRaceAlone'!V93</f>
        <v>0.36278166603802581</v>
      </c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</row>
    <row r="94" spans="1:76" ht="15" x14ac:dyDescent="0.25">
      <c r="A94" s="3">
        <v>92</v>
      </c>
      <c r="B94" s="7">
        <v>91412</v>
      </c>
      <c r="C94" s="7">
        <v>91612.1</v>
      </c>
      <c r="D94" s="13">
        <f t="shared" si="6"/>
        <v>-2.1842092911308203E-3</v>
      </c>
      <c r="E94" s="16">
        <f t="shared" si="7"/>
        <v>-200.10000000000582</v>
      </c>
      <c r="F94" s="18"/>
      <c r="G94" s="21">
        <f>'1A-PopNHRaceAlone'!F94</f>
        <v>0.8606309893668227</v>
      </c>
      <c r="H94" s="21">
        <f>'1A-PopNHRaceAlone'!H94</f>
        <v>1.9712947971819893E-2</v>
      </c>
      <c r="I94" s="21">
        <f>'1A-PopNHRaceAlone'!L94</f>
        <v>2.1222596595632959E-2</v>
      </c>
      <c r="J94" s="21">
        <f>'1A-PopNHRaceAlone'!R94</f>
        <v>5.0157528552050058E-2</v>
      </c>
      <c r="K94" s="21">
        <f>'1A-PopNHRaceAlone'!V94</f>
        <v>0.13936901063317728</v>
      </c>
      <c r="L94" s="18"/>
      <c r="M94" s="7">
        <v>70819</v>
      </c>
      <c r="N94" s="33">
        <f t="shared" si="8"/>
        <v>0.77472323108563423</v>
      </c>
      <c r="O94" s="18"/>
      <c r="P94" s="21">
        <f>'4A-VAPNHRaceAlone'!F94</f>
        <v>0.87729281689941963</v>
      </c>
      <c r="Q94" s="21">
        <f>'4A-VAPNHRaceAlone'!H94</f>
        <v>2.0036995721487171E-2</v>
      </c>
      <c r="R94" s="21">
        <f>'4A-VAPNHRaceAlone'!L94</f>
        <v>2.312938618167441E-2</v>
      </c>
      <c r="S94" s="21">
        <f>'4A-VAPNHRaceAlone'!R94</f>
        <v>4.0285799008740596E-2</v>
      </c>
      <c r="T94" s="29">
        <f>'4A-VAPNHRaceAlone'!V94</f>
        <v>0.12270718310058035</v>
      </c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</row>
    <row r="95" spans="1:76" ht="15" x14ac:dyDescent="0.25">
      <c r="A95" s="3">
        <v>93</v>
      </c>
      <c r="B95" s="6">
        <v>92053</v>
      </c>
      <c r="C95" s="6">
        <v>91612.1</v>
      </c>
      <c r="D95" s="14">
        <f t="shared" si="6"/>
        <v>4.8126830407773007E-3</v>
      </c>
      <c r="E95" s="15">
        <f t="shared" si="7"/>
        <v>440.89999999999418</v>
      </c>
      <c r="F95" s="17"/>
      <c r="G95" s="22">
        <f>'1A-PopNHRaceAlone'!F95</f>
        <v>0.89384376391861209</v>
      </c>
      <c r="H95" s="22">
        <f>'1A-PopNHRaceAlone'!H95</f>
        <v>1.0874170314927271E-2</v>
      </c>
      <c r="I95" s="22">
        <f>'1A-PopNHRaceAlone'!L95</f>
        <v>7.0068330201079809E-3</v>
      </c>
      <c r="J95" s="22">
        <f>'1A-PopNHRaceAlone'!R95</f>
        <v>4.1269703323085612E-2</v>
      </c>
      <c r="K95" s="22">
        <f>'1A-PopNHRaceAlone'!V95</f>
        <v>0.1061562360813879</v>
      </c>
      <c r="L95" s="17"/>
      <c r="M95" s="6">
        <v>71736</v>
      </c>
      <c r="N95" s="34">
        <f t="shared" si="8"/>
        <v>0.77929019152010259</v>
      </c>
      <c r="O95" s="17"/>
      <c r="P95" s="22">
        <f>'4A-VAPNHRaceAlone'!F95</f>
        <v>0.90979424556707933</v>
      </c>
      <c r="Q95" s="22">
        <f>'4A-VAPNHRaceAlone'!H95</f>
        <v>1.0218021634883461E-2</v>
      </c>
      <c r="R95" s="22">
        <f>'4A-VAPNHRaceAlone'!L95</f>
        <v>7.1372811419649828E-3</v>
      </c>
      <c r="S95" s="22">
        <f>'4A-VAPNHRaceAlone'!R95</f>
        <v>3.3205085312813652E-2</v>
      </c>
      <c r="T95" s="29">
        <f>'4A-VAPNHRaceAlone'!V95</f>
        <v>9.0205754432920712E-2</v>
      </c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</row>
    <row r="96" spans="1:76" ht="15" x14ac:dyDescent="0.25">
      <c r="A96" s="3">
        <v>94</v>
      </c>
      <c r="B96" s="7">
        <v>90713</v>
      </c>
      <c r="C96" s="7">
        <v>91612.1</v>
      </c>
      <c r="D96" s="13">
        <f t="shared" si="6"/>
        <v>-9.8142057653956821E-3</v>
      </c>
      <c r="E96" s="16">
        <f t="shared" si="7"/>
        <v>-899.10000000000582</v>
      </c>
      <c r="F96" s="18"/>
      <c r="G96" s="21">
        <f>'1A-PopNHRaceAlone'!F96</f>
        <v>0.91186489257328052</v>
      </c>
      <c r="H96" s="21">
        <f>'1A-PopNHRaceAlone'!H96</f>
        <v>1.1839537883214093E-2</v>
      </c>
      <c r="I96" s="21">
        <f>'1A-PopNHRaceAlone'!L96</f>
        <v>4.5638442119652093E-3</v>
      </c>
      <c r="J96" s="21">
        <f>'1A-PopNHRaceAlone'!R96</f>
        <v>2.1926295018354591E-2</v>
      </c>
      <c r="K96" s="21">
        <f>'1A-PopNHRaceAlone'!V96</f>
        <v>8.8135107426719428E-2</v>
      </c>
      <c r="L96" s="18"/>
      <c r="M96" s="7">
        <v>71763</v>
      </c>
      <c r="N96" s="33">
        <f t="shared" si="8"/>
        <v>0.79109940140883883</v>
      </c>
      <c r="O96" s="18"/>
      <c r="P96" s="21">
        <f>'4A-VAPNHRaceAlone'!F96</f>
        <v>0.92066942574864485</v>
      </c>
      <c r="Q96" s="21">
        <f>'4A-VAPNHRaceAlone'!H96</f>
        <v>1.1551913938937893E-2</v>
      </c>
      <c r="R96" s="21">
        <f>'4A-VAPNHRaceAlone'!L96</f>
        <v>5.002577930131126E-3</v>
      </c>
      <c r="S96" s="21">
        <f>'4A-VAPNHRaceAlone'!R96</f>
        <v>1.8951270153142984E-2</v>
      </c>
      <c r="T96" s="29">
        <f>'4A-VAPNHRaceAlone'!V96</f>
        <v>7.933057425135516E-2</v>
      </c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</row>
    <row r="97" spans="1:76" ht="15" x14ac:dyDescent="0.25">
      <c r="A97" s="3">
        <v>95</v>
      </c>
      <c r="B97" s="6">
        <v>93912</v>
      </c>
      <c r="C97" s="6">
        <v>91612.1</v>
      </c>
      <c r="D97" s="14">
        <f t="shared" si="6"/>
        <v>2.5104762362176982E-2</v>
      </c>
      <c r="E97" s="15">
        <f t="shared" si="7"/>
        <v>2299.8999999999942</v>
      </c>
      <c r="F97" s="17"/>
      <c r="G97" s="22">
        <f>'1A-PopNHRaceAlone'!F97</f>
        <v>0.89688218757986204</v>
      </c>
      <c r="H97" s="22">
        <f>'1A-PopNHRaceAlone'!H97</f>
        <v>8.6357441008603798E-3</v>
      </c>
      <c r="I97" s="22">
        <f>'1A-PopNHRaceAlone'!L97</f>
        <v>5.0898713689411365E-3</v>
      </c>
      <c r="J97" s="22">
        <f>'1A-PopNHRaceAlone'!R97</f>
        <v>3.9441178976062696E-2</v>
      </c>
      <c r="K97" s="22">
        <f>'1A-PopNHRaceAlone'!V97</f>
        <v>0.103117812420138</v>
      </c>
      <c r="L97" s="17"/>
      <c r="M97" s="6">
        <v>71488</v>
      </c>
      <c r="N97" s="34">
        <f t="shared" si="8"/>
        <v>0.76122327285117986</v>
      </c>
      <c r="O97" s="17"/>
      <c r="P97" s="22">
        <f>'4A-VAPNHRaceAlone'!F97</f>
        <v>0.91436324977618622</v>
      </c>
      <c r="Q97" s="22">
        <f>'4A-VAPNHRaceAlone'!H97</f>
        <v>7.83348254252462E-3</v>
      </c>
      <c r="R97" s="22">
        <f>'4A-VAPNHRaceAlone'!L97</f>
        <v>4.9798567591763654E-3</v>
      </c>
      <c r="S97" s="22">
        <f>'4A-VAPNHRaceAlone'!R97</f>
        <v>3.1361906893464638E-2</v>
      </c>
      <c r="T97" s="29">
        <f>'4A-VAPNHRaceAlone'!V97</f>
        <v>8.5636750223813785E-2</v>
      </c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</row>
    <row r="98" spans="1:76" ht="15" x14ac:dyDescent="0.25">
      <c r="A98" s="3">
        <v>96</v>
      </c>
      <c r="B98" s="7">
        <v>91701</v>
      </c>
      <c r="C98" s="7">
        <v>91612.1</v>
      </c>
      <c r="D98" s="13">
        <f t="shared" si="6"/>
        <v>9.70395831991562E-4</v>
      </c>
      <c r="E98" s="16">
        <f t="shared" si="7"/>
        <v>88.899999999994179</v>
      </c>
      <c r="F98" s="18"/>
      <c r="G98" s="21">
        <f>'1A-PopNHRaceAlone'!F98</f>
        <v>0.87435251523974655</v>
      </c>
      <c r="H98" s="21">
        <f>'1A-PopNHRaceAlone'!H98</f>
        <v>1.5245199070893447E-2</v>
      </c>
      <c r="I98" s="21">
        <f>'1A-PopNHRaceAlone'!L98</f>
        <v>2.7720526493713264E-2</v>
      </c>
      <c r="J98" s="21">
        <f>'1A-PopNHRaceAlone'!R98</f>
        <v>3.6989782008920294E-2</v>
      </c>
      <c r="K98" s="21">
        <f>'1A-PopNHRaceAlone'!V98</f>
        <v>0.12564748476025342</v>
      </c>
      <c r="L98" s="18"/>
      <c r="M98" s="7">
        <v>67403</v>
      </c>
      <c r="N98" s="33">
        <f t="shared" si="8"/>
        <v>0.73503015234294067</v>
      </c>
      <c r="O98" s="18"/>
      <c r="P98" s="21">
        <f>'4A-VAPNHRaceAlone'!F98</f>
        <v>0.89390679940062012</v>
      </c>
      <c r="Q98" s="21">
        <f>'4A-VAPNHRaceAlone'!H98</f>
        <v>1.5029004643710221E-2</v>
      </c>
      <c r="R98" s="21">
        <f>'4A-VAPNHRaceAlone'!L98</f>
        <v>2.7402341142085663E-2</v>
      </c>
      <c r="S98" s="21">
        <f>'4A-VAPNHRaceAlone'!R98</f>
        <v>2.9568416836045875E-2</v>
      </c>
      <c r="T98" s="29">
        <f>'4A-VAPNHRaceAlone'!V98</f>
        <v>0.10609320059937985</v>
      </c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</row>
    <row r="99" spans="1:76" ht="15" x14ac:dyDescent="0.25">
      <c r="A99" s="3">
        <v>97</v>
      </c>
      <c r="B99" s="6">
        <v>91700</v>
      </c>
      <c r="C99" s="6">
        <v>91612.1</v>
      </c>
      <c r="D99" s="14">
        <f t="shared" ref="D99:D130" si="9">(B99-C99)/C99</f>
        <v>9.5948024333023885E-4</v>
      </c>
      <c r="E99" s="15">
        <f t="shared" ref="E99:E112" si="10">B99-C99</f>
        <v>87.899999999994179</v>
      </c>
      <c r="F99" s="17"/>
      <c r="G99" s="22">
        <f>'1A-PopNHRaceAlone'!F99</f>
        <v>0.87718647764449287</v>
      </c>
      <c r="H99" s="22">
        <f>'1A-PopNHRaceAlone'!H99</f>
        <v>3.618320610687023E-2</v>
      </c>
      <c r="I99" s="22">
        <f>'1A-PopNHRaceAlone'!L99</f>
        <v>3.4896401308615048E-3</v>
      </c>
      <c r="J99" s="22">
        <f>'1A-PopNHRaceAlone'!R99</f>
        <v>4.5681570338058891E-2</v>
      </c>
      <c r="K99" s="22">
        <f>'1A-PopNHRaceAlone'!V99</f>
        <v>0.12281352235550709</v>
      </c>
      <c r="L99" s="17"/>
      <c r="M99" s="6">
        <v>71148</v>
      </c>
      <c r="N99" s="34">
        <f t="shared" ref="N99:N130" si="11">IF(ISERROR(M99/B99),"",(M99/B99))</f>
        <v>0.7758778625954198</v>
      </c>
      <c r="O99" s="17"/>
      <c r="P99" s="22">
        <f>'4A-VAPNHRaceAlone'!F99</f>
        <v>0.88398830606622814</v>
      </c>
      <c r="Q99" s="22">
        <f>'4A-VAPNHRaceAlone'!H99</f>
        <v>4.4793950638106483E-2</v>
      </c>
      <c r="R99" s="22">
        <f>'4A-VAPNHRaceAlone'!L99</f>
        <v>3.5419126328217238E-3</v>
      </c>
      <c r="S99" s="22">
        <f>'4A-VAPNHRaceAlone'!R99</f>
        <v>3.7161972226907293E-2</v>
      </c>
      <c r="T99" s="29">
        <f>'4A-VAPNHRaceAlone'!V99</f>
        <v>0.11601169393377185</v>
      </c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</row>
    <row r="100" spans="1:76" ht="15" x14ac:dyDescent="0.25">
      <c r="A100" s="3">
        <v>98</v>
      </c>
      <c r="B100" s="7">
        <v>92330</v>
      </c>
      <c r="C100" s="7">
        <v>91612.1</v>
      </c>
      <c r="D100" s="13">
        <f t="shared" si="9"/>
        <v>7.836301099963805E-3</v>
      </c>
      <c r="E100" s="16">
        <f t="shared" si="10"/>
        <v>717.89999999999418</v>
      </c>
      <c r="F100" s="18"/>
      <c r="G100" s="21">
        <f>'1A-PopNHRaceAlone'!F100</f>
        <v>0.86796274233726844</v>
      </c>
      <c r="H100" s="21">
        <f>'1A-PopNHRaceAlone'!H100</f>
        <v>1.6181089570020579E-2</v>
      </c>
      <c r="I100" s="21">
        <f>'1A-PopNHRaceAlone'!L100</f>
        <v>9.1086320805805268E-3</v>
      </c>
      <c r="J100" s="21">
        <f>'1A-PopNHRaceAlone'!R100</f>
        <v>6.0879454131918122E-2</v>
      </c>
      <c r="K100" s="21">
        <f>'1A-PopNHRaceAlone'!V100</f>
        <v>0.1320372576627315</v>
      </c>
      <c r="L100" s="18"/>
      <c r="M100" s="7">
        <v>69150</v>
      </c>
      <c r="N100" s="33">
        <f t="shared" si="11"/>
        <v>0.7489440051987436</v>
      </c>
      <c r="O100" s="18"/>
      <c r="P100" s="21">
        <f>'4A-VAPNHRaceAlone'!F100</f>
        <v>0.89232104121475053</v>
      </c>
      <c r="Q100" s="21">
        <f>'4A-VAPNHRaceAlone'!H100</f>
        <v>1.477946493130875E-2</v>
      </c>
      <c r="R100" s="21">
        <f>'4A-VAPNHRaceAlone'!L100</f>
        <v>9.0238611713665939E-3</v>
      </c>
      <c r="S100" s="21">
        <f>'4A-VAPNHRaceAlone'!R100</f>
        <v>4.8170643528561097E-2</v>
      </c>
      <c r="T100" s="29">
        <f>'4A-VAPNHRaceAlone'!V100</f>
        <v>0.10767895878524945</v>
      </c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</row>
    <row r="101" spans="1:76" ht="15" x14ac:dyDescent="0.25">
      <c r="A101" s="3">
        <v>99</v>
      </c>
      <c r="B101" s="6">
        <v>91902</v>
      </c>
      <c r="C101" s="6">
        <v>91612.1</v>
      </c>
      <c r="D101" s="14">
        <f t="shared" si="9"/>
        <v>3.1644291529175092E-3</v>
      </c>
      <c r="E101" s="15">
        <f t="shared" si="10"/>
        <v>289.89999999999418</v>
      </c>
      <c r="F101" s="17"/>
      <c r="G101" s="22">
        <f>'1A-PopNHRaceAlone'!F101</f>
        <v>0.88881634784879548</v>
      </c>
      <c r="H101" s="22">
        <f>'1A-PopNHRaceAlone'!H101</f>
        <v>2.5081064612304412E-2</v>
      </c>
      <c r="I101" s="22">
        <f>'1A-PopNHRaceAlone'!L101</f>
        <v>3.8410480729472699E-3</v>
      </c>
      <c r="J101" s="22">
        <f>'1A-PopNHRaceAlone'!R101</f>
        <v>3.8998063154229504E-2</v>
      </c>
      <c r="K101" s="22">
        <f>'1A-PopNHRaceAlone'!V101</f>
        <v>0.11118365215120454</v>
      </c>
      <c r="L101" s="17"/>
      <c r="M101" s="6">
        <v>71563</v>
      </c>
      <c r="N101" s="34">
        <f t="shared" si="11"/>
        <v>0.77868816783095041</v>
      </c>
      <c r="O101" s="17"/>
      <c r="P101" s="22">
        <f>'4A-VAPNHRaceAlone'!F101</f>
        <v>0.89697189888629603</v>
      </c>
      <c r="Q101" s="22">
        <f>'4A-VAPNHRaceAlone'!H101</f>
        <v>2.9847826390732642E-2</v>
      </c>
      <c r="R101" s="22">
        <f>'4A-VAPNHRaceAlone'!L101</f>
        <v>3.9405838212484105E-3</v>
      </c>
      <c r="S101" s="22">
        <f>'4A-VAPNHRaceAlone'!R101</f>
        <v>3.3089725137291616E-2</v>
      </c>
      <c r="T101" s="29">
        <f>'4A-VAPNHRaceAlone'!V101</f>
        <v>0.10302810111370402</v>
      </c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</row>
    <row r="102" spans="1:76" ht="15" x14ac:dyDescent="0.25">
      <c r="A102" s="3">
        <v>100</v>
      </c>
      <c r="B102" s="7">
        <v>92604</v>
      </c>
      <c r="C102" s="7">
        <v>91612.1</v>
      </c>
      <c r="D102" s="13">
        <f t="shared" si="9"/>
        <v>1.0827172393166341E-2</v>
      </c>
      <c r="E102" s="16">
        <f t="shared" si="10"/>
        <v>991.89999999999418</v>
      </c>
      <c r="F102" s="18"/>
      <c r="G102" s="21">
        <f>'1A-PopNHRaceAlone'!F102</f>
        <v>0.87508099002202933</v>
      </c>
      <c r="H102" s="21">
        <f>'1A-PopNHRaceAlone'!H102</f>
        <v>1.4945358731804241E-2</v>
      </c>
      <c r="I102" s="21">
        <f>'1A-PopNHRaceAlone'!L102</f>
        <v>4.4922465552243961E-3</v>
      </c>
      <c r="J102" s="21">
        <f>'1A-PopNHRaceAlone'!R102</f>
        <v>5.477085223100514E-2</v>
      </c>
      <c r="K102" s="21">
        <f>'1A-PopNHRaceAlone'!V102</f>
        <v>0.12491900997797072</v>
      </c>
      <c r="L102" s="18"/>
      <c r="M102" s="7">
        <v>72534</v>
      </c>
      <c r="N102" s="33">
        <f t="shared" si="11"/>
        <v>0.7832707010496307</v>
      </c>
      <c r="O102" s="18"/>
      <c r="P102" s="21">
        <f>'4A-VAPNHRaceAlone'!F102</f>
        <v>0.88893484434885706</v>
      </c>
      <c r="Q102" s="21">
        <f>'4A-VAPNHRaceAlone'!H102</f>
        <v>1.5041222047591474E-2</v>
      </c>
      <c r="R102" s="21">
        <f>'4A-VAPNHRaceAlone'!L102</f>
        <v>4.4530840709184659E-3</v>
      </c>
      <c r="S102" s="21">
        <f>'4A-VAPNHRaceAlone'!R102</f>
        <v>4.8129153224694625E-2</v>
      </c>
      <c r="T102" s="29">
        <f>'4A-VAPNHRaceAlone'!V102</f>
        <v>0.11106515565114292</v>
      </c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</row>
    <row r="103" spans="1:76" ht="15" x14ac:dyDescent="0.25">
      <c r="A103" s="3">
        <v>101</v>
      </c>
      <c r="B103" s="6">
        <v>89553</v>
      </c>
      <c r="C103" s="6">
        <v>91612.1</v>
      </c>
      <c r="D103" s="14">
        <f t="shared" si="9"/>
        <v>-2.2476288612530503E-2</v>
      </c>
      <c r="E103" s="15">
        <f t="shared" si="10"/>
        <v>-2059.1000000000058</v>
      </c>
      <c r="F103" s="17"/>
      <c r="G103" s="22">
        <f>'1A-PopNHRaceAlone'!F103</f>
        <v>0.8549573995287707</v>
      </c>
      <c r="H103" s="22">
        <f>'1A-PopNHRaceAlone'!H103</f>
        <v>1.2059897490871328E-2</v>
      </c>
      <c r="I103" s="22">
        <f>'1A-PopNHRaceAlone'!L103</f>
        <v>3.9083001127823746E-3</v>
      </c>
      <c r="J103" s="22">
        <f>'1A-PopNHRaceAlone'!R103</f>
        <v>7.3319710115797354E-2</v>
      </c>
      <c r="K103" s="22">
        <f>'1A-PopNHRaceAlone'!V103</f>
        <v>0.14504260047122933</v>
      </c>
      <c r="L103" s="17"/>
      <c r="M103" s="6">
        <v>71237</v>
      </c>
      <c r="N103" s="34">
        <f t="shared" si="11"/>
        <v>0.79547307181222293</v>
      </c>
      <c r="O103" s="17"/>
      <c r="P103" s="22">
        <f>'4A-VAPNHRaceAlone'!F103</f>
        <v>0.87861644931706839</v>
      </c>
      <c r="Q103" s="22">
        <f>'4A-VAPNHRaceAlone'!H103</f>
        <v>1.250754523632382E-2</v>
      </c>
      <c r="R103" s="22">
        <f>'4A-VAPNHRaceAlone'!L103</f>
        <v>3.9165040638993783E-3</v>
      </c>
      <c r="S103" s="22">
        <f>'4A-VAPNHRaceAlone'!R103</f>
        <v>5.710515602846835E-2</v>
      </c>
      <c r="T103" s="29">
        <f>'4A-VAPNHRaceAlone'!V103</f>
        <v>0.12138355068293162</v>
      </c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</row>
    <row r="104" spans="1:76" ht="15" x14ac:dyDescent="0.25">
      <c r="A104" s="3">
        <v>102</v>
      </c>
      <c r="B104" s="7">
        <v>89466</v>
      </c>
      <c r="C104" s="7">
        <v>91612.1</v>
      </c>
      <c r="D104" s="13">
        <f t="shared" si="9"/>
        <v>-2.3425944826065616E-2</v>
      </c>
      <c r="E104" s="16">
        <f t="shared" si="10"/>
        <v>-2146.1000000000058</v>
      </c>
      <c r="F104" s="18"/>
      <c r="G104" s="21">
        <f>'1A-PopNHRaceAlone'!F104</f>
        <v>0.9127936869872354</v>
      </c>
      <c r="H104" s="21">
        <f>'1A-PopNHRaceAlone'!H104</f>
        <v>3.4873583260680036E-3</v>
      </c>
      <c r="I104" s="21">
        <f>'1A-PopNHRaceAlone'!L104</f>
        <v>4.4486173518431581E-3</v>
      </c>
      <c r="J104" s="21">
        <f>'1A-PopNHRaceAlone'!R104</f>
        <v>2.5786332237945141E-2</v>
      </c>
      <c r="K104" s="21">
        <f>'1A-PopNHRaceAlone'!V104</f>
        <v>8.720631301276463E-2</v>
      </c>
      <c r="L104" s="18"/>
      <c r="M104" s="7">
        <v>71871</v>
      </c>
      <c r="N104" s="33">
        <f t="shared" si="11"/>
        <v>0.80333310978472272</v>
      </c>
      <c r="O104" s="18"/>
      <c r="P104" s="21">
        <f>'4A-VAPNHRaceAlone'!F104</f>
        <v>0.92681331830641012</v>
      </c>
      <c r="Q104" s="21">
        <f>'4A-VAPNHRaceAlone'!H104</f>
        <v>3.0053846474934259E-3</v>
      </c>
      <c r="R104" s="21">
        <f>'4A-VAPNHRaceAlone'!L104</f>
        <v>4.6054736959274256E-3</v>
      </c>
      <c r="S104" s="21">
        <f>'4A-VAPNHRaceAlone'!R104</f>
        <v>1.9562827844332206E-2</v>
      </c>
      <c r="T104" s="29">
        <f>'4A-VAPNHRaceAlone'!V104</f>
        <v>7.3186681693589897E-2</v>
      </c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</row>
    <row r="105" spans="1:76" ht="15" x14ac:dyDescent="0.25">
      <c r="A105" s="3">
        <v>103</v>
      </c>
      <c r="B105" s="6">
        <v>93426</v>
      </c>
      <c r="C105" s="6">
        <v>91612.1</v>
      </c>
      <c r="D105" s="14">
        <f t="shared" si="9"/>
        <v>1.9799786272773946E-2</v>
      </c>
      <c r="E105" s="15">
        <f t="shared" si="10"/>
        <v>1813.8999999999942</v>
      </c>
      <c r="F105" s="17"/>
      <c r="G105" s="22">
        <f>'1A-PopNHRaceAlone'!F105</f>
        <v>0.8970843234217456</v>
      </c>
      <c r="H105" s="22">
        <f>'1A-PopNHRaceAlone'!H105</f>
        <v>5.2983109626870461E-3</v>
      </c>
      <c r="I105" s="22">
        <f>'1A-PopNHRaceAlone'!L105</f>
        <v>7.8778926637124574E-3</v>
      </c>
      <c r="J105" s="22">
        <f>'1A-PopNHRaceAlone'!R105</f>
        <v>3.3620191381414165E-2</v>
      </c>
      <c r="K105" s="22">
        <f>'1A-PopNHRaceAlone'!V105</f>
        <v>0.10291567657825444</v>
      </c>
      <c r="L105" s="17"/>
      <c r="M105" s="6">
        <v>76458</v>
      </c>
      <c r="N105" s="34">
        <f t="shared" si="11"/>
        <v>0.81838032239419434</v>
      </c>
      <c r="O105" s="17"/>
      <c r="P105" s="22">
        <f>'4A-VAPNHRaceAlone'!F105</f>
        <v>0.91484213555154459</v>
      </c>
      <c r="Q105" s="22">
        <f>'4A-VAPNHRaceAlone'!H105</f>
        <v>4.6038347851107796E-3</v>
      </c>
      <c r="R105" s="22">
        <f>'4A-VAPNHRaceAlone'!L105</f>
        <v>7.3242826126762401E-3</v>
      </c>
      <c r="S105" s="22">
        <f>'4A-VAPNHRaceAlone'!R105</f>
        <v>2.6903659525491119E-2</v>
      </c>
      <c r="T105" s="29">
        <f>'4A-VAPNHRaceAlone'!V105</f>
        <v>8.5157864448455356E-2</v>
      </c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</row>
    <row r="106" spans="1:76" ht="15" x14ac:dyDescent="0.25">
      <c r="A106" s="3">
        <v>104</v>
      </c>
      <c r="B106" s="7">
        <v>89541</v>
      </c>
      <c r="C106" s="7">
        <v>91612.1</v>
      </c>
      <c r="D106" s="13">
        <f t="shared" si="9"/>
        <v>-2.2607275676466379E-2</v>
      </c>
      <c r="E106" s="16">
        <f t="shared" si="10"/>
        <v>-2071.1000000000058</v>
      </c>
      <c r="F106" s="18"/>
      <c r="G106" s="21">
        <f>'1A-PopNHRaceAlone'!F106</f>
        <v>0.92674864028768944</v>
      </c>
      <c r="H106" s="21">
        <f>'1A-PopNHRaceAlone'!H106</f>
        <v>3.1940675221406954E-3</v>
      </c>
      <c r="I106" s="21">
        <f>'1A-PopNHRaceAlone'!L106</f>
        <v>3.2052355903999285E-3</v>
      </c>
      <c r="J106" s="21">
        <f>'1A-PopNHRaceAlone'!R106</f>
        <v>2.1208161624283847E-2</v>
      </c>
      <c r="K106" s="21">
        <f>'1A-PopNHRaceAlone'!V106</f>
        <v>7.325135971231056E-2</v>
      </c>
      <c r="L106" s="18"/>
      <c r="M106" s="7">
        <v>72736</v>
      </c>
      <c r="N106" s="33">
        <f t="shared" si="11"/>
        <v>0.81232061290358604</v>
      </c>
      <c r="O106" s="18"/>
      <c r="P106" s="21">
        <f>'4A-VAPNHRaceAlone'!F106</f>
        <v>0.93857237131544213</v>
      </c>
      <c r="Q106" s="21">
        <f>'4A-VAPNHRaceAlone'!H106</f>
        <v>2.7771667399912009E-3</v>
      </c>
      <c r="R106" s="21">
        <f>'4A-VAPNHRaceAlone'!L106</f>
        <v>3.272107347118346E-3</v>
      </c>
      <c r="S106" s="21">
        <f>'4A-VAPNHRaceAlone'!R106</f>
        <v>1.5604377474703036E-2</v>
      </c>
      <c r="T106" s="29">
        <f>'4A-VAPNHRaceAlone'!V106</f>
        <v>6.1427628684557853E-2</v>
      </c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</row>
    <row r="107" spans="1:76" ht="15" x14ac:dyDescent="0.25">
      <c r="A107" s="3">
        <v>105</v>
      </c>
      <c r="B107" s="6">
        <v>90875</v>
      </c>
      <c r="C107" s="6">
        <v>91612.1</v>
      </c>
      <c r="D107" s="14">
        <f t="shared" si="9"/>
        <v>-8.0458804022613371E-3</v>
      </c>
      <c r="E107" s="15">
        <f t="shared" si="10"/>
        <v>-737.10000000000582</v>
      </c>
      <c r="F107" s="17"/>
      <c r="G107" s="22">
        <f>'1A-PopNHRaceAlone'!F107</f>
        <v>0.92658046767537827</v>
      </c>
      <c r="H107" s="22">
        <f>'1A-PopNHRaceAlone'!H107</f>
        <v>2.6519944979367261E-3</v>
      </c>
      <c r="I107" s="22">
        <f>'1A-PopNHRaceAlone'!L107</f>
        <v>3.1141678129298486E-3</v>
      </c>
      <c r="J107" s="22">
        <f>'1A-PopNHRaceAlone'!R107</f>
        <v>1.3403026134800549E-2</v>
      </c>
      <c r="K107" s="22">
        <f>'1A-PopNHRaceAlone'!V107</f>
        <v>7.3419532324621728E-2</v>
      </c>
      <c r="L107" s="17"/>
      <c r="M107" s="6">
        <v>75466</v>
      </c>
      <c r="N107" s="34">
        <f t="shared" si="11"/>
        <v>0.83043741403026139</v>
      </c>
      <c r="O107" s="17"/>
      <c r="P107" s="22">
        <f>'4A-VAPNHRaceAlone'!F107</f>
        <v>0.93741552487212787</v>
      </c>
      <c r="Q107" s="22">
        <f>'4A-VAPNHRaceAlone'!H107</f>
        <v>2.1996660747886465E-3</v>
      </c>
      <c r="R107" s="22">
        <f>'4A-VAPNHRaceAlone'!L107</f>
        <v>3.1537381072270958E-3</v>
      </c>
      <c r="S107" s="22">
        <f>'4A-VAPNHRaceAlone'!R107</f>
        <v>1.0547796358625076E-2</v>
      </c>
      <c r="T107" s="29">
        <f>'4A-VAPNHRaceAlone'!V107</f>
        <v>6.2584475127872158E-2</v>
      </c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</row>
    <row r="108" spans="1:76" ht="15" x14ac:dyDescent="0.25">
      <c r="A108" s="3">
        <v>106</v>
      </c>
      <c r="B108" s="7">
        <v>92701</v>
      </c>
      <c r="C108" s="7">
        <v>91612.1</v>
      </c>
      <c r="D108" s="13">
        <f t="shared" si="9"/>
        <v>1.1885984493314683E-2</v>
      </c>
      <c r="E108" s="16">
        <f t="shared" si="10"/>
        <v>1088.8999999999942</v>
      </c>
      <c r="F108" s="18"/>
      <c r="G108" s="21">
        <f>'1A-PopNHRaceAlone'!F108</f>
        <v>0.83304387223438803</v>
      </c>
      <c r="H108" s="21">
        <f>'1A-PopNHRaceAlone'!H108</f>
        <v>1.2362326188498507E-2</v>
      </c>
      <c r="I108" s="21">
        <f>'1A-PopNHRaceAlone'!L108</f>
        <v>5.1887250407223222E-3</v>
      </c>
      <c r="J108" s="21">
        <f>'1A-PopNHRaceAlone'!R108</f>
        <v>1.7734436521720371E-2</v>
      </c>
      <c r="K108" s="21">
        <f>'1A-PopNHRaceAlone'!V108</f>
        <v>0.16695612776561203</v>
      </c>
      <c r="L108" s="18"/>
      <c r="M108" s="7">
        <v>75875</v>
      </c>
      <c r="N108" s="33">
        <f t="shared" si="11"/>
        <v>0.81849170990604203</v>
      </c>
      <c r="O108" s="18"/>
      <c r="P108" s="21">
        <f>'4A-VAPNHRaceAlone'!F108</f>
        <v>0.85310049423393741</v>
      </c>
      <c r="Q108" s="21">
        <f>'4A-VAPNHRaceAlone'!H108</f>
        <v>1.3904448105436572E-2</v>
      </c>
      <c r="R108" s="21">
        <f>'4A-VAPNHRaceAlone'!L108</f>
        <v>4.7973640856672157E-3</v>
      </c>
      <c r="S108" s="21">
        <f>'4A-VAPNHRaceAlone'!R108</f>
        <v>1.4247116968698518E-2</v>
      </c>
      <c r="T108" s="29">
        <f>'4A-VAPNHRaceAlone'!V108</f>
        <v>0.14689950576606262</v>
      </c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</row>
    <row r="109" spans="1:76" ht="15" x14ac:dyDescent="0.25">
      <c r="A109" s="3">
        <v>107</v>
      </c>
      <c r="B109" s="6">
        <v>89366</v>
      </c>
      <c r="C109" s="6">
        <v>91612.1</v>
      </c>
      <c r="D109" s="14">
        <f t="shared" si="9"/>
        <v>-2.4517503692197927E-2</v>
      </c>
      <c r="E109" s="15">
        <f t="shared" si="10"/>
        <v>-2246.1000000000058</v>
      </c>
      <c r="F109" s="17"/>
      <c r="G109" s="22">
        <f>'1A-PopNHRaceAlone'!F109</f>
        <v>0.85052480809256314</v>
      </c>
      <c r="H109" s="22">
        <f>'1A-PopNHRaceAlone'!H109</f>
        <v>2.2144887317324263E-2</v>
      </c>
      <c r="I109" s="22">
        <f>'1A-PopNHRaceAlone'!L109</f>
        <v>3.4017411543540051E-3</v>
      </c>
      <c r="J109" s="22">
        <f>'1A-PopNHRaceAlone'!R109</f>
        <v>1.6896806391692588E-2</v>
      </c>
      <c r="K109" s="22">
        <f>'1A-PopNHRaceAlone'!V109</f>
        <v>0.14947519190743683</v>
      </c>
      <c r="L109" s="17"/>
      <c r="M109" s="6">
        <v>72443</v>
      </c>
      <c r="N109" s="34">
        <f t="shared" si="11"/>
        <v>0.81063267909495784</v>
      </c>
      <c r="O109" s="17"/>
      <c r="P109" s="22">
        <f>'4A-VAPNHRaceAlone'!F109</f>
        <v>0.87002194829038004</v>
      </c>
      <c r="Q109" s="22">
        <f>'4A-VAPNHRaceAlone'!H109</f>
        <v>2.6172300981461286E-2</v>
      </c>
      <c r="R109" s="22">
        <f>'4A-VAPNHRaceAlone'!L109</f>
        <v>3.5890286156012312E-3</v>
      </c>
      <c r="S109" s="22">
        <f>'4A-VAPNHRaceAlone'!R109</f>
        <v>1.2478776417321204E-2</v>
      </c>
      <c r="T109" s="29">
        <f>'4A-VAPNHRaceAlone'!V109</f>
        <v>0.12997805170961998</v>
      </c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</row>
    <row r="110" spans="1:76" ht="15" x14ac:dyDescent="0.25">
      <c r="A110" s="3">
        <v>108</v>
      </c>
      <c r="B110" s="7">
        <v>89410</v>
      </c>
      <c r="C110" s="7">
        <v>91612.1</v>
      </c>
      <c r="D110" s="13">
        <f t="shared" si="9"/>
        <v>-2.403721779109971E-2</v>
      </c>
      <c r="E110" s="16">
        <f t="shared" si="10"/>
        <v>-2202.1000000000058</v>
      </c>
      <c r="F110" s="18"/>
      <c r="G110" s="21">
        <f>'1A-PopNHRaceAlone'!F110</f>
        <v>0.8740744883122693</v>
      </c>
      <c r="H110" s="21">
        <f>'1A-PopNHRaceAlone'!H110</f>
        <v>2.2133989486634604E-2</v>
      </c>
      <c r="I110" s="21">
        <f>'1A-PopNHRaceAlone'!L110</f>
        <v>5.0665473660664352E-3</v>
      </c>
      <c r="J110" s="21">
        <f>'1A-PopNHRaceAlone'!R110</f>
        <v>1.843194273571189E-2</v>
      </c>
      <c r="K110" s="21">
        <f>'1A-PopNHRaceAlone'!V110</f>
        <v>0.12592551168773067</v>
      </c>
      <c r="L110" s="18"/>
      <c r="M110" s="7">
        <v>73187</v>
      </c>
      <c r="N110" s="33">
        <f t="shared" si="11"/>
        <v>0.81855497147970024</v>
      </c>
      <c r="O110" s="18"/>
      <c r="P110" s="21">
        <f>'4A-VAPNHRaceAlone'!F110</f>
        <v>0.88582671785972922</v>
      </c>
      <c r="Q110" s="21">
        <f>'4A-VAPNHRaceAlone'!H110</f>
        <v>2.5796931148974543E-2</v>
      </c>
      <c r="R110" s="21">
        <f>'4A-VAPNHRaceAlone'!L110</f>
        <v>5.3014879691748538E-3</v>
      </c>
      <c r="S110" s="21">
        <f>'4A-VAPNHRaceAlone'!R110</f>
        <v>1.6273381884760955E-2</v>
      </c>
      <c r="T110" s="29">
        <f>'4A-VAPNHRaceAlone'!V110</f>
        <v>0.11417328214027081</v>
      </c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</row>
    <row r="111" spans="1:76" ht="15" x14ac:dyDescent="0.25">
      <c r="A111" s="3">
        <v>109</v>
      </c>
      <c r="B111" s="6">
        <v>90788</v>
      </c>
      <c r="C111" s="6">
        <v>91612.1</v>
      </c>
      <c r="D111" s="14">
        <f t="shared" si="9"/>
        <v>-8.9955366157964487E-3</v>
      </c>
      <c r="E111" s="15">
        <f t="shared" si="10"/>
        <v>-824.10000000000582</v>
      </c>
      <c r="F111" s="17"/>
      <c r="G111" s="22">
        <f>'1A-PopNHRaceAlone'!F111</f>
        <v>0.91643168700709343</v>
      </c>
      <c r="H111" s="22">
        <f>'1A-PopNHRaceAlone'!H111</f>
        <v>4.8023967925276472E-3</v>
      </c>
      <c r="I111" s="22">
        <f>'1A-PopNHRaceAlone'!L111</f>
        <v>1.1917874608979161E-2</v>
      </c>
      <c r="J111" s="22">
        <f>'1A-PopNHRaceAlone'!R111</f>
        <v>1.701766753315416E-2</v>
      </c>
      <c r="K111" s="22">
        <f>'1A-PopNHRaceAlone'!V111</f>
        <v>8.3568312992906554E-2</v>
      </c>
      <c r="L111" s="17"/>
      <c r="M111" s="6">
        <v>74036</v>
      </c>
      <c r="N111" s="34">
        <f t="shared" si="11"/>
        <v>0.81548222232013046</v>
      </c>
      <c r="O111" s="17"/>
      <c r="P111" s="22">
        <f>'4A-VAPNHRaceAlone'!F111</f>
        <v>0.92711653790048087</v>
      </c>
      <c r="Q111" s="22">
        <f>'4A-VAPNHRaceAlone'!H111</f>
        <v>4.5653465881463073E-3</v>
      </c>
      <c r="R111" s="22">
        <f>'4A-VAPNHRaceAlone'!L111</f>
        <v>1.2453401048138744E-2</v>
      </c>
      <c r="S111" s="22">
        <f>'4A-VAPNHRaceAlone'!R111</f>
        <v>1.4114754984061808E-2</v>
      </c>
      <c r="T111" s="29">
        <f>'4A-VAPNHRaceAlone'!V111</f>
        <v>7.2883462099519153E-2</v>
      </c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</row>
    <row r="112" spans="1:76" ht="15" x14ac:dyDescent="0.25">
      <c r="A112" s="3">
        <v>110</v>
      </c>
      <c r="B112" s="6">
        <v>92667</v>
      </c>
      <c r="C112" s="6">
        <v>91612.1</v>
      </c>
      <c r="D112" s="14">
        <f t="shared" si="9"/>
        <v>1.1514854478829698E-2</v>
      </c>
      <c r="E112" s="15">
        <f t="shared" si="10"/>
        <v>1054.8999999999942</v>
      </c>
      <c r="F112" s="17"/>
      <c r="G112" s="22">
        <f>'1A-PopNHRaceAlone'!F112</f>
        <v>0.61587188535293036</v>
      </c>
      <c r="H112" s="22">
        <f>'1A-PopNHRaceAlone'!H112</f>
        <v>7.6801882007618671E-2</v>
      </c>
      <c r="I112" s="22">
        <f>'1A-PopNHRaceAlone'!L112</f>
        <v>0.23090204711493845</v>
      </c>
      <c r="J112" s="22">
        <f>'1A-PopNHRaceAlone'!R112</f>
        <v>3.5676130661400497E-2</v>
      </c>
      <c r="K112" s="22">
        <f>'1A-PopNHRaceAlone'!V112</f>
        <v>0.38412811464706964</v>
      </c>
      <c r="L112" s="17"/>
      <c r="M112" s="6">
        <v>70770</v>
      </c>
      <c r="N112" s="34">
        <f t="shared" si="11"/>
        <v>0.76370228884068758</v>
      </c>
      <c r="O112" s="17"/>
      <c r="P112" s="22">
        <f>'4A-VAPNHRaceAlone'!F112</f>
        <v>0.64590928359474353</v>
      </c>
      <c r="Q112" s="22">
        <f>'4A-VAPNHRaceAlone'!H112</f>
        <v>7.8875229617069373E-2</v>
      </c>
      <c r="R112" s="22">
        <f>'4A-VAPNHRaceAlone'!L112</f>
        <v>0.21410202063021055</v>
      </c>
      <c r="S112" s="22">
        <f>'4A-VAPNHRaceAlone'!R112</f>
        <v>3.1058358061325422E-2</v>
      </c>
      <c r="T112" s="29">
        <f>'4A-VAPNHRaceAlone'!V112</f>
        <v>0.35409071640525647</v>
      </c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</row>
    <row r="113" spans="1:76" ht="15" x14ac:dyDescent="0.25">
      <c r="A113" s="4" t="s">
        <v>1</v>
      </c>
      <c r="B113" s="4">
        <f>SUM(B3:B112)</f>
        <v>10077331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</row>
    <row r="114" spans="1:76" ht="15" x14ac:dyDescent="0.25">
      <c r="A114" s="4" t="s">
        <v>2</v>
      </c>
      <c r="B114" s="8">
        <f>SUM(C3:C112)</f>
        <v>10077330.99999998</v>
      </c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</row>
    <row r="115" spans="1:76" ht="15" x14ac:dyDescent="0.25">
      <c r="A115" s="4" t="s">
        <v>3</v>
      </c>
      <c r="B115" s="8">
        <f>SUM(C3:C112) - SUM(B3:B112)</f>
        <v>-2.0489096641540527E-8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</row>
    <row r="116" spans="1:76" x14ac:dyDescent="0.2"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</row>
    <row r="117" spans="1:76" x14ac:dyDescent="0.2"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</row>
    <row r="118" spans="1:76" x14ac:dyDescent="0.2"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</row>
    <row r="119" spans="1:76" x14ac:dyDescent="0.2"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</row>
    <row r="120" spans="1:76" x14ac:dyDescent="0.2"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</row>
    <row r="121" spans="1:76" x14ac:dyDescent="0.2"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</row>
    <row r="122" spans="1:76" x14ac:dyDescent="0.2"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</row>
    <row r="123" spans="1:76" x14ac:dyDescent="0.2"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</row>
    <row r="124" spans="1:76" x14ac:dyDescent="0.2"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</row>
    <row r="125" spans="1:76" x14ac:dyDescent="0.2"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</row>
    <row r="126" spans="1:76" x14ac:dyDescent="0.2"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</row>
    <row r="127" spans="1:76" x14ac:dyDescent="0.2"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</row>
    <row r="128" spans="1:76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</row>
    <row r="129" spans="3:76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</row>
    <row r="130" spans="3:76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</row>
    <row r="131" spans="3:76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</row>
    <row r="132" spans="3:76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</row>
    <row r="133" spans="3:76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</row>
    <row r="134" spans="3:76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</row>
    <row r="135" spans="3:76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</row>
    <row r="136" spans="3:76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</row>
    <row r="137" spans="3:76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</row>
    <row r="138" spans="3:76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</row>
    <row r="139" spans="3:76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</row>
    <row r="140" spans="3:76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</row>
    <row r="141" spans="3:76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</row>
    <row r="142" spans="3:76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</row>
    <row r="143" spans="3:76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</row>
    <row r="144" spans="3:76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</row>
    <row r="145" spans="3:76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</row>
    <row r="146" spans="3:76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</row>
    <row r="147" spans="3:76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</row>
    <row r="148" spans="3:76" x14ac:dyDescent="0.2"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</row>
    <row r="149" spans="3:76" x14ac:dyDescent="0.2"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</row>
    <row r="150" spans="3:76" x14ac:dyDescent="0.2"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</row>
    <row r="151" spans="3:76" x14ac:dyDescent="0.2"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</row>
    <row r="152" spans="3:76" x14ac:dyDescent="0.2"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</row>
    <row r="153" spans="3:76" x14ac:dyDescent="0.2"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</row>
    <row r="154" spans="3:76" x14ac:dyDescent="0.2"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</row>
    <row r="155" spans="3:76" x14ac:dyDescent="0.2"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</row>
    <row r="156" spans="3:76" x14ac:dyDescent="0.2"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</row>
    <row r="157" spans="3:76" x14ac:dyDescent="0.2"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</row>
    <row r="158" spans="3:76" x14ac:dyDescent="0.2"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</row>
    <row r="159" spans="3:76" x14ac:dyDescent="0.2"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</row>
    <row r="160" spans="3:76" x14ac:dyDescent="0.2"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</row>
    <row r="161" spans="3:76" x14ac:dyDescent="0.2"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</row>
    <row r="162" spans="3:76" x14ac:dyDescent="0.2"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</row>
    <row r="163" spans="3:76" x14ac:dyDescent="0.2"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</row>
    <row r="164" spans="3:76" x14ac:dyDescent="0.2"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</row>
    <row r="165" spans="3:76" x14ac:dyDescent="0.2"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</row>
    <row r="166" spans="3:76" x14ac:dyDescent="0.2"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</row>
    <row r="167" spans="3:76" x14ac:dyDescent="0.2"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</row>
    <row r="168" spans="3:76" x14ac:dyDescent="0.2"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</row>
    <row r="169" spans="3:76" x14ac:dyDescent="0.2"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</row>
    <row r="170" spans="3:76" x14ac:dyDescent="0.2"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</row>
    <row r="171" spans="3:76" x14ac:dyDescent="0.2"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</row>
    <row r="172" spans="3:76" x14ac:dyDescent="0.2"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</row>
    <row r="173" spans="3:76" x14ac:dyDescent="0.2"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</row>
    <row r="174" spans="3:76" x14ac:dyDescent="0.2"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</row>
    <row r="175" spans="3:76" x14ac:dyDescent="0.2"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</row>
    <row r="176" spans="3:76" x14ac:dyDescent="0.2"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</row>
    <row r="177" spans="3:76" x14ac:dyDescent="0.2"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</row>
    <row r="178" spans="3:76" x14ac:dyDescent="0.2"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</row>
    <row r="179" spans="3:76" x14ac:dyDescent="0.2"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</row>
    <row r="180" spans="3:76" x14ac:dyDescent="0.2"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</row>
    <row r="181" spans="3:76" x14ac:dyDescent="0.2"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</row>
    <row r="182" spans="3:76" x14ac:dyDescent="0.2"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</row>
    <row r="183" spans="3:76" x14ac:dyDescent="0.2"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</row>
    <row r="184" spans="3:76" x14ac:dyDescent="0.2"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</row>
    <row r="185" spans="3:76" x14ac:dyDescent="0.2"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</row>
    <row r="186" spans="3:76" x14ac:dyDescent="0.2"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</row>
    <row r="187" spans="3:76" x14ac:dyDescent="0.2"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</row>
    <row r="188" spans="3:76" x14ac:dyDescent="0.2"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</row>
    <row r="189" spans="3:76" x14ac:dyDescent="0.2"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</row>
    <row r="190" spans="3:76" x14ac:dyDescent="0.2"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</row>
    <row r="191" spans="3:76" x14ac:dyDescent="0.2"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</row>
    <row r="192" spans="3:76" x14ac:dyDescent="0.2"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</row>
    <row r="193" spans="3:76" x14ac:dyDescent="0.2"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</row>
    <row r="194" spans="3:76" x14ac:dyDescent="0.2"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</row>
    <row r="195" spans="3:76" x14ac:dyDescent="0.2"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</row>
    <row r="196" spans="3:76" x14ac:dyDescent="0.2"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</row>
    <row r="197" spans="3:76" x14ac:dyDescent="0.2"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</row>
    <row r="198" spans="3:76" x14ac:dyDescent="0.2"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</row>
    <row r="199" spans="3:76" x14ac:dyDescent="0.2"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</row>
    <row r="200" spans="3:76" x14ac:dyDescent="0.2"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</row>
    <row r="201" spans="3:76" x14ac:dyDescent="0.2"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</row>
    <row r="202" spans="3:76" x14ac:dyDescent="0.2"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</row>
    <row r="203" spans="3:76" x14ac:dyDescent="0.2"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</row>
    <row r="204" spans="3:76" x14ac:dyDescent="0.2"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</row>
    <row r="205" spans="3:76" x14ac:dyDescent="0.2"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</row>
    <row r="206" spans="3:76" x14ac:dyDescent="0.2"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</row>
    <row r="207" spans="3:76" x14ac:dyDescent="0.2"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</row>
    <row r="208" spans="3:76" x14ac:dyDescent="0.2"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</row>
    <row r="209" spans="3:76" x14ac:dyDescent="0.2"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</row>
    <row r="210" spans="3:76" x14ac:dyDescent="0.2"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</row>
    <row r="211" spans="3:76" x14ac:dyDescent="0.2"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</row>
    <row r="212" spans="3:76" x14ac:dyDescent="0.2"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</row>
    <row r="213" spans="3:76" x14ac:dyDescent="0.2"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</row>
    <row r="214" spans="3:76" x14ac:dyDescent="0.2"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</row>
    <row r="215" spans="3:76" x14ac:dyDescent="0.2"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</row>
    <row r="216" spans="3:76" x14ac:dyDescent="0.2"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</row>
    <row r="217" spans="3:76" x14ac:dyDescent="0.2"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</row>
    <row r="218" spans="3:76" x14ac:dyDescent="0.2"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</row>
    <row r="219" spans="3:76" x14ac:dyDescent="0.2"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</row>
    <row r="220" spans="3:76" x14ac:dyDescent="0.2"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</row>
    <row r="221" spans="3:76" x14ac:dyDescent="0.2"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</row>
    <row r="222" spans="3:76" x14ac:dyDescent="0.2"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</row>
    <row r="223" spans="3:76" x14ac:dyDescent="0.2"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</row>
    <row r="224" spans="3:76" x14ac:dyDescent="0.2"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</row>
    <row r="225" spans="3:76" x14ac:dyDescent="0.2"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</row>
    <row r="226" spans="3:76" x14ac:dyDescent="0.2"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</row>
    <row r="227" spans="3:76" x14ac:dyDescent="0.2"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</row>
    <row r="228" spans="3:76" x14ac:dyDescent="0.2"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</row>
    <row r="229" spans="3:76" x14ac:dyDescent="0.2"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</row>
    <row r="230" spans="3:76" x14ac:dyDescent="0.2"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</row>
    <row r="231" spans="3:76" x14ac:dyDescent="0.2"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</row>
    <row r="232" spans="3:76" x14ac:dyDescent="0.2"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</row>
    <row r="233" spans="3:76" x14ac:dyDescent="0.2"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</row>
    <row r="234" spans="3:76" x14ac:dyDescent="0.2"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</row>
    <row r="235" spans="3:76" x14ac:dyDescent="0.2"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</row>
    <row r="236" spans="3:76" x14ac:dyDescent="0.2"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</row>
    <row r="237" spans="3:76" x14ac:dyDescent="0.2"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</row>
    <row r="238" spans="3:76" x14ac:dyDescent="0.2"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</row>
    <row r="239" spans="3:76" x14ac:dyDescent="0.2"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</row>
    <row r="240" spans="3:76" x14ac:dyDescent="0.2"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</row>
    <row r="241" spans="3:76" x14ac:dyDescent="0.2"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</row>
    <row r="242" spans="3:76" x14ac:dyDescent="0.2"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</row>
    <row r="243" spans="3:76" x14ac:dyDescent="0.2"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</row>
    <row r="244" spans="3:76" x14ac:dyDescent="0.2"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</row>
    <row r="245" spans="3:76" x14ac:dyDescent="0.2"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</row>
    <row r="246" spans="3:76" x14ac:dyDescent="0.2"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</row>
    <row r="247" spans="3:76" x14ac:dyDescent="0.2"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</row>
    <row r="248" spans="3:76" x14ac:dyDescent="0.2"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</row>
    <row r="249" spans="3:76" x14ac:dyDescent="0.2"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</row>
    <row r="250" spans="3:76" x14ac:dyDescent="0.2"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</row>
    <row r="251" spans="3:76" x14ac:dyDescent="0.2"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</row>
    <row r="252" spans="3:76" x14ac:dyDescent="0.2"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</row>
    <row r="253" spans="3:76" x14ac:dyDescent="0.2"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</row>
    <row r="254" spans="3:76" x14ac:dyDescent="0.2"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</row>
    <row r="255" spans="3:76" x14ac:dyDescent="0.2"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</row>
    <row r="256" spans="3:76" x14ac:dyDescent="0.2"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</row>
    <row r="257" spans="3:76" x14ac:dyDescent="0.2"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</row>
    <row r="258" spans="3:76" x14ac:dyDescent="0.2"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</row>
    <row r="259" spans="3:76" x14ac:dyDescent="0.2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</row>
    <row r="260" spans="3:76" x14ac:dyDescent="0.2"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</row>
    <row r="261" spans="3:76" x14ac:dyDescent="0.2"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</row>
    <row r="262" spans="3:76" x14ac:dyDescent="0.2"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</row>
    <row r="263" spans="3:76" x14ac:dyDescent="0.2"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</row>
    <row r="264" spans="3:76" x14ac:dyDescent="0.2"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</row>
    <row r="265" spans="3:76" x14ac:dyDescent="0.2"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</row>
    <row r="266" spans="3:76" x14ac:dyDescent="0.2"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</row>
    <row r="267" spans="3:76" x14ac:dyDescent="0.2"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</row>
    <row r="268" spans="3:76" x14ac:dyDescent="0.2"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</row>
    <row r="269" spans="3:76" x14ac:dyDescent="0.2"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</row>
    <row r="270" spans="3:76" x14ac:dyDescent="0.2"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</row>
    <row r="271" spans="3:76" x14ac:dyDescent="0.2"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</row>
    <row r="272" spans="3:76" x14ac:dyDescent="0.2"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</row>
    <row r="273" spans="3:76" x14ac:dyDescent="0.2"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</row>
    <row r="274" spans="3:76" x14ac:dyDescent="0.2"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</row>
    <row r="275" spans="3:76" x14ac:dyDescent="0.2"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</row>
    <row r="276" spans="3:76" x14ac:dyDescent="0.2"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</row>
    <row r="277" spans="3:76" x14ac:dyDescent="0.2"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</row>
    <row r="278" spans="3:76" x14ac:dyDescent="0.2"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</row>
    <row r="279" spans="3:76" x14ac:dyDescent="0.2"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</row>
    <row r="280" spans="3:76" x14ac:dyDescent="0.2"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</row>
    <row r="281" spans="3:76" x14ac:dyDescent="0.2"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</row>
    <row r="282" spans="3:76" x14ac:dyDescent="0.2"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</row>
    <row r="283" spans="3:76" x14ac:dyDescent="0.2"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</row>
    <row r="284" spans="3:76" x14ac:dyDescent="0.2"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</row>
    <row r="285" spans="3:76" x14ac:dyDescent="0.2"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</row>
    <row r="286" spans="3:76" x14ac:dyDescent="0.2"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</row>
    <row r="287" spans="3:76" x14ac:dyDescent="0.2"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</row>
    <row r="288" spans="3:76" x14ac:dyDescent="0.2"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</row>
    <row r="289" spans="3:76" x14ac:dyDescent="0.2"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</row>
    <row r="290" spans="3:76" x14ac:dyDescent="0.2"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</row>
    <row r="291" spans="3:76" x14ac:dyDescent="0.2"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</row>
    <row r="292" spans="3:76" x14ac:dyDescent="0.2"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</row>
    <row r="293" spans="3:76" x14ac:dyDescent="0.2"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</row>
    <row r="294" spans="3:76" x14ac:dyDescent="0.2"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</row>
    <row r="295" spans="3:76" x14ac:dyDescent="0.2"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</row>
    <row r="296" spans="3:76" x14ac:dyDescent="0.2"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</row>
    <row r="297" spans="3:76" x14ac:dyDescent="0.2"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</row>
    <row r="298" spans="3:76" x14ac:dyDescent="0.2"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</row>
    <row r="299" spans="3:76" x14ac:dyDescent="0.2"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</row>
    <row r="300" spans="3:76" x14ac:dyDescent="0.2"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</row>
    <row r="301" spans="3:76" x14ac:dyDescent="0.2"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</row>
    <row r="302" spans="3:76" x14ac:dyDescent="0.2"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</row>
    <row r="303" spans="3:76" x14ac:dyDescent="0.2"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</row>
    <row r="304" spans="3:76" x14ac:dyDescent="0.2"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</row>
    <row r="305" spans="3:76" x14ac:dyDescent="0.2"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</row>
    <row r="306" spans="3:76" x14ac:dyDescent="0.2"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</row>
    <row r="307" spans="3:76" x14ac:dyDescent="0.2"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</row>
    <row r="308" spans="3:76" x14ac:dyDescent="0.2"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</row>
    <row r="309" spans="3:76" x14ac:dyDescent="0.2"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</row>
    <row r="310" spans="3:76" x14ac:dyDescent="0.2"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</row>
    <row r="311" spans="3:76" x14ac:dyDescent="0.2"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</row>
    <row r="312" spans="3:76" x14ac:dyDescent="0.2"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</row>
    <row r="313" spans="3:76" x14ac:dyDescent="0.2"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</row>
    <row r="314" spans="3:76" x14ac:dyDescent="0.2"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</row>
    <row r="315" spans="3:76" x14ac:dyDescent="0.2"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</row>
    <row r="316" spans="3:76" x14ac:dyDescent="0.2"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</row>
    <row r="317" spans="3:76" x14ac:dyDescent="0.2"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</row>
    <row r="318" spans="3:76" x14ac:dyDescent="0.2"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</row>
    <row r="319" spans="3:76" x14ac:dyDescent="0.2"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</row>
    <row r="320" spans="3:76" x14ac:dyDescent="0.2"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</row>
    <row r="321" spans="3:76" x14ac:dyDescent="0.2"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</row>
    <row r="322" spans="3:76" x14ac:dyDescent="0.2"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</row>
    <row r="323" spans="3:76" x14ac:dyDescent="0.2"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</row>
    <row r="324" spans="3:76" x14ac:dyDescent="0.2"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</row>
    <row r="325" spans="3:76" x14ac:dyDescent="0.2"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</row>
    <row r="326" spans="3:76" x14ac:dyDescent="0.2"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</row>
    <row r="327" spans="3:76" x14ac:dyDescent="0.2"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</row>
    <row r="328" spans="3:76" x14ac:dyDescent="0.2"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</row>
    <row r="329" spans="3:76" x14ac:dyDescent="0.2"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</row>
    <row r="330" spans="3:76" x14ac:dyDescent="0.2"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</row>
    <row r="331" spans="3:76" x14ac:dyDescent="0.2"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</row>
    <row r="332" spans="3:76" x14ac:dyDescent="0.2"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</row>
    <row r="333" spans="3:76" x14ac:dyDescent="0.2"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</row>
    <row r="334" spans="3:76" x14ac:dyDescent="0.2"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</row>
    <row r="335" spans="3:76" x14ac:dyDescent="0.2"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</row>
    <row r="336" spans="3:76" x14ac:dyDescent="0.2"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</row>
    <row r="337" spans="3:76" x14ac:dyDescent="0.2"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</row>
    <row r="338" spans="3:76" x14ac:dyDescent="0.2"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</row>
    <row r="339" spans="3:76" x14ac:dyDescent="0.2"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</row>
    <row r="340" spans="3:76" x14ac:dyDescent="0.2"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</row>
    <row r="341" spans="3:76" x14ac:dyDescent="0.2"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</row>
    <row r="342" spans="3:76" x14ac:dyDescent="0.2"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</row>
    <row r="343" spans="3:76" x14ac:dyDescent="0.2"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</row>
    <row r="344" spans="3:76" x14ac:dyDescent="0.2"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</row>
    <row r="345" spans="3:76" x14ac:dyDescent="0.2"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</row>
    <row r="346" spans="3:76" x14ac:dyDescent="0.2"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</row>
    <row r="347" spans="3:76" x14ac:dyDescent="0.2"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</row>
    <row r="348" spans="3:76" x14ac:dyDescent="0.2"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</row>
    <row r="349" spans="3:76" x14ac:dyDescent="0.2"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</row>
    <row r="350" spans="3:76" x14ac:dyDescent="0.2"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</row>
    <row r="351" spans="3:76" x14ac:dyDescent="0.2"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</row>
    <row r="352" spans="3:76" x14ac:dyDescent="0.2"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</row>
    <row r="353" spans="3:76" x14ac:dyDescent="0.2"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</row>
    <row r="354" spans="3:76" x14ac:dyDescent="0.2"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</row>
    <row r="355" spans="3:76" x14ac:dyDescent="0.2"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</row>
    <row r="356" spans="3:76" x14ac:dyDescent="0.2"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</row>
    <row r="357" spans="3:76" x14ac:dyDescent="0.2"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</row>
    <row r="358" spans="3:76" x14ac:dyDescent="0.2"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</row>
    <row r="359" spans="3:76" x14ac:dyDescent="0.2"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</row>
    <row r="360" spans="3:76" x14ac:dyDescent="0.2"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</row>
    <row r="361" spans="3:76" x14ac:dyDescent="0.2"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</row>
    <row r="362" spans="3:76" x14ac:dyDescent="0.2"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</row>
    <row r="363" spans="3:76" x14ac:dyDescent="0.2"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</row>
    <row r="364" spans="3:76" x14ac:dyDescent="0.2"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</row>
    <row r="365" spans="3:76" x14ac:dyDescent="0.2"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</row>
    <row r="366" spans="3:76" x14ac:dyDescent="0.2"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</row>
    <row r="367" spans="3:76" x14ac:dyDescent="0.2"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</row>
    <row r="368" spans="3:76" x14ac:dyDescent="0.2"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</row>
    <row r="369" spans="3:76" x14ac:dyDescent="0.2"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</row>
    <row r="370" spans="3:76" x14ac:dyDescent="0.2"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</row>
    <row r="371" spans="3:76" x14ac:dyDescent="0.2"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</row>
    <row r="372" spans="3:76" x14ac:dyDescent="0.2"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</row>
    <row r="373" spans="3:76" x14ac:dyDescent="0.2"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</row>
    <row r="374" spans="3:76" x14ac:dyDescent="0.2"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</row>
    <row r="375" spans="3:76" x14ac:dyDescent="0.2"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</row>
    <row r="376" spans="3:76" x14ac:dyDescent="0.2"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</row>
    <row r="377" spans="3:76" x14ac:dyDescent="0.2"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</row>
    <row r="378" spans="3:76" x14ac:dyDescent="0.2"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</row>
    <row r="379" spans="3:76" x14ac:dyDescent="0.2"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</row>
    <row r="380" spans="3:76" x14ac:dyDescent="0.2"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</row>
    <row r="381" spans="3:76" x14ac:dyDescent="0.2"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</row>
    <row r="382" spans="3:76" x14ac:dyDescent="0.2"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</row>
    <row r="383" spans="3:76" x14ac:dyDescent="0.2"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</row>
    <row r="384" spans="3:76" x14ac:dyDescent="0.2"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</row>
    <row r="385" spans="3:76" x14ac:dyDescent="0.2"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</row>
    <row r="386" spans="3:76" x14ac:dyDescent="0.2"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</row>
    <row r="387" spans="3:76" x14ac:dyDescent="0.2"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</row>
    <row r="388" spans="3:76" x14ac:dyDescent="0.2"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</row>
    <row r="389" spans="3:76" x14ac:dyDescent="0.2"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</row>
    <row r="390" spans="3:76" x14ac:dyDescent="0.2"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</row>
    <row r="391" spans="3:76" x14ac:dyDescent="0.2"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</row>
    <row r="392" spans="3:76" x14ac:dyDescent="0.2"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</row>
    <row r="393" spans="3:76" x14ac:dyDescent="0.2"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</row>
    <row r="394" spans="3:76" x14ac:dyDescent="0.2"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</row>
    <row r="395" spans="3:76" x14ac:dyDescent="0.2"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</row>
    <row r="396" spans="3:76" x14ac:dyDescent="0.2"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</row>
    <row r="397" spans="3:76" x14ac:dyDescent="0.2"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</row>
    <row r="398" spans="3:76" x14ac:dyDescent="0.2"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</row>
    <row r="399" spans="3:76" x14ac:dyDescent="0.2"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</row>
    <row r="400" spans="3:76" x14ac:dyDescent="0.2"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</row>
    <row r="401" spans="3:76" x14ac:dyDescent="0.2"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</row>
    <row r="402" spans="3:76" x14ac:dyDescent="0.2"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</row>
    <row r="403" spans="3:76" x14ac:dyDescent="0.2"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</row>
    <row r="404" spans="3:76" x14ac:dyDescent="0.2"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</row>
    <row r="405" spans="3:76" x14ac:dyDescent="0.2"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</row>
    <row r="406" spans="3:76" x14ac:dyDescent="0.2"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</row>
    <row r="407" spans="3:76" x14ac:dyDescent="0.2"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</row>
    <row r="408" spans="3:76" x14ac:dyDescent="0.2"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</row>
    <row r="409" spans="3:76" x14ac:dyDescent="0.2"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</row>
    <row r="410" spans="3:76" x14ac:dyDescent="0.2"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</row>
    <row r="411" spans="3:76" x14ac:dyDescent="0.2"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</row>
    <row r="412" spans="3:76" x14ac:dyDescent="0.2"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</row>
    <row r="413" spans="3:76" x14ac:dyDescent="0.2"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</row>
    <row r="414" spans="3:76" x14ac:dyDescent="0.2"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</row>
    <row r="415" spans="3:76" x14ac:dyDescent="0.2"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</row>
    <row r="416" spans="3:76" x14ac:dyDescent="0.2"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</row>
    <row r="417" spans="3:76" x14ac:dyDescent="0.2"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</row>
    <row r="418" spans="3:76" x14ac:dyDescent="0.2"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</row>
    <row r="419" spans="3:76" x14ac:dyDescent="0.2"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</row>
    <row r="420" spans="3:76" x14ac:dyDescent="0.2"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</row>
    <row r="421" spans="3:76" x14ac:dyDescent="0.2"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</row>
    <row r="422" spans="3:76" x14ac:dyDescent="0.2"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</row>
    <row r="423" spans="3:76" x14ac:dyDescent="0.2"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</row>
    <row r="424" spans="3:76" x14ac:dyDescent="0.2"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</row>
    <row r="425" spans="3:76" x14ac:dyDescent="0.2"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</row>
    <row r="426" spans="3:76" x14ac:dyDescent="0.2"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</row>
  </sheetData>
  <mergeCells count="4">
    <mergeCell ref="B1:E1"/>
    <mergeCell ref="G1:K1"/>
    <mergeCell ref="P1:T1"/>
    <mergeCell ref="M1:N1"/>
  </mergeCells>
  <pageMargins left="0.7" right="0.7" top="0.75" bottom="0.75" header="0.3" footer="0.3"/>
  <pageSetup scale="50" orientation="portrait"/>
  <colBreaks count="1" manualBreakCount="1">
    <brk id="2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FW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18" width="12.7109375" style="10" customWidth="1"/>
  </cols>
  <sheetData>
    <row r="2" spans="1:179" ht="14.45" customHeight="1" x14ac:dyDescent="0.25">
      <c r="A2" s="2" t="s">
        <v>0</v>
      </c>
      <c r="C2" s="54" t="s">
        <v>98</v>
      </c>
      <c r="D2" s="39" t="s">
        <v>20</v>
      </c>
      <c r="E2" s="55" t="s">
        <v>129</v>
      </c>
      <c r="F2" s="56" t="s">
        <v>130</v>
      </c>
      <c r="G2" s="57" t="s">
        <v>131</v>
      </c>
      <c r="H2" s="56" t="s">
        <v>132</v>
      </c>
      <c r="I2" s="55" t="s">
        <v>133</v>
      </c>
      <c r="J2" s="56" t="s">
        <v>134</v>
      </c>
      <c r="K2" s="57" t="s">
        <v>135</v>
      </c>
      <c r="L2" s="56" t="s">
        <v>136</v>
      </c>
      <c r="M2" s="55" t="s">
        <v>137</v>
      </c>
      <c r="N2" s="56" t="s">
        <v>138</v>
      </c>
      <c r="O2" s="57" t="s">
        <v>139</v>
      </c>
      <c r="P2" s="56" t="s">
        <v>140</v>
      </c>
      <c r="Q2" s="46" t="s">
        <v>35</v>
      </c>
      <c r="R2" s="47" t="s">
        <v>36</v>
      </c>
    </row>
    <row r="3" spans="1:179" ht="15" x14ac:dyDescent="0.25">
      <c r="A3" s="3">
        <v>1</v>
      </c>
      <c r="C3" s="38">
        <f>Overview!M3</f>
        <v>64904</v>
      </c>
      <c r="D3" s="40">
        <f t="shared" ref="D3:D34" si="0">F3+H3+J3+L3+N3+P3</f>
        <v>1.1198693454948849</v>
      </c>
      <c r="E3" s="53">
        <v>21409</v>
      </c>
      <c r="F3" s="40">
        <f t="shared" ref="F3:F34" si="1">E3/C3</f>
        <v>0.32985640330334032</v>
      </c>
      <c r="G3" s="53">
        <v>27748</v>
      </c>
      <c r="H3" s="40">
        <f t="shared" ref="H3:H34" si="2">G3/C3</f>
        <v>0.42752372735116478</v>
      </c>
      <c r="I3" s="53">
        <v>2259</v>
      </c>
      <c r="J3" s="40">
        <f t="shared" ref="J3:J34" si="3">I3/C3</f>
        <v>3.4805250831998029E-2</v>
      </c>
      <c r="K3" s="53">
        <v>403</v>
      </c>
      <c r="L3" s="40">
        <f t="shared" ref="L3:L34" si="4">K3/C3</f>
        <v>6.209170467151485E-3</v>
      </c>
      <c r="M3" s="53">
        <v>95</v>
      </c>
      <c r="N3" s="40">
        <f t="shared" ref="N3:N34" si="5">M3/C3</f>
        <v>1.4637002341920376E-3</v>
      </c>
      <c r="O3" s="53">
        <v>20770</v>
      </c>
      <c r="P3" s="40">
        <f t="shared" ref="P3:P34" si="6">O3/C3</f>
        <v>0.32001109330703809</v>
      </c>
      <c r="Q3" s="53">
        <f t="shared" ref="Q3:Q34" si="7">C3-E3</f>
        <v>43495</v>
      </c>
      <c r="R3" s="40">
        <f t="shared" ref="R3:R34" si="8">Q3/$C3</f>
        <v>0.67014359669665968</v>
      </c>
    </row>
    <row r="4" spans="1:179" ht="15" x14ac:dyDescent="0.25">
      <c r="A4" s="3">
        <v>2</v>
      </c>
      <c r="B4" s="18"/>
      <c r="C4" s="38">
        <f>Overview!M4</f>
        <v>69826</v>
      </c>
      <c r="D4" s="40">
        <f t="shared" si="0"/>
        <v>1.0483773952395956</v>
      </c>
      <c r="E4" s="53">
        <v>26702</v>
      </c>
      <c r="F4" s="40">
        <f t="shared" si="1"/>
        <v>0.38240769913785694</v>
      </c>
      <c r="G4" s="53">
        <v>32105</v>
      </c>
      <c r="H4" s="40">
        <f t="shared" si="2"/>
        <v>0.45978575315784953</v>
      </c>
      <c r="I4" s="53">
        <v>845</v>
      </c>
      <c r="J4" s="40">
        <f t="shared" si="3"/>
        <v>1.2101509466387878E-2</v>
      </c>
      <c r="K4" s="53">
        <v>11922</v>
      </c>
      <c r="L4" s="40">
        <f t="shared" si="4"/>
        <v>0.17073869332340388</v>
      </c>
      <c r="M4" s="53">
        <v>97</v>
      </c>
      <c r="N4" s="40">
        <f t="shared" si="5"/>
        <v>1.3891673588634606E-3</v>
      </c>
      <c r="O4" s="53">
        <v>1533</v>
      </c>
      <c r="P4" s="40">
        <f t="shared" si="6"/>
        <v>2.1954572795233867E-2</v>
      </c>
      <c r="Q4" s="53">
        <f t="shared" si="7"/>
        <v>43124</v>
      </c>
      <c r="R4" s="40">
        <f t="shared" si="8"/>
        <v>0.61759230086214301</v>
      </c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</row>
    <row r="5" spans="1:179" ht="15" x14ac:dyDescent="0.25">
      <c r="A5" s="3">
        <v>3</v>
      </c>
      <c r="B5" s="18"/>
      <c r="C5" s="38">
        <f>Overview!M5</f>
        <v>64132</v>
      </c>
      <c r="D5" s="40">
        <f t="shared" si="0"/>
        <v>1.0491954094679723</v>
      </c>
      <c r="E5" s="53">
        <v>35017</v>
      </c>
      <c r="F5" s="40">
        <f t="shared" si="1"/>
        <v>0.54601447015530469</v>
      </c>
      <c r="G5" s="53">
        <v>27193</v>
      </c>
      <c r="H5" s="40">
        <f t="shared" si="2"/>
        <v>0.42401609181064054</v>
      </c>
      <c r="I5" s="53">
        <v>556</v>
      </c>
      <c r="J5" s="40">
        <f t="shared" si="3"/>
        <v>8.6696189109960707E-3</v>
      </c>
      <c r="K5" s="53">
        <v>1180</v>
      </c>
      <c r="L5" s="40">
        <f t="shared" si="4"/>
        <v>1.8399550926214682E-2</v>
      </c>
      <c r="M5" s="53">
        <v>71</v>
      </c>
      <c r="N5" s="40">
        <f t="shared" si="5"/>
        <v>1.1070916235264767E-3</v>
      </c>
      <c r="O5" s="53">
        <v>3270</v>
      </c>
      <c r="P5" s="40">
        <f t="shared" si="6"/>
        <v>5.0988586041289842E-2</v>
      </c>
      <c r="Q5" s="53">
        <f t="shared" si="7"/>
        <v>29115</v>
      </c>
      <c r="R5" s="40">
        <f t="shared" si="8"/>
        <v>0.45398552984469531</v>
      </c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</row>
    <row r="6" spans="1:179" s="18" customFormat="1" ht="15" x14ac:dyDescent="0.25">
      <c r="A6" s="3">
        <v>4</v>
      </c>
      <c r="C6" s="38">
        <f>Overview!M6</f>
        <v>74675</v>
      </c>
      <c r="D6" s="40">
        <f t="shared" si="0"/>
        <v>1.0402946099765653</v>
      </c>
      <c r="E6" s="53">
        <v>41997</v>
      </c>
      <c r="F6" s="40">
        <f t="shared" si="1"/>
        <v>0.56239705390023431</v>
      </c>
      <c r="G6" s="53">
        <v>30848</v>
      </c>
      <c r="H6" s="40">
        <f t="shared" si="2"/>
        <v>0.41309675259457651</v>
      </c>
      <c r="I6" s="53">
        <v>886</v>
      </c>
      <c r="J6" s="40">
        <f t="shared" si="3"/>
        <v>1.186474723803147E-2</v>
      </c>
      <c r="K6" s="53">
        <v>2173</v>
      </c>
      <c r="L6" s="40">
        <f t="shared" si="4"/>
        <v>2.9099430867090728E-2</v>
      </c>
      <c r="M6" s="53">
        <v>68</v>
      </c>
      <c r="N6" s="40">
        <f t="shared" si="5"/>
        <v>9.1061265483762975E-4</v>
      </c>
      <c r="O6" s="53">
        <v>1712</v>
      </c>
      <c r="P6" s="40">
        <f t="shared" si="6"/>
        <v>2.2926012721794443E-2</v>
      </c>
      <c r="Q6" s="53">
        <f t="shared" si="7"/>
        <v>32678</v>
      </c>
      <c r="R6" s="40">
        <f t="shared" si="8"/>
        <v>0.43760294609976563</v>
      </c>
    </row>
    <row r="7" spans="1:179" ht="15" x14ac:dyDescent="0.25">
      <c r="A7" s="3">
        <v>5</v>
      </c>
      <c r="B7" s="18"/>
      <c r="C7" s="38">
        <f>Overview!M7</f>
        <v>72502</v>
      </c>
      <c r="D7" s="40">
        <f t="shared" si="0"/>
        <v>1.0451297895230478</v>
      </c>
      <c r="E7" s="53">
        <v>30036</v>
      </c>
      <c r="F7" s="40">
        <f t="shared" si="1"/>
        <v>0.41427822680753634</v>
      </c>
      <c r="G7" s="53">
        <v>34394</v>
      </c>
      <c r="H7" s="40">
        <f t="shared" si="2"/>
        <v>0.47438691346445616</v>
      </c>
      <c r="I7" s="53">
        <v>988</v>
      </c>
      <c r="J7" s="40">
        <f t="shared" si="3"/>
        <v>1.3627210283854238E-2</v>
      </c>
      <c r="K7" s="53">
        <v>8353</v>
      </c>
      <c r="L7" s="40">
        <f t="shared" si="4"/>
        <v>0.11521061487958953</v>
      </c>
      <c r="M7" s="53">
        <v>49</v>
      </c>
      <c r="N7" s="40">
        <f t="shared" si="5"/>
        <v>6.7584342500896528E-4</v>
      </c>
      <c r="O7" s="53">
        <v>1954</v>
      </c>
      <c r="P7" s="40">
        <f t="shared" si="6"/>
        <v>2.695098066260241E-2</v>
      </c>
      <c r="Q7" s="53">
        <f t="shared" si="7"/>
        <v>42466</v>
      </c>
      <c r="R7" s="40">
        <f t="shared" si="8"/>
        <v>0.58572177319246366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</row>
    <row r="8" spans="1:179" ht="15" x14ac:dyDescent="0.25">
      <c r="A8" s="3">
        <v>6</v>
      </c>
      <c r="B8" s="18"/>
      <c r="C8" s="38">
        <f>Overview!M8</f>
        <v>71013</v>
      </c>
      <c r="D8" s="40">
        <f t="shared" si="0"/>
        <v>1.0370354723782969</v>
      </c>
      <c r="E8" s="53">
        <v>35015</v>
      </c>
      <c r="F8" s="40">
        <f t="shared" si="1"/>
        <v>0.49307873206314334</v>
      </c>
      <c r="G8" s="53">
        <v>35402</v>
      </c>
      <c r="H8" s="40">
        <f t="shared" si="2"/>
        <v>0.49852843845493078</v>
      </c>
      <c r="I8" s="53">
        <v>990</v>
      </c>
      <c r="J8" s="40">
        <f t="shared" si="3"/>
        <v>1.394110937433991E-2</v>
      </c>
      <c r="K8" s="53">
        <v>894</v>
      </c>
      <c r="L8" s="40">
        <f t="shared" si="4"/>
        <v>1.2589244222888768E-2</v>
      </c>
      <c r="M8" s="53">
        <v>43</v>
      </c>
      <c r="N8" s="40">
        <f t="shared" si="5"/>
        <v>6.0552293242082441E-4</v>
      </c>
      <c r="O8" s="53">
        <v>1299</v>
      </c>
      <c r="P8" s="40">
        <f t="shared" si="6"/>
        <v>1.8292425330573275E-2</v>
      </c>
      <c r="Q8" s="53">
        <f t="shared" si="7"/>
        <v>35998</v>
      </c>
      <c r="R8" s="40">
        <f t="shared" si="8"/>
        <v>0.50692126793685666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</row>
    <row r="9" spans="1:179" ht="15" x14ac:dyDescent="0.25">
      <c r="A9" s="3">
        <v>7</v>
      </c>
      <c r="B9" s="18"/>
      <c r="C9" s="38">
        <f>Overview!M9</f>
        <v>65978</v>
      </c>
      <c r="D9" s="40">
        <f t="shared" si="0"/>
        <v>1.0665524871927006</v>
      </c>
      <c r="E9" s="53">
        <v>50280</v>
      </c>
      <c r="F9" s="40">
        <f t="shared" si="1"/>
        <v>0.76207220588681079</v>
      </c>
      <c r="G9" s="53">
        <v>11646</v>
      </c>
      <c r="H9" s="40">
        <f t="shared" si="2"/>
        <v>0.17651338324896176</v>
      </c>
      <c r="I9" s="53">
        <v>1232</v>
      </c>
      <c r="J9" s="40">
        <f t="shared" si="3"/>
        <v>1.8672890963654553E-2</v>
      </c>
      <c r="K9" s="53">
        <v>2875</v>
      </c>
      <c r="L9" s="40">
        <f t="shared" si="4"/>
        <v>4.3575131104307496E-2</v>
      </c>
      <c r="M9" s="53">
        <v>63</v>
      </c>
      <c r="N9" s="40">
        <f t="shared" si="5"/>
        <v>9.5486374245960771E-4</v>
      </c>
      <c r="O9" s="53">
        <v>4273</v>
      </c>
      <c r="P9" s="40">
        <f t="shared" si="6"/>
        <v>6.4764012246506408E-2</v>
      </c>
      <c r="Q9" s="53">
        <f t="shared" si="7"/>
        <v>15698</v>
      </c>
      <c r="R9" s="40">
        <f t="shared" si="8"/>
        <v>0.23792779411318923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</row>
    <row r="10" spans="1:179" ht="15" x14ac:dyDescent="0.25">
      <c r="A10" s="3">
        <v>8</v>
      </c>
      <c r="B10" s="18"/>
      <c r="C10" s="38">
        <f>Overview!M10</f>
        <v>72377</v>
      </c>
      <c r="D10" s="40">
        <f t="shared" si="0"/>
        <v>1.0520883706149744</v>
      </c>
      <c r="E10" s="53">
        <v>40635</v>
      </c>
      <c r="F10" s="40">
        <f t="shared" si="1"/>
        <v>0.56143526258341736</v>
      </c>
      <c r="G10" s="53">
        <v>29500</v>
      </c>
      <c r="H10" s="40">
        <f t="shared" si="2"/>
        <v>0.40758804592619202</v>
      </c>
      <c r="I10" s="53">
        <v>1488</v>
      </c>
      <c r="J10" s="40">
        <f t="shared" si="3"/>
        <v>2.055901736739572E-2</v>
      </c>
      <c r="K10" s="53">
        <v>2640</v>
      </c>
      <c r="L10" s="40">
        <f t="shared" si="4"/>
        <v>3.6475675974411759E-2</v>
      </c>
      <c r="M10" s="53">
        <v>63</v>
      </c>
      <c r="N10" s="40">
        <f t="shared" si="5"/>
        <v>8.7044226757118973E-4</v>
      </c>
      <c r="O10" s="53">
        <v>1821</v>
      </c>
      <c r="P10" s="40">
        <f t="shared" si="6"/>
        <v>2.5159926495986293E-2</v>
      </c>
      <c r="Q10" s="53">
        <f t="shared" si="7"/>
        <v>31742</v>
      </c>
      <c r="R10" s="40">
        <f t="shared" si="8"/>
        <v>0.43856473741658264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</row>
    <row r="11" spans="1:179" ht="15" x14ac:dyDescent="0.25">
      <c r="A11" s="3">
        <v>9</v>
      </c>
      <c r="B11" s="18"/>
      <c r="C11" s="38">
        <f>Overview!M11</f>
        <v>76373</v>
      </c>
      <c r="D11" s="40">
        <f t="shared" si="0"/>
        <v>1.0412056616867216</v>
      </c>
      <c r="E11" s="53">
        <v>36084</v>
      </c>
      <c r="F11" s="40">
        <f t="shared" si="1"/>
        <v>0.47247063752896967</v>
      </c>
      <c r="G11" s="53">
        <v>36274</v>
      </c>
      <c r="H11" s="40">
        <f t="shared" si="2"/>
        <v>0.47495842771660141</v>
      </c>
      <c r="I11" s="53">
        <v>811</v>
      </c>
      <c r="J11" s="40">
        <f t="shared" si="3"/>
        <v>1.0618936011417647E-2</v>
      </c>
      <c r="K11" s="53">
        <v>4330</v>
      </c>
      <c r="L11" s="40">
        <f t="shared" si="4"/>
        <v>5.6695429012871043E-2</v>
      </c>
      <c r="M11" s="53">
        <v>62</v>
      </c>
      <c r="N11" s="40">
        <f t="shared" si="5"/>
        <v>8.1180521912194105E-4</v>
      </c>
      <c r="O11" s="53">
        <v>1959</v>
      </c>
      <c r="P11" s="40">
        <f t="shared" si="6"/>
        <v>2.565042619774004E-2</v>
      </c>
      <c r="Q11" s="53">
        <f t="shared" si="7"/>
        <v>40289</v>
      </c>
      <c r="R11" s="40">
        <f t="shared" si="8"/>
        <v>0.52752936247103033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</row>
    <row r="12" spans="1:179" ht="15" x14ac:dyDescent="0.25">
      <c r="A12" s="3">
        <v>10</v>
      </c>
      <c r="B12" s="18"/>
      <c r="C12" s="38">
        <f>Overview!M12</f>
        <v>72223</v>
      </c>
      <c r="D12" s="40">
        <f t="shared" si="0"/>
        <v>1.0420641623859435</v>
      </c>
      <c r="E12" s="53">
        <v>34200</v>
      </c>
      <c r="F12" s="40">
        <f t="shared" si="1"/>
        <v>0.47353336194840978</v>
      </c>
      <c r="G12" s="53">
        <v>30588</v>
      </c>
      <c r="H12" s="40">
        <f t="shared" si="2"/>
        <v>0.42352159284438473</v>
      </c>
      <c r="I12" s="53">
        <v>1106</v>
      </c>
      <c r="J12" s="40">
        <f t="shared" si="3"/>
        <v>1.5313681237278984E-2</v>
      </c>
      <c r="K12" s="53">
        <v>7820</v>
      </c>
      <c r="L12" s="40">
        <f t="shared" si="4"/>
        <v>0.10827575703030891</v>
      </c>
      <c r="M12" s="53">
        <v>62</v>
      </c>
      <c r="N12" s="40">
        <f t="shared" si="5"/>
        <v>8.5845229359068442E-4</v>
      </c>
      <c r="O12" s="53">
        <v>1485</v>
      </c>
      <c r="P12" s="40">
        <f t="shared" si="6"/>
        <v>2.0561317031970425E-2</v>
      </c>
      <c r="Q12" s="53">
        <f t="shared" si="7"/>
        <v>38023</v>
      </c>
      <c r="R12" s="40">
        <f t="shared" si="8"/>
        <v>0.52646663805159022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</row>
    <row r="13" spans="1:179" ht="15" x14ac:dyDescent="0.25">
      <c r="A13" s="3">
        <v>11</v>
      </c>
      <c r="B13" s="18"/>
      <c r="C13" s="38">
        <f>Overview!M13</f>
        <v>68309</v>
      </c>
      <c r="D13" s="40">
        <f t="shared" si="0"/>
        <v>1.0458211948645129</v>
      </c>
      <c r="E13" s="53">
        <v>33154</v>
      </c>
      <c r="F13" s="40">
        <f t="shared" si="1"/>
        <v>0.48535332093867573</v>
      </c>
      <c r="G13" s="53">
        <v>34467</v>
      </c>
      <c r="H13" s="40">
        <f t="shared" si="2"/>
        <v>0.50457479980676045</v>
      </c>
      <c r="I13" s="53">
        <v>1363</v>
      </c>
      <c r="J13" s="40">
        <f t="shared" si="3"/>
        <v>1.9953446837166405E-2</v>
      </c>
      <c r="K13" s="53">
        <v>939</v>
      </c>
      <c r="L13" s="40">
        <f t="shared" si="4"/>
        <v>1.3746358459353819E-2</v>
      </c>
      <c r="M13" s="53">
        <v>59</v>
      </c>
      <c r="N13" s="40">
        <f t="shared" si="5"/>
        <v>8.6372220351637414E-4</v>
      </c>
      <c r="O13" s="53">
        <v>1457</v>
      </c>
      <c r="P13" s="40">
        <f t="shared" si="6"/>
        <v>2.1329546619039949E-2</v>
      </c>
      <c r="Q13" s="53">
        <f t="shared" si="7"/>
        <v>35155</v>
      </c>
      <c r="R13" s="40">
        <f t="shared" si="8"/>
        <v>0.51464667906132433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</row>
    <row r="14" spans="1:179" ht="15" x14ac:dyDescent="0.25">
      <c r="A14" s="3">
        <v>12</v>
      </c>
      <c r="B14" s="18"/>
      <c r="C14" s="38">
        <f>Overview!M14</f>
        <v>70747</v>
      </c>
      <c r="D14" s="40">
        <f t="shared" si="0"/>
        <v>1.0444683166777389</v>
      </c>
      <c r="E14" s="53">
        <v>33445</v>
      </c>
      <c r="F14" s="40">
        <f t="shared" si="1"/>
        <v>0.47274089360679605</v>
      </c>
      <c r="G14" s="53">
        <v>34588</v>
      </c>
      <c r="H14" s="40">
        <f t="shared" si="2"/>
        <v>0.48889705570554226</v>
      </c>
      <c r="I14" s="53">
        <v>1328</v>
      </c>
      <c r="J14" s="40">
        <f t="shared" si="3"/>
        <v>1.877111396949694E-2</v>
      </c>
      <c r="K14" s="53">
        <v>3024</v>
      </c>
      <c r="L14" s="40">
        <f t="shared" si="4"/>
        <v>4.2743861930541222E-2</v>
      </c>
      <c r="M14" s="53">
        <v>69</v>
      </c>
      <c r="N14" s="40">
        <f t="shared" si="5"/>
        <v>9.7530637341512716E-4</v>
      </c>
      <c r="O14" s="53">
        <v>1439</v>
      </c>
      <c r="P14" s="40">
        <f t="shared" si="6"/>
        <v>2.034008509194736E-2</v>
      </c>
      <c r="Q14" s="53">
        <f t="shared" si="7"/>
        <v>37302</v>
      </c>
      <c r="R14" s="40">
        <f t="shared" si="8"/>
        <v>0.52725910639320395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</row>
    <row r="15" spans="1:179" ht="15" x14ac:dyDescent="0.25">
      <c r="A15" s="3">
        <v>13</v>
      </c>
      <c r="B15" s="18"/>
      <c r="C15" s="38">
        <f>Overview!M15</f>
        <v>69928</v>
      </c>
      <c r="D15" s="40">
        <f t="shared" si="0"/>
        <v>1.0939966823017961</v>
      </c>
      <c r="E15" s="53">
        <v>59172</v>
      </c>
      <c r="F15" s="40">
        <f t="shared" si="1"/>
        <v>0.84618464706555319</v>
      </c>
      <c r="G15" s="53">
        <v>5502</v>
      </c>
      <c r="H15" s="40">
        <f t="shared" si="2"/>
        <v>7.8680928955497081E-2</v>
      </c>
      <c r="I15" s="53">
        <v>2105</v>
      </c>
      <c r="J15" s="40">
        <f t="shared" si="3"/>
        <v>3.0102391030774511E-2</v>
      </c>
      <c r="K15" s="53">
        <v>1394</v>
      </c>
      <c r="L15" s="40">
        <f t="shared" si="4"/>
        <v>1.9934790069786067E-2</v>
      </c>
      <c r="M15" s="53">
        <v>86</v>
      </c>
      <c r="N15" s="40">
        <f t="shared" si="5"/>
        <v>1.2298364031575334E-3</v>
      </c>
      <c r="O15" s="53">
        <v>8242</v>
      </c>
      <c r="P15" s="40">
        <f t="shared" si="6"/>
        <v>0.1178640887770278</v>
      </c>
      <c r="Q15" s="53">
        <f t="shared" si="7"/>
        <v>10756</v>
      </c>
      <c r="R15" s="40">
        <f t="shared" si="8"/>
        <v>0.15381535293444687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</row>
    <row r="16" spans="1:179" ht="15" x14ac:dyDescent="0.25">
      <c r="A16" s="3">
        <v>14</v>
      </c>
      <c r="B16" s="18"/>
      <c r="C16" s="38">
        <f>Overview!M16</f>
        <v>71280</v>
      </c>
      <c r="D16" s="40">
        <f t="shared" si="0"/>
        <v>1.0458754208754208</v>
      </c>
      <c r="E16" s="53">
        <v>33801</v>
      </c>
      <c r="F16" s="40">
        <f t="shared" si="1"/>
        <v>0.47420033670033668</v>
      </c>
      <c r="G16" s="53">
        <v>36376</v>
      </c>
      <c r="H16" s="40">
        <f t="shared" si="2"/>
        <v>0.5103254769921437</v>
      </c>
      <c r="I16" s="53">
        <v>1226</v>
      </c>
      <c r="J16" s="40">
        <f t="shared" si="3"/>
        <v>1.7199775533108867E-2</v>
      </c>
      <c r="K16" s="53">
        <v>1187</v>
      </c>
      <c r="L16" s="40">
        <f t="shared" si="4"/>
        <v>1.6652637485970821E-2</v>
      </c>
      <c r="M16" s="53">
        <v>53</v>
      </c>
      <c r="N16" s="40">
        <f t="shared" si="5"/>
        <v>7.4354657687991025E-4</v>
      </c>
      <c r="O16" s="53">
        <v>1907</v>
      </c>
      <c r="P16" s="40">
        <f t="shared" si="6"/>
        <v>2.6753647586980921E-2</v>
      </c>
      <c r="Q16" s="53">
        <f t="shared" si="7"/>
        <v>37479</v>
      </c>
      <c r="R16" s="40">
        <f t="shared" si="8"/>
        <v>0.52579966329966332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</row>
    <row r="17" spans="1:179" ht="15" x14ac:dyDescent="0.25">
      <c r="A17" s="3">
        <v>15</v>
      </c>
      <c r="B17" s="18"/>
      <c r="C17" s="38">
        <f>Overview!M17</f>
        <v>67925</v>
      </c>
      <c r="D17" s="40">
        <f t="shared" si="0"/>
        <v>1.0423555391976445</v>
      </c>
      <c r="E17" s="53">
        <v>35386</v>
      </c>
      <c r="F17" s="40">
        <f t="shared" si="1"/>
        <v>0.52095693779904306</v>
      </c>
      <c r="G17" s="53">
        <v>31422</v>
      </c>
      <c r="H17" s="40">
        <f t="shared" si="2"/>
        <v>0.46259845417740153</v>
      </c>
      <c r="I17" s="53">
        <v>808</v>
      </c>
      <c r="J17" s="40">
        <f t="shared" si="3"/>
        <v>1.1895472948104528E-2</v>
      </c>
      <c r="K17" s="53">
        <v>1192</v>
      </c>
      <c r="L17" s="40">
        <f t="shared" si="4"/>
        <v>1.7548767022451232E-2</v>
      </c>
      <c r="M17" s="53">
        <v>65</v>
      </c>
      <c r="N17" s="40">
        <f t="shared" si="5"/>
        <v>9.5693779904306223E-4</v>
      </c>
      <c r="O17" s="53">
        <v>1929</v>
      </c>
      <c r="P17" s="40">
        <f t="shared" si="6"/>
        <v>2.839896945160103E-2</v>
      </c>
      <c r="Q17" s="53">
        <f t="shared" si="7"/>
        <v>32539</v>
      </c>
      <c r="R17" s="40">
        <f t="shared" si="8"/>
        <v>0.47904306220095694</v>
      </c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</row>
    <row r="18" spans="1:179" ht="15" x14ac:dyDescent="0.25">
      <c r="A18" s="3">
        <v>16</v>
      </c>
      <c r="B18" s="18"/>
      <c r="C18" s="38">
        <f>Overview!M18</f>
        <v>72748</v>
      </c>
      <c r="D18" s="40">
        <f t="shared" si="0"/>
        <v>1.0397949084510916</v>
      </c>
      <c r="E18" s="53">
        <v>37987</v>
      </c>
      <c r="F18" s="40">
        <f t="shared" si="1"/>
        <v>0.52217243085720566</v>
      </c>
      <c r="G18" s="53">
        <v>33015</v>
      </c>
      <c r="H18" s="40">
        <f t="shared" si="2"/>
        <v>0.45382690933084069</v>
      </c>
      <c r="I18" s="53">
        <v>816</v>
      </c>
      <c r="J18" s="40">
        <f t="shared" si="3"/>
        <v>1.1216803211084841E-2</v>
      </c>
      <c r="K18" s="53">
        <v>2035</v>
      </c>
      <c r="L18" s="40">
        <f t="shared" si="4"/>
        <v>2.7973277615879474E-2</v>
      </c>
      <c r="M18" s="53">
        <v>68</v>
      </c>
      <c r="N18" s="40">
        <f t="shared" si="5"/>
        <v>9.3473360092373675E-4</v>
      </c>
      <c r="O18" s="53">
        <v>1722</v>
      </c>
      <c r="P18" s="40">
        <f t="shared" si="6"/>
        <v>2.3670753835156981E-2</v>
      </c>
      <c r="Q18" s="53">
        <f t="shared" si="7"/>
        <v>34761</v>
      </c>
      <c r="R18" s="40">
        <f t="shared" si="8"/>
        <v>0.47782756914279428</v>
      </c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</row>
    <row r="19" spans="1:179" ht="15" x14ac:dyDescent="0.25">
      <c r="A19" s="3">
        <v>17</v>
      </c>
      <c r="B19" s="18"/>
      <c r="C19" s="38">
        <f>Overview!M19</f>
        <v>71996</v>
      </c>
      <c r="D19" s="40">
        <f t="shared" si="0"/>
        <v>1.0477109839435523</v>
      </c>
      <c r="E19" s="53">
        <v>38068</v>
      </c>
      <c r="F19" s="40">
        <f t="shared" si="1"/>
        <v>0.52875159731096177</v>
      </c>
      <c r="G19" s="53">
        <v>32307</v>
      </c>
      <c r="H19" s="40">
        <f t="shared" si="2"/>
        <v>0.4487332629590533</v>
      </c>
      <c r="I19" s="53">
        <v>1347</v>
      </c>
      <c r="J19" s="40">
        <f t="shared" si="3"/>
        <v>1.8709372742930164E-2</v>
      </c>
      <c r="K19" s="53">
        <v>1735</v>
      </c>
      <c r="L19" s="40">
        <f t="shared" si="4"/>
        <v>2.4098561031168399E-2</v>
      </c>
      <c r="M19" s="53">
        <v>41</v>
      </c>
      <c r="N19" s="40">
        <f t="shared" si="5"/>
        <v>5.6947608200455578E-4</v>
      </c>
      <c r="O19" s="53">
        <v>1933</v>
      </c>
      <c r="P19" s="40">
        <f t="shared" si="6"/>
        <v>2.6848713817434301E-2</v>
      </c>
      <c r="Q19" s="53">
        <f t="shared" si="7"/>
        <v>33928</v>
      </c>
      <c r="R19" s="40">
        <f t="shared" si="8"/>
        <v>0.47124840268903828</v>
      </c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</row>
    <row r="20" spans="1:179" ht="15" x14ac:dyDescent="0.25">
      <c r="A20" s="3">
        <v>18</v>
      </c>
      <c r="B20" s="18"/>
      <c r="C20" s="38">
        <f>Overview!M20</f>
        <v>74117</v>
      </c>
      <c r="D20" s="40">
        <f t="shared" si="0"/>
        <v>1.0478837513660835</v>
      </c>
      <c r="E20" s="53">
        <v>42408</v>
      </c>
      <c r="F20" s="40">
        <f t="shared" si="1"/>
        <v>0.57217642376242972</v>
      </c>
      <c r="G20" s="53">
        <v>30253</v>
      </c>
      <c r="H20" s="40">
        <f t="shared" si="2"/>
        <v>0.4081789602925105</v>
      </c>
      <c r="I20" s="53">
        <v>1083</v>
      </c>
      <c r="J20" s="40">
        <f t="shared" si="3"/>
        <v>1.461203232726635E-2</v>
      </c>
      <c r="K20" s="53">
        <v>1866</v>
      </c>
      <c r="L20" s="40">
        <f t="shared" si="4"/>
        <v>2.5176410270248389E-2</v>
      </c>
      <c r="M20" s="53">
        <v>71</v>
      </c>
      <c r="N20" s="40">
        <f t="shared" si="5"/>
        <v>9.5794487094728604E-4</v>
      </c>
      <c r="O20" s="53">
        <v>1985</v>
      </c>
      <c r="P20" s="40">
        <f t="shared" si="6"/>
        <v>2.6781979842681165E-2</v>
      </c>
      <c r="Q20" s="53">
        <f t="shared" si="7"/>
        <v>31709</v>
      </c>
      <c r="R20" s="40">
        <f t="shared" si="8"/>
        <v>0.42782357623757034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</row>
    <row r="21" spans="1:179" ht="15" x14ac:dyDescent="0.25">
      <c r="A21" s="3">
        <v>19</v>
      </c>
      <c r="B21" s="18"/>
      <c r="C21" s="38">
        <f>Overview!M21</f>
        <v>73216</v>
      </c>
      <c r="D21" s="40">
        <f t="shared" si="0"/>
        <v>1.0602190777972027</v>
      </c>
      <c r="E21" s="53">
        <v>53330</v>
      </c>
      <c r="F21" s="40">
        <f t="shared" si="1"/>
        <v>0.72839270104895104</v>
      </c>
      <c r="G21" s="53">
        <v>15553</v>
      </c>
      <c r="H21" s="40">
        <f t="shared" si="2"/>
        <v>0.21242624562937062</v>
      </c>
      <c r="I21" s="53">
        <v>1803</v>
      </c>
      <c r="J21" s="40">
        <f t="shared" si="3"/>
        <v>2.462576486013986E-2</v>
      </c>
      <c r="K21" s="53">
        <v>4062</v>
      </c>
      <c r="L21" s="40">
        <f t="shared" si="4"/>
        <v>5.5479676573426576E-2</v>
      </c>
      <c r="M21" s="53">
        <v>75</v>
      </c>
      <c r="N21" s="40">
        <f t="shared" si="5"/>
        <v>1.0243662587412587E-3</v>
      </c>
      <c r="O21" s="53">
        <v>2802</v>
      </c>
      <c r="P21" s="40">
        <f t="shared" si="6"/>
        <v>3.8270323426573424E-2</v>
      </c>
      <c r="Q21" s="53">
        <f t="shared" si="7"/>
        <v>19886</v>
      </c>
      <c r="R21" s="40">
        <f t="shared" si="8"/>
        <v>0.27160729895104896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</row>
    <row r="22" spans="1:179" ht="15" x14ac:dyDescent="0.25">
      <c r="A22" s="3">
        <v>20</v>
      </c>
      <c r="B22" s="18"/>
      <c r="C22" s="38">
        <f>Overview!M22</f>
        <v>70678</v>
      </c>
      <c r="D22" s="40">
        <f t="shared" si="0"/>
        <v>1.0611930162143806</v>
      </c>
      <c r="E22" s="53">
        <v>42491</v>
      </c>
      <c r="F22" s="40">
        <f t="shared" si="1"/>
        <v>0.6011913183734684</v>
      </c>
      <c r="G22" s="53">
        <v>26960</v>
      </c>
      <c r="H22" s="40">
        <f t="shared" si="2"/>
        <v>0.38144825829819745</v>
      </c>
      <c r="I22" s="53">
        <v>1871</v>
      </c>
      <c r="J22" s="40">
        <f t="shared" si="3"/>
        <v>2.6472169557712442E-2</v>
      </c>
      <c r="K22" s="53">
        <v>1169</v>
      </c>
      <c r="L22" s="40">
        <f t="shared" si="4"/>
        <v>1.6539800220719318E-2</v>
      </c>
      <c r="M22" s="53">
        <v>81</v>
      </c>
      <c r="N22" s="40">
        <f t="shared" si="5"/>
        <v>1.1460426158068989E-3</v>
      </c>
      <c r="O22" s="53">
        <v>2431</v>
      </c>
      <c r="P22" s="40">
        <f t="shared" si="6"/>
        <v>3.4395427148476189E-2</v>
      </c>
      <c r="Q22" s="53">
        <f t="shared" si="7"/>
        <v>28187</v>
      </c>
      <c r="R22" s="40">
        <f t="shared" si="8"/>
        <v>0.3988086816265316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</row>
    <row r="23" spans="1:179" ht="15" x14ac:dyDescent="0.25">
      <c r="A23" s="3">
        <v>21</v>
      </c>
      <c r="B23" s="18"/>
      <c r="C23" s="38">
        <f>Overview!M23</f>
        <v>71145</v>
      </c>
      <c r="D23" s="40">
        <f t="shared" si="0"/>
        <v>1.0420971255885867</v>
      </c>
      <c r="E23" s="53">
        <v>36415</v>
      </c>
      <c r="F23" s="40">
        <f t="shared" si="1"/>
        <v>0.51184201279077934</v>
      </c>
      <c r="G23" s="53">
        <v>33696</v>
      </c>
      <c r="H23" s="40">
        <f t="shared" si="2"/>
        <v>0.47362428842504745</v>
      </c>
      <c r="I23" s="53">
        <v>968</v>
      </c>
      <c r="J23" s="40">
        <f t="shared" si="3"/>
        <v>1.3606015883055732E-2</v>
      </c>
      <c r="K23" s="53">
        <v>1500</v>
      </c>
      <c r="L23" s="40">
        <f t="shared" si="4"/>
        <v>2.1083702298123549E-2</v>
      </c>
      <c r="M23" s="53">
        <v>63</v>
      </c>
      <c r="N23" s="40">
        <f t="shared" si="5"/>
        <v>8.8551549652118909E-4</v>
      </c>
      <c r="O23" s="53">
        <v>1498</v>
      </c>
      <c r="P23" s="40">
        <f t="shared" si="6"/>
        <v>2.1055590695059384E-2</v>
      </c>
      <c r="Q23" s="53">
        <f t="shared" si="7"/>
        <v>34730</v>
      </c>
      <c r="R23" s="40">
        <f t="shared" si="8"/>
        <v>0.4881579872092206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</row>
    <row r="24" spans="1:179" ht="15" x14ac:dyDescent="0.25">
      <c r="A24" s="3">
        <v>22</v>
      </c>
      <c r="B24" s="18"/>
      <c r="C24" s="38">
        <f>Overview!M24</f>
        <v>73212</v>
      </c>
      <c r="D24" s="40">
        <f t="shared" si="0"/>
        <v>1.0623804840736493</v>
      </c>
      <c r="E24" s="53">
        <v>67712</v>
      </c>
      <c r="F24" s="40">
        <f t="shared" si="1"/>
        <v>0.92487570343659509</v>
      </c>
      <c r="G24" s="53">
        <v>3388</v>
      </c>
      <c r="H24" s="40">
        <f t="shared" si="2"/>
        <v>4.6276566683057421E-2</v>
      </c>
      <c r="I24" s="53">
        <v>1928</v>
      </c>
      <c r="J24" s="40">
        <f t="shared" si="3"/>
        <v>2.6334480686226302E-2</v>
      </c>
      <c r="K24" s="53">
        <v>1172</v>
      </c>
      <c r="L24" s="40">
        <f t="shared" si="4"/>
        <v>1.6008304649511008E-2</v>
      </c>
      <c r="M24" s="53">
        <v>71</v>
      </c>
      <c r="N24" s="40">
        <f t="shared" si="5"/>
        <v>9.6978637381849974E-4</v>
      </c>
      <c r="O24" s="53">
        <v>3508</v>
      </c>
      <c r="P24" s="40">
        <f t="shared" si="6"/>
        <v>4.7915642244440802E-2</v>
      </c>
      <c r="Q24" s="53">
        <f t="shared" si="7"/>
        <v>5500</v>
      </c>
      <c r="R24" s="40">
        <f t="shared" si="8"/>
        <v>7.5124296563404913E-2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</row>
    <row r="25" spans="1:179" ht="15" x14ac:dyDescent="0.25">
      <c r="A25" s="3">
        <v>23</v>
      </c>
      <c r="B25" s="18"/>
      <c r="C25" s="38">
        <f>Overview!M25</f>
        <v>72844</v>
      </c>
      <c r="D25" s="40">
        <f t="shared" si="0"/>
        <v>1.0512327714019001</v>
      </c>
      <c r="E25" s="53">
        <v>59775</v>
      </c>
      <c r="F25" s="40">
        <f t="shared" si="1"/>
        <v>0.82058920432705507</v>
      </c>
      <c r="G25" s="53">
        <v>11560</v>
      </c>
      <c r="H25" s="40">
        <f t="shared" si="2"/>
        <v>0.15869529405304486</v>
      </c>
      <c r="I25" s="53">
        <v>1466</v>
      </c>
      <c r="J25" s="40">
        <f t="shared" si="3"/>
        <v>2.0125199055515897E-2</v>
      </c>
      <c r="K25" s="53">
        <v>1677</v>
      </c>
      <c r="L25" s="40">
        <f t="shared" si="4"/>
        <v>2.3021800010982373E-2</v>
      </c>
      <c r="M25" s="53">
        <v>62</v>
      </c>
      <c r="N25" s="40">
        <f t="shared" si="5"/>
        <v>8.5113393004228213E-4</v>
      </c>
      <c r="O25" s="53">
        <v>2036</v>
      </c>
      <c r="P25" s="40">
        <f t="shared" si="6"/>
        <v>2.795014002525946E-2</v>
      </c>
      <c r="Q25" s="53">
        <f t="shared" si="7"/>
        <v>13069</v>
      </c>
      <c r="R25" s="40">
        <f t="shared" si="8"/>
        <v>0.17941079567294493</v>
      </c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</row>
    <row r="26" spans="1:179" ht="15" x14ac:dyDescent="0.25">
      <c r="A26" s="3">
        <v>24</v>
      </c>
      <c r="B26" s="18"/>
      <c r="C26" s="38">
        <f>Overview!M26</f>
        <v>74460</v>
      </c>
      <c r="D26" s="40">
        <f t="shared" si="0"/>
        <v>1.0421300026860059</v>
      </c>
      <c r="E26" s="53">
        <v>60437</v>
      </c>
      <c r="F26" s="40">
        <f t="shared" si="1"/>
        <v>0.81167069567553052</v>
      </c>
      <c r="G26" s="53">
        <v>8077</v>
      </c>
      <c r="H26" s="40">
        <f t="shared" si="2"/>
        <v>0.10847434864356702</v>
      </c>
      <c r="I26" s="53">
        <v>720</v>
      </c>
      <c r="J26" s="40">
        <f t="shared" si="3"/>
        <v>9.6696212731668015E-3</v>
      </c>
      <c r="K26" s="53">
        <v>6071</v>
      </c>
      <c r="L26" s="40">
        <f t="shared" si="4"/>
        <v>8.1533709374160629E-2</v>
      </c>
      <c r="M26" s="53">
        <v>60</v>
      </c>
      <c r="N26" s="40">
        <f t="shared" si="5"/>
        <v>8.0580177276390005E-4</v>
      </c>
      <c r="O26" s="53">
        <v>2232</v>
      </c>
      <c r="P26" s="40">
        <f t="shared" si="6"/>
        <v>2.9975825946817084E-2</v>
      </c>
      <c r="Q26" s="53">
        <f t="shared" si="7"/>
        <v>14023</v>
      </c>
      <c r="R26" s="40">
        <f t="shared" si="8"/>
        <v>0.18832930432446951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</row>
    <row r="27" spans="1:179" ht="15" x14ac:dyDescent="0.25">
      <c r="A27" s="3">
        <v>25</v>
      </c>
      <c r="B27" s="18"/>
      <c r="C27" s="38">
        <f>Overview!M27</f>
        <v>72743</v>
      </c>
      <c r="D27" s="40">
        <f t="shared" si="0"/>
        <v>1.0411036113440471</v>
      </c>
      <c r="E27" s="53">
        <v>59055</v>
      </c>
      <c r="F27" s="40">
        <f t="shared" si="1"/>
        <v>0.81183069161293875</v>
      </c>
      <c r="G27" s="53">
        <v>7568</v>
      </c>
      <c r="H27" s="40">
        <f t="shared" si="2"/>
        <v>0.10403750189021624</v>
      </c>
      <c r="I27" s="53">
        <v>889</v>
      </c>
      <c r="J27" s="40">
        <f t="shared" si="3"/>
        <v>1.2221107185571119E-2</v>
      </c>
      <c r="K27" s="53">
        <v>6571</v>
      </c>
      <c r="L27" s="40">
        <f t="shared" si="4"/>
        <v>9.0331715766465495E-2</v>
      </c>
      <c r="M27" s="53">
        <v>57</v>
      </c>
      <c r="N27" s="40">
        <f t="shared" si="5"/>
        <v>7.8358055070590989E-4</v>
      </c>
      <c r="O27" s="53">
        <v>1593</v>
      </c>
      <c r="P27" s="40">
        <f t="shared" si="6"/>
        <v>2.1899014338149374E-2</v>
      </c>
      <c r="Q27" s="53">
        <f t="shared" si="7"/>
        <v>13688</v>
      </c>
      <c r="R27" s="40">
        <f t="shared" si="8"/>
        <v>0.18816930838706131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</row>
    <row r="28" spans="1:179" ht="15" x14ac:dyDescent="0.25">
      <c r="A28" s="3">
        <v>26</v>
      </c>
      <c r="B28" s="18"/>
      <c r="C28" s="38">
        <f>Overview!M28</f>
        <v>69705</v>
      </c>
      <c r="D28" s="40">
        <f t="shared" si="0"/>
        <v>1.0597374650312028</v>
      </c>
      <c r="E28" s="53">
        <v>41400</v>
      </c>
      <c r="F28" s="40">
        <f t="shared" si="1"/>
        <v>0.59393156875403486</v>
      </c>
      <c r="G28" s="53">
        <v>27140</v>
      </c>
      <c r="H28" s="40">
        <f t="shared" si="2"/>
        <v>0.38935513951653394</v>
      </c>
      <c r="I28" s="53">
        <v>1934</v>
      </c>
      <c r="J28" s="40">
        <f t="shared" si="3"/>
        <v>2.7745498888171582E-2</v>
      </c>
      <c r="K28" s="53">
        <v>1007</v>
      </c>
      <c r="L28" s="40">
        <f t="shared" si="4"/>
        <v>1.4446596370418192E-2</v>
      </c>
      <c r="M28" s="53">
        <v>55</v>
      </c>
      <c r="N28" s="40">
        <f t="shared" si="5"/>
        <v>7.8903952370705109E-4</v>
      </c>
      <c r="O28" s="53">
        <v>2333</v>
      </c>
      <c r="P28" s="40">
        <f t="shared" si="6"/>
        <v>3.3469621978337277E-2</v>
      </c>
      <c r="Q28" s="53">
        <f t="shared" si="7"/>
        <v>28305</v>
      </c>
      <c r="R28" s="40">
        <f t="shared" si="8"/>
        <v>0.40606843124596514</v>
      </c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</row>
    <row r="29" spans="1:179" ht="15" x14ac:dyDescent="0.25">
      <c r="A29" s="3">
        <v>27</v>
      </c>
      <c r="B29" s="18"/>
      <c r="C29" s="38">
        <f>Overview!M29</f>
        <v>68239</v>
      </c>
      <c r="D29" s="40">
        <f t="shared" si="0"/>
        <v>1.0545728981960463</v>
      </c>
      <c r="E29" s="53">
        <v>40612</v>
      </c>
      <c r="F29" s="40">
        <f t="shared" si="1"/>
        <v>0.59514353961810695</v>
      </c>
      <c r="G29" s="53">
        <v>26705</v>
      </c>
      <c r="H29" s="40">
        <f t="shared" si="2"/>
        <v>0.39134512522164744</v>
      </c>
      <c r="I29" s="53">
        <v>1678</v>
      </c>
      <c r="J29" s="40">
        <f t="shared" si="3"/>
        <v>2.4590043816585822E-2</v>
      </c>
      <c r="K29" s="53">
        <v>657</v>
      </c>
      <c r="L29" s="40">
        <f t="shared" si="4"/>
        <v>9.6279253799147115E-3</v>
      </c>
      <c r="M29" s="53">
        <v>77</v>
      </c>
      <c r="N29" s="40">
        <f t="shared" si="5"/>
        <v>1.1283869927753924E-3</v>
      </c>
      <c r="O29" s="53">
        <v>2234</v>
      </c>
      <c r="P29" s="40">
        <f t="shared" si="6"/>
        <v>3.2737877167015927E-2</v>
      </c>
      <c r="Q29" s="53">
        <f t="shared" si="7"/>
        <v>27627</v>
      </c>
      <c r="R29" s="40">
        <f t="shared" si="8"/>
        <v>0.40485646038189305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</row>
    <row r="30" spans="1:179" ht="15" x14ac:dyDescent="0.25">
      <c r="A30" s="3">
        <v>28</v>
      </c>
      <c r="B30" s="18"/>
      <c r="C30" s="38">
        <f>Overview!M30</f>
        <v>75625</v>
      </c>
      <c r="D30" s="40">
        <f t="shared" si="0"/>
        <v>1.0421024793388429</v>
      </c>
      <c r="E30" s="53">
        <v>65735</v>
      </c>
      <c r="F30" s="40">
        <f t="shared" si="1"/>
        <v>0.8692231404958678</v>
      </c>
      <c r="G30" s="53">
        <v>4238</v>
      </c>
      <c r="H30" s="40">
        <f t="shared" si="2"/>
        <v>5.6039669421487602E-2</v>
      </c>
      <c r="I30" s="53">
        <v>985</v>
      </c>
      <c r="J30" s="40">
        <f t="shared" si="3"/>
        <v>1.3024793388429752E-2</v>
      </c>
      <c r="K30" s="53">
        <v>5674</v>
      </c>
      <c r="L30" s="40">
        <f t="shared" si="4"/>
        <v>7.5028099173553714E-2</v>
      </c>
      <c r="M30" s="53">
        <v>68</v>
      </c>
      <c r="N30" s="40">
        <f t="shared" si="5"/>
        <v>8.9917355371900822E-4</v>
      </c>
      <c r="O30" s="53">
        <v>2109</v>
      </c>
      <c r="P30" s="40">
        <f t="shared" si="6"/>
        <v>2.7887603305785123E-2</v>
      </c>
      <c r="Q30" s="53">
        <f t="shared" si="7"/>
        <v>9890</v>
      </c>
      <c r="R30" s="40">
        <f t="shared" si="8"/>
        <v>0.13077685950413223</v>
      </c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</row>
    <row r="31" spans="1:179" ht="15" x14ac:dyDescent="0.25">
      <c r="A31" s="3">
        <v>29</v>
      </c>
      <c r="B31" s="18"/>
      <c r="C31" s="38">
        <f>Overview!M31</f>
        <v>74696</v>
      </c>
      <c r="D31" s="40">
        <f t="shared" si="0"/>
        <v>1.0538850808610902</v>
      </c>
      <c r="E31" s="53">
        <v>61195</v>
      </c>
      <c r="F31" s="40">
        <f t="shared" si="1"/>
        <v>0.81925404305451432</v>
      </c>
      <c r="G31" s="53">
        <v>5874</v>
      </c>
      <c r="H31" s="40">
        <f t="shared" si="2"/>
        <v>7.8638749062868163E-2</v>
      </c>
      <c r="I31" s="53">
        <v>1168</v>
      </c>
      <c r="J31" s="40">
        <f t="shared" si="3"/>
        <v>1.5636714148013282E-2</v>
      </c>
      <c r="K31" s="53">
        <v>7203</v>
      </c>
      <c r="L31" s="40">
        <f t="shared" si="4"/>
        <v>9.6430866445325045E-2</v>
      </c>
      <c r="M31" s="53">
        <v>56</v>
      </c>
      <c r="N31" s="40">
        <f t="shared" si="5"/>
        <v>7.4970547284995183E-4</v>
      </c>
      <c r="O31" s="53">
        <v>3225</v>
      </c>
      <c r="P31" s="40">
        <f t="shared" si="6"/>
        <v>4.3175002677519544E-2</v>
      </c>
      <c r="Q31" s="53">
        <f t="shared" si="7"/>
        <v>13501</v>
      </c>
      <c r="R31" s="40">
        <f t="shared" si="8"/>
        <v>0.1807459569454857</v>
      </c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</row>
    <row r="32" spans="1:179" ht="15" x14ac:dyDescent="0.25">
      <c r="A32" s="3">
        <v>30</v>
      </c>
      <c r="B32" s="18"/>
      <c r="C32" s="38">
        <f>Overview!M32</f>
        <v>71286</v>
      </c>
      <c r="D32" s="40">
        <f t="shared" si="0"/>
        <v>1.0601380355188956</v>
      </c>
      <c r="E32" s="53">
        <v>57415</v>
      </c>
      <c r="F32" s="40">
        <f t="shared" si="1"/>
        <v>0.80541761355665908</v>
      </c>
      <c r="G32" s="53">
        <v>10072</v>
      </c>
      <c r="H32" s="40">
        <f t="shared" si="2"/>
        <v>0.14129001486967988</v>
      </c>
      <c r="I32" s="53">
        <v>1356</v>
      </c>
      <c r="J32" s="40">
        <f t="shared" si="3"/>
        <v>1.9021967847824256E-2</v>
      </c>
      <c r="K32" s="53">
        <v>1852</v>
      </c>
      <c r="L32" s="40">
        <f t="shared" si="4"/>
        <v>2.5979855792161152E-2</v>
      </c>
      <c r="M32" s="53">
        <v>82</v>
      </c>
      <c r="N32" s="40">
        <f t="shared" si="5"/>
        <v>1.1502959907976321E-3</v>
      </c>
      <c r="O32" s="53">
        <v>4796</v>
      </c>
      <c r="P32" s="40">
        <f t="shared" si="6"/>
        <v>6.7278287461773695E-2</v>
      </c>
      <c r="Q32" s="53">
        <f t="shared" si="7"/>
        <v>13871</v>
      </c>
      <c r="R32" s="40">
        <f t="shared" si="8"/>
        <v>0.19458238644334092</v>
      </c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</row>
    <row r="33" spans="1:179" ht="15" x14ac:dyDescent="0.25">
      <c r="A33" s="3">
        <v>31</v>
      </c>
      <c r="B33" s="18"/>
      <c r="C33" s="38">
        <f>Overview!M33</f>
        <v>71222</v>
      </c>
      <c r="D33" s="40">
        <f t="shared" si="0"/>
        <v>1.0396085479205861</v>
      </c>
      <c r="E33" s="53">
        <v>69028</v>
      </c>
      <c r="F33" s="40">
        <f t="shared" si="1"/>
        <v>0.96919491168459182</v>
      </c>
      <c r="G33" s="53">
        <v>1210</v>
      </c>
      <c r="H33" s="40">
        <f t="shared" si="2"/>
        <v>1.6989132571396479E-2</v>
      </c>
      <c r="I33" s="53">
        <v>1533</v>
      </c>
      <c r="J33" s="40">
        <f t="shared" si="3"/>
        <v>2.1524248125579175E-2</v>
      </c>
      <c r="K33" s="53">
        <v>475</v>
      </c>
      <c r="L33" s="40">
        <f t="shared" si="4"/>
        <v>6.6692875796804359E-3</v>
      </c>
      <c r="M33" s="53">
        <v>24</v>
      </c>
      <c r="N33" s="40">
        <f t="shared" si="5"/>
        <v>3.3697453034174836E-4</v>
      </c>
      <c r="O33" s="53">
        <v>1773</v>
      </c>
      <c r="P33" s="40">
        <f t="shared" si="6"/>
        <v>2.4893993428996657E-2</v>
      </c>
      <c r="Q33" s="53">
        <f t="shared" si="7"/>
        <v>2194</v>
      </c>
      <c r="R33" s="40">
        <f t="shared" si="8"/>
        <v>3.0805088315408159E-2</v>
      </c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</row>
    <row r="34" spans="1:179" ht="15" x14ac:dyDescent="0.25">
      <c r="A34" s="3">
        <v>32</v>
      </c>
      <c r="B34" s="18"/>
      <c r="C34" s="38">
        <f>Overview!M34</f>
        <v>72414</v>
      </c>
      <c r="D34" s="40">
        <f t="shared" si="0"/>
        <v>1.0408622642030545</v>
      </c>
      <c r="E34" s="53">
        <v>50816</v>
      </c>
      <c r="F34" s="40">
        <f t="shared" si="1"/>
        <v>0.7017427569254564</v>
      </c>
      <c r="G34" s="53">
        <v>3286</v>
      </c>
      <c r="H34" s="40">
        <f t="shared" si="2"/>
        <v>4.537796558676499E-2</v>
      </c>
      <c r="I34" s="53">
        <v>693</v>
      </c>
      <c r="J34" s="40">
        <f t="shared" si="3"/>
        <v>9.5699726572209785E-3</v>
      </c>
      <c r="K34" s="53">
        <v>18190</v>
      </c>
      <c r="L34" s="40">
        <f t="shared" si="4"/>
        <v>0.25119452039660839</v>
      </c>
      <c r="M34" s="53">
        <v>42</v>
      </c>
      <c r="N34" s="40">
        <f t="shared" si="5"/>
        <v>5.7999834286187753E-4</v>
      </c>
      <c r="O34" s="53">
        <v>2346</v>
      </c>
      <c r="P34" s="40">
        <f t="shared" si="6"/>
        <v>3.239705029414202E-2</v>
      </c>
      <c r="Q34" s="53">
        <f t="shared" si="7"/>
        <v>21598</v>
      </c>
      <c r="R34" s="40">
        <f t="shared" si="8"/>
        <v>0.2982572430745436</v>
      </c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</row>
    <row r="35" spans="1:179" ht="15" x14ac:dyDescent="0.25">
      <c r="A35" s="3">
        <v>33</v>
      </c>
      <c r="B35" s="18"/>
      <c r="C35" s="38">
        <f>Overview!M35</f>
        <v>74061</v>
      </c>
      <c r="D35" s="40">
        <f t="shared" ref="D35:D66" si="9">F35+H35+J35+L35+N35+P35</f>
        <v>1.0523892467020428</v>
      </c>
      <c r="E35" s="53">
        <v>71200</v>
      </c>
      <c r="F35" s="40">
        <f t="shared" ref="F35:F66" si="10">E35/C35</f>
        <v>0.96136968174882864</v>
      </c>
      <c r="G35" s="53">
        <v>1265</v>
      </c>
      <c r="H35" s="40">
        <f t="shared" ref="H35:H66" si="11">G35/C35</f>
        <v>1.7080514710846463E-2</v>
      </c>
      <c r="I35" s="53">
        <v>1594</v>
      </c>
      <c r="J35" s="40">
        <f t="shared" ref="J35:J66" si="12">I35/C35</f>
        <v>2.1522798773983609E-2</v>
      </c>
      <c r="K35" s="53">
        <v>1351</v>
      </c>
      <c r="L35" s="40">
        <f t="shared" ref="L35:L66" si="13">K35/C35</f>
        <v>1.824171966352061E-2</v>
      </c>
      <c r="M35" s="53">
        <v>52</v>
      </c>
      <c r="N35" s="40">
        <f t="shared" ref="N35:N66" si="14">M35/C35</f>
        <v>7.0212392487274005E-4</v>
      </c>
      <c r="O35" s="53">
        <v>2479</v>
      </c>
      <c r="P35" s="40">
        <f t="shared" ref="P35:P66" si="15">O35/C35</f>
        <v>3.3472407879990819E-2</v>
      </c>
      <c r="Q35" s="53">
        <f t="shared" ref="Q35:Q66" si="16">C35-E35</f>
        <v>2861</v>
      </c>
      <c r="R35" s="40">
        <f t="shared" ref="R35:R66" si="17">Q35/$C35</f>
        <v>3.8630318251171331E-2</v>
      </c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</row>
    <row r="36" spans="1:179" ht="15" x14ac:dyDescent="0.25">
      <c r="A36" s="3">
        <v>34</v>
      </c>
      <c r="B36" s="18"/>
      <c r="C36" s="38">
        <f>Overview!M36</f>
        <v>74348</v>
      </c>
      <c r="D36" s="40">
        <f t="shared" si="9"/>
        <v>1.0496987141550547</v>
      </c>
      <c r="E36" s="53">
        <v>61657</v>
      </c>
      <c r="F36" s="40">
        <f t="shared" si="10"/>
        <v>0.82930273847312641</v>
      </c>
      <c r="G36" s="53">
        <v>11391</v>
      </c>
      <c r="H36" s="40">
        <f t="shared" si="11"/>
        <v>0.15321192231129283</v>
      </c>
      <c r="I36" s="53">
        <v>1621</v>
      </c>
      <c r="J36" s="40">
        <f t="shared" si="12"/>
        <v>2.1802872975735729E-2</v>
      </c>
      <c r="K36" s="53">
        <v>1407</v>
      </c>
      <c r="L36" s="40">
        <f t="shared" si="13"/>
        <v>1.8924517135632431E-2</v>
      </c>
      <c r="M36" s="53">
        <v>85</v>
      </c>
      <c r="N36" s="40">
        <f t="shared" si="14"/>
        <v>1.1432721794802818E-3</v>
      </c>
      <c r="O36" s="53">
        <v>1882</v>
      </c>
      <c r="P36" s="40">
        <f t="shared" si="15"/>
        <v>2.5313391079786949E-2</v>
      </c>
      <c r="Q36" s="53">
        <f t="shared" si="16"/>
        <v>12691</v>
      </c>
      <c r="R36" s="40">
        <f t="shared" si="17"/>
        <v>0.17069726152687362</v>
      </c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</row>
    <row r="37" spans="1:179" ht="15" x14ac:dyDescent="0.25">
      <c r="A37" s="3">
        <v>35</v>
      </c>
      <c r="B37" s="18"/>
      <c r="C37" s="38">
        <f>Overview!M37</f>
        <v>74639</v>
      </c>
      <c r="D37" s="40">
        <f t="shared" si="9"/>
        <v>1.045365023647155</v>
      </c>
      <c r="E37" s="53">
        <v>68470</v>
      </c>
      <c r="F37" s="40">
        <f t="shared" si="10"/>
        <v>0.91734883907876574</v>
      </c>
      <c r="G37" s="53">
        <v>2111</v>
      </c>
      <c r="H37" s="40">
        <f t="shared" si="11"/>
        <v>2.8282801216522192E-2</v>
      </c>
      <c r="I37" s="53">
        <v>1015</v>
      </c>
      <c r="J37" s="40">
        <f t="shared" si="12"/>
        <v>1.3598788836935114E-2</v>
      </c>
      <c r="K37" s="53">
        <v>4060</v>
      </c>
      <c r="L37" s="40">
        <f t="shared" si="13"/>
        <v>5.4395155347740455E-2</v>
      </c>
      <c r="M37" s="53">
        <v>35</v>
      </c>
      <c r="N37" s="40">
        <f t="shared" si="14"/>
        <v>4.6892375299776255E-4</v>
      </c>
      <c r="O37" s="53">
        <v>2334</v>
      </c>
      <c r="P37" s="40">
        <f t="shared" si="15"/>
        <v>3.127051541419365E-2</v>
      </c>
      <c r="Q37" s="53">
        <f t="shared" si="16"/>
        <v>6169</v>
      </c>
      <c r="R37" s="40">
        <f t="shared" si="17"/>
        <v>8.2651160921234201E-2</v>
      </c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</row>
    <row r="38" spans="1:179" ht="15" x14ac:dyDescent="0.25">
      <c r="A38" s="3">
        <v>36</v>
      </c>
      <c r="B38" s="18"/>
      <c r="C38" s="38">
        <f>Overview!M38</f>
        <v>77114</v>
      </c>
      <c r="D38" s="40">
        <f t="shared" si="9"/>
        <v>1.0568638638898253</v>
      </c>
      <c r="E38" s="53">
        <v>60419</v>
      </c>
      <c r="F38" s="40">
        <f t="shared" si="10"/>
        <v>0.78350234717431333</v>
      </c>
      <c r="G38" s="53">
        <v>4418</v>
      </c>
      <c r="H38" s="40">
        <f t="shared" si="11"/>
        <v>5.7291801748061311E-2</v>
      </c>
      <c r="I38" s="53">
        <v>773</v>
      </c>
      <c r="J38" s="40">
        <f t="shared" si="12"/>
        <v>1.0024120133827839E-2</v>
      </c>
      <c r="K38" s="53">
        <v>13026</v>
      </c>
      <c r="L38" s="40">
        <f t="shared" si="13"/>
        <v>0.16891874367819074</v>
      </c>
      <c r="M38" s="53">
        <v>119</v>
      </c>
      <c r="N38" s="40">
        <f t="shared" si="14"/>
        <v>1.5431698524262781E-3</v>
      </c>
      <c r="O38" s="53">
        <v>2744</v>
      </c>
      <c r="P38" s="40">
        <f t="shared" si="15"/>
        <v>3.5583681303005939E-2</v>
      </c>
      <c r="Q38" s="53">
        <f t="shared" si="16"/>
        <v>16695</v>
      </c>
      <c r="R38" s="40">
        <f t="shared" si="17"/>
        <v>0.21649765282568664</v>
      </c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</row>
    <row r="39" spans="1:179" ht="15" x14ac:dyDescent="0.25">
      <c r="A39" s="3">
        <v>37</v>
      </c>
      <c r="B39" s="18"/>
      <c r="C39" s="38">
        <f>Overview!M39</f>
        <v>71848</v>
      </c>
      <c r="D39" s="40">
        <f t="shared" si="9"/>
        <v>1.0513445050662509</v>
      </c>
      <c r="E39" s="53">
        <v>58512</v>
      </c>
      <c r="F39" s="40">
        <f t="shared" si="10"/>
        <v>0.81438592584344727</v>
      </c>
      <c r="G39" s="53">
        <v>2955</v>
      </c>
      <c r="H39" s="40">
        <f t="shared" si="11"/>
        <v>4.1128493486248745E-2</v>
      </c>
      <c r="I39" s="53">
        <v>954</v>
      </c>
      <c r="J39" s="40">
        <f t="shared" si="12"/>
        <v>1.3278031399621424E-2</v>
      </c>
      <c r="K39" s="53">
        <v>9936</v>
      </c>
      <c r="L39" s="40">
        <f t="shared" si="13"/>
        <v>0.13829194967152877</v>
      </c>
      <c r="M39" s="53">
        <v>55</v>
      </c>
      <c r="N39" s="40">
        <f t="shared" si="14"/>
        <v>7.6550495490479897E-4</v>
      </c>
      <c r="O39" s="53">
        <v>3125</v>
      </c>
      <c r="P39" s="40">
        <f t="shared" si="15"/>
        <v>4.3494599710499945E-2</v>
      </c>
      <c r="Q39" s="53">
        <f t="shared" si="16"/>
        <v>13336</v>
      </c>
      <c r="R39" s="40">
        <f t="shared" si="17"/>
        <v>0.18561407415655273</v>
      </c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</row>
    <row r="40" spans="1:179" ht="15" x14ac:dyDescent="0.25">
      <c r="A40" s="3">
        <v>38</v>
      </c>
      <c r="B40" s="18"/>
      <c r="C40" s="38">
        <f>Overview!M40</f>
        <v>69320</v>
      </c>
      <c r="D40" s="40">
        <f t="shared" si="9"/>
        <v>1.081866705135603</v>
      </c>
      <c r="E40" s="53">
        <v>38127</v>
      </c>
      <c r="F40" s="40">
        <f t="shared" si="10"/>
        <v>0.55001442585112525</v>
      </c>
      <c r="G40" s="53">
        <v>24770</v>
      </c>
      <c r="H40" s="40">
        <f t="shared" si="11"/>
        <v>0.35732833237160994</v>
      </c>
      <c r="I40" s="53">
        <v>1657</v>
      </c>
      <c r="J40" s="40">
        <f t="shared" si="12"/>
        <v>2.3903635314483553E-2</v>
      </c>
      <c r="K40" s="53">
        <v>1945</v>
      </c>
      <c r="L40" s="40">
        <f t="shared" si="13"/>
        <v>2.8058280438545875E-2</v>
      </c>
      <c r="M40" s="53">
        <v>80</v>
      </c>
      <c r="N40" s="40">
        <f t="shared" si="14"/>
        <v>1.1540680900173109E-3</v>
      </c>
      <c r="O40" s="53">
        <v>8416</v>
      </c>
      <c r="P40" s="40">
        <f t="shared" si="15"/>
        <v>0.12140796306982111</v>
      </c>
      <c r="Q40" s="53">
        <f t="shared" si="16"/>
        <v>31193</v>
      </c>
      <c r="R40" s="40">
        <f t="shared" si="17"/>
        <v>0.4499855741488748</v>
      </c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</row>
    <row r="41" spans="1:179" ht="15" x14ac:dyDescent="0.25">
      <c r="A41" s="3">
        <v>39</v>
      </c>
      <c r="B41" s="18"/>
      <c r="C41" s="38">
        <f>Overview!M41</f>
        <v>73401</v>
      </c>
      <c r="D41" s="40">
        <f t="shared" si="9"/>
        <v>1.056266263402406</v>
      </c>
      <c r="E41" s="53">
        <v>68364</v>
      </c>
      <c r="F41" s="40">
        <f t="shared" si="10"/>
        <v>0.93137695671721099</v>
      </c>
      <c r="G41" s="53">
        <v>2705</v>
      </c>
      <c r="H41" s="40">
        <f t="shared" si="11"/>
        <v>3.6852358959687199E-2</v>
      </c>
      <c r="I41" s="53">
        <v>1511</v>
      </c>
      <c r="J41" s="40">
        <f t="shared" si="12"/>
        <v>2.0585550605577582E-2</v>
      </c>
      <c r="K41" s="53">
        <v>1618</v>
      </c>
      <c r="L41" s="40">
        <f t="shared" si="13"/>
        <v>2.204329641285541E-2</v>
      </c>
      <c r="M41" s="53">
        <v>45</v>
      </c>
      <c r="N41" s="40">
        <f t="shared" si="14"/>
        <v>6.1307066661217145E-4</v>
      </c>
      <c r="O41" s="53">
        <v>3288</v>
      </c>
      <c r="P41" s="40">
        <f t="shared" si="15"/>
        <v>4.4795030040462661E-2</v>
      </c>
      <c r="Q41" s="53">
        <f t="shared" si="16"/>
        <v>5037</v>
      </c>
      <c r="R41" s="40">
        <f t="shared" si="17"/>
        <v>6.8623043282789065E-2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</row>
    <row r="42" spans="1:179" ht="15" x14ac:dyDescent="0.25">
      <c r="A42" s="3">
        <v>40</v>
      </c>
      <c r="B42" s="18"/>
      <c r="C42" s="38">
        <f>Overview!M42</f>
        <v>72381</v>
      </c>
      <c r="D42" s="40">
        <f t="shared" si="9"/>
        <v>1.0672690346914246</v>
      </c>
      <c r="E42" s="53">
        <v>60533</v>
      </c>
      <c r="F42" s="40">
        <f t="shared" si="10"/>
        <v>0.83631063400616179</v>
      </c>
      <c r="G42" s="53">
        <v>9544</v>
      </c>
      <c r="H42" s="40">
        <f t="shared" si="11"/>
        <v>0.13185780798828423</v>
      </c>
      <c r="I42" s="53">
        <v>2105</v>
      </c>
      <c r="J42" s="40">
        <f t="shared" si="12"/>
        <v>2.9082217709067295E-2</v>
      </c>
      <c r="K42" s="53">
        <v>1285</v>
      </c>
      <c r="L42" s="40">
        <f t="shared" si="13"/>
        <v>1.775327779389619E-2</v>
      </c>
      <c r="M42" s="53">
        <v>71</v>
      </c>
      <c r="N42" s="40">
        <f t="shared" si="14"/>
        <v>9.8092040728920576E-4</v>
      </c>
      <c r="O42" s="53">
        <v>3712</v>
      </c>
      <c r="P42" s="40">
        <f t="shared" si="15"/>
        <v>5.1284176786725796E-2</v>
      </c>
      <c r="Q42" s="53">
        <f t="shared" si="16"/>
        <v>11848</v>
      </c>
      <c r="R42" s="40">
        <f t="shared" si="17"/>
        <v>0.16368936599383815</v>
      </c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</row>
    <row r="43" spans="1:179" ht="15" x14ac:dyDescent="0.25">
      <c r="A43" s="3">
        <v>41</v>
      </c>
      <c r="B43" s="18"/>
      <c r="C43" s="38">
        <f>Overview!M43</f>
        <v>72589</v>
      </c>
      <c r="D43" s="40">
        <f t="shared" si="9"/>
        <v>1.044510876303572</v>
      </c>
      <c r="E43" s="53">
        <v>69049</v>
      </c>
      <c r="F43" s="40">
        <f t="shared" si="10"/>
        <v>0.95123228037305929</v>
      </c>
      <c r="G43" s="53">
        <v>2536</v>
      </c>
      <c r="H43" s="40">
        <f t="shared" si="11"/>
        <v>3.4936422873989174E-2</v>
      </c>
      <c r="I43" s="53">
        <v>1502</v>
      </c>
      <c r="J43" s="40">
        <f t="shared" si="12"/>
        <v>2.0691840361487277E-2</v>
      </c>
      <c r="K43" s="53">
        <v>880</v>
      </c>
      <c r="L43" s="40">
        <f t="shared" si="13"/>
        <v>1.2123048946810122E-2</v>
      </c>
      <c r="M43" s="53">
        <v>36</v>
      </c>
      <c r="N43" s="40">
        <f t="shared" si="14"/>
        <v>4.9594291146041406E-4</v>
      </c>
      <c r="O43" s="53">
        <v>1817</v>
      </c>
      <c r="P43" s="40">
        <f t="shared" si="15"/>
        <v>2.5031340836765902E-2</v>
      </c>
      <c r="Q43" s="53">
        <f t="shared" si="16"/>
        <v>3540</v>
      </c>
      <c r="R43" s="40">
        <f t="shared" si="17"/>
        <v>4.8767719626940723E-2</v>
      </c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</row>
    <row r="44" spans="1:179" ht="15" x14ac:dyDescent="0.25">
      <c r="A44" s="3">
        <v>42</v>
      </c>
      <c r="B44" s="18"/>
      <c r="C44" s="38">
        <f>Overview!M44</f>
        <v>71033</v>
      </c>
      <c r="D44" s="40">
        <f t="shared" si="9"/>
        <v>1.0456548364844507</v>
      </c>
      <c r="E44" s="53">
        <v>62520</v>
      </c>
      <c r="F44" s="40">
        <f t="shared" si="10"/>
        <v>0.88015429448284599</v>
      </c>
      <c r="G44" s="53">
        <v>5633</v>
      </c>
      <c r="H44" s="40">
        <f t="shared" si="11"/>
        <v>7.9301169878788727E-2</v>
      </c>
      <c r="I44" s="53">
        <v>997</v>
      </c>
      <c r="J44" s="40">
        <f t="shared" si="12"/>
        <v>1.4035729872031309E-2</v>
      </c>
      <c r="K44" s="53">
        <v>2877</v>
      </c>
      <c r="L44" s="40">
        <f t="shared" si="13"/>
        <v>4.0502301747075302E-2</v>
      </c>
      <c r="M44" s="53">
        <v>45</v>
      </c>
      <c r="N44" s="40">
        <f t="shared" si="14"/>
        <v>6.3350836934945734E-4</v>
      </c>
      <c r="O44" s="53">
        <v>2204</v>
      </c>
      <c r="P44" s="40">
        <f t="shared" si="15"/>
        <v>3.1027832134360087E-2</v>
      </c>
      <c r="Q44" s="53">
        <f t="shared" si="16"/>
        <v>8513</v>
      </c>
      <c r="R44" s="40">
        <f t="shared" si="17"/>
        <v>0.119845705517154</v>
      </c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</row>
    <row r="45" spans="1:179" ht="15" x14ac:dyDescent="0.25">
      <c r="A45" s="3">
        <v>43</v>
      </c>
      <c r="B45" s="18"/>
      <c r="C45" s="38">
        <f>Overview!M45</f>
        <v>69996</v>
      </c>
      <c r="D45" s="40">
        <f t="shared" si="9"/>
        <v>1.0520744042516714</v>
      </c>
      <c r="E45" s="53">
        <v>48228</v>
      </c>
      <c r="F45" s="40">
        <f t="shared" si="10"/>
        <v>0.68901080061717812</v>
      </c>
      <c r="G45" s="53">
        <v>7585</v>
      </c>
      <c r="H45" s="40">
        <f t="shared" si="11"/>
        <v>0.10836333504771702</v>
      </c>
      <c r="I45" s="53">
        <v>1057</v>
      </c>
      <c r="J45" s="40">
        <f t="shared" si="12"/>
        <v>1.5100862906451797E-2</v>
      </c>
      <c r="K45" s="53">
        <v>14281</v>
      </c>
      <c r="L45" s="40">
        <f t="shared" si="13"/>
        <v>0.20402594433967655</v>
      </c>
      <c r="M45" s="53">
        <v>54</v>
      </c>
      <c r="N45" s="40">
        <f t="shared" si="14"/>
        <v>7.7147265558031892E-4</v>
      </c>
      <c r="O45" s="53">
        <v>2436</v>
      </c>
      <c r="P45" s="40">
        <f t="shared" si="15"/>
        <v>3.4801988685067717E-2</v>
      </c>
      <c r="Q45" s="53">
        <f t="shared" si="16"/>
        <v>21768</v>
      </c>
      <c r="R45" s="40">
        <f t="shared" si="17"/>
        <v>0.31098919938282188</v>
      </c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</row>
    <row r="46" spans="1:179" ht="15" x14ac:dyDescent="0.25">
      <c r="A46" s="3">
        <v>44</v>
      </c>
      <c r="B46" s="18"/>
      <c r="C46" s="38">
        <f>Overview!M46</f>
        <v>71691</v>
      </c>
      <c r="D46" s="40">
        <f t="shared" si="9"/>
        <v>1.0410232804675623</v>
      </c>
      <c r="E46" s="53">
        <v>66497</v>
      </c>
      <c r="F46" s="40">
        <f t="shared" si="10"/>
        <v>0.92755018063634209</v>
      </c>
      <c r="G46" s="53">
        <v>2146</v>
      </c>
      <c r="H46" s="40">
        <f t="shared" si="11"/>
        <v>2.9934022401696167E-2</v>
      </c>
      <c r="I46" s="53">
        <v>876</v>
      </c>
      <c r="J46" s="40">
        <f t="shared" si="12"/>
        <v>1.2219107000878771E-2</v>
      </c>
      <c r="K46" s="53">
        <v>2998</v>
      </c>
      <c r="L46" s="40">
        <f t="shared" si="13"/>
        <v>4.1818359347756344E-2</v>
      </c>
      <c r="M46" s="53">
        <v>54</v>
      </c>
      <c r="N46" s="40">
        <f t="shared" si="14"/>
        <v>7.5323262334184207E-4</v>
      </c>
      <c r="O46" s="53">
        <v>2061</v>
      </c>
      <c r="P46" s="40">
        <f t="shared" si="15"/>
        <v>2.8748378457546974E-2</v>
      </c>
      <c r="Q46" s="53">
        <f t="shared" si="16"/>
        <v>5194</v>
      </c>
      <c r="R46" s="40">
        <f t="shared" si="17"/>
        <v>7.2449819363657922E-2</v>
      </c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</row>
    <row r="47" spans="1:179" ht="15" x14ac:dyDescent="0.25">
      <c r="A47" s="3">
        <v>45</v>
      </c>
      <c r="B47" s="18"/>
      <c r="C47" s="38">
        <f>Overview!M47</f>
        <v>74267</v>
      </c>
      <c r="D47" s="40">
        <f t="shared" si="9"/>
        <v>1.0498337081072349</v>
      </c>
      <c r="E47" s="53">
        <v>65512</v>
      </c>
      <c r="F47" s="40">
        <f t="shared" si="10"/>
        <v>0.88211453269958395</v>
      </c>
      <c r="G47" s="53">
        <v>4791</v>
      </c>
      <c r="H47" s="40">
        <f t="shared" si="11"/>
        <v>6.4510482448462983E-2</v>
      </c>
      <c r="I47" s="53">
        <v>1269</v>
      </c>
      <c r="J47" s="40">
        <f t="shared" si="12"/>
        <v>1.7086996916530896E-2</v>
      </c>
      <c r="K47" s="53">
        <v>3561</v>
      </c>
      <c r="L47" s="40">
        <f t="shared" si="13"/>
        <v>4.7948617824875112E-2</v>
      </c>
      <c r="M47" s="53">
        <v>76</v>
      </c>
      <c r="N47" s="40">
        <f t="shared" si="14"/>
        <v>1.0233347247094941E-3</v>
      </c>
      <c r="O47" s="53">
        <v>2759</v>
      </c>
      <c r="P47" s="40">
        <f t="shared" si="15"/>
        <v>3.714974349307229E-2</v>
      </c>
      <c r="Q47" s="53">
        <f t="shared" si="16"/>
        <v>8755</v>
      </c>
      <c r="R47" s="40">
        <f t="shared" si="17"/>
        <v>0.11788546730041606</v>
      </c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</row>
    <row r="48" spans="1:179" ht="15" x14ac:dyDescent="0.25">
      <c r="A48" s="3">
        <v>46</v>
      </c>
      <c r="B48" s="18"/>
      <c r="C48" s="38">
        <f>Overview!M48</f>
        <v>71597</v>
      </c>
      <c r="D48" s="40">
        <f t="shared" si="9"/>
        <v>1.0518038465298825</v>
      </c>
      <c r="E48" s="53">
        <v>67666</v>
      </c>
      <c r="F48" s="40">
        <f t="shared" si="10"/>
        <v>0.94509546489378049</v>
      </c>
      <c r="G48" s="53">
        <v>1311</v>
      </c>
      <c r="H48" s="40">
        <f t="shared" si="11"/>
        <v>1.8310823079179295E-2</v>
      </c>
      <c r="I48" s="53">
        <v>1322</v>
      </c>
      <c r="J48" s="40">
        <f t="shared" si="12"/>
        <v>1.8464460801430226E-2</v>
      </c>
      <c r="K48" s="53">
        <v>2111</v>
      </c>
      <c r="L48" s="40">
        <f t="shared" si="13"/>
        <v>2.9484475606519827E-2</v>
      </c>
      <c r="M48" s="53">
        <v>35</v>
      </c>
      <c r="N48" s="40">
        <f t="shared" si="14"/>
        <v>4.8884729807114821E-4</v>
      </c>
      <c r="O48" s="53">
        <v>2861</v>
      </c>
      <c r="P48" s="40">
        <f t="shared" si="15"/>
        <v>3.9959774850901575E-2</v>
      </c>
      <c r="Q48" s="53">
        <f t="shared" si="16"/>
        <v>3931</v>
      </c>
      <c r="R48" s="40">
        <f t="shared" si="17"/>
        <v>5.4904535106219537E-2</v>
      </c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</row>
    <row r="49" spans="1:179" ht="15" x14ac:dyDescent="0.25">
      <c r="A49" s="3">
        <v>47</v>
      </c>
      <c r="B49" s="18"/>
      <c r="C49" s="38">
        <f>Overview!M49</f>
        <v>73184</v>
      </c>
      <c r="D49" s="40">
        <f t="shared" si="9"/>
        <v>1.0484532138172278</v>
      </c>
      <c r="E49" s="53">
        <v>69489</v>
      </c>
      <c r="F49" s="40">
        <f t="shared" si="10"/>
        <v>0.94951082203760384</v>
      </c>
      <c r="G49" s="53">
        <v>2096</v>
      </c>
      <c r="H49" s="40">
        <f t="shared" si="11"/>
        <v>2.8640139921294272E-2</v>
      </c>
      <c r="I49" s="53">
        <v>1573</v>
      </c>
      <c r="J49" s="40">
        <f t="shared" si="12"/>
        <v>2.1493769129864452E-2</v>
      </c>
      <c r="K49" s="53">
        <v>455</v>
      </c>
      <c r="L49" s="40">
        <f t="shared" si="13"/>
        <v>6.2172059466550069E-3</v>
      </c>
      <c r="M49" s="53">
        <v>61</v>
      </c>
      <c r="N49" s="40">
        <f t="shared" si="14"/>
        <v>8.3351552251858326E-4</v>
      </c>
      <c r="O49" s="53">
        <v>3056</v>
      </c>
      <c r="P49" s="40">
        <f t="shared" si="15"/>
        <v>4.1757761259291648E-2</v>
      </c>
      <c r="Q49" s="53">
        <f t="shared" si="16"/>
        <v>3695</v>
      </c>
      <c r="R49" s="40">
        <f t="shared" si="17"/>
        <v>5.0489177962396152E-2</v>
      </c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</row>
    <row r="50" spans="1:179" ht="15" x14ac:dyDescent="0.25">
      <c r="A50" s="3">
        <v>48</v>
      </c>
      <c r="B50" s="18"/>
      <c r="C50" s="38">
        <f>Overview!M50</f>
        <v>71638</v>
      </c>
      <c r="D50" s="40">
        <f t="shared" si="9"/>
        <v>1.0486892431391164</v>
      </c>
      <c r="E50" s="53">
        <v>67390</v>
      </c>
      <c r="F50" s="40">
        <f t="shared" si="10"/>
        <v>0.9407018621402049</v>
      </c>
      <c r="G50" s="53">
        <v>3222</v>
      </c>
      <c r="H50" s="40">
        <f t="shared" si="11"/>
        <v>4.4976129986878471E-2</v>
      </c>
      <c r="I50" s="53">
        <v>1653</v>
      </c>
      <c r="J50" s="40">
        <f t="shared" si="12"/>
        <v>2.3074346017476759E-2</v>
      </c>
      <c r="K50" s="53">
        <v>704</v>
      </c>
      <c r="L50" s="40">
        <f t="shared" si="13"/>
        <v>9.8271866886289402E-3</v>
      </c>
      <c r="M50" s="53">
        <v>54</v>
      </c>
      <c r="N50" s="40">
        <f t="shared" si="14"/>
        <v>7.5378988804824252E-4</v>
      </c>
      <c r="O50" s="53">
        <v>2103</v>
      </c>
      <c r="P50" s="40">
        <f t="shared" si="15"/>
        <v>2.935592841787878E-2</v>
      </c>
      <c r="Q50" s="53">
        <f t="shared" si="16"/>
        <v>4248</v>
      </c>
      <c r="R50" s="40">
        <f t="shared" si="17"/>
        <v>5.9298137859795083E-2</v>
      </c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</row>
    <row r="51" spans="1:179" ht="15" x14ac:dyDescent="0.25">
      <c r="A51" s="3">
        <v>49</v>
      </c>
      <c r="B51" s="18"/>
      <c r="C51" s="38">
        <f>Overview!M51</f>
        <v>72801</v>
      </c>
      <c r="D51" s="40">
        <f t="shared" si="9"/>
        <v>1.0341204104339228</v>
      </c>
      <c r="E51" s="53">
        <v>71318</v>
      </c>
      <c r="F51" s="40">
        <f t="shared" si="10"/>
        <v>0.97962940069504545</v>
      </c>
      <c r="G51" s="53">
        <v>398</v>
      </c>
      <c r="H51" s="40">
        <f t="shared" si="11"/>
        <v>5.4669578714578093E-3</v>
      </c>
      <c r="I51" s="53">
        <v>1307</v>
      </c>
      <c r="J51" s="40">
        <f t="shared" si="12"/>
        <v>1.795305009546572E-2</v>
      </c>
      <c r="K51" s="53">
        <v>313</v>
      </c>
      <c r="L51" s="40">
        <f t="shared" si="13"/>
        <v>4.2993914918751115E-3</v>
      </c>
      <c r="M51" s="53">
        <v>40</v>
      </c>
      <c r="N51" s="40">
        <f t="shared" si="14"/>
        <v>5.4944300215656382E-4</v>
      </c>
      <c r="O51" s="53">
        <v>1909</v>
      </c>
      <c r="P51" s="40">
        <f t="shared" si="15"/>
        <v>2.6222167277922006E-2</v>
      </c>
      <c r="Q51" s="53">
        <f t="shared" si="16"/>
        <v>1483</v>
      </c>
      <c r="R51" s="40">
        <f t="shared" si="17"/>
        <v>2.0370599304954603E-2</v>
      </c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</row>
    <row r="52" spans="1:179" ht="15" x14ac:dyDescent="0.25">
      <c r="A52" s="3">
        <v>50</v>
      </c>
      <c r="B52" s="18"/>
      <c r="C52" s="38">
        <f>Overview!M52</f>
        <v>73959</v>
      </c>
      <c r="D52" s="40">
        <f t="shared" si="9"/>
        <v>1.0493922308305952</v>
      </c>
      <c r="E52" s="53">
        <v>66031</v>
      </c>
      <c r="F52" s="40">
        <f t="shared" si="10"/>
        <v>0.89280547330277582</v>
      </c>
      <c r="G52" s="53">
        <v>4417</v>
      </c>
      <c r="H52" s="40">
        <f t="shared" si="11"/>
        <v>5.9722278559742561E-2</v>
      </c>
      <c r="I52" s="53">
        <v>3193</v>
      </c>
      <c r="J52" s="40">
        <f t="shared" si="12"/>
        <v>4.3172568585297257E-2</v>
      </c>
      <c r="K52" s="53">
        <v>1314</v>
      </c>
      <c r="L52" s="40">
        <f t="shared" si="13"/>
        <v>1.7766600413742749E-2</v>
      </c>
      <c r="M52" s="53">
        <v>73</v>
      </c>
      <c r="N52" s="40">
        <f t="shared" si="14"/>
        <v>9.8703335631904155E-4</v>
      </c>
      <c r="O52" s="53">
        <v>2584</v>
      </c>
      <c r="P52" s="40">
        <f t="shared" si="15"/>
        <v>3.493827661271786E-2</v>
      </c>
      <c r="Q52" s="53">
        <f t="shared" si="16"/>
        <v>7928</v>
      </c>
      <c r="R52" s="40">
        <f t="shared" si="17"/>
        <v>0.10719452669722414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</row>
    <row r="53" spans="1:179" ht="15" x14ac:dyDescent="0.25">
      <c r="A53" s="3">
        <v>51</v>
      </c>
      <c r="B53" s="18"/>
      <c r="C53" s="38">
        <f>Overview!M53</f>
        <v>73416</v>
      </c>
      <c r="D53" s="40">
        <f t="shared" si="9"/>
        <v>1.0552876757110168</v>
      </c>
      <c r="E53" s="53">
        <v>66332</v>
      </c>
      <c r="F53" s="40">
        <f t="shared" si="10"/>
        <v>0.90350877192982459</v>
      </c>
      <c r="G53" s="53">
        <v>5228</v>
      </c>
      <c r="H53" s="40">
        <f t="shared" si="11"/>
        <v>7.1210635283861831E-2</v>
      </c>
      <c r="I53" s="53">
        <v>1804</v>
      </c>
      <c r="J53" s="40">
        <f t="shared" si="12"/>
        <v>2.457230031600741E-2</v>
      </c>
      <c r="K53" s="53">
        <v>1692</v>
      </c>
      <c r="L53" s="40">
        <f t="shared" si="13"/>
        <v>2.304674730304021E-2</v>
      </c>
      <c r="M53" s="53">
        <v>62</v>
      </c>
      <c r="N53" s="40">
        <f t="shared" si="14"/>
        <v>8.4450256074970038E-4</v>
      </c>
      <c r="O53" s="53">
        <v>2357</v>
      </c>
      <c r="P53" s="40">
        <f t="shared" si="15"/>
        <v>3.2104718317532963E-2</v>
      </c>
      <c r="Q53" s="53">
        <f t="shared" si="16"/>
        <v>7084</v>
      </c>
      <c r="R53" s="40">
        <f t="shared" si="17"/>
        <v>9.6491228070175433E-2</v>
      </c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</row>
    <row r="54" spans="1:179" ht="15" x14ac:dyDescent="0.25">
      <c r="A54" s="3">
        <v>52</v>
      </c>
      <c r="B54" s="18"/>
      <c r="C54" s="38">
        <f>Overview!M54</f>
        <v>73947</v>
      </c>
      <c r="D54" s="40">
        <f t="shared" si="9"/>
        <v>1.0507931356241633</v>
      </c>
      <c r="E54" s="53">
        <v>71092</v>
      </c>
      <c r="F54" s="40">
        <f t="shared" si="10"/>
        <v>0.96139126671805486</v>
      </c>
      <c r="G54" s="53">
        <v>1872</v>
      </c>
      <c r="H54" s="40">
        <f t="shared" si="11"/>
        <v>2.5315428617793824E-2</v>
      </c>
      <c r="I54" s="53">
        <v>1975</v>
      </c>
      <c r="J54" s="40">
        <f t="shared" si="12"/>
        <v>2.6708318119734405E-2</v>
      </c>
      <c r="K54" s="53">
        <v>563</v>
      </c>
      <c r="L54" s="40">
        <f t="shared" si="13"/>
        <v>7.6135610640053015E-3</v>
      </c>
      <c r="M54" s="53">
        <v>40</v>
      </c>
      <c r="N54" s="40">
        <f t="shared" si="14"/>
        <v>5.4092796191867153E-4</v>
      </c>
      <c r="O54" s="53">
        <v>2161</v>
      </c>
      <c r="P54" s="40">
        <f t="shared" si="15"/>
        <v>2.9223633142656226E-2</v>
      </c>
      <c r="Q54" s="53">
        <f t="shared" si="16"/>
        <v>2855</v>
      </c>
      <c r="R54" s="40">
        <f t="shared" si="17"/>
        <v>3.8608733281945175E-2</v>
      </c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</row>
    <row r="55" spans="1:179" ht="15" x14ac:dyDescent="0.25">
      <c r="A55" s="3">
        <v>53</v>
      </c>
      <c r="B55" s="18"/>
      <c r="C55" s="38">
        <f>Overview!M55</f>
        <v>73055</v>
      </c>
      <c r="D55" s="40">
        <f t="shared" si="9"/>
        <v>1.0562179180069813</v>
      </c>
      <c r="E55" s="53">
        <v>68668</v>
      </c>
      <c r="F55" s="40">
        <f t="shared" si="10"/>
        <v>0.93994935322702078</v>
      </c>
      <c r="G55" s="53">
        <v>2163</v>
      </c>
      <c r="H55" s="40">
        <f t="shared" si="11"/>
        <v>2.9607829717336255E-2</v>
      </c>
      <c r="I55" s="53">
        <v>1617</v>
      </c>
      <c r="J55" s="40">
        <f t="shared" si="12"/>
        <v>2.2134008623639723E-2</v>
      </c>
      <c r="K55" s="53">
        <v>1671</v>
      </c>
      <c r="L55" s="40">
        <f t="shared" si="13"/>
        <v>2.2873177742796524E-2</v>
      </c>
      <c r="M55" s="53">
        <v>93</v>
      </c>
      <c r="N55" s="40">
        <f t="shared" si="14"/>
        <v>1.2730134829922661E-3</v>
      </c>
      <c r="O55" s="53">
        <v>2950</v>
      </c>
      <c r="P55" s="40">
        <f t="shared" si="15"/>
        <v>4.038053521319554E-2</v>
      </c>
      <c r="Q55" s="53">
        <f t="shared" si="16"/>
        <v>4387</v>
      </c>
      <c r="R55" s="40">
        <f t="shared" si="17"/>
        <v>6.0050646772979263E-2</v>
      </c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</row>
    <row r="56" spans="1:179" ht="15" x14ac:dyDescent="0.25">
      <c r="A56" s="3">
        <v>54</v>
      </c>
      <c r="B56" s="18"/>
      <c r="C56" s="38">
        <f>Overview!M56</f>
        <v>72169</v>
      </c>
      <c r="D56" s="40">
        <f t="shared" si="9"/>
        <v>1.0465989552300849</v>
      </c>
      <c r="E56" s="53">
        <v>70391</v>
      </c>
      <c r="F56" s="40">
        <f t="shared" si="10"/>
        <v>0.97536338317005922</v>
      </c>
      <c r="G56" s="53">
        <v>515</v>
      </c>
      <c r="H56" s="40">
        <f t="shared" si="11"/>
        <v>7.136027934431681E-3</v>
      </c>
      <c r="I56" s="53">
        <v>1645</v>
      </c>
      <c r="J56" s="40">
        <f t="shared" si="12"/>
        <v>2.2793720295417701E-2</v>
      </c>
      <c r="K56" s="53">
        <v>843</v>
      </c>
      <c r="L56" s="40">
        <f t="shared" si="13"/>
        <v>1.1680915628593995E-2</v>
      </c>
      <c r="M56" s="53">
        <v>109</v>
      </c>
      <c r="N56" s="40">
        <f t="shared" si="14"/>
        <v>1.5103437764136956E-3</v>
      </c>
      <c r="O56" s="53">
        <v>2029</v>
      </c>
      <c r="P56" s="40">
        <f t="shared" si="15"/>
        <v>2.81145644251687E-2</v>
      </c>
      <c r="Q56" s="53">
        <f t="shared" si="16"/>
        <v>1778</v>
      </c>
      <c r="R56" s="40">
        <f t="shared" si="17"/>
        <v>2.4636616829940835E-2</v>
      </c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</row>
    <row r="57" spans="1:179" ht="15" x14ac:dyDescent="0.25">
      <c r="A57" s="3">
        <v>55</v>
      </c>
      <c r="B57" s="18"/>
      <c r="C57" s="38">
        <f>Overview!M57</f>
        <v>72615</v>
      </c>
      <c r="D57" s="40">
        <f t="shared" si="9"/>
        <v>1.0514631963093026</v>
      </c>
      <c r="E57" s="53">
        <v>69525</v>
      </c>
      <c r="F57" s="40">
        <f t="shared" si="10"/>
        <v>0.95744680851063835</v>
      </c>
      <c r="G57" s="53">
        <v>2088</v>
      </c>
      <c r="H57" s="40">
        <f t="shared" si="11"/>
        <v>2.8754389588927908E-2</v>
      </c>
      <c r="I57" s="53">
        <v>1760</v>
      </c>
      <c r="J57" s="40">
        <f t="shared" si="12"/>
        <v>2.4237416511739999E-2</v>
      </c>
      <c r="K57" s="53">
        <v>947</v>
      </c>
      <c r="L57" s="40">
        <f t="shared" si="13"/>
        <v>1.304138263444192E-2</v>
      </c>
      <c r="M57" s="53">
        <v>50</v>
      </c>
      <c r="N57" s="40">
        <f t="shared" si="14"/>
        <v>6.8856296908352272E-4</v>
      </c>
      <c r="O57" s="53">
        <v>1982</v>
      </c>
      <c r="P57" s="40">
        <f t="shared" si="15"/>
        <v>2.7294636094470838E-2</v>
      </c>
      <c r="Q57" s="53">
        <f t="shared" si="16"/>
        <v>3090</v>
      </c>
      <c r="R57" s="40">
        <f t="shared" si="17"/>
        <v>4.2553191489361701E-2</v>
      </c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</row>
    <row r="58" spans="1:179" ht="15" x14ac:dyDescent="0.25">
      <c r="A58" s="3">
        <v>56</v>
      </c>
      <c r="B58" s="18"/>
      <c r="C58" s="38">
        <f>Overview!M58</f>
        <v>70975</v>
      </c>
      <c r="D58" s="40">
        <f t="shared" si="9"/>
        <v>1.0495808383233534</v>
      </c>
      <c r="E58" s="53">
        <v>53678</v>
      </c>
      <c r="F58" s="40">
        <f t="shared" si="10"/>
        <v>0.75629446988376192</v>
      </c>
      <c r="G58" s="53">
        <v>15703</v>
      </c>
      <c r="H58" s="40">
        <f t="shared" si="11"/>
        <v>0.22124691792884818</v>
      </c>
      <c r="I58" s="53">
        <v>1354</v>
      </c>
      <c r="J58" s="40">
        <f t="shared" si="12"/>
        <v>1.9077139837971116E-2</v>
      </c>
      <c r="K58" s="53">
        <v>407</v>
      </c>
      <c r="L58" s="40">
        <f t="shared" si="13"/>
        <v>5.7344135258893978E-3</v>
      </c>
      <c r="M58" s="53">
        <v>46</v>
      </c>
      <c r="N58" s="40">
        <f t="shared" si="14"/>
        <v>6.4811553363860509E-4</v>
      </c>
      <c r="O58" s="53">
        <v>3306</v>
      </c>
      <c r="P58" s="40">
        <f t="shared" si="15"/>
        <v>4.6579781613244102E-2</v>
      </c>
      <c r="Q58" s="53">
        <f t="shared" si="16"/>
        <v>17297</v>
      </c>
      <c r="R58" s="40">
        <f t="shared" si="17"/>
        <v>0.24370553011623811</v>
      </c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</row>
    <row r="59" spans="1:179" ht="15" x14ac:dyDescent="0.25">
      <c r="A59" s="3">
        <v>57</v>
      </c>
      <c r="B59" s="18"/>
      <c r="C59" s="38">
        <f>Overview!M59</f>
        <v>73323</v>
      </c>
      <c r="D59" s="40">
        <f t="shared" si="9"/>
        <v>1.0455655115038938</v>
      </c>
      <c r="E59" s="53">
        <v>70742</v>
      </c>
      <c r="F59" s="40">
        <f t="shared" si="10"/>
        <v>0.96479958539612398</v>
      </c>
      <c r="G59" s="53">
        <v>1343</v>
      </c>
      <c r="H59" s="40">
        <f t="shared" si="11"/>
        <v>1.831621728516291E-2</v>
      </c>
      <c r="I59" s="53">
        <v>1575</v>
      </c>
      <c r="J59" s="40">
        <f t="shared" si="12"/>
        <v>2.148029949674727E-2</v>
      </c>
      <c r="K59" s="53">
        <v>525</v>
      </c>
      <c r="L59" s="40">
        <f t="shared" si="13"/>
        <v>7.1600998322490896E-3</v>
      </c>
      <c r="M59" s="53">
        <v>24</v>
      </c>
      <c r="N59" s="40">
        <f t="shared" si="14"/>
        <v>3.2731884947424409E-4</v>
      </c>
      <c r="O59" s="53">
        <v>2455</v>
      </c>
      <c r="P59" s="40">
        <f t="shared" si="15"/>
        <v>3.348199064413622E-2</v>
      </c>
      <c r="Q59" s="53">
        <f t="shared" si="16"/>
        <v>2581</v>
      </c>
      <c r="R59" s="40">
        <f t="shared" si="17"/>
        <v>3.5200414603876004E-2</v>
      </c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</row>
    <row r="60" spans="1:179" ht="15" x14ac:dyDescent="0.25">
      <c r="A60" s="3">
        <v>58</v>
      </c>
      <c r="B60" s="18"/>
      <c r="C60" s="38">
        <f>Overview!M60</f>
        <v>72581</v>
      </c>
      <c r="D60" s="40">
        <f t="shared" si="9"/>
        <v>1.0479050991306267</v>
      </c>
      <c r="E60" s="53">
        <v>70926</v>
      </c>
      <c r="F60" s="40">
        <f t="shared" si="10"/>
        <v>0.9771978892547637</v>
      </c>
      <c r="G60" s="53">
        <v>655</v>
      </c>
      <c r="H60" s="40">
        <f t="shared" si="11"/>
        <v>9.0244003251539664E-3</v>
      </c>
      <c r="I60" s="53">
        <v>1807</v>
      </c>
      <c r="J60" s="40">
        <f t="shared" si="12"/>
        <v>2.4896322729088882E-2</v>
      </c>
      <c r="K60" s="53">
        <v>563</v>
      </c>
      <c r="L60" s="40">
        <f t="shared" si="13"/>
        <v>7.7568509665063862E-3</v>
      </c>
      <c r="M60" s="53">
        <v>82</v>
      </c>
      <c r="N60" s="40">
        <f t="shared" si="14"/>
        <v>1.129772254446756E-3</v>
      </c>
      <c r="O60" s="53">
        <v>2025</v>
      </c>
      <c r="P60" s="40">
        <f t="shared" si="15"/>
        <v>2.789986360066684E-2</v>
      </c>
      <c r="Q60" s="53">
        <f t="shared" si="16"/>
        <v>1655</v>
      </c>
      <c r="R60" s="40">
        <f t="shared" si="17"/>
        <v>2.2802110745236356E-2</v>
      </c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</row>
    <row r="61" spans="1:179" ht="15" x14ac:dyDescent="0.25">
      <c r="A61" s="3">
        <v>59</v>
      </c>
      <c r="B61" s="18"/>
      <c r="C61" s="38">
        <f>Overview!M61</f>
        <v>72990</v>
      </c>
      <c r="D61" s="40">
        <f t="shared" si="9"/>
        <v>1.0389916426907795</v>
      </c>
      <c r="E61" s="53">
        <v>71560</v>
      </c>
      <c r="F61" s="40">
        <f t="shared" si="10"/>
        <v>0.98040827510617889</v>
      </c>
      <c r="G61" s="53">
        <v>482</v>
      </c>
      <c r="H61" s="40">
        <f t="shared" si="11"/>
        <v>6.6036443348403895E-3</v>
      </c>
      <c r="I61" s="53">
        <v>1800</v>
      </c>
      <c r="J61" s="40">
        <f t="shared" si="12"/>
        <v>2.4660912453760789E-2</v>
      </c>
      <c r="K61" s="53">
        <v>421</v>
      </c>
      <c r="L61" s="40">
        <f t="shared" si="13"/>
        <v>5.7679134127962732E-3</v>
      </c>
      <c r="M61" s="53">
        <v>36</v>
      </c>
      <c r="N61" s="40">
        <f t="shared" si="14"/>
        <v>4.9321824907521577E-4</v>
      </c>
      <c r="O61" s="53">
        <v>1537</v>
      </c>
      <c r="P61" s="40">
        <f t="shared" si="15"/>
        <v>2.1057679134127961E-2</v>
      </c>
      <c r="Q61" s="53">
        <f t="shared" si="16"/>
        <v>1430</v>
      </c>
      <c r="R61" s="40">
        <f t="shared" si="17"/>
        <v>1.9591724893821071E-2</v>
      </c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</row>
    <row r="62" spans="1:179" ht="15" x14ac:dyDescent="0.25">
      <c r="A62" s="3">
        <v>60</v>
      </c>
      <c r="B62" s="18"/>
      <c r="C62" s="38">
        <f>Overview!M62</f>
        <v>71385</v>
      </c>
      <c r="D62" s="40">
        <f t="shared" si="9"/>
        <v>1.0681235553687749</v>
      </c>
      <c r="E62" s="53">
        <v>60904</v>
      </c>
      <c r="F62" s="40">
        <f t="shared" si="10"/>
        <v>0.85317643762695239</v>
      </c>
      <c r="G62" s="53">
        <v>7199</v>
      </c>
      <c r="H62" s="40">
        <f t="shared" si="11"/>
        <v>0.10084751698536107</v>
      </c>
      <c r="I62" s="53">
        <v>1984</v>
      </c>
      <c r="J62" s="40">
        <f t="shared" si="12"/>
        <v>2.7792953701758074E-2</v>
      </c>
      <c r="K62" s="53">
        <v>2623</v>
      </c>
      <c r="L62" s="40">
        <f t="shared" si="13"/>
        <v>3.6744414092596482E-2</v>
      </c>
      <c r="M62" s="53">
        <v>72</v>
      </c>
      <c r="N62" s="40">
        <f t="shared" si="14"/>
        <v>1.0086152553057364E-3</v>
      </c>
      <c r="O62" s="53">
        <v>3466</v>
      </c>
      <c r="P62" s="40">
        <f t="shared" si="15"/>
        <v>4.8553617706801146E-2</v>
      </c>
      <c r="Q62" s="53">
        <f t="shared" si="16"/>
        <v>10481</v>
      </c>
      <c r="R62" s="40">
        <f t="shared" si="17"/>
        <v>0.14682356237304756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</row>
    <row r="63" spans="1:179" ht="15" x14ac:dyDescent="0.25">
      <c r="A63" s="3">
        <v>61</v>
      </c>
      <c r="B63" s="18"/>
      <c r="C63" s="38">
        <f>Overview!M63</f>
        <v>72409</v>
      </c>
      <c r="D63" s="40">
        <f t="shared" si="9"/>
        <v>1.0507533593890261</v>
      </c>
      <c r="E63" s="53">
        <v>69114</v>
      </c>
      <c r="F63" s="40">
        <f t="shared" si="10"/>
        <v>0.95449460702398869</v>
      </c>
      <c r="G63" s="53">
        <v>2164</v>
      </c>
      <c r="H63" s="40">
        <f t="shared" si="11"/>
        <v>2.988578767832728E-2</v>
      </c>
      <c r="I63" s="53">
        <v>1778</v>
      </c>
      <c r="J63" s="40">
        <f t="shared" si="12"/>
        <v>2.4554958637738402E-2</v>
      </c>
      <c r="K63" s="53">
        <v>682</v>
      </c>
      <c r="L63" s="40">
        <f t="shared" si="13"/>
        <v>9.4187186675689493E-3</v>
      </c>
      <c r="M63" s="53">
        <v>40</v>
      </c>
      <c r="N63" s="40">
        <f t="shared" si="14"/>
        <v>5.5241751715946915E-4</v>
      </c>
      <c r="O63" s="53">
        <v>2306</v>
      </c>
      <c r="P63" s="40">
        <f t="shared" si="15"/>
        <v>3.1846869864243392E-2</v>
      </c>
      <c r="Q63" s="53">
        <f t="shared" si="16"/>
        <v>3295</v>
      </c>
      <c r="R63" s="40">
        <f t="shared" si="17"/>
        <v>4.550539297601127E-2</v>
      </c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</row>
    <row r="64" spans="1:179" ht="15" x14ac:dyDescent="0.25">
      <c r="A64" s="3">
        <v>62</v>
      </c>
      <c r="B64" s="18"/>
      <c r="C64" s="38">
        <f>Overview!M64</f>
        <v>74339</v>
      </c>
      <c r="D64" s="40">
        <f t="shared" si="9"/>
        <v>1.0601433971401284</v>
      </c>
      <c r="E64" s="53">
        <v>69606</v>
      </c>
      <c r="F64" s="40">
        <f t="shared" si="10"/>
        <v>0.93633220785859372</v>
      </c>
      <c r="G64" s="53">
        <v>2686</v>
      </c>
      <c r="H64" s="40">
        <f t="shared" si="11"/>
        <v>3.6131774707757705E-2</v>
      </c>
      <c r="I64" s="53">
        <v>1939</v>
      </c>
      <c r="J64" s="40">
        <f t="shared" si="12"/>
        <v>2.608321338732025E-2</v>
      </c>
      <c r="K64" s="53">
        <v>621</v>
      </c>
      <c r="L64" s="40">
        <f t="shared" si="13"/>
        <v>8.3536232663877635E-3</v>
      </c>
      <c r="M64" s="53">
        <v>38</v>
      </c>
      <c r="N64" s="40">
        <f t="shared" si="14"/>
        <v>5.1117179407847836E-4</v>
      </c>
      <c r="O64" s="53">
        <v>3920</v>
      </c>
      <c r="P64" s="40">
        <f t="shared" si="15"/>
        <v>5.2731406125990393E-2</v>
      </c>
      <c r="Q64" s="53">
        <f t="shared" si="16"/>
        <v>4733</v>
      </c>
      <c r="R64" s="40">
        <f t="shared" si="17"/>
        <v>6.3667792141406263E-2</v>
      </c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</row>
    <row r="65" spans="1:179" ht="15" x14ac:dyDescent="0.25">
      <c r="A65" s="3">
        <v>63</v>
      </c>
      <c r="B65" s="18"/>
      <c r="C65" s="38">
        <f>Overview!M65</f>
        <v>71335</v>
      </c>
      <c r="D65" s="40">
        <f t="shared" si="9"/>
        <v>1.0457138851895984</v>
      </c>
      <c r="E65" s="53">
        <v>68418</v>
      </c>
      <c r="F65" s="40">
        <f t="shared" si="10"/>
        <v>0.95910843204598029</v>
      </c>
      <c r="G65" s="53">
        <v>1485</v>
      </c>
      <c r="H65" s="40">
        <f t="shared" si="11"/>
        <v>2.081727062451812E-2</v>
      </c>
      <c r="I65" s="53">
        <v>1670</v>
      </c>
      <c r="J65" s="40">
        <f t="shared" si="12"/>
        <v>2.3410667975047313E-2</v>
      </c>
      <c r="K65" s="53">
        <v>604</v>
      </c>
      <c r="L65" s="40">
        <f t="shared" si="13"/>
        <v>8.4670918903763936E-3</v>
      </c>
      <c r="M65" s="53">
        <v>55</v>
      </c>
      <c r="N65" s="40">
        <f t="shared" si="14"/>
        <v>7.7101002313030066E-4</v>
      </c>
      <c r="O65" s="53">
        <v>2364</v>
      </c>
      <c r="P65" s="40">
        <f t="shared" si="15"/>
        <v>3.3139412630546018E-2</v>
      </c>
      <c r="Q65" s="53">
        <f t="shared" si="16"/>
        <v>2917</v>
      </c>
      <c r="R65" s="40">
        <f t="shared" si="17"/>
        <v>4.0891567954019763E-2</v>
      </c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</row>
    <row r="66" spans="1:179" ht="15" x14ac:dyDescent="0.25">
      <c r="A66" s="3">
        <v>64</v>
      </c>
      <c r="B66" s="18"/>
      <c r="C66" s="38">
        <f>Overview!M66</f>
        <v>70733</v>
      </c>
      <c r="D66" s="40">
        <f t="shared" si="9"/>
        <v>1.0530586854791963</v>
      </c>
      <c r="E66" s="53">
        <v>65433</v>
      </c>
      <c r="F66" s="40">
        <f t="shared" si="10"/>
        <v>0.92507033492146518</v>
      </c>
      <c r="G66" s="53">
        <v>2538</v>
      </c>
      <c r="H66" s="40">
        <f t="shared" si="11"/>
        <v>3.5881413201758729E-2</v>
      </c>
      <c r="I66" s="53">
        <v>1716</v>
      </c>
      <c r="J66" s="40">
        <f t="shared" si="12"/>
        <v>2.4260246278257673E-2</v>
      </c>
      <c r="K66" s="53">
        <v>721</v>
      </c>
      <c r="L66" s="40">
        <f t="shared" si="13"/>
        <v>1.0193261985211994E-2</v>
      </c>
      <c r="M66" s="53">
        <v>53</v>
      </c>
      <c r="N66" s="40">
        <f t="shared" si="14"/>
        <v>7.4929665078534769E-4</v>
      </c>
      <c r="O66" s="53">
        <v>4025</v>
      </c>
      <c r="P66" s="40">
        <f t="shared" si="15"/>
        <v>5.6904132441717444E-2</v>
      </c>
      <c r="Q66" s="53">
        <f t="shared" si="16"/>
        <v>5300</v>
      </c>
      <c r="R66" s="40">
        <f t="shared" si="17"/>
        <v>7.4929665078534768E-2</v>
      </c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</row>
    <row r="67" spans="1:179" ht="15" x14ac:dyDescent="0.25">
      <c r="A67" s="3">
        <v>65</v>
      </c>
      <c r="B67" s="18"/>
      <c r="C67" s="38">
        <f>Overview!M67</f>
        <v>73558</v>
      </c>
      <c r="D67" s="40">
        <f t="shared" ref="D67:D98" si="18">F67+H67+J67+L67+N67+P67</f>
        <v>1.0577775360939667</v>
      </c>
      <c r="E67" s="53">
        <v>59438</v>
      </c>
      <c r="F67" s="40">
        <f t="shared" ref="F67:F98" si="19">E67/C67</f>
        <v>0.80804263302428014</v>
      </c>
      <c r="G67" s="53">
        <v>12769</v>
      </c>
      <c r="H67" s="40">
        <f t="shared" ref="H67:H98" si="20">G67/C67</f>
        <v>0.17359090785502596</v>
      </c>
      <c r="I67" s="53">
        <v>1876</v>
      </c>
      <c r="J67" s="40">
        <f t="shared" ref="J67:J98" si="21">I67/C67</f>
        <v>2.5503684167595637E-2</v>
      </c>
      <c r="K67" s="53">
        <v>1276</v>
      </c>
      <c r="L67" s="40">
        <f t="shared" ref="L67:L98" si="22">K67/C67</f>
        <v>1.734685554256505E-2</v>
      </c>
      <c r="M67" s="53">
        <v>75</v>
      </c>
      <c r="N67" s="40">
        <f t="shared" ref="N67:N98" si="23">M67/C67</f>
        <v>1.0196035781288235E-3</v>
      </c>
      <c r="O67" s="53">
        <v>2374</v>
      </c>
      <c r="P67" s="40">
        <f t="shared" ref="P67:P98" si="24">O67/C67</f>
        <v>3.2273851926371028E-2</v>
      </c>
      <c r="Q67" s="53">
        <f t="shared" ref="Q67:Q98" si="25">C67-E67</f>
        <v>14120</v>
      </c>
      <c r="R67" s="40">
        <f t="shared" ref="R67:R98" si="26">Q67/$C67</f>
        <v>0.19195736697571983</v>
      </c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</row>
    <row r="68" spans="1:179" ht="15" x14ac:dyDescent="0.25">
      <c r="A68" s="3">
        <v>66</v>
      </c>
      <c r="B68" s="18"/>
      <c r="C68" s="38">
        <f>Overview!M68</f>
        <v>73378</v>
      </c>
      <c r="D68" s="40">
        <f t="shared" si="18"/>
        <v>1.0592275613944235</v>
      </c>
      <c r="E68" s="53">
        <v>66818</v>
      </c>
      <c r="F68" s="40">
        <f t="shared" si="19"/>
        <v>0.91059990732917229</v>
      </c>
      <c r="G68" s="53">
        <v>3022</v>
      </c>
      <c r="H68" s="40">
        <f t="shared" si="20"/>
        <v>4.1184006105372185E-2</v>
      </c>
      <c r="I68" s="53">
        <v>1367</v>
      </c>
      <c r="J68" s="40">
        <f t="shared" si="21"/>
        <v>1.8629561994058165E-2</v>
      </c>
      <c r="K68" s="53">
        <v>3810</v>
      </c>
      <c r="L68" s="40">
        <f t="shared" si="22"/>
        <v>5.1922919676197228E-2</v>
      </c>
      <c r="M68" s="53">
        <v>99</v>
      </c>
      <c r="N68" s="40">
        <f t="shared" si="23"/>
        <v>1.3491782278066996E-3</v>
      </c>
      <c r="O68" s="53">
        <v>2608</v>
      </c>
      <c r="P68" s="40">
        <f t="shared" si="24"/>
        <v>3.5541988061816895E-2</v>
      </c>
      <c r="Q68" s="53">
        <f t="shared" si="25"/>
        <v>6560</v>
      </c>
      <c r="R68" s="40">
        <f t="shared" si="26"/>
        <v>8.9400092670827769E-2</v>
      </c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</row>
    <row r="69" spans="1:179" ht="15" x14ac:dyDescent="0.25">
      <c r="A69" s="3">
        <v>67</v>
      </c>
      <c r="B69" s="18"/>
      <c r="C69" s="38">
        <f>Overview!M69</f>
        <v>73449</v>
      </c>
      <c r="D69" s="40">
        <f t="shared" si="18"/>
        <v>1.0811719696660267</v>
      </c>
      <c r="E69" s="53">
        <v>47847</v>
      </c>
      <c r="F69" s="40">
        <f t="shared" si="19"/>
        <v>0.65143160560388846</v>
      </c>
      <c r="G69" s="53">
        <v>21583</v>
      </c>
      <c r="H69" s="40">
        <f t="shared" si="20"/>
        <v>0.29385015452899288</v>
      </c>
      <c r="I69" s="53">
        <v>1822</v>
      </c>
      <c r="J69" s="40">
        <f t="shared" si="21"/>
        <v>2.4806328200520089E-2</v>
      </c>
      <c r="K69" s="53">
        <v>3736</v>
      </c>
      <c r="L69" s="40">
        <f t="shared" si="22"/>
        <v>5.086522621138477E-2</v>
      </c>
      <c r="M69" s="53">
        <v>138</v>
      </c>
      <c r="N69" s="40">
        <f t="shared" si="23"/>
        <v>1.8788547155168893E-3</v>
      </c>
      <c r="O69" s="53">
        <v>4285</v>
      </c>
      <c r="P69" s="40">
        <f t="shared" si="24"/>
        <v>5.8339800405723702E-2</v>
      </c>
      <c r="Q69" s="53">
        <f t="shared" si="25"/>
        <v>25602</v>
      </c>
      <c r="R69" s="40">
        <f t="shared" si="26"/>
        <v>0.34856839439611159</v>
      </c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</row>
    <row r="70" spans="1:179" ht="15" x14ac:dyDescent="0.25">
      <c r="A70" s="3">
        <v>68</v>
      </c>
      <c r="B70" s="18"/>
      <c r="C70" s="38">
        <f>Overview!M70</f>
        <v>74822</v>
      </c>
      <c r="D70" s="40">
        <f t="shared" si="18"/>
        <v>1.0690973243163775</v>
      </c>
      <c r="E70" s="53">
        <v>58204</v>
      </c>
      <c r="F70" s="40">
        <f t="shared" si="19"/>
        <v>0.77789954826120655</v>
      </c>
      <c r="G70" s="53">
        <v>6943</v>
      </c>
      <c r="H70" s="40">
        <f t="shared" si="20"/>
        <v>9.2793563390446657E-2</v>
      </c>
      <c r="I70" s="53">
        <v>1255</v>
      </c>
      <c r="J70" s="40">
        <f t="shared" si="21"/>
        <v>1.6773141589372109E-2</v>
      </c>
      <c r="K70" s="53">
        <v>9654</v>
      </c>
      <c r="L70" s="40">
        <f t="shared" si="22"/>
        <v>0.12902622223410226</v>
      </c>
      <c r="M70" s="53">
        <v>116</v>
      </c>
      <c r="N70" s="40">
        <f t="shared" si="23"/>
        <v>1.5503461548742349E-3</v>
      </c>
      <c r="O70" s="53">
        <v>3820</v>
      </c>
      <c r="P70" s="40">
        <f t="shared" si="24"/>
        <v>5.1054502686375666E-2</v>
      </c>
      <c r="Q70" s="53">
        <f t="shared" si="25"/>
        <v>16618</v>
      </c>
      <c r="R70" s="40">
        <f t="shared" si="26"/>
        <v>0.22210045173879339</v>
      </c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</row>
    <row r="71" spans="1:179" ht="15" x14ac:dyDescent="0.25">
      <c r="A71" s="3">
        <v>69</v>
      </c>
      <c r="B71" s="18"/>
      <c r="C71" s="38">
        <f>Overview!M71</f>
        <v>74647</v>
      </c>
      <c r="D71" s="40">
        <f t="shared" si="18"/>
        <v>1.0507990944043297</v>
      </c>
      <c r="E71" s="53">
        <v>66970</v>
      </c>
      <c r="F71" s="40">
        <f t="shared" si="19"/>
        <v>0.8971559473254116</v>
      </c>
      <c r="G71" s="53">
        <v>1766</v>
      </c>
      <c r="H71" s="40">
        <f t="shared" si="20"/>
        <v>2.3658017066995326E-2</v>
      </c>
      <c r="I71" s="53">
        <v>1393</v>
      </c>
      <c r="J71" s="40">
        <f t="shared" si="21"/>
        <v>1.8661165217624284E-2</v>
      </c>
      <c r="K71" s="53">
        <v>5998</v>
      </c>
      <c r="L71" s="40">
        <f t="shared" si="22"/>
        <v>8.0351521159591141E-2</v>
      </c>
      <c r="M71" s="53">
        <v>48</v>
      </c>
      <c r="N71" s="40">
        <f t="shared" si="23"/>
        <v>6.4302651144721151E-4</v>
      </c>
      <c r="O71" s="53">
        <v>2264</v>
      </c>
      <c r="P71" s="40">
        <f t="shared" si="24"/>
        <v>3.0329417123260146E-2</v>
      </c>
      <c r="Q71" s="53">
        <f t="shared" si="25"/>
        <v>7677</v>
      </c>
      <c r="R71" s="40">
        <f t="shared" si="26"/>
        <v>0.10284405267458839</v>
      </c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</row>
    <row r="72" spans="1:179" ht="15" x14ac:dyDescent="0.25">
      <c r="A72" s="3">
        <v>70</v>
      </c>
      <c r="B72" s="18"/>
      <c r="C72" s="38">
        <f>Overview!M72</f>
        <v>71551</v>
      </c>
      <c r="D72" s="40">
        <f t="shared" si="18"/>
        <v>1.053975486016967</v>
      </c>
      <c r="E72" s="53">
        <v>60413</v>
      </c>
      <c r="F72" s="40">
        <f t="shared" si="19"/>
        <v>0.84433481013542788</v>
      </c>
      <c r="G72" s="53">
        <v>9790</v>
      </c>
      <c r="H72" s="40">
        <f t="shared" si="20"/>
        <v>0.13682548112535114</v>
      </c>
      <c r="I72" s="53">
        <v>1730</v>
      </c>
      <c r="J72" s="40">
        <f t="shared" si="21"/>
        <v>2.4178557951670836E-2</v>
      </c>
      <c r="K72" s="53">
        <v>1129</v>
      </c>
      <c r="L72" s="40">
        <f t="shared" si="22"/>
        <v>1.5778954871350507E-2</v>
      </c>
      <c r="M72" s="53">
        <v>55</v>
      </c>
      <c r="N72" s="40">
        <f t="shared" si="23"/>
        <v>7.6868247823230979E-4</v>
      </c>
      <c r="O72" s="53">
        <v>2296</v>
      </c>
      <c r="P72" s="40">
        <f t="shared" si="24"/>
        <v>3.2088999454934243E-2</v>
      </c>
      <c r="Q72" s="53">
        <f t="shared" si="25"/>
        <v>11138</v>
      </c>
      <c r="R72" s="40">
        <f t="shared" si="26"/>
        <v>0.15566518986457212</v>
      </c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</row>
    <row r="73" spans="1:179" ht="15" x14ac:dyDescent="0.25">
      <c r="A73" s="3">
        <v>71</v>
      </c>
      <c r="B73" s="18"/>
      <c r="C73" s="38">
        <f>Overview!M73</f>
        <v>72892</v>
      </c>
      <c r="D73" s="40">
        <f t="shared" si="18"/>
        <v>1.045245020029633</v>
      </c>
      <c r="E73" s="53">
        <v>70540</v>
      </c>
      <c r="F73" s="40">
        <f t="shared" si="19"/>
        <v>0.96773308456346374</v>
      </c>
      <c r="G73" s="53">
        <v>1409</v>
      </c>
      <c r="H73" s="40">
        <f t="shared" si="20"/>
        <v>1.9329967623333149E-2</v>
      </c>
      <c r="I73" s="53">
        <v>1738</v>
      </c>
      <c r="J73" s="40">
        <f t="shared" si="21"/>
        <v>2.3843494484991495E-2</v>
      </c>
      <c r="K73" s="53">
        <v>575</v>
      </c>
      <c r="L73" s="40">
        <f t="shared" si="22"/>
        <v>7.8883828129287167E-3</v>
      </c>
      <c r="M73" s="53">
        <v>55</v>
      </c>
      <c r="N73" s="40">
        <f t="shared" si="23"/>
        <v>7.5454096471492074E-4</v>
      </c>
      <c r="O73" s="53">
        <v>1873</v>
      </c>
      <c r="P73" s="40">
        <f t="shared" si="24"/>
        <v>2.5695549580200844E-2</v>
      </c>
      <c r="Q73" s="53">
        <f t="shared" si="25"/>
        <v>2352</v>
      </c>
      <c r="R73" s="40">
        <f t="shared" si="26"/>
        <v>3.2266915436536245E-2</v>
      </c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</row>
    <row r="74" spans="1:179" ht="15" x14ac:dyDescent="0.25">
      <c r="A74" s="3">
        <v>72</v>
      </c>
      <c r="B74" s="18"/>
      <c r="C74" s="38">
        <f>Overview!M74</f>
        <v>70123</v>
      </c>
      <c r="D74" s="40">
        <f t="shared" si="18"/>
        <v>1.0506110691214008</v>
      </c>
      <c r="E74" s="53">
        <v>66298</v>
      </c>
      <c r="F74" s="40">
        <f t="shared" si="19"/>
        <v>0.94545298974658809</v>
      </c>
      <c r="G74" s="53">
        <v>2486</v>
      </c>
      <c r="H74" s="40">
        <f t="shared" si="20"/>
        <v>3.5451991500648858E-2</v>
      </c>
      <c r="I74" s="53">
        <v>1751</v>
      </c>
      <c r="J74" s="40">
        <f t="shared" si="21"/>
        <v>2.4970409138228542E-2</v>
      </c>
      <c r="K74" s="53">
        <v>980</v>
      </c>
      <c r="L74" s="40">
        <f t="shared" si="22"/>
        <v>1.3975443149893758E-2</v>
      </c>
      <c r="M74" s="53">
        <v>59</v>
      </c>
      <c r="N74" s="40">
        <f t="shared" si="23"/>
        <v>8.4137872024870588E-4</v>
      </c>
      <c r="O74" s="53">
        <v>2098</v>
      </c>
      <c r="P74" s="40">
        <f t="shared" si="24"/>
        <v>2.9918856865792962E-2</v>
      </c>
      <c r="Q74" s="53">
        <f t="shared" si="25"/>
        <v>3825</v>
      </c>
      <c r="R74" s="40">
        <f t="shared" si="26"/>
        <v>5.4547010253411861E-2</v>
      </c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</row>
    <row r="75" spans="1:179" ht="15" x14ac:dyDescent="0.25">
      <c r="A75" s="3">
        <v>73</v>
      </c>
      <c r="B75" s="18"/>
      <c r="C75" s="38">
        <f>Overview!M75</f>
        <v>74239</v>
      </c>
      <c r="D75" s="40">
        <f t="shared" si="18"/>
        <v>1.0715257479222511</v>
      </c>
      <c r="E75" s="53">
        <v>53739</v>
      </c>
      <c r="F75" s="40">
        <f t="shared" si="19"/>
        <v>0.72386481498942601</v>
      </c>
      <c r="G75" s="53">
        <v>16575</v>
      </c>
      <c r="H75" s="40">
        <f t="shared" si="20"/>
        <v>0.22326539958781771</v>
      </c>
      <c r="I75" s="53">
        <v>1944</v>
      </c>
      <c r="J75" s="40">
        <f t="shared" si="21"/>
        <v>2.6185697544417356E-2</v>
      </c>
      <c r="K75" s="53">
        <v>2402</v>
      </c>
      <c r="L75" s="40">
        <f t="shared" si="22"/>
        <v>3.2354961677824326E-2</v>
      </c>
      <c r="M75" s="53">
        <v>87</v>
      </c>
      <c r="N75" s="40">
        <f t="shared" si="23"/>
        <v>1.171890785166826E-3</v>
      </c>
      <c r="O75" s="53">
        <v>4802</v>
      </c>
      <c r="P75" s="40">
        <f t="shared" si="24"/>
        <v>6.4682983337598837E-2</v>
      </c>
      <c r="Q75" s="53">
        <f t="shared" si="25"/>
        <v>20500</v>
      </c>
      <c r="R75" s="40">
        <f t="shared" si="26"/>
        <v>0.27613518501057394</v>
      </c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</row>
    <row r="76" spans="1:179" ht="15" x14ac:dyDescent="0.25">
      <c r="A76" s="3">
        <v>74</v>
      </c>
      <c r="B76" s="18"/>
      <c r="C76" s="38">
        <f>Overview!M76</f>
        <v>68781</v>
      </c>
      <c r="D76" s="40">
        <f t="shared" si="18"/>
        <v>1.0637676102412004</v>
      </c>
      <c r="E76" s="53">
        <v>54108</v>
      </c>
      <c r="F76" s="40">
        <f t="shared" si="19"/>
        <v>0.78667073755833739</v>
      </c>
      <c r="G76" s="53">
        <v>11287</v>
      </c>
      <c r="H76" s="40">
        <f t="shared" si="20"/>
        <v>0.16410055102426543</v>
      </c>
      <c r="I76" s="53">
        <v>1845</v>
      </c>
      <c r="J76" s="40">
        <f t="shared" si="21"/>
        <v>2.6824268329916693E-2</v>
      </c>
      <c r="K76" s="53">
        <v>2630</v>
      </c>
      <c r="L76" s="40">
        <f t="shared" si="22"/>
        <v>3.8237303906602113E-2</v>
      </c>
      <c r="M76" s="53">
        <v>75</v>
      </c>
      <c r="N76" s="40">
        <f t="shared" si="23"/>
        <v>1.0904174117852313E-3</v>
      </c>
      <c r="O76" s="53">
        <v>3222</v>
      </c>
      <c r="P76" s="40">
        <f t="shared" si="24"/>
        <v>4.6844332010293539E-2</v>
      </c>
      <c r="Q76" s="53">
        <f t="shared" si="25"/>
        <v>14673</v>
      </c>
      <c r="R76" s="40">
        <f t="shared" si="26"/>
        <v>0.21332926244166267</v>
      </c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</row>
    <row r="77" spans="1:179" ht="15" x14ac:dyDescent="0.25">
      <c r="A77" s="3">
        <v>75</v>
      </c>
      <c r="B77" s="18"/>
      <c r="C77" s="38">
        <f>Overview!M77</f>
        <v>71137</v>
      </c>
      <c r="D77" s="40">
        <f t="shared" si="18"/>
        <v>1.0517733387688544</v>
      </c>
      <c r="E77" s="53">
        <v>62273</v>
      </c>
      <c r="F77" s="40">
        <f t="shared" si="19"/>
        <v>0.87539536387533912</v>
      </c>
      <c r="G77" s="53">
        <v>5930</v>
      </c>
      <c r="H77" s="40">
        <f t="shared" si="20"/>
        <v>8.3360276649282375E-2</v>
      </c>
      <c r="I77" s="53">
        <v>1193</v>
      </c>
      <c r="J77" s="40">
        <f t="shared" si="21"/>
        <v>1.6770457005496436E-2</v>
      </c>
      <c r="K77" s="53">
        <v>2432</v>
      </c>
      <c r="L77" s="40">
        <f t="shared" si="22"/>
        <v>3.4187553593769765E-2</v>
      </c>
      <c r="M77" s="53">
        <v>93</v>
      </c>
      <c r="N77" s="40">
        <f t="shared" si="23"/>
        <v>1.3073365477880709E-3</v>
      </c>
      <c r="O77" s="53">
        <v>2899</v>
      </c>
      <c r="P77" s="40">
        <f t="shared" si="24"/>
        <v>4.0752351097178681E-2</v>
      </c>
      <c r="Q77" s="53">
        <f t="shared" si="25"/>
        <v>8864</v>
      </c>
      <c r="R77" s="40">
        <f t="shared" si="26"/>
        <v>0.12460463612466087</v>
      </c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</row>
    <row r="78" spans="1:179" ht="15" x14ac:dyDescent="0.25">
      <c r="A78" s="3">
        <v>76</v>
      </c>
      <c r="B78" s="18"/>
      <c r="C78" s="38">
        <f>Overview!M78</f>
        <v>74555</v>
      </c>
      <c r="D78" s="40">
        <f t="shared" si="18"/>
        <v>1.0669170411105893</v>
      </c>
      <c r="E78" s="53">
        <v>63158</v>
      </c>
      <c r="F78" s="40">
        <f t="shared" si="19"/>
        <v>0.8471329890684729</v>
      </c>
      <c r="G78" s="53">
        <v>6582</v>
      </c>
      <c r="H78" s="40">
        <f t="shared" si="20"/>
        <v>8.8283817316075375E-2</v>
      </c>
      <c r="I78" s="53">
        <v>1741</v>
      </c>
      <c r="J78" s="40">
        <f t="shared" si="21"/>
        <v>2.33518878680169E-2</v>
      </c>
      <c r="K78" s="53">
        <v>1933</v>
      </c>
      <c r="L78" s="40">
        <f t="shared" si="22"/>
        <v>2.5927167862651732E-2</v>
      </c>
      <c r="M78" s="53">
        <v>107</v>
      </c>
      <c r="N78" s="40">
        <f t="shared" si="23"/>
        <v>1.4351820803433708E-3</v>
      </c>
      <c r="O78" s="53">
        <v>6023</v>
      </c>
      <c r="P78" s="40">
        <f t="shared" si="24"/>
        <v>8.0785996915029176E-2</v>
      </c>
      <c r="Q78" s="53">
        <f t="shared" si="25"/>
        <v>11397</v>
      </c>
      <c r="R78" s="40">
        <f t="shared" si="26"/>
        <v>0.15286701093152705</v>
      </c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</row>
    <row r="79" spans="1:179" ht="15" x14ac:dyDescent="0.25">
      <c r="A79" s="3">
        <v>77</v>
      </c>
      <c r="B79" s="18"/>
      <c r="C79" s="38">
        <f>Overview!M79</f>
        <v>67717</v>
      </c>
      <c r="D79" s="40">
        <f t="shared" si="18"/>
        <v>1.0396207746946855</v>
      </c>
      <c r="E79" s="53">
        <v>64368</v>
      </c>
      <c r="F79" s="40">
        <f t="shared" si="19"/>
        <v>0.95054417649925427</v>
      </c>
      <c r="G79" s="53">
        <v>1067</v>
      </c>
      <c r="H79" s="40">
        <f t="shared" si="20"/>
        <v>1.5756752366466321E-2</v>
      </c>
      <c r="I79" s="53">
        <v>904</v>
      </c>
      <c r="J79" s="40">
        <f t="shared" si="21"/>
        <v>1.3349675856874936E-2</v>
      </c>
      <c r="K79" s="53">
        <v>1444</v>
      </c>
      <c r="L79" s="40">
        <f t="shared" si="22"/>
        <v>2.132403975368076E-2</v>
      </c>
      <c r="M79" s="53">
        <v>81</v>
      </c>
      <c r="N79" s="40">
        <f t="shared" si="23"/>
        <v>1.1961545845208736E-3</v>
      </c>
      <c r="O79" s="53">
        <v>2536</v>
      </c>
      <c r="P79" s="40">
        <f t="shared" si="24"/>
        <v>3.7449975633888091E-2</v>
      </c>
      <c r="Q79" s="53">
        <f t="shared" si="25"/>
        <v>3349</v>
      </c>
      <c r="R79" s="40">
        <f t="shared" si="26"/>
        <v>4.9455823500745753E-2</v>
      </c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</row>
    <row r="80" spans="1:179" ht="15" x14ac:dyDescent="0.25">
      <c r="A80" s="3">
        <v>78</v>
      </c>
      <c r="B80" s="18"/>
      <c r="C80" s="38">
        <f>Overview!M80</f>
        <v>67977</v>
      </c>
      <c r="D80" s="40">
        <f t="shared" si="18"/>
        <v>1.0814834429292259</v>
      </c>
      <c r="E80" s="53">
        <v>38189</v>
      </c>
      <c r="F80" s="40">
        <f t="shared" si="19"/>
        <v>0.56179295938332086</v>
      </c>
      <c r="G80" s="53">
        <v>19763</v>
      </c>
      <c r="H80" s="40">
        <f t="shared" si="20"/>
        <v>0.29073068832104976</v>
      </c>
      <c r="I80" s="53">
        <v>1726</v>
      </c>
      <c r="J80" s="40">
        <f t="shared" si="21"/>
        <v>2.5390941053591656E-2</v>
      </c>
      <c r="K80" s="53">
        <v>2867</v>
      </c>
      <c r="L80" s="40">
        <f t="shared" si="22"/>
        <v>4.2176030127837355E-2</v>
      </c>
      <c r="M80" s="53">
        <v>79</v>
      </c>
      <c r="N80" s="40">
        <f t="shared" si="23"/>
        <v>1.1621577886638127E-3</v>
      </c>
      <c r="O80" s="53">
        <v>10892</v>
      </c>
      <c r="P80" s="40">
        <f t="shared" si="24"/>
        <v>0.16023066625476265</v>
      </c>
      <c r="Q80" s="53">
        <f t="shared" si="25"/>
        <v>29788</v>
      </c>
      <c r="R80" s="40">
        <f t="shared" si="26"/>
        <v>0.43820704061667914</v>
      </c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</row>
    <row r="81" spans="1:179" ht="15" x14ac:dyDescent="0.25">
      <c r="A81" s="3">
        <v>79</v>
      </c>
      <c r="B81" s="18"/>
      <c r="C81" s="38">
        <f>Overview!M81</f>
        <v>68830</v>
      </c>
      <c r="D81" s="40">
        <f t="shared" si="18"/>
        <v>1.0771175359581577</v>
      </c>
      <c r="E81" s="53">
        <v>56530</v>
      </c>
      <c r="F81" s="40">
        <f t="shared" si="19"/>
        <v>0.8212988522446607</v>
      </c>
      <c r="G81" s="53">
        <v>5139</v>
      </c>
      <c r="H81" s="40">
        <f t="shared" si="20"/>
        <v>7.4662211245096616E-2</v>
      </c>
      <c r="I81" s="53">
        <v>1539</v>
      </c>
      <c r="J81" s="40">
        <f t="shared" si="21"/>
        <v>2.2359436292314398E-2</v>
      </c>
      <c r="K81" s="53">
        <v>2471</v>
      </c>
      <c r="L81" s="40">
        <f t="shared" si="22"/>
        <v>3.5900043585645795E-2</v>
      </c>
      <c r="M81" s="53">
        <v>96</v>
      </c>
      <c r="N81" s="40">
        <f t="shared" si="23"/>
        <v>1.3947406654075257E-3</v>
      </c>
      <c r="O81" s="53">
        <v>8363</v>
      </c>
      <c r="P81" s="40">
        <f t="shared" si="24"/>
        <v>0.12150225192503269</v>
      </c>
      <c r="Q81" s="53">
        <f t="shared" si="25"/>
        <v>12300</v>
      </c>
      <c r="R81" s="40">
        <f t="shared" si="26"/>
        <v>0.17870114775533924</v>
      </c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</row>
    <row r="82" spans="1:179" ht="15" x14ac:dyDescent="0.25">
      <c r="A82" s="3">
        <v>80</v>
      </c>
      <c r="B82" s="18"/>
      <c r="C82" s="38">
        <f>Overview!M82</f>
        <v>70666</v>
      </c>
      <c r="D82" s="40">
        <f t="shared" si="18"/>
        <v>1.0545807035915433</v>
      </c>
      <c r="E82" s="53">
        <v>61167</v>
      </c>
      <c r="F82" s="40">
        <f t="shared" si="19"/>
        <v>0.86557892055585428</v>
      </c>
      <c r="G82" s="53">
        <v>5682</v>
      </c>
      <c r="H82" s="40">
        <f t="shared" si="20"/>
        <v>8.0406418928480453E-2</v>
      </c>
      <c r="I82" s="53">
        <v>1393</v>
      </c>
      <c r="J82" s="40">
        <f t="shared" si="21"/>
        <v>1.9712450117453938E-2</v>
      </c>
      <c r="K82" s="53">
        <v>3584</v>
      </c>
      <c r="L82" s="40">
        <f t="shared" si="22"/>
        <v>5.0717459598675456E-2</v>
      </c>
      <c r="M82" s="53">
        <v>68</v>
      </c>
      <c r="N82" s="40">
        <f t="shared" si="23"/>
        <v>9.622732289927264E-4</v>
      </c>
      <c r="O82" s="53">
        <v>2629</v>
      </c>
      <c r="P82" s="40">
        <f t="shared" si="24"/>
        <v>3.7203181162086436E-2</v>
      </c>
      <c r="Q82" s="53">
        <f t="shared" si="25"/>
        <v>9499</v>
      </c>
      <c r="R82" s="40">
        <f t="shared" si="26"/>
        <v>0.13442107944414569</v>
      </c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</row>
    <row r="83" spans="1:179" ht="15" x14ac:dyDescent="0.25">
      <c r="A83" s="3">
        <v>81</v>
      </c>
      <c r="B83" s="18"/>
      <c r="C83" s="38">
        <f>Overview!M83</f>
        <v>72730</v>
      </c>
      <c r="D83" s="40">
        <f t="shared" si="18"/>
        <v>1.0619551766808744</v>
      </c>
      <c r="E83" s="53">
        <v>64573</v>
      </c>
      <c r="F83" s="40">
        <f t="shared" si="19"/>
        <v>0.88784545579540763</v>
      </c>
      <c r="G83" s="53">
        <v>5229</v>
      </c>
      <c r="H83" s="40">
        <f t="shared" si="20"/>
        <v>7.1896053897978832E-2</v>
      </c>
      <c r="I83" s="53">
        <v>2070</v>
      </c>
      <c r="J83" s="40">
        <f t="shared" si="21"/>
        <v>2.8461432696273891E-2</v>
      </c>
      <c r="K83" s="53">
        <v>1611</v>
      </c>
      <c r="L83" s="40">
        <f t="shared" si="22"/>
        <v>2.2150419359274028E-2</v>
      </c>
      <c r="M83" s="53">
        <v>117</v>
      </c>
      <c r="N83" s="40">
        <f t="shared" si="23"/>
        <v>1.60868967413722E-3</v>
      </c>
      <c r="O83" s="53">
        <v>3636</v>
      </c>
      <c r="P83" s="40">
        <f t="shared" si="24"/>
        <v>4.9993125257802834E-2</v>
      </c>
      <c r="Q83" s="53">
        <f t="shared" si="25"/>
        <v>8157</v>
      </c>
      <c r="R83" s="40">
        <f t="shared" si="26"/>
        <v>0.11215454420459232</v>
      </c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</row>
    <row r="84" spans="1:179" ht="15" x14ac:dyDescent="0.25">
      <c r="A84" s="3">
        <v>82</v>
      </c>
      <c r="B84" s="18"/>
      <c r="C84" s="38">
        <f>Overview!M84</f>
        <v>70172</v>
      </c>
      <c r="D84" s="40">
        <f t="shared" si="18"/>
        <v>1.0872997776891069</v>
      </c>
      <c r="E84" s="53">
        <v>57400</v>
      </c>
      <c r="F84" s="40">
        <f t="shared" si="19"/>
        <v>0.81799008151399422</v>
      </c>
      <c r="G84" s="53">
        <v>2389</v>
      </c>
      <c r="H84" s="40">
        <f t="shared" si="20"/>
        <v>3.4044918200991849E-2</v>
      </c>
      <c r="I84" s="53">
        <v>1457</v>
      </c>
      <c r="J84" s="40">
        <f t="shared" si="21"/>
        <v>2.0763267400102606E-2</v>
      </c>
      <c r="K84" s="53">
        <v>4389</v>
      </c>
      <c r="L84" s="40">
        <f t="shared" si="22"/>
        <v>6.2546314769423697E-2</v>
      </c>
      <c r="M84" s="53">
        <v>113</v>
      </c>
      <c r="N84" s="40">
        <f t="shared" si="23"/>
        <v>1.6103289061163996E-3</v>
      </c>
      <c r="O84" s="53">
        <v>10550</v>
      </c>
      <c r="P84" s="40">
        <f t="shared" si="24"/>
        <v>0.15034486689847804</v>
      </c>
      <c r="Q84" s="53">
        <f t="shared" si="25"/>
        <v>12772</v>
      </c>
      <c r="R84" s="40">
        <f t="shared" si="26"/>
        <v>0.18200991848600581</v>
      </c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</row>
    <row r="85" spans="1:179" ht="15" x14ac:dyDescent="0.25">
      <c r="A85" s="3">
        <v>83</v>
      </c>
      <c r="B85" s="18"/>
      <c r="C85" s="38">
        <f>Overview!M85</f>
        <v>71051</v>
      </c>
      <c r="D85" s="40">
        <f t="shared" si="18"/>
        <v>1.0468114452998549</v>
      </c>
      <c r="E85" s="53">
        <v>67810</v>
      </c>
      <c r="F85" s="40">
        <f t="shared" si="19"/>
        <v>0.95438487846757958</v>
      </c>
      <c r="G85" s="53">
        <v>1348</v>
      </c>
      <c r="H85" s="40">
        <f t="shared" si="20"/>
        <v>1.8972287511787308E-2</v>
      </c>
      <c r="I85" s="53">
        <v>1363</v>
      </c>
      <c r="J85" s="40">
        <f t="shared" si="21"/>
        <v>1.9183403470746364E-2</v>
      </c>
      <c r="K85" s="53">
        <v>1249</v>
      </c>
      <c r="L85" s="40">
        <f t="shared" si="22"/>
        <v>1.7578922182657528E-2</v>
      </c>
      <c r="M85" s="53">
        <v>54</v>
      </c>
      <c r="N85" s="40">
        <f t="shared" si="23"/>
        <v>7.6001745225260731E-4</v>
      </c>
      <c r="O85" s="53">
        <v>2553</v>
      </c>
      <c r="P85" s="40">
        <f t="shared" si="24"/>
        <v>3.5931936214831602E-2</v>
      </c>
      <c r="Q85" s="53">
        <f t="shared" si="25"/>
        <v>3241</v>
      </c>
      <c r="R85" s="40">
        <f t="shared" si="26"/>
        <v>4.5615121532420373E-2</v>
      </c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</row>
    <row r="86" spans="1:179" ht="15" x14ac:dyDescent="0.25">
      <c r="A86" s="3">
        <v>84</v>
      </c>
      <c r="B86" s="18"/>
      <c r="C86" s="38">
        <f>Overview!M86</f>
        <v>72516</v>
      </c>
      <c r="D86" s="40">
        <f t="shared" si="18"/>
        <v>1.0589525070329306</v>
      </c>
      <c r="E86" s="53">
        <v>53224</v>
      </c>
      <c r="F86" s="40">
        <f t="shared" si="19"/>
        <v>0.73396216007501791</v>
      </c>
      <c r="G86" s="53">
        <v>17426</v>
      </c>
      <c r="H86" s="40">
        <f t="shared" si="20"/>
        <v>0.24030558773236252</v>
      </c>
      <c r="I86" s="53">
        <v>2140</v>
      </c>
      <c r="J86" s="40">
        <f t="shared" si="21"/>
        <v>2.9510728666776988E-2</v>
      </c>
      <c r="K86" s="53">
        <v>650</v>
      </c>
      <c r="L86" s="40">
        <f t="shared" si="22"/>
        <v>8.9635390810303937E-3</v>
      </c>
      <c r="M86" s="53">
        <v>73</v>
      </c>
      <c r="N86" s="40">
        <f t="shared" si="23"/>
        <v>1.0066743891003365E-3</v>
      </c>
      <c r="O86" s="53">
        <v>3278</v>
      </c>
      <c r="P86" s="40">
        <f t="shared" si="24"/>
        <v>4.5203817088642503E-2</v>
      </c>
      <c r="Q86" s="53">
        <f t="shared" si="25"/>
        <v>19292</v>
      </c>
      <c r="R86" s="40">
        <f t="shared" si="26"/>
        <v>0.26603783992498209</v>
      </c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</row>
    <row r="87" spans="1:179" ht="15" x14ac:dyDescent="0.25">
      <c r="A87" s="3">
        <v>85</v>
      </c>
      <c r="B87" s="18"/>
      <c r="C87" s="38">
        <f>Overview!M87</f>
        <v>70334</v>
      </c>
      <c r="D87" s="40">
        <f t="shared" si="18"/>
        <v>1.0454971990786817</v>
      </c>
      <c r="E87" s="53">
        <v>66447</v>
      </c>
      <c r="F87" s="40">
        <f t="shared" si="19"/>
        <v>0.94473512099411383</v>
      </c>
      <c r="G87" s="53">
        <v>1896</v>
      </c>
      <c r="H87" s="40">
        <f t="shared" si="20"/>
        <v>2.6957090454118919E-2</v>
      </c>
      <c r="I87" s="53">
        <v>1511</v>
      </c>
      <c r="J87" s="40">
        <f t="shared" si="21"/>
        <v>2.1483208689965023E-2</v>
      </c>
      <c r="K87" s="53">
        <v>919</v>
      </c>
      <c r="L87" s="40">
        <f t="shared" si="22"/>
        <v>1.3066226860408906E-2</v>
      </c>
      <c r="M87" s="53">
        <v>59</v>
      </c>
      <c r="N87" s="40">
        <f t="shared" si="23"/>
        <v>8.3885460801319414E-4</v>
      </c>
      <c r="O87" s="53">
        <v>2702</v>
      </c>
      <c r="P87" s="40">
        <f t="shared" si="24"/>
        <v>3.8416697472061875E-2</v>
      </c>
      <c r="Q87" s="53">
        <f t="shared" si="25"/>
        <v>3887</v>
      </c>
      <c r="R87" s="40">
        <f t="shared" si="26"/>
        <v>5.5264879005886197E-2</v>
      </c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</row>
    <row r="88" spans="1:179" ht="15" x14ac:dyDescent="0.25">
      <c r="A88" s="3">
        <v>86</v>
      </c>
      <c r="B88" s="18"/>
      <c r="C88" s="38">
        <f>Overview!M88</f>
        <v>68377</v>
      </c>
      <c r="D88" s="40">
        <f t="shared" si="18"/>
        <v>1.0695555523056</v>
      </c>
      <c r="E88" s="53">
        <v>46895</v>
      </c>
      <c r="F88" s="40">
        <f t="shared" si="19"/>
        <v>0.68583003056583358</v>
      </c>
      <c r="G88" s="53">
        <v>11015</v>
      </c>
      <c r="H88" s="40">
        <f t="shared" si="20"/>
        <v>0.16109218011904589</v>
      </c>
      <c r="I88" s="53">
        <v>1455</v>
      </c>
      <c r="J88" s="40">
        <f t="shared" si="21"/>
        <v>2.1279085072465887E-2</v>
      </c>
      <c r="K88" s="53">
        <v>6489</v>
      </c>
      <c r="L88" s="40">
        <f t="shared" si="22"/>
        <v>9.4900331982976732E-2</v>
      </c>
      <c r="M88" s="53">
        <v>82</v>
      </c>
      <c r="N88" s="40">
        <f t="shared" si="23"/>
        <v>1.1992336604413766E-3</v>
      </c>
      <c r="O88" s="53">
        <v>7197</v>
      </c>
      <c r="P88" s="40">
        <f t="shared" si="24"/>
        <v>0.10525469090483643</v>
      </c>
      <c r="Q88" s="53">
        <f t="shared" si="25"/>
        <v>21482</v>
      </c>
      <c r="R88" s="40">
        <f t="shared" si="26"/>
        <v>0.31416996943416647</v>
      </c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</row>
    <row r="89" spans="1:179" ht="15" x14ac:dyDescent="0.25">
      <c r="A89" s="3">
        <v>87</v>
      </c>
      <c r="B89" s="18"/>
      <c r="C89" s="38">
        <f>Overview!M89</f>
        <v>70747</v>
      </c>
      <c r="D89" s="40">
        <f t="shared" si="18"/>
        <v>1.0555076540348001</v>
      </c>
      <c r="E89" s="53">
        <v>54541</v>
      </c>
      <c r="F89" s="40">
        <f t="shared" si="19"/>
        <v>0.77093021612223844</v>
      </c>
      <c r="G89" s="53">
        <v>12527</v>
      </c>
      <c r="H89" s="40">
        <f t="shared" si="20"/>
        <v>0.17706757883726518</v>
      </c>
      <c r="I89" s="53">
        <v>1753</v>
      </c>
      <c r="J89" s="40">
        <f t="shared" si="21"/>
        <v>2.4778435834735043E-2</v>
      </c>
      <c r="K89" s="53">
        <v>1614</v>
      </c>
      <c r="L89" s="40">
        <f t="shared" si="22"/>
        <v>2.2813688212927757E-2</v>
      </c>
      <c r="M89" s="53">
        <v>61</v>
      </c>
      <c r="N89" s="40">
        <f t="shared" si="23"/>
        <v>8.6222737359888048E-4</v>
      </c>
      <c r="O89" s="53">
        <v>4178</v>
      </c>
      <c r="P89" s="40">
        <f t="shared" si="24"/>
        <v>5.9055507654034799E-2</v>
      </c>
      <c r="Q89" s="53">
        <f t="shared" si="25"/>
        <v>16206</v>
      </c>
      <c r="R89" s="40">
        <f t="shared" si="26"/>
        <v>0.22906978387776161</v>
      </c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</row>
    <row r="90" spans="1:179" ht="15" x14ac:dyDescent="0.25">
      <c r="A90" s="3">
        <v>88</v>
      </c>
      <c r="B90" s="18"/>
      <c r="C90" s="38">
        <f>Overview!M90</f>
        <v>70491</v>
      </c>
      <c r="D90" s="40">
        <f t="shared" si="18"/>
        <v>1.0660935438566626</v>
      </c>
      <c r="E90" s="53">
        <v>63864</v>
      </c>
      <c r="F90" s="40">
        <f t="shared" si="19"/>
        <v>0.90598799846788947</v>
      </c>
      <c r="G90" s="53">
        <v>2597</v>
      </c>
      <c r="H90" s="40">
        <f t="shared" si="20"/>
        <v>3.6841582613383266E-2</v>
      </c>
      <c r="I90" s="53">
        <v>2036</v>
      </c>
      <c r="J90" s="40">
        <f t="shared" si="21"/>
        <v>2.8883119830900399E-2</v>
      </c>
      <c r="K90" s="53">
        <v>657</v>
      </c>
      <c r="L90" s="40">
        <f t="shared" si="22"/>
        <v>9.3203387666510613E-3</v>
      </c>
      <c r="M90" s="53">
        <v>78</v>
      </c>
      <c r="N90" s="40">
        <f t="shared" si="23"/>
        <v>1.1065242371366558E-3</v>
      </c>
      <c r="O90" s="53">
        <v>5918</v>
      </c>
      <c r="P90" s="40">
        <f t="shared" si="24"/>
        <v>8.3953979940701653E-2</v>
      </c>
      <c r="Q90" s="53">
        <f t="shared" si="25"/>
        <v>6627</v>
      </c>
      <c r="R90" s="40">
        <f t="shared" si="26"/>
        <v>9.4012001532110478E-2</v>
      </c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</row>
    <row r="91" spans="1:179" ht="15" x14ac:dyDescent="0.25">
      <c r="A91" s="3">
        <v>89</v>
      </c>
      <c r="B91" s="18"/>
      <c r="C91" s="38">
        <f>Overview!M91</f>
        <v>78686</v>
      </c>
      <c r="D91" s="40">
        <f t="shared" si="18"/>
        <v>1.0488905269044047</v>
      </c>
      <c r="E91" s="53">
        <v>61181</v>
      </c>
      <c r="F91" s="40">
        <f t="shared" si="19"/>
        <v>0.777533487532725</v>
      </c>
      <c r="G91" s="53">
        <v>7636</v>
      </c>
      <c r="H91" s="40">
        <f t="shared" si="20"/>
        <v>9.7043946826627356E-2</v>
      </c>
      <c r="I91" s="53">
        <v>1024</v>
      </c>
      <c r="J91" s="40">
        <f t="shared" si="21"/>
        <v>1.3013750857840022E-2</v>
      </c>
      <c r="K91" s="53">
        <v>9491</v>
      </c>
      <c r="L91" s="40">
        <f t="shared" si="22"/>
        <v>0.12061866151539029</v>
      </c>
      <c r="M91" s="53">
        <v>96</v>
      </c>
      <c r="N91" s="40">
        <f t="shared" si="23"/>
        <v>1.2200391429225022E-3</v>
      </c>
      <c r="O91" s="53">
        <v>3105</v>
      </c>
      <c r="P91" s="40">
        <f t="shared" si="24"/>
        <v>3.9460641028899679E-2</v>
      </c>
      <c r="Q91" s="53">
        <f t="shared" si="25"/>
        <v>17505</v>
      </c>
      <c r="R91" s="40">
        <f t="shared" si="26"/>
        <v>0.222466512467275</v>
      </c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</row>
    <row r="92" spans="1:179" ht="15" x14ac:dyDescent="0.25">
      <c r="A92" s="3">
        <v>90</v>
      </c>
      <c r="B92" s="18"/>
      <c r="C92" s="38">
        <f>Overview!M92</f>
        <v>70233</v>
      </c>
      <c r="D92" s="40">
        <f t="shared" si="18"/>
        <v>1.0866828983526262</v>
      </c>
      <c r="E92" s="53">
        <v>51544</v>
      </c>
      <c r="F92" s="40">
        <f t="shared" si="19"/>
        <v>0.73390001850981734</v>
      </c>
      <c r="G92" s="53">
        <v>14146</v>
      </c>
      <c r="H92" s="40">
        <f t="shared" si="20"/>
        <v>0.20141528910910825</v>
      </c>
      <c r="I92" s="53">
        <v>1993</v>
      </c>
      <c r="J92" s="40">
        <f t="shared" si="21"/>
        <v>2.8376973787251007E-2</v>
      </c>
      <c r="K92" s="53">
        <v>3447</v>
      </c>
      <c r="L92" s="40">
        <f t="shared" si="22"/>
        <v>4.9079492546238945E-2</v>
      </c>
      <c r="M92" s="53">
        <v>100</v>
      </c>
      <c r="N92" s="40">
        <f t="shared" si="23"/>
        <v>1.4238321017185653E-3</v>
      </c>
      <c r="O92" s="53">
        <v>5091</v>
      </c>
      <c r="P92" s="40">
        <f t="shared" si="24"/>
        <v>7.2487292298492156E-2</v>
      </c>
      <c r="Q92" s="53">
        <f t="shared" si="25"/>
        <v>18689</v>
      </c>
      <c r="R92" s="40">
        <f t="shared" si="26"/>
        <v>0.26609998149018266</v>
      </c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</row>
    <row r="93" spans="1:179" ht="15" x14ac:dyDescent="0.25">
      <c r="A93" s="3">
        <v>91</v>
      </c>
      <c r="B93" s="18"/>
      <c r="C93" s="38">
        <f>Overview!M93</f>
        <v>71583</v>
      </c>
      <c r="D93" s="40">
        <f t="shared" si="18"/>
        <v>1.0842797871002892</v>
      </c>
      <c r="E93" s="53">
        <v>52728</v>
      </c>
      <c r="F93" s="40">
        <f t="shared" si="19"/>
        <v>0.73659947194166209</v>
      </c>
      <c r="G93" s="53">
        <v>13948</v>
      </c>
      <c r="H93" s="40">
        <f t="shared" si="20"/>
        <v>0.19485073271586828</v>
      </c>
      <c r="I93" s="53">
        <v>1969</v>
      </c>
      <c r="J93" s="40">
        <f t="shared" si="21"/>
        <v>2.7506530880236926E-2</v>
      </c>
      <c r="K93" s="53">
        <v>3198</v>
      </c>
      <c r="L93" s="40">
        <f t="shared" si="22"/>
        <v>4.4675411759775366E-2</v>
      </c>
      <c r="M93" s="53">
        <v>120</v>
      </c>
      <c r="N93" s="40">
        <f t="shared" si="23"/>
        <v>1.6763756757889442E-3</v>
      </c>
      <c r="O93" s="53">
        <v>5653</v>
      </c>
      <c r="P93" s="40">
        <f t="shared" si="24"/>
        <v>7.8971264126957513E-2</v>
      </c>
      <c r="Q93" s="53">
        <f t="shared" si="25"/>
        <v>18855</v>
      </c>
      <c r="R93" s="40">
        <f t="shared" si="26"/>
        <v>0.26340052805833786</v>
      </c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</row>
    <row r="94" spans="1:179" ht="15" x14ac:dyDescent="0.25">
      <c r="A94" s="3">
        <v>92</v>
      </c>
      <c r="B94" s="18"/>
      <c r="C94" s="38">
        <f>Overview!M94</f>
        <v>70819</v>
      </c>
      <c r="D94" s="40">
        <f t="shared" si="18"/>
        <v>1.0504102006523672</v>
      </c>
      <c r="E94" s="53">
        <v>66351</v>
      </c>
      <c r="F94" s="40">
        <f t="shared" si="19"/>
        <v>0.93690958641042654</v>
      </c>
      <c r="G94" s="53">
        <v>1927</v>
      </c>
      <c r="H94" s="40">
        <f t="shared" si="20"/>
        <v>2.721021194877081E-2</v>
      </c>
      <c r="I94" s="53">
        <v>1438</v>
      </c>
      <c r="J94" s="40">
        <f t="shared" si="21"/>
        <v>2.0305285304791088E-2</v>
      </c>
      <c r="K94" s="53">
        <v>1933</v>
      </c>
      <c r="L94" s="40">
        <f t="shared" si="22"/>
        <v>2.729493497507731E-2</v>
      </c>
      <c r="M94" s="53">
        <v>61</v>
      </c>
      <c r="N94" s="40">
        <f t="shared" si="23"/>
        <v>8.6135076744941325E-4</v>
      </c>
      <c r="O94" s="53">
        <v>2679</v>
      </c>
      <c r="P94" s="40">
        <f t="shared" si="24"/>
        <v>3.7828831245852103E-2</v>
      </c>
      <c r="Q94" s="53">
        <f t="shared" si="25"/>
        <v>4468</v>
      </c>
      <c r="R94" s="40">
        <f t="shared" si="26"/>
        <v>6.3090413589573416E-2</v>
      </c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</row>
    <row r="95" spans="1:179" ht="15" x14ac:dyDescent="0.25">
      <c r="A95" s="3">
        <v>93</v>
      </c>
      <c r="B95" s="18"/>
      <c r="C95" s="38">
        <f>Overview!M95</f>
        <v>71736</v>
      </c>
      <c r="D95" s="40">
        <f t="shared" si="18"/>
        <v>1.0487900078064014</v>
      </c>
      <c r="E95" s="53">
        <v>69337</v>
      </c>
      <c r="F95" s="40">
        <f t="shared" si="19"/>
        <v>0.96655793464926953</v>
      </c>
      <c r="G95" s="53">
        <v>1134</v>
      </c>
      <c r="H95" s="40">
        <f t="shared" si="20"/>
        <v>1.5807962529274005E-2</v>
      </c>
      <c r="I95" s="53">
        <v>1651</v>
      </c>
      <c r="J95" s="40">
        <f t="shared" si="21"/>
        <v>2.301494368239099E-2</v>
      </c>
      <c r="K95" s="53">
        <v>736</v>
      </c>
      <c r="L95" s="40">
        <f t="shared" si="22"/>
        <v>1.0259841641574662E-2</v>
      </c>
      <c r="M95" s="53">
        <v>56</v>
      </c>
      <c r="N95" s="40">
        <f t="shared" si="23"/>
        <v>7.8064012490241998E-4</v>
      </c>
      <c r="O95" s="53">
        <v>2322</v>
      </c>
      <c r="P95" s="40">
        <f t="shared" si="24"/>
        <v>3.236868517898963E-2</v>
      </c>
      <c r="Q95" s="53">
        <f t="shared" si="25"/>
        <v>2399</v>
      </c>
      <c r="R95" s="40">
        <f t="shared" si="26"/>
        <v>3.3442065350730459E-2</v>
      </c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</row>
    <row r="96" spans="1:179" ht="15" x14ac:dyDescent="0.25">
      <c r="A96" s="3">
        <v>94</v>
      </c>
      <c r="B96" s="18"/>
      <c r="C96" s="38">
        <f>Overview!M96</f>
        <v>71763</v>
      </c>
      <c r="D96" s="40">
        <f t="shared" si="18"/>
        <v>1.0446051586472138</v>
      </c>
      <c r="E96" s="53">
        <v>69561</v>
      </c>
      <c r="F96" s="40">
        <f t="shared" si="19"/>
        <v>0.969315664060867</v>
      </c>
      <c r="G96" s="53">
        <v>1265</v>
      </c>
      <c r="H96" s="40">
        <f t="shared" si="20"/>
        <v>1.7627468193916085E-2</v>
      </c>
      <c r="I96" s="53">
        <v>1888</v>
      </c>
      <c r="J96" s="40">
        <f t="shared" si="21"/>
        <v>2.6308822094951438E-2</v>
      </c>
      <c r="K96" s="53">
        <v>583</v>
      </c>
      <c r="L96" s="40">
        <f t="shared" si="22"/>
        <v>8.1239636024135007E-3</v>
      </c>
      <c r="M96" s="53">
        <v>44</v>
      </c>
      <c r="N96" s="40">
        <f t="shared" si="23"/>
        <v>6.1312932848403773E-4</v>
      </c>
      <c r="O96" s="53">
        <v>1623</v>
      </c>
      <c r="P96" s="40">
        <f t="shared" si="24"/>
        <v>2.2616111366581666E-2</v>
      </c>
      <c r="Q96" s="53">
        <f t="shared" si="25"/>
        <v>2202</v>
      </c>
      <c r="R96" s="40">
        <f t="shared" si="26"/>
        <v>3.068433593913298E-2</v>
      </c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</row>
    <row r="97" spans="1:179" ht="15" x14ac:dyDescent="0.25">
      <c r="A97" s="3">
        <v>95</v>
      </c>
      <c r="B97" s="18"/>
      <c r="C97" s="38">
        <f>Overview!M97</f>
        <v>71488</v>
      </c>
      <c r="D97" s="40">
        <f t="shared" si="18"/>
        <v>1.045308303491495</v>
      </c>
      <c r="E97" s="53">
        <v>69037</v>
      </c>
      <c r="F97" s="40">
        <f t="shared" si="19"/>
        <v>0.96571452551477166</v>
      </c>
      <c r="G97" s="53">
        <v>941</v>
      </c>
      <c r="H97" s="40">
        <f t="shared" si="20"/>
        <v>1.3163048343777977E-2</v>
      </c>
      <c r="I97" s="53">
        <v>1692</v>
      </c>
      <c r="J97" s="40">
        <f t="shared" si="21"/>
        <v>2.3668307967770814E-2</v>
      </c>
      <c r="K97" s="53">
        <v>555</v>
      </c>
      <c r="L97" s="40">
        <f t="shared" si="22"/>
        <v>7.7635407341092215E-3</v>
      </c>
      <c r="M97" s="53">
        <v>53</v>
      </c>
      <c r="N97" s="40">
        <f t="shared" si="23"/>
        <v>7.4138316920322291E-4</v>
      </c>
      <c r="O97" s="53">
        <v>2449</v>
      </c>
      <c r="P97" s="40">
        <f t="shared" si="24"/>
        <v>3.4257497761862134E-2</v>
      </c>
      <c r="Q97" s="53">
        <f t="shared" si="25"/>
        <v>2451</v>
      </c>
      <c r="R97" s="40">
        <f t="shared" si="26"/>
        <v>3.4285474485228291E-2</v>
      </c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</row>
    <row r="98" spans="1:179" ht="15" x14ac:dyDescent="0.25">
      <c r="A98" s="3">
        <v>96</v>
      </c>
      <c r="B98" s="18"/>
      <c r="C98" s="38">
        <f>Overview!M98</f>
        <v>67403</v>
      </c>
      <c r="D98" s="40">
        <f t="shared" si="18"/>
        <v>1.0440484844888209</v>
      </c>
      <c r="E98" s="53">
        <v>63497</v>
      </c>
      <c r="F98" s="40">
        <f t="shared" si="19"/>
        <v>0.94205005711911938</v>
      </c>
      <c r="G98" s="53">
        <v>1419</v>
      </c>
      <c r="H98" s="40">
        <f t="shared" si="20"/>
        <v>2.105247540910642E-2</v>
      </c>
      <c r="I98" s="53">
        <v>1080</v>
      </c>
      <c r="J98" s="40">
        <f t="shared" si="21"/>
        <v>1.6023025681349494E-2</v>
      </c>
      <c r="K98" s="53">
        <v>2189</v>
      </c>
      <c r="L98" s="40">
        <f t="shared" si="22"/>
        <v>3.2476299274513003E-2</v>
      </c>
      <c r="M98" s="53">
        <v>52</v>
      </c>
      <c r="N98" s="40">
        <f t="shared" si="23"/>
        <v>7.7147901428719788E-4</v>
      </c>
      <c r="O98" s="53">
        <v>2135</v>
      </c>
      <c r="P98" s="40">
        <f t="shared" si="24"/>
        <v>3.1675147990445532E-2</v>
      </c>
      <c r="Q98" s="53">
        <f t="shared" si="25"/>
        <v>3906</v>
      </c>
      <c r="R98" s="40">
        <f t="shared" si="26"/>
        <v>5.7949942880880671E-2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</row>
    <row r="99" spans="1:179" ht="15" x14ac:dyDescent="0.25">
      <c r="A99" s="3">
        <v>97</v>
      </c>
      <c r="B99" s="18"/>
      <c r="C99" s="38">
        <f>Overview!M99</f>
        <v>71148</v>
      </c>
      <c r="D99" s="40">
        <f t="shared" ref="D99:D112" si="27">F99+H99+J99+L99+N99+P99</f>
        <v>1.0375976837015799</v>
      </c>
      <c r="E99" s="53">
        <v>66364</v>
      </c>
      <c r="F99" s="40">
        <f t="shared" ref="F99:F130" si="28">E99/C99</f>
        <v>0.93275988081182881</v>
      </c>
      <c r="G99" s="53">
        <v>3474</v>
      </c>
      <c r="H99" s="40">
        <f t="shared" ref="H99:H130" si="29">G99/C99</f>
        <v>4.8827795581042333E-2</v>
      </c>
      <c r="I99" s="53">
        <v>1268</v>
      </c>
      <c r="J99" s="40">
        <f t="shared" ref="J99:J130" si="30">I99/C99</f>
        <v>1.7822004834991849E-2</v>
      </c>
      <c r="K99" s="53">
        <v>396</v>
      </c>
      <c r="L99" s="40">
        <f t="shared" ref="L99:L130" si="31">K99/C99</f>
        <v>5.5658627087198514E-3</v>
      </c>
      <c r="M99" s="53">
        <v>72</v>
      </c>
      <c r="N99" s="40">
        <f t="shared" ref="N99:N130" si="32">M99/C99</f>
        <v>1.0119750379490638E-3</v>
      </c>
      <c r="O99" s="53">
        <v>2249</v>
      </c>
      <c r="P99" s="40">
        <f t="shared" ref="P99:P130" si="33">O99/C99</f>
        <v>3.1610164727047842E-2</v>
      </c>
      <c r="Q99" s="53">
        <f t="shared" ref="Q99:Q112" si="34">C99-E99</f>
        <v>4784</v>
      </c>
      <c r="R99" s="40">
        <f t="shared" ref="R99:R130" si="35">Q99/$C99</f>
        <v>6.7240119188171132E-2</v>
      </c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</row>
    <row r="100" spans="1:179" ht="15" x14ac:dyDescent="0.25">
      <c r="A100" s="3">
        <v>98</v>
      </c>
      <c r="B100" s="18"/>
      <c r="C100" s="38">
        <f>Overview!M100</f>
        <v>69150</v>
      </c>
      <c r="D100" s="40">
        <f t="shared" si="27"/>
        <v>1.0478235719450468</v>
      </c>
      <c r="E100" s="53">
        <v>65591</v>
      </c>
      <c r="F100" s="40">
        <f t="shared" si="28"/>
        <v>0.94853217642805498</v>
      </c>
      <c r="G100" s="53">
        <v>1471</v>
      </c>
      <c r="H100" s="40">
        <f t="shared" si="29"/>
        <v>2.1272595806218365E-2</v>
      </c>
      <c r="I100" s="53">
        <v>1189</v>
      </c>
      <c r="J100" s="40">
        <f t="shared" si="30"/>
        <v>1.7194504699927695E-2</v>
      </c>
      <c r="K100" s="53">
        <v>931</v>
      </c>
      <c r="L100" s="40">
        <f t="shared" si="31"/>
        <v>1.3463485177151121E-2</v>
      </c>
      <c r="M100" s="53">
        <v>57</v>
      </c>
      <c r="N100" s="40">
        <f t="shared" si="32"/>
        <v>8.2429501084598693E-4</v>
      </c>
      <c r="O100" s="53">
        <v>3218</v>
      </c>
      <c r="P100" s="40">
        <f t="shared" si="33"/>
        <v>4.653651482284888E-2</v>
      </c>
      <c r="Q100" s="53">
        <f t="shared" si="34"/>
        <v>3559</v>
      </c>
      <c r="R100" s="40">
        <f t="shared" si="35"/>
        <v>5.146782357194505E-2</v>
      </c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</row>
    <row r="101" spans="1:179" ht="15" x14ac:dyDescent="0.25">
      <c r="A101" s="3">
        <v>99</v>
      </c>
      <c r="B101" s="18"/>
      <c r="C101" s="38">
        <f>Overview!M101</f>
        <v>71563</v>
      </c>
      <c r="D101" s="40">
        <f t="shared" si="27"/>
        <v>1.0416835515559717</v>
      </c>
      <c r="E101" s="53">
        <v>67985</v>
      </c>
      <c r="F101" s="40">
        <f t="shared" si="28"/>
        <v>0.95000209605522412</v>
      </c>
      <c r="G101" s="53">
        <v>2427</v>
      </c>
      <c r="H101" s="40">
        <f t="shared" si="29"/>
        <v>3.3914173525425147E-2</v>
      </c>
      <c r="I101" s="53">
        <v>1422</v>
      </c>
      <c r="J101" s="40">
        <f t="shared" si="30"/>
        <v>1.9870603524167516E-2</v>
      </c>
      <c r="K101" s="53">
        <v>459</v>
      </c>
      <c r="L101" s="40">
        <f t="shared" si="31"/>
        <v>6.4139289856490088E-3</v>
      </c>
      <c r="M101" s="53">
        <v>60</v>
      </c>
      <c r="N101" s="40">
        <f t="shared" si="32"/>
        <v>8.3842208962732142E-4</v>
      </c>
      <c r="O101" s="53">
        <v>2193</v>
      </c>
      <c r="P101" s="40">
        <f t="shared" si="33"/>
        <v>3.0644327375878598E-2</v>
      </c>
      <c r="Q101" s="53">
        <f t="shared" si="34"/>
        <v>3578</v>
      </c>
      <c r="R101" s="40">
        <f t="shared" si="35"/>
        <v>4.9997903944775934E-2</v>
      </c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</row>
    <row r="102" spans="1:179" ht="15" x14ac:dyDescent="0.25">
      <c r="A102" s="3">
        <v>100</v>
      </c>
      <c r="B102" s="18"/>
      <c r="C102" s="38">
        <f>Overview!M102</f>
        <v>72534</v>
      </c>
      <c r="D102" s="40">
        <f t="shared" si="27"/>
        <v>1.0491907243499601</v>
      </c>
      <c r="E102" s="53">
        <v>69427</v>
      </c>
      <c r="F102" s="40">
        <f t="shared" si="28"/>
        <v>0.95716491576364193</v>
      </c>
      <c r="G102" s="53">
        <v>1584</v>
      </c>
      <c r="H102" s="40">
        <f t="shared" si="29"/>
        <v>2.1838034576888082E-2</v>
      </c>
      <c r="I102" s="53">
        <v>1888</v>
      </c>
      <c r="J102" s="40">
        <f t="shared" si="30"/>
        <v>2.6029172525987812E-2</v>
      </c>
      <c r="K102" s="53">
        <v>512</v>
      </c>
      <c r="L102" s="40">
        <f t="shared" si="31"/>
        <v>7.0587586511153388E-3</v>
      </c>
      <c r="M102" s="53">
        <v>72</v>
      </c>
      <c r="N102" s="40">
        <f t="shared" si="32"/>
        <v>9.9263793531309454E-4</v>
      </c>
      <c r="O102" s="53">
        <v>2619</v>
      </c>
      <c r="P102" s="40">
        <f t="shared" si="33"/>
        <v>3.6107204897013814E-2</v>
      </c>
      <c r="Q102" s="53">
        <f t="shared" si="34"/>
        <v>3107</v>
      </c>
      <c r="R102" s="40">
        <f t="shared" si="35"/>
        <v>4.2835084236358123E-2</v>
      </c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</row>
    <row r="103" spans="1:179" ht="15" x14ac:dyDescent="0.25">
      <c r="A103" s="3">
        <v>101</v>
      </c>
      <c r="B103" s="18"/>
      <c r="C103" s="38">
        <f>Overview!M103</f>
        <v>71237</v>
      </c>
      <c r="D103" s="40">
        <f t="shared" si="27"/>
        <v>1.0557435040779368</v>
      </c>
      <c r="E103" s="53">
        <v>67503</v>
      </c>
      <c r="F103" s="40">
        <f t="shared" si="28"/>
        <v>0.94758341872903129</v>
      </c>
      <c r="G103" s="53">
        <v>1207</v>
      </c>
      <c r="H103" s="40">
        <f t="shared" si="29"/>
        <v>1.694344231228154E-2</v>
      </c>
      <c r="I103" s="53">
        <v>2326</v>
      </c>
      <c r="J103" s="40">
        <f t="shared" si="30"/>
        <v>3.2651571514802698E-2</v>
      </c>
      <c r="K103" s="53">
        <v>478</v>
      </c>
      <c r="L103" s="40">
        <f t="shared" si="31"/>
        <v>6.7099962098347765E-3</v>
      </c>
      <c r="M103" s="53">
        <v>49</v>
      </c>
      <c r="N103" s="40">
        <f t="shared" si="32"/>
        <v>6.8784479975293733E-4</v>
      </c>
      <c r="O103" s="53">
        <v>3645</v>
      </c>
      <c r="P103" s="40">
        <f t="shared" si="33"/>
        <v>5.1167230512233812E-2</v>
      </c>
      <c r="Q103" s="53">
        <f t="shared" si="34"/>
        <v>3734</v>
      </c>
      <c r="R103" s="40">
        <f t="shared" si="35"/>
        <v>5.2416581270968737E-2</v>
      </c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</row>
    <row r="104" spans="1:179" ht="15" x14ac:dyDescent="0.25">
      <c r="A104" s="3">
        <v>102</v>
      </c>
      <c r="B104" s="18"/>
      <c r="C104" s="38">
        <f>Overview!M104</f>
        <v>71871</v>
      </c>
      <c r="D104" s="40">
        <f t="shared" si="27"/>
        <v>1.0425901963239692</v>
      </c>
      <c r="E104" s="53">
        <v>69921</v>
      </c>
      <c r="F104" s="40">
        <f t="shared" si="28"/>
        <v>0.97286805526568432</v>
      </c>
      <c r="G104" s="53">
        <v>485</v>
      </c>
      <c r="H104" s="40">
        <f t="shared" si="29"/>
        <v>6.748201639047738E-3</v>
      </c>
      <c r="I104" s="53">
        <v>2117</v>
      </c>
      <c r="J104" s="40">
        <f t="shared" si="30"/>
        <v>2.9455552308998066E-2</v>
      </c>
      <c r="K104" s="53">
        <v>540</v>
      </c>
      <c r="L104" s="40">
        <f t="shared" si="31"/>
        <v>7.5134616187335643E-3</v>
      </c>
      <c r="M104" s="53">
        <v>93</v>
      </c>
      <c r="N104" s="40">
        <f t="shared" si="32"/>
        <v>1.2939850565596694E-3</v>
      </c>
      <c r="O104" s="53">
        <v>1776</v>
      </c>
      <c r="P104" s="40">
        <f t="shared" si="33"/>
        <v>2.4710940434945945E-2</v>
      </c>
      <c r="Q104" s="53">
        <f t="shared" si="34"/>
        <v>1950</v>
      </c>
      <c r="R104" s="40">
        <f t="shared" si="35"/>
        <v>2.7131944734315648E-2</v>
      </c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</row>
    <row r="105" spans="1:179" ht="15" x14ac:dyDescent="0.25">
      <c r="A105" s="3">
        <v>103</v>
      </c>
      <c r="B105" s="18"/>
      <c r="C105" s="38">
        <f>Overview!M105</f>
        <v>76458</v>
      </c>
      <c r="D105" s="40">
        <f t="shared" si="27"/>
        <v>1.043841063067305</v>
      </c>
      <c r="E105" s="53">
        <v>73658</v>
      </c>
      <c r="F105" s="40">
        <f t="shared" si="28"/>
        <v>0.96337858693661882</v>
      </c>
      <c r="G105" s="53">
        <v>679</v>
      </c>
      <c r="H105" s="40">
        <f t="shared" si="29"/>
        <v>8.8806926678699424E-3</v>
      </c>
      <c r="I105" s="53">
        <v>2169</v>
      </c>
      <c r="J105" s="40">
        <f t="shared" si="30"/>
        <v>2.8368516048026367E-2</v>
      </c>
      <c r="K105" s="53">
        <v>817</v>
      </c>
      <c r="L105" s="40">
        <f t="shared" si="31"/>
        <v>1.0685605168850872E-2</v>
      </c>
      <c r="M105" s="53">
        <v>75</v>
      </c>
      <c r="N105" s="40">
        <f t="shared" si="32"/>
        <v>9.8093070705485355E-4</v>
      </c>
      <c r="O105" s="53">
        <v>2412</v>
      </c>
      <c r="P105" s="40">
        <f t="shared" si="33"/>
        <v>3.1546731538884092E-2</v>
      </c>
      <c r="Q105" s="53">
        <f t="shared" si="34"/>
        <v>2800</v>
      </c>
      <c r="R105" s="40">
        <f t="shared" si="35"/>
        <v>3.6621413063381202E-2</v>
      </c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</row>
    <row r="106" spans="1:179" ht="15" x14ac:dyDescent="0.25">
      <c r="A106" s="3">
        <v>104</v>
      </c>
      <c r="B106" s="18"/>
      <c r="C106" s="38">
        <f>Overview!M106</f>
        <v>72736</v>
      </c>
      <c r="D106" s="40">
        <f t="shared" si="27"/>
        <v>1.0406263748350195</v>
      </c>
      <c r="E106" s="53">
        <v>71407</v>
      </c>
      <c r="F106" s="40">
        <f t="shared" si="28"/>
        <v>0.98172844258688963</v>
      </c>
      <c r="G106" s="53">
        <v>417</v>
      </c>
      <c r="H106" s="40">
        <f t="shared" si="29"/>
        <v>5.7330620325560929E-3</v>
      </c>
      <c r="I106" s="53">
        <v>1829</v>
      </c>
      <c r="J106" s="40">
        <f t="shared" si="30"/>
        <v>2.5145732512098548E-2</v>
      </c>
      <c r="K106" s="53">
        <v>408</v>
      </c>
      <c r="L106" s="40">
        <f t="shared" si="31"/>
        <v>5.6093268807743072E-3</v>
      </c>
      <c r="M106" s="53">
        <v>66</v>
      </c>
      <c r="N106" s="40">
        <f t="shared" si="32"/>
        <v>9.0739111306643199E-4</v>
      </c>
      <c r="O106" s="53">
        <v>1564</v>
      </c>
      <c r="P106" s="40">
        <f t="shared" si="33"/>
        <v>2.1502419709634842E-2</v>
      </c>
      <c r="Q106" s="53">
        <f t="shared" si="34"/>
        <v>1329</v>
      </c>
      <c r="R106" s="40">
        <f t="shared" si="35"/>
        <v>1.8271557413110425E-2</v>
      </c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</row>
    <row r="107" spans="1:179" ht="15" x14ac:dyDescent="0.25">
      <c r="A107" s="3">
        <v>105</v>
      </c>
      <c r="B107" s="18"/>
      <c r="C107" s="38">
        <f>Overview!M107</f>
        <v>75466</v>
      </c>
      <c r="D107" s="40">
        <f t="shared" si="27"/>
        <v>1.0398325073543053</v>
      </c>
      <c r="E107" s="53">
        <v>73874</v>
      </c>
      <c r="F107" s="40">
        <f t="shared" si="28"/>
        <v>0.97890440728274986</v>
      </c>
      <c r="G107" s="53">
        <v>427</v>
      </c>
      <c r="H107" s="40">
        <f t="shared" si="29"/>
        <v>5.6581771923780244E-3</v>
      </c>
      <c r="I107" s="53">
        <v>2381</v>
      </c>
      <c r="J107" s="40">
        <f t="shared" si="30"/>
        <v>3.1550632072721491E-2</v>
      </c>
      <c r="K107" s="53">
        <v>440</v>
      </c>
      <c r="L107" s="40">
        <f t="shared" si="31"/>
        <v>5.8304401982349667E-3</v>
      </c>
      <c r="M107" s="53">
        <v>77</v>
      </c>
      <c r="N107" s="40">
        <f t="shared" si="32"/>
        <v>1.0203270346911192E-3</v>
      </c>
      <c r="O107" s="53">
        <v>1273</v>
      </c>
      <c r="P107" s="40">
        <f t="shared" si="33"/>
        <v>1.68685235735298E-2</v>
      </c>
      <c r="Q107" s="53">
        <f t="shared" si="34"/>
        <v>1592</v>
      </c>
      <c r="R107" s="40">
        <f t="shared" si="35"/>
        <v>2.1095592717250151E-2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</row>
    <row r="108" spans="1:179" ht="15" x14ac:dyDescent="0.25">
      <c r="A108" s="3">
        <v>106</v>
      </c>
      <c r="B108" s="18"/>
      <c r="C108" s="38">
        <f>Overview!M108</f>
        <v>75875</v>
      </c>
      <c r="D108" s="40">
        <f t="shared" si="27"/>
        <v>1.0548929159802307</v>
      </c>
      <c r="E108" s="53">
        <v>69042</v>
      </c>
      <c r="F108" s="40">
        <f t="shared" si="28"/>
        <v>0.90994398682042832</v>
      </c>
      <c r="G108" s="53">
        <v>1332</v>
      </c>
      <c r="H108" s="40">
        <f t="shared" si="29"/>
        <v>1.7555189456342667E-2</v>
      </c>
      <c r="I108" s="53">
        <v>7537</v>
      </c>
      <c r="J108" s="40">
        <f t="shared" si="30"/>
        <v>9.9334431630971998E-2</v>
      </c>
      <c r="K108" s="53">
        <v>570</v>
      </c>
      <c r="L108" s="40">
        <f t="shared" si="31"/>
        <v>7.5123558484349257E-3</v>
      </c>
      <c r="M108" s="53">
        <v>138</v>
      </c>
      <c r="N108" s="40">
        <f t="shared" si="32"/>
        <v>1.8187808896210874E-3</v>
      </c>
      <c r="O108" s="53">
        <v>1421</v>
      </c>
      <c r="P108" s="40">
        <f t="shared" si="33"/>
        <v>1.872817133443163E-2</v>
      </c>
      <c r="Q108" s="53">
        <f t="shared" si="34"/>
        <v>6833</v>
      </c>
      <c r="R108" s="40">
        <f t="shared" si="35"/>
        <v>9.0056013179571667E-2</v>
      </c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</row>
    <row r="109" spans="1:179" ht="15" x14ac:dyDescent="0.25">
      <c r="A109" s="3">
        <v>107</v>
      </c>
      <c r="B109" s="18"/>
      <c r="C109" s="38">
        <f>Overview!M109</f>
        <v>72443</v>
      </c>
      <c r="D109" s="40">
        <f t="shared" si="27"/>
        <v>1.0463812928785388</v>
      </c>
      <c r="E109" s="53">
        <v>66545</v>
      </c>
      <c r="F109" s="40">
        <f t="shared" si="28"/>
        <v>0.91858426625070744</v>
      </c>
      <c r="G109" s="53">
        <v>2123</v>
      </c>
      <c r="H109" s="40">
        <f t="shared" si="29"/>
        <v>2.9305799042005438E-2</v>
      </c>
      <c r="I109" s="53">
        <v>5497</v>
      </c>
      <c r="J109" s="40">
        <f t="shared" si="30"/>
        <v>7.5880347307538343E-2</v>
      </c>
      <c r="K109" s="53">
        <v>459</v>
      </c>
      <c r="L109" s="40">
        <f t="shared" si="31"/>
        <v>6.3360159021575583E-3</v>
      </c>
      <c r="M109" s="53">
        <v>77</v>
      </c>
      <c r="N109" s="40">
        <f t="shared" si="32"/>
        <v>1.0629046284665186E-3</v>
      </c>
      <c r="O109" s="53">
        <v>1102</v>
      </c>
      <c r="P109" s="40">
        <f t="shared" si="33"/>
        <v>1.521195974766368E-2</v>
      </c>
      <c r="Q109" s="53">
        <f t="shared" si="34"/>
        <v>5898</v>
      </c>
      <c r="R109" s="40">
        <f t="shared" si="35"/>
        <v>8.1415733749292549E-2</v>
      </c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</row>
    <row r="110" spans="1:179" ht="15" x14ac:dyDescent="0.25">
      <c r="A110" s="3">
        <v>108</v>
      </c>
      <c r="B110" s="18"/>
      <c r="C110" s="38">
        <f>Overview!M110</f>
        <v>73187</v>
      </c>
      <c r="D110" s="40">
        <f t="shared" si="27"/>
        <v>1.0473581373741239</v>
      </c>
      <c r="E110" s="53">
        <v>68538</v>
      </c>
      <c r="F110" s="40">
        <f t="shared" si="28"/>
        <v>0.9364777897714075</v>
      </c>
      <c r="G110" s="53">
        <v>2145</v>
      </c>
      <c r="H110" s="40">
        <f t="shared" si="29"/>
        <v>2.9308483747113558E-2</v>
      </c>
      <c r="I110" s="53">
        <v>3869</v>
      </c>
      <c r="J110" s="40">
        <f t="shared" si="30"/>
        <v>5.2864579775096669E-2</v>
      </c>
      <c r="K110" s="53">
        <v>639</v>
      </c>
      <c r="L110" s="40">
        <f t="shared" si="31"/>
        <v>8.7310587945946677E-3</v>
      </c>
      <c r="M110" s="53">
        <v>55</v>
      </c>
      <c r="N110" s="40">
        <f t="shared" si="32"/>
        <v>7.5149958325932201E-4</v>
      </c>
      <c r="O110" s="53">
        <v>1407</v>
      </c>
      <c r="P110" s="40">
        <f t="shared" si="33"/>
        <v>1.9224725702652112E-2</v>
      </c>
      <c r="Q110" s="53">
        <f t="shared" si="34"/>
        <v>4649</v>
      </c>
      <c r="R110" s="40">
        <f t="shared" si="35"/>
        <v>6.3522210228592516E-2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</row>
    <row r="111" spans="1:179" ht="15" x14ac:dyDescent="0.25">
      <c r="A111" s="3">
        <v>109</v>
      </c>
      <c r="B111" s="18"/>
      <c r="C111" s="38">
        <f>Overview!M111</f>
        <v>74036</v>
      </c>
      <c r="D111" s="40">
        <f t="shared" si="27"/>
        <v>1.0379815225025664</v>
      </c>
      <c r="E111" s="53">
        <v>71643</v>
      </c>
      <c r="F111" s="40">
        <f t="shared" si="28"/>
        <v>0.96767788643362684</v>
      </c>
      <c r="G111" s="53">
        <v>627</v>
      </c>
      <c r="H111" s="40">
        <f t="shared" si="29"/>
        <v>8.4688529904370854E-3</v>
      </c>
      <c r="I111" s="53">
        <v>1888</v>
      </c>
      <c r="J111" s="40">
        <f t="shared" si="30"/>
        <v>2.5501107569290617E-2</v>
      </c>
      <c r="K111" s="53">
        <v>1222</v>
      </c>
      <c r="L111" s="40">
        <f t="shared" si="31"/>
        <v>1.6505483818682803E-2</v>
      </c>
      <c r="M111" s="53">
        <v>74</v>
      </c>
      <c r="N111" s="40">
        <f t="shared" si="32"/>
        <v>9.9951375006753461E-4</v>
      </c>
      <c r="O111" s="53">
        <v>1394</v>
      </c>
      <c r="P111" s="40">
        <f t="shared" si="33"/>
        <v>1.8828677940461398E-2</v>
      </c>
      <c r="Q111" s="53">
        <f t="shared" si="34"/>
        <v>2393</v>
      </c>
      <c r="R111" s="40">
        <f t="shared" si="35"/>
        <v>3.2322113566373115E-2</v>
      </c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</row>
    <row r="112" spans="1:179" ht="15" x14ac:dyDescent="0.25">
      <c r="A112" s="3">
        <v>110</v>
      </c>
      <c r="B112" s="18"/>
      <c r="C112" s="38">
        <f>Overview!M112</f>
        <v>70770</v>
      </c>
      <c r="D112" s="40">
        <f t="shared" si="27"/>
        <v>1.0449625547548398</v>
      </c>
      <c r="E112" s="53">
        <v>48915</v>
      </c>
      <c r="F112" s="40">
        <f t="shared" si="28"/>
        <v>0.69118270453582031</v>
      </c>
      <c r="G112" s="53">
        <v>6102</v>
      </c>
      <c r="H112" s="40">
        <f t="shared" si="29"/>
        <v>8.6222975837219162E-2</v>
      </c>
      <c r="I112" s="53">
        <v>722</v>
      </c>
      <c r="J112" s="40">
        <f t="shared" si="30"/>
        <v>1.0202063021054119E-2</v>
      </c>
      <c r="K112" s="53">
        <v>15691</v>
      </c>
      <c r="L112" s="40">
        <f t="shared" si="31"/>
        <v>0.22171824219301964</v>
      </c>
      <c r="M112" s="53">
        <v>60</v>
      </c>
      <c r="N112" s="40">
        <f t="shared" si="32"/>
        <v>8.4781687155574396E-4</v>
      </c>
      <c r="O112" s="53">
        <v>2462</v>
      </c>
      <c r="P112" s="40">
        <f t="shared" si="33"/>
        <v>3.4788752296170691E-2</v>
      </c>
      <c r="Q112" s="53">
        <f t="shared" si="34"/>
        <v>21855</v>
      </c>
      <c r="R112" s="40">
        <f t="shared" si="35"/>
        <v>0.30881729546417974</v>
      </c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</row>
    <row r="113" spans="3:18" x14ac:dyDescent="0.2">
      <c r="C113" s="50"/>
      <c r="D113" s="41"/>
      <c r="F113" s="41"/>
      <c r="H113" s="41"/>
      <c r="J113" s="41"/>
      <c r="L113" s="41"/>
      <c r="N113" s="41"/>
      <c r="P113" s="41"/>
      <c r="R113" s="41"/>
    </row>
    <row r="114" spans="3:18" x14ac:dyDescent="0.2">
      <c r="C114" s="50"/>
      <c r="D114" s="41"/>
      <c r="F114" s="41"/>
      <c r="H114" s="41"/>
      <c r="J114" s="41"/>
      <c r="L114" s="41"/>
      <c r="N114" s="41"/>
      <c r="P114" s="41"/>
      <c r="R114" s="41"/>
    </row>
    <row r="115" spans="3:18" x14ac:dyDescent="0.2">
      <c r="C115" s="50"/>
      <c r="D115" s="41"/>
      <c r="F115" s="41"/>
      <c r="H115" s="41"/>
      <c r="J115" s="41"/>
      <c r="L115" s="41"/>
      <c r="N115" s="41"/>
      <c r="P115" s="41"/>
      <c r="R115" s="41"/>
    </row>
    <row r="116" spans="3:18" x14ac:dyDescent="0.2">
      <c r="C116" s="50"/>
      <c r="D116" s="41"/>
      <c r="F116" s="41"/>
      <c r="H116" s="41"/>
      <c r="J116" s="41"/>
      <c r="L116" s="41"/>
      <c r="N116" s="41"/>
      <c r="P116" s="41"/>
      <c r="R116" s="41"/>
    </row>
    <row r="117" spans="3:18" x14ac:dyDescent="0.2">
      <c r="C117" s="50"/>
      <c r="D117" s="41"/>
      <c r="F117" s="41"/>
      <c r="H117" s="41"/>
      <c r="J117" s="41"/>
      <c r="L117" s="41"/>
      <c r="N117" s="41"/>
      <c r="P117" s="41"/>
      <c r="R117" s="41"/>
    </row>
    <row r="118" spans="3:18" x14ac:dyDescent="0.2">
      <c r="C118" s="50"/>
      <c r="D118" s="41"/>
      <c r="F118" s="41"/>
      <c r="H118" s="41"/>
      <c r="J118" s="41"/>
      <c r="L118" s="41"/>
      <c r="N118" s="41"/>
      <c r="P118" s="41"/>
      <c r="R118" s="41"/>
    </row>
    <row r="119" spans="3:18" x14ac:dyDescent="0.2">
      <c r="C119" s="50"/>
      <c r="D119" s="41"/>
      <c r="F119" s="41"/>
      <c r="H119" s="41"/>
      <c r="J119" s="41"/>
      <c r="L119" s="41"/>
      <c r="N119" s="41"/>
      <c r="P119" s="41"/>
      <c r="R119" s="41"/>
    </row>
    <row r="120" spans="3:18" x14ac:dyDescent="0.2">
      <c r="C120" s="50"/>
      <c r="D120" s="41"/>
      <c r="F120" s="41"/>
      <c r="H120" s="41"/>
      <c r="J120" s="41"/>
      <c r="L120" s="41"/>
      <c r="N120" s="41"/>
      <c r="P120" s="41"/>
      <c r="R120" s="41"/>
    </row>
    <row r="121" spans="3:18" x14ac:dyDescent="0.2">
      <c r="C121" s="50"/>
      <c r="D121" s="41"/>
      <c r="F121" s="41"/>
      <c r="H121" s="41"/>
      <c r="J121" s="41"/>
      <c r="L121" s="41"/>
      <c r="N121" s="41"/>
      <c r="P121" s="41"/>
      <c r="R121" s="41"/>
    </row>
    <row r="122" spans="3:18" x14ac:dyDescent="0.2">
      <c r="C122" s="50"/>
      <c r="D122" s="41"/>
      <c r="F122" s="41"/>
      <c r="H122" s="41"/>
      <c r="J122" s="41"/>
      <c r="L122" s="41"/>
      <c r="N122" s="41"/>
      <c r="P122" s="41"/>
      <c r="R122" s="41"/>
    </row>
    <row r="123" spans="3:18" x14ac:dyDescent="0.2">
      <c r="C123" s="50"/>
      <c r="D123" s="41"/>
      <c r="F123" s="41"/>
      <c r="H123" s="41"/>
      <c r="J123" s="41"/>
      <c r="L123" s="41"/>
      <c r="N123" s="41"/>
      <c r="P123" s="41"/>
      <c r="R123" s="41"/>
    </row>
    <row r="124" spans="3:18" x14ac:dyDescent="0.2">
      <c r="C124" s="50"/>
      <c r="D124" s="41"/>
      <c r="F124" s="41"/>
      <c r="H124" s="41"/>
      <c r="J124" s="41"/>
      <c r="L124" s="41"/>
      <c r="N124" s="41"/>
      <c r="P124" s="41"/>
      <c r="R124" s="41"/>
    </row>
    <row r="125" spans="3:18" x14ac:dyDescent="0.2">
      <c r="C125" s="50"/>
      <c r="D125" s="41"/>
      <c r="F125" s="41"/>
      <c r="H125" s="41"/>
      <c r="J125" s="41"/>
      <c r="L125" s="41"/>
      <c r="N125" s="41"/>
      <c r="P125" s="41"/>
      <c r="R125" s="41"/>
    </row>
    <row r="126" spans="3:18" x14ac:dyDescent="0.2">
      <c r="C126" s="50"/>
      <c r="D126" s="41"/>
      <c r="F126" s="41"/>
      <c r="H126" s="41"/>
      <c r="J126" s="41"/>
      <c r="L126" s="41"/>
      <c r="N126" s="41"/>
      <c r="P126" s="41"/>
      <c r="R126" s="41"/>
    </row>
    <row r="127" spans="3:18" x14ac:dyDescent="0.2">
      <c r="C127" s="50"/>
      <c r="D127" s="41"/>
      <c r="F127" s="41"/>
      <c r="H127" s="41"/>
      <c r="J127" s="41"/>
      <c r="L127" s="41"/>
      <c r="N127" s="41"/>
      <c r="P127" s="41"/>
      <c r="R127" s="41"/>
    </row>
    <row r="128" spans="3:18" x14ac:dyDescent="0.2">
      <c r="C128" s="50"/>
      <c r="D128" s="41"/>
      <c r="F128" s="41"/>
      <c r="H128" s="41"/>
      <c r="J128" s="41"/>
      <c r="L128" s="41"/>
      <c r="N128" s="41"/>
      <c r="P128" s="41"/>
      <c r="R128" s="41"/>
    </row>
    <row r="129" spans="3:18" x14ac:dyDescent="0.2">
      <c r="C129" s="50"/>
      <c r="D129" s="41"/>
      <c r="F129" s="41"/>
      <c r="H129" s="41"/>
      <c r="J129" s="41"/>
      <c r="L129" s="41"/>
      <c r="N129" s="41"/>
      <c r="P129" s="41"/>
      <c r="R129" s="41"/>
    </row>
    <row r="130" spans="3:18" x14ac:dyDescent="0.2">
      <c r="C130" s="50"/>
      <c r="D130" s="41"/>
      <c r="F130" s="41"/>
      <c r="H130" s="41"/>
      <c r="J130" s="41"/>
      <c r="L130" s="41"/>
      <c r="N130" s="41"/>
      <c r="P130" s="41"/>
      <c r="R130" s="41"/>
    </row>
    <row r="131" spans="3:18" x14ac:dyDescent="0.2">
      <c r="C131" s="50"/>
      <c r="D131" s="41"/>
      <c r="F131" s="41"/>
      <c r="H131" s="41"/>
      <c r="J131" s="41"/>
      <c r="L131" s="41"/>
      <c r="N131" s="41"/>
      <c r="P131" s="41"/>
      <c r="R131" s="41"/>
    </row>
    <row r="132" spans="3:18" x14ac:dyDescent="0.2">
      <c r="C132" s="50"/>
      <c r="D132" s="41"/>
      <c r="F132" s="41"/>
      <c r="H132" s="41"/>
      <c r="J132" s="41"/>
      <c r="L132" s="41"/>
      <c r="N132" s="41"/>
      <c r="P132" s="41"/>
      <c r="R132" s="41"/>
    </row>
    <row r="133" spans="3:18" x14ac:dyDescent="0.2">
      <c r="C133" s="50"/>
      <c r="D133" s="41"/>
      <c r="F133" s="41"/>
      <c r="H133" s="41"/>
      <c r="J133" s="41"/>
      <c r="L133" s="41"/>
      <c r="N133" s="41"/>
      <c r="P133" s="41"/>
      <c r="R133" s="41"/>
    </row>
    <row r="134" spans="3:18" x14ac:dyDescent="0.2">
      <c r="C134" s="50"/>
      <c r="D134" s="41"/>
      <c r="F134" s="41"/>
      <c r="H134" s="41"/>
      <c r="J134" s="41"/>
      <c r="L134" s="41"/>
      <c r="N134" s="41"/>
      <c r="P134" s="41"/>
      <c r="R134" s="41"/>
    </row>
    <row r="135" spans="3:18" x14ac:dyDescent="0.2">
      <c r="C135" s="50"/>
      <c r="D135" s="41"/>
      <c r="F135" s="41"/>
      <c r="H135" s="41"/>
      <c r="J135" s="41"/>
      <c r="L135" s="41"/>
      <c r="N135" s="41"/>
      <c r="P135" s="41"/>
      <c r="R135" s="41"/>
    </row>
    <row r="136" spans="3:18" x14ac:dyDescent="0.2">
      <c r="C136" s="50"/>
      <c r="D136" s="41"/>
      <c r="F136" s="41"/>
      <c r="H136" s="41"/>
      <c r="J136" s="41"/>
      <c r="L136" s="41"/>
      <c r="N136" s="41"/>
      <c r="P136" s="41"/>
      <c r="R136" s="41"/>
    </row>
    <row r="137" spans="3:18" x14ac:dyDescent="0.2">
      <c r="C137" s="50"/>
      <c r="D137" s="41"/>
      <c r="F137" s="41"/>
      <c r="H137" s="41"/>
      <c r="J137" s="41"/>
      <c r="L137" s="41"/>
      <c r="N137" s="41"/>
      <c r="P137" s="41"/>
      <c r="R137" s="41"/>
    </row>
    <row r="138" spans="3:18" x14ac:dyDescent="0.2">
      <c r="C138" s="50"/>
      <c r="D138" s="41"/>
      <c r="F138" s="41"/>
      <c r="H138" s="41"/>
      <c r="J138" s="41"/>
      <c r="L138" s="41"/>
      <c r="N138" s="41"/>
      <c r="P138" s="41"/>
      <c r="R138" s="41"/>
    </row>
    <row r="139" spans="3:18" x14ac:dyDescent="0.2">
      <c r="C139" s="50"/>
      <c r="D139" s="41"/>
      <c r="F139" s="41"/>
      <c r="H139" s="41"/>
      <c r="J139" s="41"/>
      <c r="L139" s="41"/>
      <c r="N139" s="41"/>
      <c r="P139" s="41"/>
      <c r="R139" s="41"/>
    </row>
    <row r="140" spans="3:18" x14ac:dyDescent="0.2">
      <c r="C140" s="50"/>
      <c r="D140" s="41"/>
      <c r="F140" s="41"/>
      <c r="H140" s="41"/>
      <c r="J140" s="41"/>
      <c r="L140" s="41"/>
      <c r="N140" s="41"/>
      <c r="P140" s="41"/>
      <c r="R140" s="41"/>
    </row>
    <row r="141" spans="3:18" x14ac:dyDescent="0.2">
      <c r="C141" s="50"/>
      <c r="D141" s="41"/>
      <c r="F141" s="41"/>
      <c r="H141" s="41"/>
      <c r="J141" s="41"/>
      <c r="L141" s="41"/>
      <c r="N141" s="41"/>
      <c r="P141" s="41"/>
      <c r="R141" s="41"/>
    </row>
    <row r="142" spans="3:18" x14ac:dyDescent="0.2">
      <c r="C142" s="50"/>
      <c r="D142" s="41"/>
      <c r="F142" s="41"/>
      <c r="H142" s="41"/>
      <c r="J142" s="41"/>
      <c r="L142" s="41"/>
      <c r="N142" s="41"/>
      <c r="P142" s="41"/>
      <c r="R142" s="41"/>
    </row>
    <row r="143" spans="3:18" x14ac:dyDescent="0.2">
      <c r="C143" s="50"/>
      <c r="D143" s="41"/>
      <c r="F143" s="41"/>
      <c r="H143" s="41"/>
      <c r="J143" s="41"/>
      <c r="L143" s="41"/>
      <c r="N143" s="41"/>
      <c r="P143" s="41"/>
      <c r="R143" s="41"/>
    </row>
    <row r="144" spans="3:18" x14ac:dyDescent="0.2">
      <c r="C144" s="50"/>
      <c r="D144" s="41"/>
      <c r="F144" s="41"/>
      <c r="H144" s="41"/>
      <c r="J144" s="41"/>
      <c r="L144" s="41"/>
      <c r="N144" s="41"/>
      <c r="P144" s="41"/>
      <c r="R144" s="41"/>
    </row>
    <row r="145" spans="3:18" x14ac:dyDescent="0.2">
      <c r="C145" s="50"/>
      <c r="D145" s="41"/>
      <c r="F145" s="41"/>
      <c r="H145" s="41"/>
      <c r="J145" s="41"/>
      <c r="L145" s="41"/>
      <c r="N145" s="41"/>
      <c r="P145" s="41"/>
      <c r="R145" s="41"/>
    </row>
    <row r="146" spans="3:18" x14ac:dyDescent="0.2">
      <c r="C146" s="50"/>
      <c r="D146" s="41"/>
      <c r="F146" s="41"/>
      <c r="H146" s="41"/>
      <c r="J146" s="41"/>
      <c r="L146" s="41"/>
      <c r="N146" s="41"/>
      <c r="P146" s="41"/>
      <c r="R146" s="41"/>
    </row>
    <row r="147" spans="3:18" x14ac:dyDescent="0.2">
      <c r="C147" s="50"/>
      <c r="D147" s="41"/>
      <c r="F147" s="41"/>
      <c r="H147" s="41"/>
      <c r="J147" s="41"/>
      <c r="L147" s="41"/>
      <c r="N147" s="41"/>
      <c r="P147" s="41"/>
      <c r="R147" s="41"/>
    </row>
    <row r="148" spans="3:18" x14ac:dyDescent="0.2">
      <c r="C148" s="50"/>
      <c r="D148" s="41"/>
      <c r="F148" s="41"/>
      <c r="H148" s="41"/>
      <c r="J148" s="41"/>
      <c r="L148" s="41"/>
      <c r="N148" s="41"/>
      <c r="P148" s="41"/>
      <c r="R148" s="41"/>
    </row>
    <row r="149" spans="3:18" x14ac:dyDescent="0.2">
      <c r="C149" s="50"/>
      <c r="D149" s="41"/>
      <c r="F149" s="41"/>
      <c r="H149" s="41"/>
      <c r="J149" s="41"/>
      <c r="L149" s="41"/>
      <c r="N149" s="41"/>
      <c r="P149" s="41"/>
      <c r="R149" s="41"/>
    </row>
    <row r="150" spans="3:18" x14ac:dyDescent="0.2">
      <c r="C150" s="50"/>
      <c r="D150" s="41"/>
      <c r="F150" s="41"/>
      <c r="H150" s="41"/>
      <c r="J150" s="41"/>
      <c r="L150" s="41"/>
      <c r="N150" s="41"/>
      <c r="P150" s="41"/>
      <c r="R150" s="41"/>
    </row>
    <row r="151" spans="3:18" x14ac:dyDescent="0.2">
      <c r="C151" s="50"/>
      <c r="D151" s="41"/>
      <c r="F151" s="41"/>
      <c r="H151" s="41"/>
      <c r="J151" s="41"/>
      <c r="L151" s="41"/>
      <c r="N151" s="41"/>
      <c r="P151" s="41"/>
      <c r="R151" s="41"/>
    </row>
    <row r="152" spans="3:18" x14ac:dyDescent="0.2">
      <c r="C152" s="50"/>
      <c r="D152" s="41"/>
      <c r="F152" s="41"/>
      <c r="H152" s="41"/>
      <c r="J152" s="41"/>
      <c r="L152" s="41"/>
      <c r="N152" s="41"/>
      <c r="P152" s="41"/>
      <c r="R152" s="41"/>
    </row>
    <row r="153" spans="3:18" x14ac:dyDescent="0.2">
      <c r="C153" s="50"/>
      <c r="D153" s="41"/>
      <c r="F153" s="41"/>
      <c r="H153" s="41"/>
      <c r="J153" s="41"/>
      <c r="L153" s="41"/>
      <c r="N153" s="41"/>
      <c r="P153" s="41"/>
      <c r="R153" s="41"/>
    </row>
    <row r="154" spans="3:18" x14ac:dyDescent="0.2">
      <c r="C154" s="50"/>
      <c r="D154" s="41"/>
      <c r="F154" s="41"/>
      <c r="H154" s="41"/>
      <c r="J154" s="41"/>
      <c r="L154" s="41"/>
      <c r="N154" s="41"/>
      <c r="P154" s="41"/>
      <c r="R154" s="41"/>
    </row>
    <row r="155" spans="3:18" x14ac:dyDescent="0.2">
      <c r="C155" s="50"/>
      <c r="D155" s="41"/>
      <c r="F155" s="41"/>
      <c r="H155" s="41"/>
      <c r="J155" s="41"/>
      <c r="L155" s="41"/>
      <c r="N155" s="41"/>
      <c r="P155" s="41"/>
      <c r="R155" s="41"/>
    </row>
    <row r="156" spans="3:18" x14ac:dyDescent="0.2">
      <c r="C156" s="50"/>
      <c r="D156" s="41"/>
      <c r="F156" s="41"/>
      <c r="H156" s="41"/>
      <c r="J156" s="41"/>
      <c r="L156" s="41"/>
      <c r="N156" s="41"/>
      <c r="P156" s="41"/>
      <c r="R156" s="41"/>
    </row>
    <row r="157" spans="3:18" x14ac:dyDescent="0.2">
      <c r="C157" s="50"/>
      <c r="D157" s="41"/>
      <c r="F157" s="41"/>
      <c r="H157" s="41"/>
      <c r="J157" s="41"/>
      <c r="L157" s="41"/>
      <c r="N157" s="41"/>
      <c r="P157" s="41"/>
      <c r="R157" s="41"/>
    </row>
    <row r="158" spans="3:18" x14ac:dyDescent="0.2">
      <c r="C158" s="50"/>
      <c r="D158" s="41"/>
      <c r="F158" s="41"/>
      <c r="H158" s="41"/>
      <c r="J158" s="41"/>
      <c r="L158" s="41"/>
      <c r="N158" s="41"/>
      <c r="P158" s="41"/>
      <c r="R158" s="41"/>
    </row>
    <row r="159" spans="3:18" x14ac:dyDescent="0.2">
      <c r="C159" s="50"/>
      <c r="D159" s="41"/>
      <c r="F159" s="41"/>
      <c r="H159" s="41"/>
      <c r="J159" s="41"/>
      <c r="L159" s="41"/>
      <c r="N159" s="41"/>
      <c r="P159" s="41"/>
      <c r="R159" s="41"/>
    </row>
    <row r="160" spans="3:18" x14ac:dyDescent="0.2">
      <c r="C160" s="50"/>
      <c r="D160" s="41"/>
      <c r="F160" s="41"/>
      <c r="H160" s="41"/>
      <c r="J160" s="41"/>
      <c r="L160" s="41"/>
      <c r="N160" s="41"/>
      <c r="P160" s="41"/>
      <c r="R160" s="41"/>
    </row>
    <row r="161" spans="3:18" x14ac:dyDescent="0.2">
      <c r="C161" s="50"/>
      <c r="D161" s="41"/>
      <c r="F161" s="41"/>
      <c r="H161" s="41"/>
      <c r="J161" s="41"/>
      <c r="L161" s="41"/>
      <c r="N161" s="41"/>
      <c r="P161" s="41"/>
      <c r="R161" s="41"/>
    </row>
    <row r="162" spans="3:18" x14ac:dyDescent="0.2">
      <c r="C162" s="50"/>
      <c r="D162" s="41"/>
      <c r="F162" s="41"/>
      <c r="H162" s="41"/>
      <c r="J162" s="41"/>
      <c r="L162" s="41"/>
      <c r="N162" s="41"/>
      <c r="P162" s="41"/>
      <c r="R162" s="41"/>
    </row>
    <row r="163" spans="3:18" x14ac:dyDescent="0.2">
      <c r="C163" s="50"/>
      <c r="D163" s="41"/>
      <c r="F163" s="41"/>
      <c r="H163" s="41"/>
      <c r="J163" s="41"/>
      <c r="L163" s="41"/>
      <c r="N163" s="41"/>
      <c r="P163" s="41"/>
      <c r="R163" s="41"/>
    </row>
    <row r="164" spans="3:18" x14ac:dyDescent="0.2">
      <c r="C164" s="50"/>
      <c r="D164" s="41"/>
      <c r="F164" s="41"/>
      <c r="H164" s="41"/>
      <c r="J164" s="41"/>
      <c r="L164" s="41"/>
      <c r="N164" s="41"/>
      <c r="P164" s="41"/>
      <c r="R164" s="41"/>
    </row>
    <row r="165" spans="3:18" x14ac:dyDescent="0.2">
      <c r="C165" s="50"/>
      <c r="D165" s="41"/>
      <c r="F165" s="41"/>
      <c r="H165" s="41"/>
      <c r="J165" s="41"/>
      <c r="L165" s="41"/>
      <c r="N165" s="41"/>
      <c r="P165" s="41"/>
      <c r="R165" s="41"/>
    </row>
    <row r="166" spans="3:18" x14ac:dyDescent="0.2">
      <c r="C166" s="50"/>
      <c r="D166" s="41"/>
      <c r="F166" s="41"/>
      <c r="H166" s="41"/>
      <c r="J166" s="41"/>
      <c r="L166" s="41"/>
      <c r="N166" s="41"/>
      <c r="P166" s="41"/>
      <c r="R166" s="41"/>
    </row>
    <row r="167" spans="3:18" x14ac:dyDescent="0.2">
      <c r="C167" s="50"/>
      <c r="D167" s="41"/>
      <c r="F167" s="41"/>
      <c r="H167" s="41"/>
      <c r="J167" s="41"/>
      <c r="L167" s="41"/>
      <c r="N167" s="41"/>
      <c r="P167" s="41"/>
      <c r="R167" s="41"/>
    </row>
    <row r="168" spans="3:18" x14ac:dyDescent="0.2">
      <c r="C168" s="50"/>
      <c r="D168" s="41"/>
      <c r="F168" s="41"/>
      <c r="H168" s="41"/>
      <c r="J168" s="41"/>
      <c r="L168" s="41"/>
      <c r="N168" s="41"/>
      <c r="P168" s="41"/>
      <c r="R168" s="41"/>
    </row>
    <row r="169" spans="3:18" x14ac:dyDescent="0.2">
      <c r="C169" s="50"/>
      <c r="D169" s="41"/>
      <c r="F169" s="41"/>
      <c r="H169" s="41"/>
      <c r="J169" s="41"/>
      <c r="L169" s="41"/>
      <c r="N169" s="41"/>
      <c r="P169" s="41"/>
      <c r="R169" s="41"/>
    </row>
    <row r="170" spans="3:18" x14ac:dyDescent="0.2">
      <c r="C170" s="50"/>
      <c r="D170" s="41"/>
      <c r="F170" s="41"/>
      <c r="H170" s="41"/>
      <c r="J170" s="41"/>
      <c r="L170" s="41"/>
      <c r="N170" s="41"/>
      <c r="P170" s="41"/>
      <c r="R170" s="41"/>
    </row>
    <row r="171" spans="3:18" x14ac:dyDescent="0.2">
      <c r="C171" s="50"/>
      <c r="D171" s="41"/>
      <c r="F171" s="41"/>
      <c r="H171" s="41"/>
      <c r="J171" s="41"/>
      <c r="L171" s="41"/>
      <c r="N171" s="41"/>
      <c r="P171" s="41"/>
      <c r="R171" s="41"/>
    </row>
    <row r="172" spans="3:18" x14ac:dyDescent="0.2">
      <c r="C172" s="50"/>
      <c r="D172" s="41"/>
      <c r="F172" s="41"/>
      <c r="H172" s="41"/>
      <c r="J172" s="41"/>
      <c r="L172" s="41"/>
      <c r="N172" s="41"/>
      <c r="P172" s="41"/>
      <c r="R172" s="41"/>
    </row>
    <row r="173" spans="3:18" x14ac:dyDescent="0.2">
      <c r="C173" s="50"/>
      <c r="D173" s="41"/>
      <c r="F173" s="41"/>
      <c r="H173" s="41"/>
      <c r="J173" s="41"/>
      <c r="L173" s="41"/>
      <c r="N173" s="41"/>
      <c r="P173" s="41"/>
      <c r="R173" s="41"/>
    </row>
    <row r="174" spans="3:18" x14ac:dyDescent="0.2">
      <c r="C174" s="50"/>
      <c r="D174" s="41"/>
      <c r="F174" s="41"/>
      <c r="H174" s="41"/>
      <c r="J174" s="41"/>
      <c r="L174" s="41"/>
      <c r="N174" s="41"/>
      <c r="P174" s="41"/>
      <c r="R174" s="41"/>
    </row>
    <row r="175" spans="3:18" x14ac:dyDescent="0.2">
      <c r="C175" s="50"/>
      <c r="D175" s="41"/>
      <c r="F175" s="41"/>
      <c r="H175" s="41"/>
      <c r="J175" s="41"/>
      <c r="L175" s="41"/>
      <c r="N175" s="41"/>
      <c r="P175" s="41"/>
      <c r="R175" s="41"/>
    </row>
    <row r="176" spans="3:18" x14ac:dyDescent="0.2">
      <c r="C176" s="50"/>
      <c r="D176" s="41"/>
      <c r="F176" s="41"/>
      <c r="H176" s="41"/>
      <c r="J176" s="41"/>
      <c r="L176" s="41"/>
      <c r="N176" s="41"/>
      <c r="P176" s="41"/>
      <c r="R176" s="41"/>
    </row>
    <row r="177" spans="3:18" x14ac:dyDescent="0.2">
      <c r="C177" s="50"/>
      <c r="D177" s="41"/>
      <c r="F177" s="41"/>
      <c r="H177" s="41"/>
      <c r="J177" s="41"/>
      <c r="L177" s="41"/>
      <c r="N177" s="41"/>
      <c r="P177" s="41"/>
      <c r="R177" s="41"/>
    </row>
    <row r="178" spans="3:18" x14ac:dyDescent="0.2">
      <c r="C178" s="50"/>
      <c r="D178" s="41"/>
      <c r="F178" s="41"/>
      <c r="H178" s="41"/>
      <c r="J178" s="41"/>
      <c r="L178" s="41"/>
      <c r="N178" s="41"/>
      <c r="P178" s="41"/>
      <c r="R178" s="41"/>
    </row>
    <row r="179" spans="3:18" x14ac:dyDescent="0.2">
      <c r="C179" s="50"/>
      <c r="D179" s="41"/>
      <c r="F179" s="41"/>
      <c r="H179" s="41"/>
      <c r="J179" s="41"/>
      <c r="L179" s="41"/>
      <c r="N179" s="41"/>
      <c r="P179" s="41"/>
      <c r="R179" s="41"/>
    </row>
    <row r="180" spans="3:18" x14ac:dyDescent="0.2">
      <c r="C180" s="50"/>
      <c r="D180" s="41"/>
      <c r="F180" s="41"/>
      <c r="H180" s="41"/>
      <c r="J180" s="41"/>
      <c r="L180" s="41"/>
      <c r="N180" s="41"/>
      <c r="P180" s="41"/>
      <c r="R180" s="41"/>
    </row>
    <row r="181" spans="3:18" x14ac:dyDescent="0.2">
      <c r="C181" s="50"/>
      <c r="D181" s="41"/>
      <c r="F181" s="41"/>
      <c r="H181" s="41"/>
      <c r="J181" s="41"/>
      <c r="L181" s="41"/>
      <c r="N181" s="41"/>
      <c r="P181" s="41"/>
      <c r="R181" s="41"/>
    </row>
    <row r="182" spans="3:18" x14ac:dyDescent="0.2">
      <c r="C182" s="50"/>
      <c r="D182" s="41"/>
      <c r="F182" s="41"/>
      <c r="H182" s="41"/>
      <c r="J182" s="41"/>
      <c r="L182" s="41"/>
      <c r="N182" s="41"/>
      <c r="P182" s="41"/>
      <c r="R182" s="41"/>
    </row>
    <row r="183" spans="3:18" x14ac:dyDescent="0.2">
      <c r="C183" s="50"/>
      <c r="D183" s="41"/>
      <c r="F183" s="41"/>
      <c r="H183" s="41"/>
      <c r="J183" s="41"/>
      <c r="L183" s="41"/>
      <c r="N183" s="41"/>
      <c r="P183" s="41"/>
      <c r="R183" s="41"/>
    </row>
    <row r="184" spans="3:18" x14ac:dyDescent="0.2">
      <c r="C184" s="50"/>
      <c r="D184" s="41"/>
      <c r="F184" s="41"/>
      <c r="H184" s="41"/>
      <c r="J184" s="41"/>
      <c r="L184" s="41"/>
      <c r="N184" s="41"/>
      <c r="P184" s="41"/>
      <c r="R184" s="41"/>
    </row>
    <row r="185" spans="3:18" x14ac:dyDescent="0.2">
      <c r="C185" s="50"/>
      <c r="D185" s="41"/>
      <c r="F185" s="41"/>
      <c r="H185" s="41"/>
      <c r="J185" s="41"/>
      <c r="L185" s="41"/>
      <c r="N185" s="41"/>
      <c r="P185" s="41"/>
      <c r="R185" s="41"/>
    </row>
    <row r="186" spans="3:18" x14ac:dyDescent="0.2">
      <c r="C186" s="50"/>
      <c r="D186" s="41"/>
      <c r="F186" s="41"/>
      <c r="H186" s="41"/>
      <c r="J186" s="41"/>
      <c r="L186" s="41"/>
      <c r="N186" s="41"/>
      <c r="P186" s="41"/>
      <c r="R186" s="41"/>
    </row>
    <row r="187" spans="3:18" x14ac:dyDescent="0.2">
      <c r="C187" s="50"/>
      <c r="D187" s="41"/>
      <c r="F187" s="41"/>
      <c r="H187" s="41"/>
      <c r="J187" s="41"/>
      <c r="L187" s="41"/>
      <c r="N187" s="41"/>
      <c r="P187" s="41"/>
      <c r="R187" s="41"/>
    </row>
    <row r="188" spans="3:18" x14ac:dyDescent="0.2">
      <c r="C188" s="50"/>
      <c r="D188" s="41"/>
      <c r="F188" s="41"/>
      <c r="H188" s="41"/>
      <c r="J188" s="41"/>
      <c r="L188" s="41"/>
      <c r="N188" s="41"/>
      <c r="P188" s="41"/>
      <c r="R188" s="41"/>
    </row>
    <row r="189" spans="3:18" x14ac:dyDescent="0.2">
      <c r="C189" s="50"/>
      <c r="D189" s="41"/>
      <c r="F189" s="41"/>
      <c r="H189" s="41"/>
      <c r="J189" s="41"/>
      <c r="L189" s="41"/>
      <c r="N189" s="41"/>
      <c r="P189" s="41"/>
      <c r="R189" s="41"/>
    </row>
    <row r="190" spans="3:18" x14ac:dyDescent="0.2">
      <c r="C190" s="50"/>
      <c r="D190" s="41"/>
      <c r="F190" s="41"/>
      <c r="H190" s="41"/>
      <c r="J190" s="41"/>
      <c r="L190" s="41"/>
      <c r="N190" s="41"/>
      <c r="P190" s="41"/>
      <c r="R190" s="41"/>
    </row>
    <row r="191" spans="3:18" x14ac:dyDescent="0.2">
      <c r="C191" s="50"/>
      <c r="D191" s="41"/>
      <c r="F191" s="41"/>
      <c r="H191" s="41"/>
      <c r="J191" s="41"/>
      <c r="L191" s="41"/>
      <c r="N191" s="41"/>
      <c r="P191" s="41"/>
      <c r="R191" s="41"/>
    </row>
    <row r="192" spans="3:18" x14ac:dyDescent="0.2">
      <c r="C192" s="50"/>
      <c r="D192" s="41"/>
      <c r="F192" s="41"/>
      <c r="H192" s="41"/>
      <c r="J192" s="41"/>
      <c r="L192" s="41"/>
      <c r="N192" s="41"/>
      <c r="P192" s="41"/>
      <c r="R192" s="41"/>
    </row>
    <row r="193" spans="3:18" x14ac:dyDescent="0.2">
      <c r="C193" s="50"/>
      <c r="D193" s="41"/>
      <c r="F193" s="41"/>
      <c r="H193" s="41"/>
      <c r="J193" s="41"/>
      <c r="L193" s="41"/>
      <c r="N193" s="41"/>
      <c r="P193" s="41"/>
      <c r="R193" s="41"/>
    </row>
    <row r="194" spans="3:18" x14ac:dyDescent="0.2">
      <c r="C194" s="50"/>
      <c r="D194" s="41"/>
      <c r="F194" s="41"/>
      <c r="H194" s="41"/>
      <c r="J194" s="41"/>
      <c r="L194" s="41"/>
      <c r="N194" s="41"/>
      <c r="P194" s="41"/>
      <c r="R194" s="41"/>
    </row>
    <row r="195" spans="3:18" x14ac:dyDescent="0.2">
      <c r="C195" s="50"/>
      <c r="D195" s="41"/>
      <c r="F195" s="41"/>
      <c r="H195" s="41"/>
      <c r="J195" s="41"/>
      <c r="L195" s="41"/>
      <c r="N195" s="41"/>
      <c r="P195" s="41"/>
      <c r="R195" s="41"/>
    </row>
    <row r="196" spans="3:18" x14ac:dyDescent="0.2">
      <c r="C196" s="50"/>
      <c r="D196" s="41"/>
      <c r="F196" s="41"/>
      <c r="H196" s="41"/>
      <c r="J196" s="41"/>
      <c r="L196" s="41"/>
      <c r="N196" s="41"/>
      <c r="P196" s="41"/>
      <c r="R196" s="41"/>
    </row>
    <row r="197" spans="3:18" x14ac:dyDescent="0.2">
      <c r="C197" s="50"/>
      <c r="D197" s="41"/>
      <c r="F197" s="41"/>
      <c r="H197" s="41"/>
      <c r="J197" s="41"/>
      <c r="L197" s="41"/>
      <c r="N197" s="41"/>
      <c r="P197" s="41"/>
      <c r="R197" s="41"/>
    </row>
    <row r="198" spans="3:18" x14ac:dyDescent="0.2">
      <c r="C198" s="50"/>
      <c r="D198" s="41"/>
      <c r="F198" s="41"/>
      <c r="H198" s="41"/>
      <c r="J198" s="41"/>
      <c r="L198" s="41"/>
      <c r="N198" s="41"/>
      <c r="P198" s="41"/>
      <c r="R198" s="41"/>
    </row>
    <row r="199" spans="3:18" x14ac:dyDescent="0.2">
      <c r="C199" s="50"/>
      <c r="D199" s="41"/>
      <c r="F199" s="41"/>
      <c r="H199" s="41"/>
      <c r="J199" s="41"/>
      <c r="L199" s="41"/>
      <c r="N199" s="41"/>
      <c r="P199" s="41"/>
      <c r="R199" s="41"/>
    </row>
    <row r="200" spans="3:18" x14ac:dyDescent="0.2">
      <c r="C200" s="50"/>
      <c r="D200" s="41"/>
      <c r="F200" s="41"/>
      <c r="H200" s="41"/>
      <c r="J200" s="41"/>
      <c r="L200" s="41"/>
      <c r="N200" s="41"/>
      <c r="P200" s="41"/>
      <c r="R200" s="41"/>
    </row>
    <row r="201" spans="3:18" x14ac:dyDescent="0.2">
      <c r="C201" s="50"/>
      <c r="D201" s="41"/>
      <c r="F201" s="41"/>
      <c r="H201" s="41"/>
      <c r="J201" s="41"/>
      <c r="L201" s="41"/>
      <c r="N201" s="41"/>
      <c r="P201" s="41"/>
      <c r="R201" s="41"/>
    </row>
    <row r="202" spans="3:18" x14ac:dyDescent="0.2">
      <c r="C202" s="50"/>
      <c r="D202" s="41"/>
      <c r="F202" s="41"/>
      <c r="H202" s="41"/>
      <c r="J202" s="41"/>
      <c r="L202" s="41"/>
      <c r="N202" s="41"/>
      <c r="P202" s="41"/>
      <c r="R202" s="41"/>
    </row>
    <row r="203" spans="3:18" x14ac:dyDescent="0.2">
      <c r="C203" s="50"/>
      <c r="D203" s="41"/>
      <c r="F203" s="41"/>
      <c r="H203" s="41"/>
      <c r="J203" s="41"/>
      <c r="L203" s="41"/>
      <c r="N203" s="41"/>
      <c r="P203" s="41"/>
      <c r="R203" s="41"/>
    </row>
    <row r="204" spans="3:18" x14ac:dyDescent="0.2">
      <c r="C204" s="50"/>
      <c r="D204" s="41"/>
      <c r="F204" s="41"/>
      <c r="H204" s="41"/>
      <c r="J204" s="41"/>
      <c r="L204" s="41"/>
      <c r="N204" s="41"/>
      <c r="P204" s="41"/>
      <c r="R204" s="41"/>
    </row>
    <row r="205" spans="3:18" x14ac:dyDescent="0.2">
      <c r="C205" s="50"/>
      <c r="D205" s="41"/>
      <c r="F205" s="41"/>
      <c r="H205" s="41"/>
      <c r="J205" s="41"/>
      <c r="L205" s="41"/>
      <c r="N205" s="41"/>
      <c r="P205" s="41"/>
      <c r="R205" s="41"/>
    </row>
    <row r="206" spans="3:18" x14ac:dyDescent="0.2">
      <c r="C206" s="50"/>
      <c r="D206" s="41"/>
      <c r="F206" s="41"/>
      <c r="H206" s="41"/>
      <c r="J206" s="41"/>
      <c r="L206" s="41"/>
      <c r="N206" s="41"/>
      <c r="P206" s="41"/>
      <c r="R206" s="41"/>
    </row>
    <row r="207" spans="3:18" x14ac:dyDescent="0.2">
      <c r="C207" s="50"/>
      <c r="D207" s="41"/>
      <c r="F207" s="41"/>
      <c r="H207" s="41"/>
      <c r="J207" s="41"/>
      <c r="L207" s="41"/>
      <c r="N207" s="41"/>
      <c r="P207" s="41"/>
      <c r="R207" s="41"/>
    </row>
    <row r="208" spans="3:18" x14ac:dyDescent="0.2">
      <c r="C208" s="50"/>
      <c r="D208" s="41"/>
      <c r="F208" s="41"/>
      <c r="H208" s="41"/>
      <c r="J208" s="41"/>
      <c r="L208" s="41"/>
      <c r="N208" s="41"/>
      <c r="P208" s="41"/>
      <c r="R208" s="41"/>
    </row>
    <row r="209" spans="3:18" x14ac:dyDescent="0.2">
      <c r="C209" s="50"/>
      <c r="D209" s="41"/>
      <c r="F209" s="41"/>
      <c r="H209" s="41"/>
      <c r="J209" s="41"/>
      <c r="L209" s="41"/>
      <c r="N209" s="41"/>
      <c r="P209" s="41"/>
      <c r="R209" s="41"/>
    </row>
    <row r="210" spans="3:18" x14ac:dyDescent="0.2">
      <c r="C210" s="50"/>
      <c r="D210" s="41"/>
      <c r="F210" s="41"/>
      <c r="H210" s="41"/>
      <c r="J210" s="41"/>
      <c r="L210" s="41"/>
      <c r="N210" s="41"/>
      <c r="P210" s="41"/>
      <c r="R210" s="41"/>
    </row>
    <row r="211" spans="3:18" x14ac:dyDescent="0.2">
      <c r="C211" s="50"/>
      <c r="D211" s="41"/>
      <c r="F211" s="41"/>
      <c r="H211" s="41"/>
      <c r="J211" s="41"/>
      <c r="L211" s="41"/>
      <c r="N211" s="41"/>
      <c r="P211" s="41"/>
      <c r="R211" s="41"/>
    </row>
    <row r="212" spans="3:18" x14ac:dyDescent="0.2">
      <c r="C212" s="50"/>
      <c r="D212" s="41"/>
      <c r="F212" s="41"/>
      <c r="H212" s="41"/>
      <c r="J212" s="41"/>
      <c r="L212" s="41"/>
      <c r="N212" s="41"/>
      <c r="P212" s="41"/>
      <c r="R212" s="41"/>
    </row>
    <row r="213" spans="3:18" x14ac:dyDescent="0.2">
      <c r="C213" s="50"/>
      <c r="D213" s="41"/>
      <c r="F213" s="41"/>
      <c r="H213" s="41"/>
      <c r="J213" s="41"/>
      <c r="L213" s="41"/>
      <c r="N213" s="41"/>
      <c r="P213" s="41"/>
      <c r="R213" s="41"/>
    </row>
    <row r="214" spans="3:18" x14ac:dyDescent="0.2">
      <c r="C214" s="50"/>
      <c r="D214" s="41"/>
      <c r="F214" s="41"/>
      <c r="H214" s="41"/>
      <c r="J214" s="41"/>
      <c r="L214" s="41"/>
      <c r="N214" s="41"/>
      <c r="P214" s="41"/>
      <c r="R214" s="41"/>
    </row>
    <row r="215" spans="3:18" x14ac:dyDescent="0.2">
      <c r="C215" s="50"/>
      <c r="D215" s="41"/>
      <c r="F215" s="41"/>
      <c r="H215" s="41"/>
      <c r="J215" s="41"/>
      <c r="L215" s="41"/>
      <c r="N215" s="41"/>
      <c r="P215" s="41"/>
      <c r="R215" s="41"/>
    </row>
    <row r="216" spans="3:18" x14ac:dyDescent="0.2">
      <c r="C216" s="50"/>
      <c r="D216" s="41"/>
      <c r="F216" s="41"/>
      <c r="H216" s="41"/>
      <c r="J216" s="41"/>
      <c r="L216" s="41"/>
      <c r="N216" s="41"/>
      <c r="P216" s="41"/>
      <c r="R216" s="41"/>
    </row>
    <row r="217" spans="3:18" x14ac:dyDescent="0.2">
      <c r="C217" s="50"/>
      <c r="D217" s="41"/>
      <c r="F217" s="41"/>
      <c r="H217" s="41"/>
      <c r="J217" s="41"/>
      <c r="L217" s="41"/>
      <c r="N217" s="41"/>
      <c r="P217" s="41"/>
      <c r="R217" s="41"/>
    </row>
    <row r="218" spans="3:18" x14ac:dyDescent="0.2">
      <c r="C218" s="50"/>
      <c r="D218" s="41"/>
      <c r="F218" s="41"/>
      <c r="H218" s="41"/>
      <c r="J218" s="41"/>
      <c r="L218" s="41"/>
      <c r="N218" s="41"/>
      <c r="P218" s="41"/>
      <c r="R218" s="41"/>
    </row>
    <row r="219" spans="3:18" x14ac:dyDescent="0.2">
      <c r="C219" s="50"/>
      <c r="D219" s="41"/>
      <c r="F219" s="41"/>
      <c r="H219" s="41"/>
      <c r="J219" s="41"/>
      <c r="L219" s="41"/>
      <c r="N219" s="41"/>
      <c r="P219" s="41"/>
      <c r="R219" s="41"/>
    </row>
    <row r="220" spans="3:18" x14ac:dyDescent="0.2">
      <c r="C220" s="50"/>
      <c r="D220" s="41"/>
      <c r="F220" s="41"/>
      <c r="H220" s="41"/>
      <c r="J220" s="41"/>
      <c r="L220" s="41"/>
      <c r="N220" s="41"/>
      <c r="P220" s="41"/>
      <c r="R220" s="41"/>
    </row>
    <row r="221" spans="3:18" x14ac:dyDescent="0.2">
      <c r="C221" s="50"/>
      <c r="D221" s="41"/>
      <c r="F221" s="41"/>
      <c r="H221" s="41"/>
      <c r="J221" s="41"/>
      <c r="L221" s="41"/>
      <c r="N221" s="41"/>
      <c r="P221" s="41"/>
      <c r="R221" s="41"/>
    </row>
    <row r="222" spans="3:18" x14ac:dyDescent="0.2">
      <c r="C222" s="50"/>
      <c r="D222" s="41"/>
      <c r="F222" s="41"/>
      <c r="H222" s="41"/>
      <c r="J222" s="41"/>
      <c r="L222" s="41"/>
      <c r="N222" s="41"/>
      <c r="P222" s="41"/>
      <c r="R222" s="41"/>
    </row>
    <row r="223" spans="3:18" x14ac:dyDescent="0.2">
      <c r="C223" s="50"/>
      <c r="D223" s="41"/>
      <c r="F223" s="41"/>
      <c r="H223" s="41"/>
      <c r="J223" s="41"/>
      <c r="L223" s="41"/>
      <c r="N223" s="41"/>
      <c r="P223" s="41"/>
      <c r="R223" s="41"/>
    </row>
    <row r="224" spans="3:18" x14ac:dyDescent="0.2">
      <c r="C224" s="50"/>
      <c r="D224" s="41"/>
      <c r="F224" s="41"/>
      <c r="H224" s="41"/>
      <c r="J224" s="41"/>
      <c r="L224" s="41"/>
      <c r="N224" s="41"/>
      <c r="P224" s="41"/>
      <c r="R224" s="41"/>
    </row>
    <row r="225" spans="3:18" x14ac:dyDescent="0.2">
      <c r="C225" s="50"/>
      <c r="D225" s="41"/>
      <c r="F225" s="41"/>
      <c r="H225" s="41"/>
      <c r="J225" s="41"/>
      <c r="L225" s="41"/>
      <c r="N225" s="41"/>
      <c r="P225" s="41"/>
      <c r="R225" s="41"/>
    </row>
    <row r="226" spans="3:18" x14ac:dyDescent="0.2">
      <c r="C226" s="50"/>
      <c r="D226" s="41"/>
      <c r="F226" s="41"/>
      <c r="H226" s="41"/>
      <c r="J226" s="41"/>
      <c r="L226" s="41"/>
      <c r="N226" s="41"/>
      <c r="P226" s="41"/>
      <c r="R226" s="41"/>
    </row>
    <row r="227" spans="3:18" x14ac:dyDescent="0.2">
      <c r="C227" s="50"/>
      <c r="D227" s="41"/>
      <c r="F227" s="41"/>
      <c r="H227" s="41"/>
      <c r="J227" s="41"/>
      <c r="L227" s="41"/>
      <c r="N227" s="41"/>
      <c r="P227" s="41"/>
      <c r="R227" s="41"/>
    </row>
    <row r="228" spans="3:18" x14ac:dyDescent="0.2">
      <c r="C228" s="50"/>
      <c r="D228" s="41"/>
      <c r="F228" s="41"/>
      <c r="H228" s="41"/>
      <c r="J228" s="41"/>
      <c r="L228" s="41"/>
      <c r="N228" s="41"/>
      <c r="P228" s="41"/>
      <c r="R228" s="41"/>
    </row>
    <row r="229" spans="3:18" x14ac:dyDescent="0.2">
      <c r="C229" s="50"/>
      <c r="D229" s="41"/>
      <c r="F229" s="41"/>
      <c r="H229" s="41"/>
      <c r="J229" s="41"/>
      <c r="L229" s="41"/>
      <c r="N229" s="41"/>
      <c r="P229" s="41"/>
      <c r="R229" s="41"/>
    </row>
    <row r="230" spans="3:18" x14ac:dyDescent="0.2">
      <c r="C230" s="50"/>
      <c r="D230" s="41"/>
      <c r="F230" s="41"/>
      <c r="H230" s="41"/>
      <c r="J230" s="41"/>
      <c r="L230" s="41"/>
      <c r="N230" s="41"/>
      <c r="P230" s="41"/>
      <c r="R230" s="41"/>
    </row>
    <row r="231" spans="3:18" x14ac:dyDescent="0.2">
      <c r="C231" s="50"/>
      <c r="D231" s="41"/>
      <c r="F231" s="41"/>
      <c r="H231" s="41"/>
      <c r="J231" s="41"/>
      <c r="L231" s="41"/>
      <c r="N231" s="41"/>
      <c r="P231" s="41"/>
      <c r="R231" s="41"/>
    </row>
    <row r="232" spans="3:18" x14ac:dyDescent="0.2">
      <c r="C232" s="50"/>
      <c r="D232" s="41"/>
      <c r="F232" s="41"/>
      <c r="H232" s="41"/>
      <c r="J232" s="41"/>
      <c r="L232" s="41"/>
      <c r="N232" s="41"/>
      <c r="P232" s="41"/>
      <c r="R232" s="41"/>
    </row>
    <row r="233" spans="3:18" x14ac:dyDescent="0.2">
      <c r="C233" s="50"/>
      <c r="D233" s="41"/>
      <c r="F233" s="41"/>
      <c r="H233" s="41"/>
      <c r="J233" s="41"/>
      <c r="L233" s="41"/>
      <c r="N233" s="41"/>
      <c r="P233" s="41"/>
      <c r="R233" s="41"/>
    </row>
    <row r="234" spans="3:18" x14ac:dyDescent="0.2">
      <c r="C234" s="50"/>
      <c r="D234" s="41"/>
      <c r="F234" s="41"/>
      <c r="H234" s="41"/>
      <c r="J234" s="41"/>
      <c r="L234" s="41"/>
      <c r="N234" s="41"/>
      <c r="P234" s="41"/>
      <c r="R234" s="41"/>
    </row>
    <row r="235" spans="3:18" x14ac:dyDescent="0.2">
      <c r="C235" s="50"/>
      <c r="D235" s="41"/>
      <c r="F235" s="41"/>
      <c r="H235" s="41"/>
      <c r="J235" s="41"/>
      <c r="L235" s="41"/>
      <c r="N235" s="41"/>
      <c r="P235" s="41"/>
      <c r="R235" s="41"/>
    </row>
    <row r="236" spans="3:18" x14ac:dyDescent="0.2">
      <c r="C236" s="50"/>
      <c r="D236" s="41"/>
      <c r="F236" s="41"/>
      <c r="H236" s="41"/>
      <c r="J236" s="41"/>
      <c r="L236" s="41"/>
      <c r="N236" s="41"/>
      <c r="P236" s="41"/>
      <c r="R236" s="41"/>
    </row>
    <row r="237" spans="3:18" x14ac:dyDescent="0.2">
      <c r="C237" s="50" t="e">
        <f>#REF!</f>
        <v>#REF!</v>
      </c>
      <c r="D237" s="41" t="e">
        <f t="shared" ref="D237:D268" si="36">F237+H237+J237+L237+N237+P237</f>
        <v>#REF!</v>
      </c>
      <c r="E237" s="18" t="e">
        <f>#REF!</f>
        <v>#REF!</v>
      </c>
      <c r="F237" s="41" t="e">
        <f t="shared" ref="F237:F268" si="37">E237/C237</f>
        <v>#REF!</v>
      </c>
      <c r="G237" s="18" t="e">
        <f>#REF!</f>
        <v>#REF!</v>
      </c>
      <c r="H237" s="41" t="e">
        <f t="shared" ref="H237:H268" si="38">G237/C237</f>
        <v>#REF!</v>
      </c>
      <c r="I237" s="18" t="e">
        <f>#REF!</f>
        <v>#REF!</v>
      </c>
      <c r="J237" s="41" t="e">
        <f t="shared" ref="J237:J268" si="39">I237/C237</f>
        <v>#REF!</v>
      </c>
      <c r="K237" s="18" t="e">
        <f>#REF!</f>
        <v>#REF!</v>
      </c>
      <c r="L237" s="41" t="e">
        <f t="shared" ref="L237:L268" si="40">K237/C237</f>
        <v>#REF!</v>
      </c>
      <c r="M237" s="18" t="e">
        <f>#REF!</f>
        <v>#REF!</v>
      </c>
      <c r="N237" s="41" t="e">
        <f t="shared" ref="N237:N268" si="41">M237/C237</f>
        <v>#REF!</v>
      </c>
      <c r="O237" s="18" t="e">
        <f>#REF!</f>
        <v>#REF!</v>
      </c>
      <c r="P237" s="41" t="e">
        <f t="shared" ref="P237:P268" si="42">O237/C237</f>
        <v>#REF!</v>
      </c>
      <c r="Q237" s="10" t="e">
        <f t="shared" ref="Q237:Q268" si="43">C237-E237</f>
        <v>#REF!</v>
      </c>
      <c r="R237" s="41" t="e">
        <f t="shared" ref="R237:R268" si="44">Q237/$C237</f>
        <v>#REF!</v>
      </c>
    </row>
    <row r="238" spans="3:18" x14ac:dyDescent="0.2">
      <c r="C238" s="50" t="e">
        <f>#REF!</f>
        <v>#REF!</v>
      </c>
      <c r="D238" s="41" t="e">
        <f t="shared" si="36"/>
        <v>#REF!</v>
      </c>
      <c r="E238" s="18" t="e">
        <f>#REF!</f>
        <v>#REF!</v>
      </c>
      <c r="F238" s="41" t="e">
        <f t="shared" si="37"/>
        <v>#REF!</v>
      </c>
      <c r="G238" s="18" t="e">
        <f>#REF!</f>
        <v>#REF!</v>
      </c>
      <c r="H238" s="41" t="e">
        <f t="shared" si="38"/>
        <v>#REF!</v>
      </c>
      <c r="I238" s="18" t="e">
        <f>#REF!</f>
        <v>#REF!</v>
      </c>
      <c r="J238" s="41" t="e">
        <f t="shared" si="39"/>
        <v>#REF!</v>
      </c>
      <c r="K238" s="18" t="e">
        <f>#REF!</f>
        <v>#REF!</v>
      </c>
      <c r="L238" s="41" t="e">
        <f t="shared" si="40"/>
        <v>#REF!</v>
      </c>
      <c r="M238" s="18" t="e">
        <f>#REF!</f>
        <v>#REF!</v>
      </c>
      <c r="N238" s="41" t="e">
        <f t="shared" si="41"/>
        <v>#REF!</v>
      </c>
      <c r="O238" s="18" t="e">
        <f>#REF!</f>
        <v>#REF!</v>
      </c>
      <c r="P238" s="41" t="e">
        <f t="shared" si="42"/>
        <v>#REF!</v>
      </c>
      <c r="Q238" s="10" t="e">
        <f t="shared" si="43"/>
        <v>#REF!</v>
      </c>
      <c r="R238" s="41" t="e">
        <f t="shared" si="44"/>
        <v>#REF!</v>
      </c>
    </row>
    <row r="239" spans="3:18" x14ac:dyDescent="0.2">
      <c r="C239" s="50" t="e">
        <f>#REF!</f>
        <v>#REF!</v>
      </c>
      <c r="D239" s="41" t="e">
        <f t="shared" si="36"/>
        <v>#REF!</v>
      </c>
      <c r="E239" s="18" t="e">
        <f>#REF!</f>
        <v>#REF!</v>
      </c>
      <c r="F239" s="41" t="e">
        <f t="shared" si="37"/>
        <v>#REF!</v>
      </c>
      <c r="G239" s="18" t="e">
        <f>#REF!</f>
        <v>#REF!</v>
      </c>
      <c r="H239" s="41" t="e">
        <f t="shared" si="38"/>
        <v>#REF!</v>
      </c>
      <c r="I239" s="18" t="e">
        <f>#REF!</f>
        <v>#REF!</v>
      </c>
      <c r="J239" s="41" t="e">
        <f t="shared" si="39"/>
        <v>#REF!</v>
      </c>
      <c r="K239" s="18" t="e">
        <f>#REF!</f>
        <v>#REF!</v>
      </c>
      <c r="L239" s="41" t="e">
        <f t="shared" si="40"/>
        <v>#REF!</v>
      </c>
      <c r="M239" s="18" t="e">
        <f>#REF!</f>
        <v>#REF!</v>
      </c>
      <c r="N239" s="41" t="e">
        <f t="shared" si="41"/>
        <v>#REF!</v>
      </c>
      <c r="O239" s="18" t="e">
        <f>#REF!</f>
        <v>#REF!</v>
      </c>
      <c r="P239" s="41" t="e">
        <f t="shared" si="42"/>
        <v>#REF!</v>
      </c>
      <c r="Q239" s="10" t="e">
        <f t="shared" si="43"/>
        <v>#REF!</v>
      </c>
      <c r="R239" s="41" t="e">
        <f t="shared" si="44"/>
        <v>#REF!</v>
      </c>
    </row>
    <row r="240" spans="3:18" x14ac:dyDescent="0.2">
      <c r="C240" s="50" t="e">
        <f>#REF!</f>
        <v>#REF!</v>
      </c>
      <c r="D240" s="41" t="e">
        <f t="shared" si="36"/>
        <v>#REF!</v>
      </c>
      <c r="E240" s="18" t="e">
        <f>#REF!</f>
        <v>#REF!</v>
      </c>
      <c r="F240" s="41" t="e">
        <f t="shared" si="37"/>
        <v>#REF!</v>
      </c>
      <c r="G240" s="18" t="e">
        <f>#REF!</f>
        <v>#REF!</v>
      </c>
      <c r="H240" s="41" t="e">
        <f t="shared" si="38"/>
        <v>#REF!</v>
      </c>
      <c r="I240" s="18" t="e">
        <f>#REF!</f>
        <v>#REF!</v>
      </c>
      <c r="J240" s="41" t="e">
        <f t="shared" si="39"/>
        <v>#REF!</v>
      </c>
      <c r="K240" s="18" t="e">
        <f>#REF!</f>
        <v>#REF!</v>
      </c>
      <c r="L240" s="41" t="e">
        <f t="shared" si="40"/>
        <v>#REF!</v>
      </c>
      <c r="M240" s="18" t="e">
        <f>#REF!</f>
        <v>#REF!</v>
      </c>
      <c r="N240" s="41" t="e">
        <f t="shared" si="41"/>
        <v>#REF!</v>
      </c>
      <c r="O240" s="18" t="e">
        <f>#REF!</f>
        <v>#REF!</v>
      </c>
      <c r="P240" s="41" t="e">
        <f t="shared" si="42"/>
        <v>#REF!</v>
      </c>
      <c r="Q240" s="10" t="e">
        <f t="shared" si="43"/>
        <v>#REF!</v>
      </c>
      <c r="R240" s="41" t="e">
        <f t="shared" si="44"/>
        <v>#REF!</v>
      </c>
    </row>
    <row r="241" spans="3:18" x14ac:dyDescent="0.2">
      <c r="C241" s="50" t="e">
        <f>#REF!</f>
        <v>#REF!</v>
      </c>
      <c r="D241" s="41" t="e">
        <f t="shared" si="36"/>
        <v>#REF!</v>
      </c>
      <c r="E241" s="18" t="e">
        <f>#REF!</f>
        <v>#REF!</v>
      </c>
      <c r="F241" s="41" t="e">
        <f t="shared" si="37"/>
        <v>#REF!</v>
      </c>
      <c r="G241" s="18" t="e">
        <f>#REF!</f>
        <v>#REF!</v>
      </c>
      <c r="H241" s="41" t="e">
        <f t="shared" si="38"/>
        <v>#REF!</v>
      </c>
      <c r="I241" s="18" t="e">
        <f>#REF!</f>
        <v>#REF!</v>
      </c>
      <c r="J241" s="41" t="e">
        <f t="shared" si="39"/>
        <v>#REF!</v>
      </c>
      <c r="K241" s="18" t="e">
        <f>#REF!</f>
        <v>#REF!</v>
      </c>
      <c r="L241" s="41" t="e">
        <f t="shared" si="40"/>
        <v>#REF!</v>
      </c>
      <c r="M241" s="18" t="e">
        <f>#REF!</f>
        <v>#REF!</v>
      </c>
      <c r="N241" s="41" t="e">
        <f t="shared" si="41"/>
        <v>#REF!</v>
      </c>
      <c r="O241" s="18" t="e">
        <f>#REF!</f>
        <v>#REF!</v>
      </c>
      <c r="P241" s="41" t="e">
        <f t="shared" si="42"/>
        <v>#REF!</v>
      </c>
      <c r="Q241" s="10" t="e">
        <f t="shared" si="43"/>
        <v>#REF!</v>
      </c>
      <c r="R241" s="41" t="e">
        <f t="shared" si="44"/>
        <v>#REF!</v>
      </c>
    </row>
    <row r="242" spans="3:18" x14ac:dyDescent="0.2">
      <c r="C242" s="50" t="e">
        <f>#REF!</f>
        <v>#REF!</v>
      </c>
      <c r="D242" s="41" t="e">
        <f t="shared" si="36"/>
        <v>#REF!</v>
      </c>
      <c r="E242" s="18" t="e">
        <f>#REF!</f>
        <v>#REF!</v>
      </c>
      <c r="F242" s="41" t="e">
        <f t="shared" si="37"/>
        <v>#REF!</v>
      </c>
      <c r="G242" s="18" t="e">
        <f>#REF!</f>
        <v>#REF!</v>
      </c>
      <c r="H242" s="41" t="e">
        <f t="shared" si="38"/>
        <v>#REF!</v>
      </c>
      <c r="I242" s="18" t="e">
        <f>#REF!</f>
        <v>#REF!</v>
      </c>
      <c r="J242" s="41" t="e">
        <f t="shared" si="39"/>
        <v>#REF!</v>
      </c>
      <c r="K242" s="18" t="e">
        <f>#REF!</f>
        <v>#REF!</v>
      </c>
      <c r="L242" s="41" t="e">
        <f t="shared" si="40"/>
        <v>#REF!</v>
      </c>
      <c r="M242" s="18" t="e">
        <f>#REF!</f>
        <v>#REF!</v>
      </c>
      <c r="N242" s="41" t="e">
        <f t="shared" si="41"/>
        <v>#REF!</v>
      </c>
      <c r="O242" s="18" t="e">
        <f>#REF!</f>
        <v>#REF!</v>
      </c>
      <c r="P242" s="41" t="e">
        <f t="shared" si="42"/>
        <v>#REF!</v>
      </c>
      <c r="Q242" s="10" t="e">
        <f t="shared" si="43"/>
        <v>#REF!</v>
      </c>
      <c r="R242" s="41" t="e">
        <f t="shared" si="44"/>
        <v>#REF!</v>
      </c>
    </row>
    <row r="243" spans="3:18" x14ac:dyDescent="0.2">
      <c r="C243" s="50" t="e">
        <f>#REF!</f>
        <v>#REF!</v>
      </c>
      <c r="D243" s="41" t="e">
        <f t="shared" si="36"/>
        <v>#REF!</v>
      </c>
      <c r="E243" s="18" t="e">
        <f>#REF!</f>
        <v>#REF!</v>
      </c>
      <c r="F243" s="41" t="e">
        <f t="shared" si="37"/>
        <v>#REF!</v>
      </c>
      <c r="G243" s="18" t="e">
        <f>#REF!</f>
        <v>#REF!</v>
      </c>
      <c r="H243" s="41" t="e">
        <f t="shared" si="38"/>
        <v>#REF!</v>
      </c>
      <c r="I243" s="18" t="e">
        <f>#REF!</f>
        <v>#REF!</v>
      </c>
      <c r="J243" s="41" t="e">
        <f t="shared" si="39"/>
        <v>#REF!</v>
      </c>
      <c r="K243" s="18" t="e">
        <f>#REF!</f>
        <v>#REF!</v>
      </c>
      <c r="L243" s="41" t="e">
        <f t="shared" si="40"/>
        <v>#REF!</v>
      </c>
      <c r="M243" s="18" t="e">
        <f>#REF!</f>
        <v>#REF!</v>
      </c>
      <c r="N243" s="41" t="e">
        <f t="shared" si="41"/>
        <v>#REF!</v>
      </c>
      <c r="O243" s="18" t="e">
        <f>#REF!</f>
        <v>#REF!</v>
      </c>
      <c r="P243" s="41" t="e">
        <f t="shared" si="42"/>
        <v>#REF!</v>
      </c>
      <c r="Q243" s="10" t="e">
        <f t="shared" si="43"/>
        <v>#REF!</v>
      </c>
      <c r="R243" s="41" t="e">
        <f t="shared" si="44"/>
        <v>#REF!</v>
      </c>
    </row>
    <row r="244" spans="3:18" x14ac:dyDescent="0.2">
      <c r="C244" s="50" t="e">
        <f>#REF!</f>
        <v>#REF!</v>
      </c>
      <c r="D244" s="41" t="e">
        <f t="shared" si="36"/>
        <v>#REF!</v>
      </c>
      <c r="E244" s="18" t="e">
        <f>#REF!</f>
        <v>#REF!</v>
      </c>
      <c r="F244" s="41" t="e">
        <f t="shared" si="37"/>
        <v>#REF!</v>
      </c>
      <c r="G244" s="18" t="e">
        <f>#REF!</f>
        <v>#REF!</v>
      </c>
      <c r="H244" s="41" t="e">
        <f t="shared" si="38"/>
        <v>#REF!</v>
      </c>
      <c r="I244" s="18" t="e">
        <f>#REF!</f>
        <v>#REF!</v>
      </c>
      <c r="J244" s="41" t="e">
        <f t="shared" si="39"/>
        <v>#REF!</v>
      </c>
      <c r="K244" s="18" t="e">
        <f>#REF!</f>
        <v>#REF!</v>
      </c>
      <c r="L244" s="41" t="e">
        <f t="shared" si="40"/>
        <v>#REF!</v>
      </c>
      <c r="M244" s="18" t="e">
        <f>#REF!</f>
        <v>#REF!</v>
      </c>
      <c r="N244" s="41" t="e">
        <f t="shared" si="41"/>
        <v>#REF!</v>
      </c>
      <c r="O244" s="18" t="e">
        <f>#REF!</f>
        <v>#REF!</v>
      </c>
      <c r="P244" s="41" t="e">
        <f t="shared" si="42"/>
        <v>#REF!</v>
      </c>
      <c r="Q244" s="10" t="e">
        <f t="shared" si="43"/>
        <v>#REF!</v>
      </c>
      <c r="R244" s="41" t="e">
        <f t="shared" si="44"/>
        <v>#REF!</v>
      </c>
    </row>
    <row r="245" spans="3:18" x14ac:dyDescent="0.2">
      <c r="C245" s="50" t="e">
        <f>#REF!</f>
        <v>#REF!</v>
      </c>
      <c r="D245" s="41" t="e">
        <f t="shared" si="36"/>
        <v>#REF!</v>
      </c>
      <c r="E245" s="18" t="e">
        <f>#REF!</f>
        <v>#REF!</v>
      </c>
      <c r="F245" s="41" t="e">
        <f t="shared" si="37"/>
        <v>#REF!</v>
      </c>
      <c r="G245" s="18" t="e">
        <f>#REF!</f>
        <v>#REF!</v>
      </c>
      <c r="H245" s="41" t="e">
        <f t="shared" si="38"/>
        <v>#REF!</v>
      </c>
      <c r="I245" s="18" t="e">
        <f>#REF!</f>
        <v>#REF!</v>
      </c>
      <c r="J245" s="41" t="e">
        <f t="shared" si="39"/>
        <v>#REF!</v>
      </c>
      <c r="K245" s="18" t="e">
        <f>#REF!</f>
        <v>#REF!</v>
      </c>
      <c r="L245" s="41" t="e">
        <f t="shared" si="40"/>
        <v>#REF!</v>
      </c>
      <c r="M245" s="18" t="e">
        <f>#REF!</f>
        <v>#REF!</v>
      </c>
      <c r="N245" s="41" t="e">
        <f t="shared" si="41"/>
        <v>#REF!</v>
      </c>
      <c r="O245" s="18" t="e">
        <f>#REF!</f>
        <v>#REF!</v>
      </c>
      <c r="P245" s="41" t="e">
        <f t="shared" si="42"/>
        <v>#REF!</v>
      </c>
      <c r="Q245" s="10" t="e">
        <f t="shared" si="43"/>
        <v>#REF!</v>
      </c>
      <c r="R245" s="41" t="e">
        <f t="shared" si="44"/>
        <v>#REF!</v>
      </c>
    </row>
    <row r="246" spans="3:18" x14ac:dyDescent="0.2">
      <c r="C246" s="50" t="e">
        <f>#REF!</f>
        <v>#REF!</v>
      </c>
      <c r="D246" s="41" t="e">
        <f t="shared" si="36"/>
        <v>#REF!</v>
      </c>
      <c r="E246" s="18" t="e">
        <f>#REF!</f>
        <v>#REF!</v>
      </c>
      <c r="F246" s="41" t="e">
        <f t="shared" si="37"/>
        <v>#REF!</v>
      </c>
      <c r="G246" s="18" t="e">
        <f>#REF!</f>
        <v>#REF!</v>
      </c>
      <c r="H246" s="41" t="e">
        <f t="shared" si="38"/>
        <v>#REF!</v>
      </c>
      <c r="I246" s="18" t="e">
        <f>#REF!</f>
        <v>#REF!</v>
      </c>
      <c r="J246" s="41" t="e">
        <f t="shared" si="39"/>
        <v>#REF!</v>
      </c>
      <c r="K246" s="18" t="e">
        <f>#REF!</f>
        <v>#REF!</v>
      </c>
      <c r="L246" s="41" t="e">
        <f t="shared" si="40"/>
        <v>#REF!</v>
      </c>
      <c r="M246" s="18" t="e">
        <f>#REF!</f>
        <v>#REF!</v>
      </c>
      <c r="N246" s="41" t="e">
        <f t="shared" si="41"/>
        <v>#REF!</v>
      </c>
      <c r="O246" s="18" t="e">
        <f>#REF!</f>
        <v>#REF!</v>
      </c>
      <c r="P246" s="41" t="e">
        <f t="shared" si="42"/>
        <v>#REF!</v>
      </c>
      <c r="Q246" s="10" t="e">
        <f t="shared" si="43"/>
        <v>#REF!</v>
      </c>
      <c r="R246" s="41" t="e">
        <f t="shared" si="44"/>
        <v>#REF!</v>
      </c>
    </row>
    <row r="247" spans="3:18" x14ac:dyDescent="0.2">
      <c r="C247" s="50" t="e">
        <f>#REF!</f>
        <v>#REF!</v>
      </c>
      <c r="D247" s="41" t="e">
        <f t="shared" si="36"/>
        <v>#REF!</v>
      </c>
      <c r="E247" s="18" t="e">
        <f>#REF!</f>
        <v>#REF!</v>
      </c>
      <c r="F247" s="41" t="e">
        <f t="shared" si="37"/>
        <v>#REF!</v>
      </c>
      <c r="G247" s="18" t="e">
        <f>#REF!</f>
        <v>#REF!</v>
      </c>
      <c r="H247" s="41" t="e">
        <f t="shared" si="38"/>
        <v>#REF!</v>
      </c>
      <c r="I247" s="18" t="e">
        <f>#REF!</f>
        <v>#REF!</v>
      </c>
      <c r="J247" s="41" t="e">
        <f t="shared" si="39"/>
        <v>#REF!</v>
      </c>
      <c r="K247" s="18" t="e">
        <f>#REF!</f>
        <v>#REF!</v>
      </c>
      <c r="L247" s="41" t="e">
        <f t="shared" si="40"/>
        <v>#REF!</v>
      </c>
      <c r="M247" s="18" t="e">
        <f>#REF!</f>
        <v>#REF!</v>
      </c>
      <c r="N247" s="41" t="e">
        <f t="shared" si="41"/>
        <v>#REF!</v>
      </c>
      <c r="O247" s="18" t="e">
        <f>#REF!</f>
        <v>#REF!</v>
      </c>
      <c r="P247" s="41" t="e">
        <f t="shared" si="42"/>
        <v>#REF!</v>
      </c>
      <c r="Q247" s="10" t="e">
        <f t="shared" si="43"/>
        <v>#REF!</v>
      </c>
      <c r="R247" s="41" t="e">
        <f t="shared" si="44"/>
        <v>#REF!</v>
      </c>
    </row>
    <row r="248" spans="3:18" x14ac:dyDescent="0.2">
      <c r="C248" s="50" t="e">
        <f>#REF!</f>
        <v>#REF!</v>
      </c>
      <c r="D248" s="41" t="e">
        <f t="shared" si="36"/>
        <v>#REF!</v>
      </c>
      <c r="E248" s="18" t="e">
        <f>#REF!</f>
        <v>#REF!</v>
      </c>
      <c r="F248" s="41" t="e">
        <f t="shared" si="37"/>
        <v>#REF!</v>
      </c>
      <c r="G248" s="18" t="e">
        <f>#REF!</f>
        <v>#REF!</v>
      </c>
      <c r="H248" s="41" t="e">
        <f t="shared" si="38"/>
        <v>#REF!</v>
      </c>
      <c r="I248" s="18" t="e">
        <f>#REF!</f>
        <v>#REF!</v>
      </c>
      <c r="J248" s="41" t="e">
        <f t="shared" si="39"/>
        <v>#REF!</v>
      </c>
      <c r="K248" s="18" t="e">
        <f>#REF!</f>
        <v>#REF!</v>
      </c>
      <c r="L248" s="41" t="e">
        <f t="shared" si="40"/>
        <v>#REF!</v>
      </c>
      <c r="M248" s="18" t="e">
        <f>#REF!</f>
        <v>#REF!</v>
      </c>
      <c r="N248" s="41" t="e">
        <f t="shared" si="41"/>
        <v>#REF!</v>
      </c>
      <c r="O248" s="18" t="e">
        <f>#REF!</f>
        <v>#REF!</v>
      </c>
      <c r="P248" s="41" t="e">
        <f t="shared" si="42"/>
        <v>#REF!</v>
      </c>
      <c r="Q248" s="10" t="e">
        <f t="shared" si="43"/>
        <v>#REF!</v>
      </c>
      <c r="R248" s="41" t="e">
        <f t="shared" si="44"/>
        <v>#REF!</v>
      </c>
    </row>
    <row r="249" spans="3:18" x14ac:dyDescent="0.2">
      <c r="C249" s="50" t="e">
        <f>#REF!</f>
        <v>#REF!</v>
      </c>
      <c r="D249" s="41" t="e">
        <f t="shared" si="36"/>
        <v>#REF!</v>
      </c>
      <c r="E249" s="18" t="e">
        <f>#REF!</f>
        <v>#REF!</v>
      </c>
      <c r="F249" s="41" t="e">
        <f t="shared" si="37"/>
        <v>#REF!</v>
      </c>
      <c r="G249" s="18" t="e">
        <f>#REF!</f>
        <v>#REF!</v>
      </c>
      <c r="H249" s="41" t="e">
        <f t="shared" si="38"/>
        <v>#REF!</v>
      </c>
      <c r="I249" s="18" t="e">
        <f>#REF!</f>
        <v>#REF!</v>
      </c>
      <c r="J249" s="41" t="e">
        <f t="shared" si="39"/>
        <v>#REF!</v>
      </c>
      <c r="K249" s="18" t="e">
        <f>#REF!</f>
        <v>#REF!</v>
      </c>
      <c r="L249" s="41" t="e">
        <f t="shared" si="40"/>
        <v>#REF!</v>
      </c>
      <c r="M249" s="18" t="e">
        <f>#REF!</f>
        <v>#REF!</v>
      </c>
      <c r="N249" s="41" t="e">
        <f t="shared" si="41"/>
        <v>#REF!</v>
      </c>
      <c r="O249" s="18" t="e">
        <f>#REF!</f>
        <v>#REF!</v>
      </c>
      <c r="P249" s="41" t="e">
        <f t="shared" si="42"/>
        <v>#REF!</v>
      </c>
      <c r="Q249" s="10" t="e">
        <f t="shared" si="43"/>
        <v>#REF!</v>
      </c>
      <c r="R249" s="41" t="e">
        <f t="shared" si="44"/>
        <v>#REF!</v>
      </c>
    </row>
    <row r="250" spans="3:18" x14ac:dyDescent="0.2">
      <c r="C250" s="50" t="e">
        <f>#REF!</f>
        <v>#REF!</v>
      </c>
      <c r="D250" s="41" t="e">
        <f t="shared" si="36"/>
        <v>#REF!</v>
      </c>
      <c r="E250" s="18" t="e">
        <f>#REF!</f>
        <v>#REF!</v>
      </c>
      <c r="F250" s="41" t="e">
        <f t="shared" si="37"/>
        <v>#REF!</v>
      </c>
      <c r="G250" s="18" t="e">
        <f>#REF!</f>
        <v>#REF!</v>
      </c>
      <c r="H250" s="41" t="e">
        <f t="shared" si="38"/>
        <v>#REF!</v>
      </c>
      <c r="I250" s="18" t="e">
        <f>#REF!</f>
        <v>#REF!</v>
      </c>
      <c r="J250" s="41" t="e">
        <f t="shared" si="39"/>
        <v>#REF!</v>
      </c>
      <c r="K250" s="18" t="e">
        <f>#REF!</f>
        <v>#REF!</v>
      </c>
      <c r="L250" s="41" t="e">
        <f t="shared" si="40"/>
        <v>#REF!</v>
      </c>
      <c r="M250" s="18" t="e">
        <f>#REF!</f>
        <v>#REF!</v>
      </c>
      <c r="N250" s="41" t="e">
        <f t="shared" si="41"/>
        <v>#REF!</v>
      </c>
      <c r="O250" s="18" t="e">
        <f>#REF!</f>
        <v>#REF!</v>
      </c>
      <c r="P250" s="41" t="e">
        <f t="shared" si="42"/>
        <v>#REF!</v>
      </c>
      <c r="Q250" s="10" t="e">
        <f t="shared" si="43"/>
        <v>#REF!</v>
      </c>
      <c r="R250" s="41" t="e">
        <f t="shared" si="44"/>
        <v>#REF!</v>
      </c>
    </row>
    <row r="251" spans="3:18" x14ac:dyDescent="0.2">
      <c r="C251" s="50" t="e">
        <f>#REF!</f>
        <v>#REF!</v>
      </c>
      <c r="D251" s="41" t="e">
        <f t="shared" si="36"/>
        <v>#REF!</v>
      </c>
      <c r="E251" s="18" t="e">
        <f>#REF!</f>
        <v>#REF!</v>
      </c>
      <c r="F251" s="41" t="e">
        <f t="shared" si="37"/>
        <v>#REF!</v>
      </c>
      <c r="G251" s="18" t="e">
        <f>#REF!</f>
        <v>#REF!</v>
      </c>
      <c r="H251" s="41" t="e">
        <f t="shared" si="38"/>
        <v>#REF!</v>
      </c>
      <c r="I251" s="18" t="e">
        <f>#REF!</f>
        <v>#REF!</v>
      </c>
      <c r="J251" s="41" t="e">
        <f t="shared" si="39"/>
        <v>#REF!</v>
      </c>
      <c r="K251" s="18" t="e">
        <f>#REF!</f>
        <v>#REF!</v>
      </c>
      <c r="L251" s="41" t="e">
        <f t="shared" si="40"/>
        <v>#REF!</v>
      </c>
      <c r="M251" s="18" t="e">
        <f>#REF!</f>
        <v>#REF!</v>
      </c>
      <c r="N251" s="41" t="e">
        <f t="shared" si="41"/>
        <v>#REF!</v>
      </c>
      <c r="O251" s="18" t="e">
        <f>#REF!</f>
        <v>#REF!</v>
      </c>
      <c r="P251" s="41" t="e">
        <f t="shared" si="42"/>
        <v>#REF!</v>
      </c>
      <c r="Q251" s="10" t="e">
        <f t="shared" si="43"/>
        <v>#REF!</v>
      </c>
      <c r="R251" s="41" t="e">
        <f t="shared" si="44"/>
        <v>#REF!</v>
      </c>
    </row>
    <row r="252" spans="3:18" x14ac:dyDescent="0.2">
      <c r="C252" s="50" t="e">
        <f>#REF!</f>
        <v>#REF!</v>
      </c>
      <c r="D252" s="41" t="e">
        <f t="shared" si="36"/>
        <v>#REF!</v>
      </c>
      <c r="E252" s="18" t="e">
        <f>#REF!</f>
        <v>#REF!</v>
      </c>
      <c r="F252" s="41" t="e">
        <f t="shared" si="37"/>
        <v>#REF!</v>
      </c>
      <c r="G252" s="18" t="e">
        <f>#REF!</f>
        <v>#REF!</v>
      </c>
      <c r="H252" s="41" t="e">
        <f t="shared" si="38"/>
        <v>#REF!</v>
      </c>
      <c r="I252" s="18" t="e">
        <f>#REF!</f>
        <v>#REF!</v>
      </c>
      <c r="J252" s="41" t="e">
        <f t="shared" si="39"/>
        <v>#REF!</v>
      </c>
      <c r="K252" s="18" t="e">
        <f>#REF!</f>
        <v>#REF!</v>
      </c>
      <c r="L252" s="41" t="e">
        <f t="shared" si="40"/>
        <v>#REF!</v>
      </c>
      <c r="M252" s="18" t="e">
        <f>#REF!</f>
        <v>#REF!</v>
      </c>
      <c r="N252" s="41" t="e">
        <f t="shared" si="41"/>
        <v>#REF!</v>
      </c>
      <c r="O252" s="18" t="e">
        <f>#REF!</f>
        <v>#REF!</v>
      </c>
      <c r="P252" s="41" t="e">
        <f t="shared" si="42"/>
        <v>#REF!</v>
      </c>
      <c r="Q252" s="10" t="e">
        <f t="shared" si="43"/>
        <v>#REF!</v>
      </c>
      <c r="R252" s="41" t="e">
        <f t="shared" si="44"/>
        <v>#REF!</v>
      </c>
    </row>
    <row r="253" spans="3:18" x14ac:dyDescent="0.2">
      <c r="C253" s="50" t="e">
        <f>#REF!</f>
        <v>#REF!</v>
      </c>
      <c r="D253" s="41" t="e">
        <f t="shared" si="36"/>
        <v>#REF!</v>
      </c>
      <c r="E253" s="18" t="e">
        <f>#REF!</f>
        <v>#REF!</v>
      </c>
      <c r="F253" s="41" t="e">
        <f t="shared" si="37"/>
        <v>#REF!</v>
      </c>
      <c r="G253" s="18" t="e">
        <f>#REF!</f>
        <v>#REF!</v>
      </c>
      <c r="H253" s="41" t="e">
        <f t="shared" si="38"/>
        <v>#REF!</v>
      </c>
      <c r="I253" s="18" t="e">
        <f>#REF!</f>
        <v>#REF!</v>
      </c>
      <c r="J253" s="41" t="e">
        <f t="shared" si="39"/>
        <v>#REF!</v>
      </c>
      <c r="K253" s="18" t="e">
        <f>#REF!</f>
        <v>#REF!</v>
      </c>
      <c r="L253" s="41" t="e">
        <f t="shared" si="40"/>
        <v>#REF!</v>
      </c>
      <c r="M253" s="18" t="e">
        <f>#REF!</f>
        <v>#REF!</v>
      </c>
      <c r="N253" s="41" t="e">
        <f t="shared" si="41"/>
        <v>#REF!</v>
      </c>
      <c r="O253" s="18" t="e">
        <f>#REF!</f>
        <v>#REF!</v>
      </c>
      <c r="P253" s="41" t="e">
        <f t="shared" si="42"/>
        <v>#REF!</v>
      </c>
      <c r="Q253" s="10" t="e">
        <f t="shared" si="43"/>
        <v>#REF!</v>
      </c>
      <c r="R253" s="41" t="e">
        <f t="shared" si="44"/>
        <v>#REF!</v>
      </c>
    </row>
    <row r="254" spans="3:18" x14ac:dyDescent="0.2">
      <c r="C254" s="50" t="e">
        <f>#REF!</f>
        <v>#REF!</v>
      </c>
      <c r="D254" s="41" t="e">
        <f t="shared" si="36"/>
        <v>#REF!</v>
      </c>
      <c r="E254" s="18" t="e">
        <f>#REF!</f>
        <v>#REF!</v>
      </c>
      <c r="F254" s="41" t="e">
        <f t="shared" si="37"/>
        <v>#REF!</v>
      </c>
      <c r="G254" s="18" t="e">
        <f>#REF!</f>
        <v>#REF!</v>
      </c>
      <c r="H254" s="41" t="e">
        <f t="shared" si="38"/>
        <v>#REF!</v>
      </c>
      <c r="I254" s="18" t="e">
        <f>#REF!</f>
        <v>#REF!</v>
      </c>
      <c r="J254" s="41" t="e">
        <f t="shared" si="39"/>
        <v>#REF!</v>
      </c>
      <c r="K254" s="18" t="e">
        <f>#REF!</f>
        <v>#REF!</v>
      </c>
      <c r="L254" s="41" t="e">
        <f t="shared" si="40"/>
        <v>#REF!</v>
      </c>
      <c r="M254" s="18" t="e">
        <f>#REF!</f>
        <v>#REF!</v>
      </c>
      <c r="N254" s="41" t="e">
        <f t="shared" si="41"/>
        <v>#REF!</v>
      </c>
      <c r="O254" s="18" t="e">
        <f>#REF!</f>
        <v>#REF!</v>
      </c>
      <c r="P254" s="41" t="e">
        <f t="shared" si="42"/>
        <v>#REF!</v>
      </c>
      <c r="Q254" s="10" t="e">
        <f t="shared" si="43"/>
        <v>#REF!</v>
      </c>
      <c r="R254" s="41" t="e">
        <f t="shared" si="44"/>
        <v>#REF!</v>
      </c>
    </row>
    <row r="255" spans="3:18" x14ac:dyDescent="0.2">
      <c r="C255" s="50" t="e">
        <f>#REF!</f>
        <v>#REF!</v>
      </c>
      <c r="D255" s="41" t="e">
        <f t="shared" si="36"/>
        <v>#REF!</v>
      </c>
      <c r="E255" s="18" t="e">
        <f>#REF!</f>
        <v>#REF!</v>
      </c>
      <c r="F255" s="41" t="e">
        <f t="shared" si="37"/>
        <v>#REF!</v>
      </c>
      <c r="G255" s="18" t="e">
        <f>#REF!</f>
        <v>#REF!</v>
      </c>
      <c r="H255" s="41" t="e">
        <f t="shared" si="38"/>
        <v>#REF!</v>
      </c>
      <c r="I255" s="18" t="e">
        <f>#REF!</f>
        <v>#REF!</v>
      </c>
      <c r="J255" s="41" t="e">
        <f t="shared" si="39"/>
        <v>#REF!</v>
      </c>
      <c r="K255" s="18" t="e">
        <f>#REF!</f>
        <v>#REF!</v>
      </c>
      <c r="L255" s="41" t="e">
        <f t="shared" si="40"/>
        <v>#REF!</v>
      </c>
      <c r="M255" s="18" t="e">
        <f>#REF!</f>
        <v>#REF!</v>
      </c>
      <c r="N255" s="41" t="e">
        <f t="shared" si="41"/>
        <v>#REF!</v>
      </c>
      <c r="O255" s="18" t="e">
        <f>#REF!</f>
        <v>#REF!</v>
      </c>
      <c r="P255" s="41" t="e">
        <f t="shared" si="42"/>
        <v>#REF!</v>
      </c>
      <c r="Q255" s="10" t="e">
        <f t="shared" si="43"/>
        <v>#REF!</v>
      </c>
      <c r="R255" s="41" t="e">
        <f t="shared" si="44"/>
        <v>#REF!</v>
      </c>
    </row>
    <row r="256" spans="3:18" x14ac:dyDescent="0.2">
      <c r="C256" s="50" t="e">
        <f>#REF!</f>
        <v>#REF!</v>
      </c>
      <c r="D256" s="41" t="e">
        <f t="shared" si="36"/>
        <v>#REF!</v>
      </c>
      <c r="E256" s="18" t="e">
        <f>#REF!</f>
        <v>#REF!</v>
      </c>
      <c r="F256" s="41" t="e">
        <f t="shared" si="37"/>
        <v>#REF!</v>
      </c>
      <c r="G256" s="18" t="e">
        <f>#REF!</f>
        <v>#REF!</v>
      </c>
      <c r="H256" s="41" t="e">
        <f t="shared" si="38"/>
        <v>#REF!</v>
      </c>
      <c r="I256" s="18" t="e">
        <f>#REF!</f>
        <v>#REF!</v>
      </c>
      <c r="J256" s="41" t="e">
        <f t="shared" si="39"/>
        <v>#REF!</v>
      </c>
      <c r="K256" s="18" t="e">
        <f>#REF!</f>
        <v>#REF!</v>
      </c>
      <c r="L256" s="41" t="e">
        <f t="shared" si="40"/>
        <v>#REF!</v>
      </c>
      <c r="M256" s="18" t="e">
        <f>#REF!</f>
        <v>#REF!</v>
      </c>
      <c r="N256" s="41" t="e">
        <f t="shared" si="41"/>
        <v>#REF!</v>
      </c>
      <c r="O256" s="18" t="e">
        <f>#REF!</f>
        <v>#REF!</v>
      </c>
      <c r="P256" s="41" t="e">
        <f t="shared" si="42"/>
        <v>#REF!</v>
      </c>
      <c r="Q256" s="10" t="e">
        <f t="shared" si="43"/>
        <v>#REF!</v>
      </c>
      <c r="R256" s="41" t="e">
        <f t="shared" si="44"/>
        <v>#REF!</v>
      </c>
    </row>
    <row r="257" spans="3:18" x14ac:dyDescent="0.2">
      <c r="C257" s="50" t="e">
        <f>#REF!</f>
        <v>#REF!</v>
      </c>
      <c r="D257" s="41" t="e">
        <f t="shared" si="36"/>
        <v>#REF!</v>
      </c>
      <c r="E257" s="18" t="e">
        <f>#REF!</f>
        <v>#REF!</v>
      </c>
      <c r="F257" s="41" t="e">
        <f t="shared" si="37"/>
        <v>#REF!</v>
      </c>
      <c r="G257" s="18" t="e">
        <f>#REF!</f>
        <v>#REF!</v>
      </c>
      <c r="H257" s="41" t="e">
        <f t="shared" si="38"/>
        <v>#REF!</v>
      </c>
      <c r="I257" s="18" t="e">
        <f>#REF!</f>
        <v>#REF!</v>
      </c>
      <c r="J257" s="41" t="e">
        <f t="shared" si="39"/>
        <v>#REF!</v>
      </c>
      <c r="K257" s="18" t="e">
        <f>#REF!</f>
        <v>#REF!</v>
      </c>
      <c r="L257" s="41" t="e">
        <f t="shared" si="40"/>
        <v>#REF!</v>
      </c>
      <c r="M257" s="18" t="e">
        <f>#REF!</f>
        <v>#REF!</v>
      </c>
      <c r="N257" s="41" t="e">
        <f t="shared" si="41"/>
        <v>#REF!</v>
      </c>
      <c r="O257" s="18" t="e">
        <f>#REF!</f>
        <v>#REF!</v>
      </c>
      <c r="P257" s="41" t="e">
        <f t="shared" si="42"/>
        <v>#REF!</v>
      </c>
      <c r="Q257" s="10" t="e">
        <f t="shared" si="43"/>
        <v>#REF!</v>
      </c>
      <c r="R257" s="41" t="e">
        <f t="shared" si="44"/>
        <v>#REF!</v>
      </c>
    </row>
    <row r="258" spans="3:18" x14ac:dyDescent="0.2">
      <c r="C258" s="50" t="e">
        <f>#REF!</f>
        <v>#REF!</v>
      </c>
      <c r="D258" s="41" t="e">
        <f t="shared" si="36"/>
        <v>#REF!</v>
      </c>
      <c r="E258" s="18" t="e">
        <f>#REF!</f>
        <v>#REF!</v>
      </c>
      <c r="F258" s="41" t="e">
        <f t="shared" si="37"/>
        <v>#REF!</v>
      </c>
      <c r="G258" s="18" t="e">
        <f>#REF!</f>
        <v>#REF!</v>
      </c>
      <c r="H258" s="41" t="e">
        <f t="shared" si="38"/>
        <v>#REF!</v>
      </c>
      <c r="I258" s="18" t="e">
        <f>#REF!</f>
        <v>#REF!</v>
      </c>
      <c r="J258" s="41" t="e">
        <f t="shared" si="39"/>
        <v>#REF!</v>
      </c>
      <c r="K258" s="18" t="e">
        <f>#REF!</f>
        <v>#REF!</v>
      </c>
      <c r="L258" s="41" t="e">
        <f t="shared" si="40"/>
        <v>#REF!</v>
      </c>
      <c r="M258" s="18" t="e">
        <f>#REF!</f>
        <v>#REF!</v>
      </c>
      <c r="N258" s="41" t="e">
        <f t="shared" si="41"/>
        <v>#REF!</v>
      </c>
      <c r="O258" s="18" t="e">
        <f>#REF!</f>
        <v>#REF!</v>
      </c>
      <c r="P258" s="41" t="e">
        <f t="shared" si="42"/>
        <v>#REF!</v>
      </c>
      <c r="Q258" s="10" t="e">
        <f t="shared" si="43"/>
        <v>#REF!</v>
      </c>
      <c r="R258" s="41" t="e">
        <f t="shared" si="44"/>
        <v>#REF!</v>
      </c>
    </row>
    <row r="259" spans="3:18" x14ac:dyDescent="0.2">
      <c r="C259" s="50" t="e">
        <f>#REF!</f>
        <v>#REF!</v>
      </c>
      <c r="D259" s="41" t="e">
        <f t="shared" si="36"/>
        <v>#REF!</v>
      </c>
      <c r="E259" s="18" t="e">
        <f>#REF!</f>
        <v>#REF!</v>
      </c>
      <c r="F259" s="41" t="e">
        <f t="shared" si="37"/>
        <v>#REF!</v>
      </c>
      <c r="G259" s="18" t="e">
        <f>#REF!</f>
        <v>#REF!</v>
      </c>
      <c r="H259" s="41" t="e">
        <f t="shared" si="38"/>
        <v>#REF!</v>
      </c>
      <c r="I259" s="18" t="e">
        <f>#REF!</f>
        <v>#REF!</v>
      </c>
      <c r="J259" s="41" t="e">
        <f t="shared" si="39"/>
        <v>#REF!</v>
      </c>
      <c r="K259" s="18" t="e">
        <f>#REF!</f>
        <v>#REF!</v>
      </c>
      <c r="L259" s="41" t="e">
        <f t="shared" si="40"/>
        <v>#REF!</v>
      </c>
      <c r="M259" s="18" t="e">
        <f>#REF!</f>
        <v>#REF!</v>
      </c>
      <c r="N259" s="41" t="e">
        <f t="shared" si="41"/>
        <v>#REF!</v>
      </c>
      <c r="O259" s="18" t="e">
        <f>#REF!</f>
        <v>#REF!</v>
      </c>
      <c r="P259" s="41" t="e">
        <f t="shared" si="42"/>
        <v>#REF!</v>
      </c>
      <c r="Q259" s="10" t="e">
        <f t="shared" si="43"/>
        <v>#REF!</v>
      </c>
      <c r="R259" s="41" t="e">
        <f t="shared" si="44"/>
        <v>#REF!</v>
      </c>
    </row>
    <row r="260" spans="3:18" x14ac:dyDescent="0.2">
      <c r="C260" s="50" t="e">
        <f>#REF!</f>
        <v>#REF!</v>
      </c>
      <c r="D260" s="41" t="e">
        <f t="shared" si="36"/>
        <v>#REF!</v>
      </c>
      <c r="E260" s="18" t="e">
        <f>#REF!</f>
        <v>#REF!</v>
      </c>
      <c r="F260" s="41" t="e">
        <f t="shared" si="37"/>
        <v>#REF!</v>
      </c>
      <c r="G260" s="18" t="e">
        <f>#REF!</f>
        <v>#REF!</v>
      </c>
      <c r="H260" s="41" t="e">
        <f t="shared" si="38"/>
        <v>#REF!</v>
      </c>
      <c r="I260" s="18" t="e">
        <f>#REF!</f>
        <v>#REF!</v>
      </c>
      <c r="J260" s="41" t="e">
        <f t="shared" si="39"/>
        <v>#REF!</v>
      </c>
      <c r="K260" s="18" t="e">
        <f>#REF!</f>
        <v>#REF!</v>
      </c>
      <c r="L260" s="41" t="e">
        <f t="shared" si="40"/>
        <v>#REF!</v>
      </c>
      <c r="M260" s="18" t="e">
        <f>#REF!</f>
        <v>#REF!</v>
      </c>
      <c r="N260" s="41" t="e">
        <f t="shared" si="41"/>
        <v>#REF!</v>
      </c>
      <c r="O260" s="18" t="e">
        <f>#REF!</f>
        <v>#REF!</v>
      </c>
      <c r="P260" s="41" t="e">
        <f t="shared" si="42"/>
        <v>#REF!</v>
      </c>
      <c r="Q260" s="10" t="e">
        <f t="shared" si="43"/>
        <v>#REF!</v>
      </c>
      <c r="R260" s="41" t="e">
        <f t="shared" si="44"/>
        <v>#REF!</v>
      </c>
    </row>
    <row r="261" spans="3:18" x14ac:dyDescent="0.2">
      <c r="C261" s="50" t="e">
        <f>#REF!</f>
        <v>#REF!</v>
      </c>
      <c r="D261" s="41" t="e">
        <f t="shared" si="36"/>
        <v>#REF!</v>
      </c>
      <c r="E261" s="18" t="e">
        <f>#REF!</f>
        <v>#REF!</v>
      </c>
      <c r="F261" s="41" t="e">
        <f t="shared" si="37"/>
        <v>#REF!</v>
      </c>
      <c r="G261" s="18" t="e">
        <f>#REF!</f>
        <v>#REF!</v>
      </c>
      <c r="H261" s="41" t="e">
        <f t="shared" si="38"/>
        <v>#REF!</v>
      </c>
      <c r="I261" s="18" t="e">
        <f>#REF!</f>
        <v>#REF!</v>
      </c>
      <c r="J261" s="41" t="e">
        <f t="shared" si="39"/>
        <v>#REF!</v>
      </c>
      <c r="K261" s="18" t="e">
        <f>#REF!</f>
        <v>#REF!</v>
      </c>
      <c r="L261" s="41" t="e">
        <f t="shared" si="40"/>
        <v>#REF!</v>
      </c>
      <c r="M261" s="18" t="e">
        <f>#REF!</f>
        <v>#REF!</v>
      </c>
      <c r="N261" s="41" t="e">
        <f t="shared" si="41"/>
        <v>#REF!</v>
      </c>
      <c r="O261" s="18" t="e">
        <f>#REF!</f>
        <v>#REF!</v>
      </c>
      <c r="P261" s="41" t="e">
        <f t="shared" si="42"/>
        <v>#REF!</v>
      </c>
      <c r="Q261" s="10" t="e">
        <f t="shared" si="43"/>
        <v>#REF!</v>
      </c>
      <c r="R261" s="41" t="e">
        <f t="shared" si="44"/>
        <v>#REF!</v>
      </c>
    </row>
    <row r="262" spans="3:18" x14ac:dyDescent="0.2">
      <c r="C262" s="50" t="e">
        <f>#REF!</f>
        <v>#REF!</v>
      </c>
      <c r="D262" s="41" t="e">
        <f t="shared" si="36"/>
        <v>#REF!</v>
      </c>
      <c r="E262" s="18" t="e">
        <f>#REF!</f>
        <v>#REF!</v>
      </c>
      <c r="F262" s="41" t="e">
        <f t="shared" si="37"/>
        <v>#REF!</v>
      </c>
      <c r="G262" s="18" t="e">
        <f>#REF!</f>
        <v>#REF!</v>
      </c>
      <c r="H262" s="41" t="e">
        <f t="shared" si="38"/>
        <v>#REF!</v>
      </c>
      <c r="I262" s="18" t="e">
        <f>#REF!</f>
        <v>#REF!</v>
      </c>
      <c r="J262" s="41" t="e">
        <f t="shared" si="39"/>
        <v>#REF!</v>
      </c>
      <c r="K262" s="18" t="e">
        <f>#REF!</f>
        <v>#REF!</v>
      </c>
      <c r="L262" s="41" t="e">
        <f t="shared" si="40"/>
        <v>#REF!</v>
      </c>
      <c r="M262" s="18" t="e">
        <f>#REF!</f>
        <v>#REF!</v>
      </c>
      <c r="N262" s="41" t="e">
        <f t="shared" si="41"/>
        <v>#REF!</v>
      </c>
      <c r="O262" s="18" t="e">
        <f>#REF!</f>
        <v>#REF!</v>
      </c>
      <c r="P262" s="41" t="e">
        <f t="shared" si="42"/>
        <v>#REF!</v>
      </c>
      <c r="Q262" s="10" t="e">
        <f t="shared" si="43"/>
        <v>#REF!</v>
      </c>
      <c r="R262" s="41" t="e">
        <f t="shared" si="44"/>
        <v>#REF!</v>
      </c>
    </row>
    <row r="263" spans="3:18" x14ac:dyDescent="0.2">
      <c r="C263" s="50" t="e">
        <f>#REF!</f>
        <v>#REF!</v>
      </c>
      <c r="D263" s="41" t="e">
        <f t="shared" si="36"/>
        <v>#REF!</v>
      </c>
      <c r="E263" s="18" t="e">
        <f>#REF!</f>
        <v>#REF!</v>
      </c>
      <c r="F263" s="41" t="e">
        <f t="shared" si="37"/>
        <v>#REF!</v>
      </c>
      <c r="G263" s="18" t="e">
        <f>#REF!</f>
        <v>#REF!</v>
      </c>
      <c r="H263" s="41" t="e">
        <f t="shared" si="38"/>
        <v>#REF!</v>
      </c>
      <c r="I263" s="18" t="e">
        <f>#REF!</f>
        <v>#REF!</v>
      </c>
      <c r="J263" s="41" t="e">
        <f t="shared" si="39"/>
        <v>#REF!</v>
      </c>
      <c r="K263" s="18" t="e">
        <f>#REF!</f>
        <v>#REF!</v>
      </c>
      <c r="L263" s="41" t="e">
        <f t="shared" si="40"/>
        <v>#REF!</v>
      </c>
      <c r="M263" s="18" t="e">
        <f>#REF!</f>
        <v>#REF!</v>
      </c>
      <c r="N263" s="41" t="e">
        <f t="shared" si="41"/>
        <v>#REF!</v>
      </c>
      <c r="O263" s="18" t="e">
        <f>#REF!</f>
        <v>#REF!</v>
      </c>
      <c r="P263" s="41" t="e">
        <f t="shared" si="42"/>
        <v>#REF!</v>
      </c>
      <c r="Q263" s="10" t="e">
        <f t="shared" si="43"/>
        <v>#REF!</v>
      </c>
      <c r="R263" s="41" t="e">
        <f t="shared" si="44"/>
        <v>#REF!</v>
      </c>
    </row>
    <row r="264" spans="3:18" x14ac:dyDescent="0.2">
      <c r="C264" s="50" t="e">
        <f>#REF!</f>
        <v>#REF!</v>
      </c>
      <c r="D264" s="41" t="e">
        <f t="shared" si="36"/>
        <v>#REF!</v>
      </c>
      <c r="E264" s="18" t="e">
        <f>#REF!</f>
        <v>#REF!</v>
      </c>
      <c r="F264" s="41" t="e">
        <f t="shared" si="37"/>
        <v>#REF!</v>
      </c>
      <c r="G264" s="18" t="e">
        <f>#REF!</f>
        <v>#REF!</v>
      </c>
      <c r="H264" s="41" t="e">
        <f t="shared" si="38"/>
        <v>#REF!</v>
      </c>
      <c r="I264" s="18" t="e">
        <f>#REF!</f>
        <v>#REF!</v>
      </c>
      <c r="J264" s="41" t="e">
        <f t="shared" si="39"/>
        <v>#REF!</v>
      </c>
      <c r="K264" s="18" t="e">
        <f>#REF!</f>
        <v>#REF!</v>
      </c>
      <c r="L264" s="41" t="e">
        <f t="shared" si="40"/>
        <v>#REF!</v>
      </c>
      <c r="M264" s="18" t="e">
        <f>#REF!</f>
        <v>#REF!</v>
      </c>
      <c r="N264" s="41" t="e">
        <f t="shared" si="41"/>
        <v>#REF!</v>
      </c>
      <c r="O264" s="18" t="e">
        <f>#REF!</f>
        <v>#REF!</v>
      </c>
      <c r="P264" s="41" t="e">
        <f t="shared" si="42"/>
        <v>#REF!</v>
      </c>
      <c r="Q264" s="10" t="e">
        <f t="shared" si="43"/>
        <v>#REF!</v>
      </c>
      <c r="R264" s="41" t="e">
        <f t="shared" si="44"/>
        <v>#REF!</v>
      </c>
    </row>
    <row r="265" spans="3:18" x14ac:dyDescent="0.2">
      <c r="C265" s="50" t="e">
        <f>#REF!</f>
        <v>#REF!</v>
      </c>
      <c r="D265" s="41" t="e">
        <f t="shared" si="36"/>
        <v>#REF!</v>
      </c>
      <c r="E265" s="18" t="e">
        <f>#REF!</f>
        <v>#REF!</v>
      </c>
      <c r="F265" s="41" t="e">
        <f t="shared" si="37"/>
        <v>#REF!</v>
      </c>
      <c r="G265" s="18" t="e">
        <f>#REF!</f>
        <v>#REF!</v>
      </c>
      <c r="H265" s="41" t="e">
        <f t="shared" si="38"/>
        <v>#REF!</v>
      </c>
      <c r="I265" s="18" t="e">
        <f>#REF!</f>
        <v>#REF!</v>
      </c>
      <c r="J265" s="41" t="e">
        <f t="shared" si="39"/>
        <v>#REF!</v>
      </c>
      <c r="K265" s="18" t="e">
        <f>#REF!</f>
        <v>#REF!</v>
      </c>
      <c r="L265" s="41" t="e">
        <f t="shared" si="40"/>
        <v>#REF!</v>
      </c>
      <c r="M265" s="18" t="e">
        <f>#REF!</f>
        <v>#REF!</v>
      </c>
      <c r="N265" s="41" t="e">
        <f t="shared" si="41"/>
        <v>#REF!</v>
      </c>
      <c r="O265" s="18" t="e">
        <f>#REF!</f>
        <v>#REF!</v>
      </c>
      <c r="P265" s="41" t="e">
        <f t="shared" si="42"/>
        <v>#REF!</v>
      </c>
      <c r="Q265" s="10" t="e">
        <f t="shared" si="43"/>
        <v>#REF!</v>
      </c>
      <c r="R265" s="41" t="e">
        <f t="shared" si="44"/>
        <v>#REF!</v>
      </c>
    </row>
    <row r="266" spans="3:18" x14ac:dyDescent="0.2">
      <c r="C266" s="50" t="e">
        <f>#REF!</f>
        <v>#REF!</v>
      </c>
      <c r="D266" s="41" t="e">
        <f t="shared" si="36"/>
        <v>#REF!</v>
      </c>
      <c r="E266" s="18" t="e">
        <f>#REF!</f>
        <v>#REF!</v>
      </c>
      <c r="F266" s="41" t="e">
        <f t="shared" si="37"/>
        <v>#REF!</v>
      </c>
      <c r="G266" s="18" t="e">
        <f>#REF!</f>
        <v>#REF!</v>
      </c>
      <c r="H266" s="41" t="e">
        <f t="shared" si="38"/>
        <v>#REF!</v>
      </c>
      <c r="I266" s="18" t="e">
        <f>#REF!</f>
        <v>#REF!</v>
      </c>
      <c r="J266" s="41" t="e">
        <f t="shared" si="39"/>
        <v>#REF!</v>
      </c>
      <c r="K266" s="18" t="e">
        <f>#REF!</f>
        <v>#REF!</v>
      </c>
      <c r="L266" s="41" t="e">
        <f t="shared" si="40"/>
        <v>#REF!</v>
      </c>
      <c r="M266" s="18" t="e">
        <f>#REF!</f>
        <v>#REF!</v>
      </c>
      <c r="N266" s="41" t="e">
        <f t="shared" si="41"/>
        <v>#REF!</v>
      </c>
      <c r="O266" s="18" t="e">
        <f>#REF!</f>
        <v>#REF!</v>
      </c>
      <c r="P266" s="41" t="e">
        <f t="shared" si="42"/>
        <v>#REF!</v>
      </c>
      <c r="Q266" s="10" t="e">
        <f t="shared" si="43"/>
        <v>#REF!</v>
      </c>
      <c r="R266" s="41" t="e">
        <f t="shared" si="44"/>
        <v>#REF!</v>
      </c>
    </row>
    <row r="267" spans="3:18" x14ac:dyDescent="0.2">
      <c r="C267" s="50" t="e">
        <f>#REF!</f>
        <v>#REF!</v>
      </c>
      <c r="D267" s="41" t="e">
        <f t="shared" si="36"/>
        <v>#REF!</v>
      </c>
      <c r="E267" s="18" t="e">
        <f>#REF!</f>
        <v>#REF!</v>
      </c>
      <c r="F267" s="41" t="e">
        <f t="shared" si="37"/>
        <v>#REF!</v>
      </c>
      <c r="G267" s="18" t="e">
        <f>#REF!</f>
        <v>#REF!</v>
      </c>
      <c r="H267" s="41" t="e">
        <f t="shared" si="38"/>
        <v>#REF!</v>
      </c>
      <c r="I267" s="18" t="e">
        <f>#REF!</f>
        <v>#REF!</v>
      </c>
      <c r="J267" s="41" t="e">
        <f t="shared" si="39"/>
        <v>#REF!</v>
      </c>
      <c r="K267" s="18" t="e">
        <f>#REF!</f>
        <v>#REF!</v>
      </c>
      <c r="L267" s="41" t="e">
        <f t="shared" si="40"/>
        <v>#REF!</v>
      </c>
      <c r="M267" s="18" t="e">
        <f>#REF!</f>
        <v>#REF!</v>
      </c>
      <c r="N267" s="41" t="e">
        <f t="shared" si="41"/>
        <v>#REF!</v>
      </c>
      <c r="O267" s="18" t="e">
        <f>#REF!</f>
        <v>#REF!</v>
      </c>
      <c r="P267" s="41" t="e">
        <f t="shared" si="42"/>
        <v>#REF!</v>
      </c>
      <c r="Q267" s="10" t="e">
        <f t="shared" si="43"/>
        <v>#REF!</v>
      </c>
      <c r="R267" s="41" t="e">
        <f t="shared" si="44"/>
        <v>#REF!</v>
      </c>
    </row>
    <row r="268" spans="3:18" x14ac:dyDescent="0.2">
      <c r="C268" s="50" t="e">
        <f>#REF!</f>
        <v>#REF!</v>
      </c>
      <c r="D268" s="41" t="e">
        <f t="shared" si="36"/>
        <v>#REF!</v>
      </c>
      <c r="E268" s="18" t="e">
        <f>#REF!</f>
        <v>#REF!</v>
      </c>
      <c r="F268" s="41" t="e">
        <f t="shared" si="37"/>
        <v>#REF!</v>
      </c>
      <c r="G268" s="18" t="e">
        <f>#REF!</f>
        <v>#REF!</v>
      </c>
      <c r="H268" s="41" t="e">
        <f t="shared" si="38"/>
        <v>#REF!</v>
      </c>
      <c r="I268" s="18" t="e">
        <f>#REF!</f>
        <v>#REF!</v>
      </c>
      <c r="J268" s="41" t="e">
        <f t="shared" si="39"/>
        <v>#REF!</v>
      </c>
      <c r="K268" s="18" t="e">
        <f>#REF!</f>
        <v>#REF!</v>
      </c>
      <c r="L268" s="41" t="e">
        <f t="shared" si="40"/>
        <v>#REF!</v>
      </c>
      <c r="M268" s="18" t="e">
        <f>#REF!</f>
        <v>#REF!</v>
      </c>
      <c r="N268" s="41" t="e">
        <f t="shared" si="41"/>
        <v>#REF!</v>
      </c>
      <c r="O268" s="18" t="e">
        <f>#REF!</f>
        <v>#REF!</v>
      </c>
      <c r="P268" s="41" t="e">
        <f t="shared" si="42"/>
        <v>#REF!</v>
      </c>
      <c r="Q268" s="10" t="e">
        <f t="shared" si="43"/>
        <v>#REF!</v>
      </c>
      <c r="R268" s="41" t="e">
        <f t="shared" si="44"/>
        <v>#REF!</v>
      </c>
    </row>
    <row r="269" spans="3:18" x14ac:dyDescent="0.2">
      <c r="C269" s="50" t="e">
        <f>#REF!</f>
        <v>#REF!</v>
      </c>
      <c r="D269" s="41" t="e">
        <f t="shared" ref="D269:D300" si="45">F269+H269+J269+L269+N269+P269</f>
        <v>#REF!</v>
      </c>
      <c r="E269" s="18" t="e">
        <f>#REF!</f>
        <v>#REF!</v>
      </c>
      <c r="F269" s="41" t="e">
        <f t="shared" ref="F269:F300" si="46">E269/C269</f>
        <v>#REF!</v>
      </c>
      <c r="G269" s="18" t="e">
        <f>#REF!</f>
        <v>#REF!</v>
      </c>
      <c r="H269" s="41" t="e">
        <f t="shared" ref="H269:H300" si="47">G269/C269</f>
        <v>#REF!</v>
      </c>
      <c r="I269" s="18" t="e">
        <f>#REF!</f>
        <v>#REF!</v>
      </c>
      <c r="J269" s="41" t="e">
        <f t="shared" ref="J269:J300" si="48">I269/C269</f>
        <v>#REF!</v>
      </c>
      <c r="K269" s="18" t="e">
        <f>#REF!</f>
        <v>#REF!</v>
      </c>
      <c r="L269" s="41" t="e">
        <f t="shared" ref="L269:L300" si="49">K269/C269</f>
        <v>#REF!</v>
      </c>
      <c r="M269" s="18" t="e">
        <f>#REF!</f>
        <v>#REF!</v>
      </c>
      <c r="N269" s="41" t="e">
        <f t="shared" ref="N269:N300" si="50">M269/C269</f>
        <v>#REF!</v>
      </c>
      <c r="O269" s="18" t="e">
        <f>#REF!</f>
        <v>#REF!</v>
      </c>
      <c r="P269" s="41" t="e">
        <f t="shared" ref="P269:P300" si="51">O269/C269</f>
        <v>#REF!</v>
      </c>
      <c r="Q269" s="10" t="e">
        <f t="shared" ref="Q269:Q300" si="52">C269-E269</f>
        <v>#REF!</v>
      </c>
      <c r="R269" s="41" t="e">
        <f t="shared" ref="R269:R300" si="53">Q269/$C269</f>
        <v>#REF!</v>
      </c>
    </row>
    <row r="270" spans="3:18" x14ac:dyDescent="0.2">
      <c r="C270" s="50" t="e">
        <f>#REF!</f>
        <v>#REF!</v>
      </c>
      <c r="D270" s="41" t="e">
        <f t="shared" si="45"/>
        <v>#REF!</v>
      </c>
      <c r="E270" s="18" t="e">
        <f>#REF!</f>
        <v>#REF!</v>
      </c>
      <c r="F270" s="41" t="e">
        <f t="shared" si="46"/>
        <v>#REF!</v>
      </c>
      <c r="G270" s="18" t="e">
        <f>#REF!</f>
        <v>#REF!</v>
      </c>
      <c r="H270" s="41" t="e">
        <f t="shared" si="47"/>
        <v>#REF!</v>
      </c>
      <c r="I270" s="18" t="e">
        <f>#REF!</f>
        <v>#REF!</v>
      </c>
      <c r="J270" s="41" t="e">
        <f t="shared" si="48"/>
        <v>#REF!</v>
      </c>
      <c r="K270" s="18" t="e">
        <f>#REF!</f>
        <v>#REF!</v>
      </c>
      <c r="L270" s="41" t="e">
        <f t="shared" si="49"/>
        <v>#REF!</v>
      </c>
      <c r="M270" s="18" t="e">
        <f>#REF!</f>
        <v>#REF!</v>
      </c>
      <c r="N270" s="41" t="e">
        <f t="shared" si="50"/>
        <v>#REF!</v>
      </c>
      <c r="O270" s="18" t="e">
        <f>#REF!</f>
        <v>#REF!</v>
      </c>
      <c r="P270" s="41" t="e">
        <f t="shared" si="51"/>
        <v>#REF!</v>
      </c>
      <c r="Q270" s="10" t="e">
        <f t="shared" si="52"/>
        <v>#REF!</v>
      </c>
      <c r="R270" s="41" t="e">
        <f t="shared" si="53"/>
        <v>#REF!</v>
      </c>
    </row>
    <row r="271" spans="3:18" x14ac:dyDescent="0.2">
      <c r="C271" s="50" t="e">
        <f>#REF!</f>
        <v>#REF!</v>
      </c>
      <c r="D271" s="41" t="e">
        <f t="shared" si="45"/>
        <v>#REF!</v>
      </c>
      <c r="E271" s="18" t="e">
        <f>#REF!</f>
        <v>#REF!</v>
      </c>
      <c r="F271" s="41" t="e">
        <f t="shared" si="46"/>
        <v>#REF!</v>
      </c>
      <c r="G271" s="18" t="e">
        <f>#REF!</f>
        <v>#REF!</v>
      </c>
      <c r="H271" s="41" t="e">
        <f t="shared" si="47"/>
        <v>#REF!</v>
      </c>
      <c r="I271" s="18" t="e">
        <f>#REF!</f>
        <v>#REF!</v>
      </c>
      <c r="J271" s="41" t="e">
        <f t="shared" si="48"/>
        <v>#REF!</v>
      </c>
      <c r="K271" s="18" t="e">
        <f>#REF!</f>
        <v>#REF!</v>
      </c>
      <c r="L271" s="41" t="e">
        <f t="shared" si="49"/>
        <v>#REF!</v>
      </c>
      <c r="M271" s="18" t="e">
        <f>#REF!</f>
        <v>#REF!</v>
      </c>
      <c r="N271" s="41" t="e">
        <f t="shared" si="50"/>
        <v>#REF!</v>
      </c>
      <c r="O271" s="18" t="e">
        <f>#REF!</f>
        <v>#REF!</v>
      </c>
      <c r="P271" s="41" t="e">
        <f t="shared" si="51"/>
        <v>#REF!</v>
      </c>
      <c r="Q271" s="10" t="e">
        <f t="shared" si="52"/>
        <v>#REF!</v>
      </c>
      <c r="R271" s="41" t="e">
        <f t="shared" si="53"/>
        <v>#REF!</v>
      </c>
    </row>
    <row r="272" spans="3:18" x14ac:dyDescent="0.2">
      <c r="C272" s="50" t="e">
        <f>#REF!</f>
        <v>#REF!</v>
      </c>
      <c r="D272" s="41" t="e">
        <f t="shared" si="45"/>
        <v>#REF!</v>
      </c>
      <c r="E272" s="18" t="e">
        <f>#REF!</f>
        <v>#REF!</v>
      </c>
      <c r="F272" s="41" t="e">
        <f t="shared" si="46"/>
        <v>#REF!</v>
      </c>
      <c r="G272" s="18" t="e">
        <f>#REF!</f>
        <v>#REF!</v>
      </c>
      <c r="H272" s="41" t="e">
        <f t="shared" si="47"/>
        <v>#REF!</v>
      </c>
      <c r="I272" s="18" t="e">
        <f>#REF!</f>
        <v>#REF!</v>
      </c>
      <c r="J272" s="41" t="e">
        <f t="shared" si="48"/>
        <v>#REF!</v>
      </c>
      <c r="K272" s="18" t="e">
        <f>#REF!</f>
        <v>#REF!</v>
      </c>
      <c r="L272" s="41" t="e">
        <f t="shared" si="49"/>
        <v>#REF!</v>
      </c>
      <c r="M272" s="18" t="e">
        <f>#REF!</f>
        <v>#REF!</v>
      </c>
      <c r="N272" s="41" t="e">
        <f t="shared" si="50"/>
        <v>#REF!</v>
      </c>
      <c r="O272" s="18" t="e">
        <f>#REF!</f>
        <v>#REF!</v>
      </c>
      <c r="P272" s="41" t="e">
        <f t="shared" si="51"/>
        <v>#REF!</v>
      </c>
      <c r="Q272" s="10" t="e">
        <f t="shared" si="52"/>
        <v>#REF!</v>
      </c>
      <c r="R272" s="41" t="e">
        <f t="shared" si="53"/>
        <v>#REF!</v>
      </c>
    </row>
    <row r="273" spans="3:18" x14ac:dyDescent="0.2">
      <c r="C273" s="50" t="e">
        <f>#REF!</f>
        <v>#REF!</v>
      </c>
      <c r="D273" s="41" t="e">
        <f t="shared" si="45"/>
        <v>#REF!</v>
      </c>
      <c r="E273" s="18" t="e">
        <f>#REF!</f>
        <v>#REF!</v>
      </c>
      <c r="F273" s="41" t="e">
        <f t="shared" si="46"/>
        <v>#REF!</v>
      </c>
      <c r="G273" s="18" t="e">
        <f>#REF!</f>
        <v>#REF!</v>
      </c>
      <c r="H273" s="41" t="e">
        <f t="shared" si="47"/>
        <v>#REF!</v>
      </c>
      <c r="I273" s="18" t="e">
        <f>#REF!</f>
        <v>#REF!</v>
      </c>
      <c r="J273" s="41" t="e">
        <f t="shared" si="48"/>
        <v>#REF!</v>
      </c>
      <c r="K273" s="18" t="e">
        <f>#REF!</f>
        <v>#REF!</v>
      </c>
      <c r="L273" s="41" t="e">
        <f t="shared" si="49"/>
        <v>#REF!</v>
      </c>
      <c r="M273" s="18" t="e">
        <f>#REF!</f>
        <v>#REF!</v>
      </c>
      <c r="N273" s="41" t="e">
        <f t="shared" si="50"/>
        <v>#REF!</v>
      </c>
      <c r="O273" s="18" t="e">
        <f>#REF!</f>
        <v>#REF!</v>
      </c>
      <c r="P273" s="41" t="e">
        <f t="shared" si="51"/>
        <v>#REF!</v>
      </c>
      <c r="Q273" s="10" t="e">
        <f t="shared" si="52"/>
        <v>#REF!</v>
      </c>
      <c r="R273" s="41" t="e">
        <f t="shared" si="53"/>
        <v>#REF!</v>
      </c>
    </row>
    <row r="274" spans="3:18" x14ac:dyDescent="0.2">
      <c r="C274" s="50" t="e">
        <f>#REF!</f>
        <v>#REF!</v>
      </c>
      <c r="D274" s="41" t="e">
        <f t="shared" si="45"/>
        <v>#REF!</v>
      </c>
      <c r="E274" s="18" t="e">
        <f>#REF!</f>
        <v>#REF!</v>
      </c>
      <c r="F274" s="41" t="e">
        <f t="shared" si="46"/>
        <v>#REF!</v>
      </c>
      <c r="G274" s="18" t="e">
        <f>#REF!</f>
        <v>#REF!</v>
      </c>
      <c r="H274" s="41" t="e">
        <f t="shared" si="47"/>
        <v>#REF!</v>
      </c>
      <c r="I274" s="18" t="e">
        <f>#REF!</f>
        <v>#REF!</v>
      </c>
      <c r="J274" s="41" t="e">
        <f t="shared" si="48"/>
        <v>#REF!</v>
      </c>
      <c r="K274" s="18" t="e">
        <f>#REF!</f>
        <v>#REF!</v>
      </c>
      <c r="L274" s="41" t="e">
        <f t="shared" si="49"/>
        <v>#REF!</v>
      </c>
      <c r="M274" s="18" t="e">
        <f>#REF!</f>
        <v>#REF!</v>
      </c>
      <c r="N274" s="41" t="e">
        <f t="shared" si="50"/>
        <v>#REF!</v>
      </c>
      <c r="O274" s="18" t="e">
        <f>#REF!</f>
        <v>#REF!</v>
      </c>
      <c r="P274" s="41" t="e">
        <f t="shared" si="51"/>
        <v>#REF!</v>
      </c>
      <c r="Q274" s="10" t="e">
        <f t="shared" si="52"/>
        <v>#REF!</v>
      </c>
      <c r="R274" s="41" t="e">
        <f t="shared" si="53"/>
        <v>#REF!</v>
      </c>
    </row>
    <row r="275" spans="3:18" x14ac:dyDescent="0.2">
      <c r="C275" s="50" t="e">
        <f>#REF!</f>
        <v>#REF!</v>
      </c>
      <c r="D275" s="41" t="e">
        <f t="shared" si="45"/>
        <v>#REF!</v>
      </c>
      <c r="E275" s="18" t="e">
        <f>#REF!</f>
        <v>#REF!</v>
      </c>
      <c r="F275" s="41" t="e">
        <f t="shared" si="46"/>
        <v>#REF!</v>
      </c>
      <c r="G275" s="18" t="e">
        <f>#REF!</f>
        <v>#REF!</v>
      </c>
      <c r="H275" s="41" t="e">
        <f t="shared" si="47"/>
        <v>#REF!</v>
      </c>
      <c r="I275" s="18" t="e">
        <f>#REF!</f>
        <v>#REF!</v>
      </c>
      <c r="J275" s="41" t="e">
        <f t="shared" si="48"/>
        <v>#REF!</v>
      </c>
      <c r="K275" s="18" t="e">
        <f>#REF!</f>
        <v>#REF!</v>
      </c>
      <c r="L275" s="41" t="e">
        <f t="shared" si="49"/>
        <v>#REF!</v>
      </c>
      <c r="M275" s="18" t="e">
        <f>#REF!</f>
        <v>#REF!</v>
      </c>
      <c r="N275" s="41" t="e">
        <f t="shared" si="50"/>
        <v>#REF!</v>
      </c>
      <c r="O275" s="18" t="e">
        <f>#REF!</f>
        <v>#REF!</v>
      </c>
      <c r="P275" s="41" t="e">
        <f t="shared" si="51"/>
        <v>#REF!</v>
      </c>
      <c r="Q275" s="10" t="e">
        <f t="shared" si="52"/>
        <v>#REF!</v>
      </c>
      <c r="R275" s="41" t="e">
        <f t="shared" si="53"/>
        <v>#REF!</v>
      </c>
    </row>
    <row r="276" spans="3:18" x14ac:dyDescent="0.2">
      <c r="C276" s="50" t="e">
        <f>#REF!</f>
        <v>#REF!</v>
      </c>
      <c r="D276" s="41" t="e">
        <f t="shared" si="45"/>
        <v>#REF!</v>
      </c>
      <c r="E276" s="18" t="e">
        <f>#REF!</f>
        <v>#REF!</v>
      </c>
      <c r="F276" s="41" t="e">
        <f t="shared" si="46"/>
        <v>#REF!</v>
      </c>
      <c r="G276" s="18" t="e">
        <f>#REF!</f>
        <v>#REF!</v>
      </c>
      <c r="H276" s="41" t="e">
        <f t="shared" si="47"/>
        <v>#REF!</v>
      </c>
      <c r="I276" s="18" t="e">
        <f>#REF!</f>
        <v>#REF!</v>
      </c>
      <c r="J276" s="41" t="e">
        <f t="shared" si="48"/>
        <v>#REF!</v>
      </c>
      <c r="K276" s="18" t="e">
        <f>#REF!</f>
        <v>#REF!</v>
      </c>
      <c r="L276" s="41" t="e">
        <f t="shared" si="49"/>
        <v>#REF!</v>
      </c>
      <c r="M276" s="18" t="e">
        <f>#REF!</f>
        <v>#REF!</v>
      </c>
      <c r="N276" s="41" t="e">
        <f t="shared" si="50"/>
        <v>#REF!</v>
      </c>
      <c r="O276" s="18" t="e">
        <f>#REF!</f>
        <v>#REF!</v>
      </c>
      <c r="P276" s="41" t="e">
        <f t="shared" si="51"/>
        <v>#REF!</v>
      </c>
      <c r="Q276" s="10" t="e">
        <f t="shared" si="52"/>
        <v>#REF!</v>
      </c>
      <c r="R276" s="41" t="e">
        <f t="shared" si="53"/>
        <v>#REF!</v>
      </c>
    </row>
    <row r="277" spans="3:18" x14ac:dyDescent="0.2">
      <c r="C277" s="50" t="e">
        <f>#REF!</f>
        <v>#REF!</v>
      </c>
      <c r="D277" s="41" t="e">
        <f t="shared" si="45"/>
        <v>#REF!</v>
      </c>
      <c r="E277" s="18" t="e">
        <f>#REF!</f>
        <v>#REF!</v>
      </c>
      <c r="F277" s="41" t="e">
        <f t="shared" si="46"/>
        <v>#REF!</v>
      </c>
      <c r="G277" s="18" t="e">
        <f>#REF!</f>
        <v>#REF!</v>
      </c>
      <c r="H277" s="41" t="e">
        <f t="shared" si="47"/>
        <v>#REF!</v>
      </c>
      <c r="I277" s="18" t="e">
        <f>#REF!</f>
        <v>#REF!</v>
      </c>
      <c r="J277" s="41" t="e">
        <f t="shared" si="48"/>
        <v>#REF!</v>
      </c>
      <c r="K277" s="18" t="e">
        <f>#REF!</f>
        <v>#REF!</v>
      </c>
      <c r="L277" s="41" t="e">
        <f t="shared" si="49"/>
        <v>#REF!</v>
      </c>
      <c r="M277" s="18" t="e">
        <f>#REF!</f>
        <v>#REF!</v>
      </c>
      <c r="N277" s="41" t="e">
        <f t="shared" si="50"/>
        <v>#REF!</v>
      </c>
      <c r="O277" s="18" t="e">
        <f>#REF!</f>
        <v>#REF!</v>
      </c>
      <c r="P277" s="41" t="e">
        <f t="shared" si="51"/>
        <v>#REF!</v>
      </c>
      <c r="Q277" s="10" t="e">
        <f t="shared" si="52"/>
        <v>#REF!</v>
      </c>
      <c r="R277" s="41" t="e">
        <f t="shared" si="53"/>
        <v>#REF!</v>
      </c>
    </row>
    <row r="278" spans="3:18" x14ac:dyDescent="0.2">
      <c r="C278" s="50" t="e">
        <f>#REF!</f>
        <v>#REF!</v>
      </c>
      <c r="D278" s="41" t="e">
        <f t="shared" si="45"/>
        <v>#REF!</v>
      </c>
      <c r="E278" s="18" t="e">
        <f>#REF!</f>
        <v>#REF!</v>
      </c>
      <c r="F278" s="41" t="e">
        <f t="shared" si="46"/>
        <v>#REF!</v>
      </c>
      <c r="G278" s="18" t="e">
        <f>#REF!</f>
        <v>#REF!</v>
      </c>
      <c r="H278" s="41" t="e">
        <f t="shared" si="47"/>
        <v>#REF!</v>
      </c>
      <c r="I278" s="18" t="e">
        <f>#REF!</f>
        <v>#REF!</v>
      </c>
      <c r="J278" s="41" t="e">
        <f t="shared" si="48"/>
        <v>#REF!</v>
      </c>
      <c r="K278" s="18" t="e">
        <f>#REF!</f>
        <v>#REF!</v>
      </c>
      <c r="L278" s="41" t="e">
        <f t="shared" si="49"/>
        <v>#REF!</v>
      </c>
      <c r="M278" s="18" t="e">
        <f>#REF!</f>
        <v>#REF!</v>
      </c>
      <c r="N278" s="41" t="e">
        <f t="shared" si="50"/>
        <v>#REF!</v>
      </c>
      <c r="O278" s="18" t="e">
        <f>#REF!</f>
        <v>#REF!</v>
      </c>
      <c r="P278" s="41" t="e">
        <f t="shared" si="51"/>
        <v>#REF!</v>
      </c>
      <c r="Q278" s="10" t="e">
        <f t="shared" si="52"/>
        <v>#REF!</v>
      </c>
      <c r="R278" s="41" t="e">
        <f t="shared" si="53"/>
        <v>#REF!</v>
      </c>
    </row>
    <row r="279" spans="3:18" x14ac:dyDescent="0.2">
      <c r="C279" s="50" t="e">
        <f>#REF!</f>
        <v>#REF!</v>
      </c>
      <c r="D279" s="41" t="e">
        <f t="shared" si="45"/>
        <v>#REF!</v>
      </c>
      <c r="E279" s="18" t="e">
        <f>#REF!</f>
        <v>#REF!</v>
      </c>
      <c r="F279" s="41" t="e">
        <f t="shared" si="46"/>
        <v>#REF!</v>
      </c>
      <c r="G279" s="18" t="e">
        <f>#REF!</f>
        <v>#REF!</v>
      </c>
      <c r="H279" s="41" t="e">
        <f t="shared" si="47"/>
        <v>#REF!</v>
      </c>
      <c r="I279" s="18" t="e">
        <f>#REF!</f>
        <v>#REF!</v>
      </c>
      <c r="J279" s="41" t="e">
        <f t="shared" si="48"/>
        <v>#REF!</v>
      </c>
      <c r="K279" s="18" t="e">
        <f>#REF!</f>
        <v>#REF!</v>
      </c>
      <c r="L279" s="41" t="e">
        <f t="shared" si="49"/>
        <v>#REF!</v>
      </c>
      <c r="M279" s="18" t="e">
        <f>#REF!</f>
        <v>#REF!</v>
      </c>
      <c r="N279" s="41" t="e">
        <f t="shared" si="50"/>
        <v>#REF!</v>
      </c>
      <c r="O279" s="18" t="e">
        <f>#REF!</f>
        <v>#REF!</v>
      </c>
      <c r="P279" s="41" t="e">
        <f t="shared" si="51"/>
        <v>#REF!</v>
      </c>
      <c r="Q279" s="10" t="e">
        <f t="shared" si="52"/>
        <v>#REF!</v>
      </c>
      <c r="R279" s="41" t="e">
        <f t="shared" si="53"/>
        <v>#REF!</v>
      </c>
    </row>
    <row r="280" spans="3:18" x14ac:dyDescent="0.2">
      <c r="C280" s="50" t="e">
        <f>#REF!</f>
        <v>#REF!</v>
      </c>
      <c r="D280" s="41" t="e">
        <f t="shared" si="45"/>
        <v>#REF!</v>
      </c>
      <c r="E280" s="18" t="e">
        <f>#REF!</f>
        <v>#REF!</v>
      </c>
      <c r="F280" s="41" t="e">
        <f t="shared" si="46"/>
        <v>#REF!</v>
      </c>
      <c r="G280" s="18" t="e">
        <f>#REF!</f>
        <v>#REF!</v>
      </c>
      <c r="H280" s="41" t="e">
        <f t="shared" si="47"/>
        <v>#REF!</v>
      </c>
      <c r="I280" s="18" t="e">
        <f>#REF!</f>
        <v>#REF!</v>
      </c>
      <c r="J280" s="41" t="e">
        <f t="shared" si="48"/>
        <v>#REF!</v>
      </c>
      <c r="K280" s="18" t="e">
        <f>#REF!</f>
        <v>#REF!</v>
      </c>
      <c r="L280" s="41" t="e">
        <f t="shared" si="49"/>
        <v>#REF!</v>
      </c>
      <c r="M280" s="18" t="e">
        <f>#REF!</f>
        <v>#REF!</v>
      </c>
      <c r="N280" s="41" t="e">
        <f t="shared" si="50"/>
        <v>#REF!</v>
      </c>
      <c r="O280" s="18" t="e">
        <f>#REF!</f>
        <v>#REF!</v>
      </c>
      <c r="P280" s="41" t="e">
        <f t="shared" si="51"/>
        <v>#REF!</v>
      </c>
      <c r="Q280" s="10" t="e">
        <f t="shared" si="52"/>
        <v>#REF!</v>
      </c>
      <c r="R280" s="41" t="e">
        <f t="shared" si="53"/>
        <v>#REF!</v>
      </c>
    </row>
    <row r="281" spans="3:18" x14ac:dyDescent="0.2">
      <c r="C281" s="50" t="e">
        <f>#REF!</f>
        <v>#REF!</v>
      </c>
      <c r="D281" s="41" t="e">
        <f t="shared" si="45"/>
        <v>#REF!</v>
      </c>
      <c r="E281" s="18" t="e">
        <f>#REF!</f>
        <v>#REF!</v>
      </c>
      <c r="F281" s="41" t="e">
        <f t="shared" si="46"/>
        <v>#REF!</v>
      </c>
      <c r="G281" s="18" t="e">
        <f>#REF!</f>
        <v>#REF!</v>
      </c>
      <c r="H281" s="41" t="e">
        <f t="shared" si="47"/>
        <v>#REF!</v>
      </c>
      <c r="I281" s="18" t="e">
        <f>#REF!</f>
        <v>#REF!</v>
      </c>
      <c r="J281" s="41" t="e">
        <f t="shared" si="48"/>
        <v>#REF!</v>
      </c>
      <c r="K281" s="18" t="e">
        <f>#REF!</f>
        <v>#REF!</v>
      </c>
      <c r="L281" s="41" t="e">
        <f t="shared" si="49"/>
        <v>#REF!</v>
      </c>
      <c r="M281" s="18" t="e">
        <f>#REF!</f>
        <v>#REF!</v>
      </c>
      <c r="N281" s="41" t="e">
        <f t="shared" si="50"/>
        <v>#REF!</v>
      </c>
      <c r="O281" s="18" t="e">
        <f>#REF!</f>
        <v>#REF!</v>
      </c>
      <c r="P281" s="41" t="e">
        <f t="shared" si="51"/>
        <v>#REF!</v>
      </c>
      <c r="Q281" s="10" t="e">
        <f t="shared" si="52"/>
        <v>#REF!</v>
      </c>
      <c r="R281" s="41" t="e">
        <f t="shared" si="53"/>
        <v>#REF!</v>
      </c>
    </row>
    <row r="282" spans="3:18" x14ac:dyDescent="0.2">
      <c r="C282" s="50" t="e">
        <f>#REF!</f>
        <v>#REF!</v>
      </c>
      <c r="D282" s="41" t="e">
        <f t="shared" si="45"/>
        <v>#REF!</v>
      </c>
      <c r="E282" s="18" t="e">
        <f>#REF!</f>
        <v>#REF!</v>
      </c>
      <c r="F282" s="41" t="e">
        <f t="shared" si="46"/>
        <v>#REF!</v>
      </c>
      <c r="G282" s="18" t="e">
        <f>#REF!</f>
        <v>#REF!</v>
      </c>
      <c r="H282" s="41" t="e">
        <f t="shared" si="47"/>
        <v>#REF!</v>
      </c>
      <c r="I282" s="18" t="e">
        <f>#REF!</f>
        <v>#REF!</v>
      </c>
      <c r="J282" s="41" t="e">
        <f t="shared" si="48"/>
        <v>#REF!</v>
      </c>
      <c r="K282" s="18" t="e">
        <f>#REF!</f>
        <v>#REF!</v>
      </c>
      <c r="L282" s="41" t="e">
        <f t="shared" si="49"/>
        <v>#REF!</v>
      </c>
      <c r="M282" s="18" t="e">
        <f>#REF!</f>
        <v>#REF!</v>
      </c>
      <c r="N282" s="41" t="e">
        <f t="shared" si="50"/>
        <v>#REF!</v>
      </c>
      <c r="O282" s="18" t="e">
        <f>#REF!</f>
        <v>#REF!</v>
      </c>
      <c r="P282" s="41" t="e">
        <f t="shared" si="51"/>
        <v>#REF!</v>
      </c>
      <c r="Q282" s="10" t="e">
        <f t="shared" si="52"/>
        <v>#REF!</v>
      </c>
      <c r="R282" s="41" t="e">
        <f t="shared" si="53"/>
        <v>#REF!</v>
      </c>
    </row>
    <row r="283" spans="3:18" x14ac:dyDescent="0.2">
      <c r="C283" s="50" t="e">
        <f>#REF!</f>
        <v>#REF!</v>
      </c>
      <c r="D283" s="41" t="e">
        <f t="shared" si="45"/>
        <v>#REF!</v>
      </c>
      <c r="E283" s="18" t="e">
        <f>#REF!</f>
        <v>#REF!</v>
      </c>
      <c r="F283" s="41" t="e">
        <f t="shared" si="46"/>
        <v>#REF!</v>
      </c>
      <c r="G283" s="18" t="e">
        <f>#REF!</f>
        <v>#REF!</v>
      </c>
      <c r="H283" s="41" t="e">
        <f t="shared" si="47"/>
        <v>#REF!</v>
      </c>
      <c r="I283" s="18" t="e">
        <f>#REF!</f>
        <v>#REF!</v>
      </c>
      <c r="J283" s="41" t="e">
        <f t="shared" si="48"/>
        <v>#REF!</v>
      </c>
      <c r="K283" s="18" t="e">
        <f>#REF!</f>
        <v>#REF!</v>
      </c>
      <c r="L283" s="41" t="e">
        <f t="shared" si="49"/>
        <v>#REF!</v>
      </c>
      <c r="M283" s="18" t="e">
        <f>#REF!</f>
        <v>#REF!</v>
      </c>
      <c r="N283" s="41" t="e">
        <f t="shared" si="50"/>
        <v>#REF!</v>
      </c>
      <c r="O283" s="18" t="e">
        <f>#REF!</f>
        <v>#REF!</v>
      </c>
      <c r="P283" s="41" t="e">
        <f t="shared" si="51"/>
        <v>#REF!</v>
      </c>
      <c r="Q283" s="10" t="e">
        <f t="shared" si="52"/>
        <v>#REF!</v>
      </c>
      <c r="R283" s="41" t="e">
        <f t="shared" si="53"/>
        <v>#REF!</v>
      </c>
    </row>
    <row r="284" spans="3:18" x14ac:dyDescent="0.2">
      <c r="C284" s="50" t="e">
        <f>#REF!</f>
        <v>#REF!</v>
      </c>
      <c r="D284" s="41" t="e">
        <f t="shared" si="45"/>
        <v>#REF!</v>
      </c>
      <c r="E284" s="18" t="e">
        <f>#REF!</f>
        <v>#REF!</v>
      </c>
      <c r="F284" s="41" t="e">
        <f t="shared" si="46"/>
        <v>#REF!</v>
      </c>
      <c r="G284" s="18" t="e">
        <f>#REF!</f>
        <v>#REF!</v>
      </c>
      <c r="H284" s="41" t="e">
        <f t="shared" si="47"/>
        <v>#REF!</v>
      </c>
      <c r="I284" s="18" t="e">
        <f>#REF!</f>
        <v>#REF!</v>
      </c>
      <c r="J284" s="41" t="e">
        <f t="shared" si="48"/>
        <v>#REF!</v>
      </c>
      <c r="K284" s="18" t="e">
        <f>#REF!</f>
        <v>#REF!</v>
      </c>
      <c r="L284" s="41" t="e">
        <f t="shared" si="49"/>
        <v>#REF!</v>
      </c>
      <c r="M284" s="18" t="e">
        <f>#REF!</f>
        <v>#REF!</v>
      </c>
      <c r="N284" s="41" t="e">
        <f t="shared" si="50"/>
        <v>#REF!</v>
      </c>
      <c r="O284" s="18" t="e">
        <f>#REF!</f>
        <v>#REF!</v>
      </c>
      <c r="P284" s="41" t="e">
        <f t="shared" si="51"/>
        <v>#REF!</v>
      </c>
      <c r="Q284" s="10" t="e">
        <f t="shared" si="52"/>
        <v>#REF!</v>
      </c>
      <c r="R284" s="41" t="e">
        <f t="shared" si="53"/>
        <v>#REF!</v>
      </c>
    </row>
    <row r="285" spans="3:18" x14ac:dyDescent="0.2">
      <c r="C285" s="50" t="e">
        <f>#REF!</f>
        <v>#REF!</v>
      </c>
      <c r="D285" s="41" t="e">
        <f t="shared" si="45"/>
        <v>#REF!</v>
      </c>
      <c r="E285" s="18" t="e">
        <f>#REF!</f>
        <v>#REF!</v>
      </c>
      <c r="F285" s="41" t="e">
        <f t="shared" si="46"/>
        <v>#REF!</v>
      </c>
      <c r="G285" s="18" t="e">
        <f>#REF!</f>
        <v>#REF!</v>
      </c>
      <c r="H285" s="41" t="e">
        <f t="shared" si="47"/>
        <v>#REF!</v>
      </c>
      <c r="I285" s="18" t="e">
        <f>#REF!</f>
        <v>#REF!</v>
      </c>
      <c r="J285" s="41" t="e">
        <f t="shared" si="48"/>
        <v>#REF!</v>
      </c>
      <c r="K285" s="18" t="e">
        <f>#REF!</f>
        <v>#REF!</v>
      </c>
      <c r="L285" s="41" t="e">
        <f t="shared" si="49"/>
        <v>#REF!</v>
      </c>
      <c r="M285" s="18" t="e">
        <f>#REF!</f>
        <v>#REF!</v>
      </c>
      <c r="N285" s="41" t="e">
        <f t="shared" si="50"/>
        <v>#REF!</v>
      </c>
      <c r="O285" s="18" t="e">
        <f>#REF!</f>
        <v>#REF!</v>
      </c>
      <c r="P285" s="41" t="e">
        <f t="shared" si="51"/>
        <v>#REF!</v>
      </c>
      <c r="Q285" s="10" t="e">
        <f t="shared" si="52"/>
        <v>#REF!</v>
      </c>
      <c r="R285" s="41" t="e">
        <f t="shared" si="53"/>
        <v>#REF!</v>
      </c>
    </row>
    <row r="286" spans="3:18" x14ac:dyDescent="0.2">
      <c r="C286" s="50" t="e">
        <f>#REF!</f>
        <v>#REF!</v>
      </c>
      <c r="D286" s="41" t="e">
        <f t="shared" si="45"/>
        <v>#REF!</v>
      </c>
      <c r="E286" s="18" t="e">
        <f>#REF!</f>
        <v>#REF!</v>
      </c>
      <c r="F286" s="41" t="e">
        <f t="shared" si="46"/>
        <v>#REF!</v>
      </c>
      <c r="G286" s="18" t="e">
        <f>#REF!</f>
        <v>#REF!</v>
      </c>
      <c r="H286" s="41" t="e">
        <f t="shared" si="47"/>
        <v>#REF!</v>
      </c>
      <c r="I286" s="18" t="e">
        <f>#REF!</f>
        <v>#REF!</v>
      </c>
      <c r="J286" s="41" t="e">
        <f t="shared" si="48"/>
        <v>#REF!</v>
      </c>
      <c r="K286" s="18" t="e">
        <f>#REF!</f>
        <v>#REF!</v>
      </c>
      <c r="L286" s="41" t="e">
        <f t="shared" si="49"/>
        <v>#REF!</v>
      </c>
      <c r="M286" s="18" t="e">
        <f>#REF!</f>
        <v>#REF!</v>
      </c>
      <c r="N286" s="41" t="e">
        <f t="shared" si="50"/>
        <v>#REF!</v>
      </c>
      <c r="O286" s="18" t="e">
        <f>#REF!</f>
        <v>#REF!</v>
      </c>
      <c r="P286" s="41" t="e">
        <f t="shared" si="51"/>
        <v>#REF!</v>
      </c>
      <c r="Q286" s="10" t="e">
        <f t="shared" si="52"/>
        <v>#REF!</v>
      </c>
      <c r="R286" s="41" t="e">
        <f t="shared" si="53"/>
        <v>#REF!</v>
      </c>
    </row>
    <row r="287" spans="3:18" x14ac:dyDescent="0.2">
      <c r="C287" s="50" t="e">
        <f>#REF!</f>
        <v>#REF!</v>
      </c>
      <c r="D287" s="41" t="e">
        <f t="shared" si="45"/>
        <v>#REF!</v>
      </c>
      <c r="E287" s="18" t="e">
        <f>#REF!</f>
        <v>#REF!</v>
      </c>
      <c r="F287" s="41" t="e">
        <f t="shared" si="46"/>
        <v>#REF!</v>
      </c>
      <c r="G287" s="18" t="e">
        <f>#REF!</f>
        <v>#REF!</v>
      </c>
      <c r="H287" s="41" t="e">
        <f t="shared" si="47"/>
        <v>#REF!</v>
      </c>
      <c r="I287" s="18" t="e">
        <f>#REF!</f>
        <v>#REF!</v>
      </c>
      <c r="J287" s="41" t="e">
        <f t="shared" si="48"/>
        <v>#REF!</v>
      </c>
      <c r="K287" s="18" t="e">
        <f>#REF!</f>
        <v>#REF!</v>
      </c>
      <c r="L287" s="41" t="e">
        <f t="shared" si="49"/>
        <v>#REF!</v>
      </c>
      <c r="M287" s="18" t="e">
        <f>#REF!</f>
        <v>#REF!</v>
      </c>
      <c r="N287" s="41" t="e">
        <f t="shared" si="50"/>
        <v>#REF!</v>
      </c>
      <c r="O287" s="18" t="e">
        <f>#REF!</f>
        <v>#REF!</v>
      </c>
      <c r="P287" s="41" t="e">
        <f t="shared" si="51"/>
        <v>#REF!</v>
      </c>
      <c r="Q287" s="10" t="e">
        <f t="shared" si="52"/>
        <v>#REF!</v>
      </c>
      <c r="R287" s="41" t="e">
        <f t="shared" si="53"/>
        <v>#REF!</v>
      </c>
    </row>
    <row r="288" spans="3:18" x14ac:dyDescent="0.2">
      <c r="C288" s="50" t="e">
        <f>#REF!</f>
        <v>#REF!</v>
      </c>
      <c r="D288" s="41" t="e">
        <f t="shared" si="45"/>
        <v>#REF!</v>
      </c>
      <c r="E288" s="18" t="e">
        <f>#REF!</f>
        <v>#REF!</v>
      </c>
      <c r="F288" s="41" t="e">
        <f t="shared" si="46"/>
        <v>#REF!</v>
      </c>
      <c r="G288" s="18" t="e">
        <f>#REF!</f>
        <v>#REF!</v>
      </c>
      <c r="H288" s="41" t="e">
        <f t="shared" si="47"/>
        <v>#REF!</v>
      </c>
      <c r="I288" s="18" t="e">
        <f>#REF!</f>
        <v>#REF!</v>
      </c>
      <c r="J288" s="41" t="e">
        <f t="shared" si="48"/>
        <v>#REF!</v>
      </c>
      <c r="K288" s="18" t="e">
        <f>#REF!</f>
        <v>#REF!</v>
      </c>
      <c r="L288" s="41" t="e">
        <f t="shared" si="49"/>
        <v>#REF!</v>
      </c>
      <c r="M288" s="18" t="e">
        <f>#REF!</f>
        <v>#REF!</v>
      </c>
      <c r="N288" s="41" t="e">
        <f t="shared" si="50"/>
        <v>#REF!</v>
      </c>
      <c r="O288" s="18" t="e">
        <f>#REF!</f>
        <v>#REF!</v>
      </c>
      <c r="P288" s="41" t="e">
        <f t="shared" si="51"/>
        <v>#REF!</v>
      </c>
      <c r="Q288" s="10" t="e">
        <f t="shared" si="52"/>
        <v>#REF!</v>
      </c>
      <c r="R288" s="41" t="e">
        <f t="shared" si="53"/>
        <v>#REF!</v>
      </c>
    </row>
    <row r="289" spans="3:18" x14ac:dyDescent="0.2">
      <c r="C289" s="50" t="e">
        <f>#REF!</f>
        <v>#REF!</v>
      </c>
      <c r="D289" s="41" t="e">
        <f t="shared" si="45"/>
        <v>#REF!</v>
      </c>
      <c r="E289" s="18" t="e">
        <f>#REF!</f>
        <v>#REF!</v>
      </c>
      <c r="F289" s="41" t="e">
        <f t="shared" si="46"/>
        <v>#REF!</v>
      </c>
      <c r="G289" s="18" t="e">
        <f>#REF!</f>
        <v>#REF!</v>
      </c>
      <c r="H289" s="41" t="e">
        <f t="shared" si="47"/>
        <v>#REF!</v>
      </c>
      <c r="I289" s="18" t="e">
        <f>#REF!</f>
        <v>#REF!</v>
      </c>
      <c r="J289" s="41" t="e">
        <f t="shared" si="48"/>
        <v>#REF!</v>
      </c>
      <c r="K289" s="18" t="e">
        <f>#REF!</f>
        <v>#REF!</v>
      </c>
      <c r="L289" s="41" t="e">
        <f t="shared" si="49"/>
        <v>#REF!</v>
      </c>
      <c r="M289" s="18" t="e">
        <f>#REF!</f>
        <v>#REF!</v>
      </c>
      <c r="N289" s="41" t="e">
        <f t="shared" si="50"/>
        <v>#REF!</v>
      </c>
      <c r="O289" s="18" t="e">
        <f>#REF!</f>
        <v>#REF!</v>
      </c>
      <c r="P289" s="41" t="e">
        <f t="shared" si="51"/>
        <v>#REF!</v>
      </c>
      <c r="Q289" s="10" t="e">
        <f t="shared" si="52"/>
        <v>#REF!</v>
      </c>
      <c r="R289" s="41" t="e">
        <f t="shared" si="53"/>
        <v>#REF!</v>
      </c>
    </row>
    <row r="290" spans="3:18" x14ac:dyDescent="0.2">
      <c r="C290" s="50" t="e">
        <f>#REF!</f>
        <v>#REF!</v>
      </c>
      <c r="D290" s="41" t="e">
        <f t="shared" si="45"/>
        <v>#REF!</v>
      </c>
      <c r="E290" s="18" t="e">
        <f>#REF!</f>
        <v>#REF!</v>
      </c>
      <c r="F290" s="41" t="e">
        <f t="shared" si="46"/>
        <v>#REF!</v>
      </c>
      <c r="G290" s="18" t="e">
        <f>#REF!</f>
        <v>#REF!</v>
      </c>
      <c r="H290" s="41" t="e">
        <f t="shared" si="47"/>
        <v>#REF!</v>
      </c>
      <c r="I290" s="18" t="e">
        <f>#REF!</f>
        <v>#REF!</v>
      </c>
      <c r="J290" s="41" t="e">
        <f t="shared" si="48"/>
        <v>#REF!</v>
      </c>
      <c r="K290" s="18" t="e">
        <f>#REF!</f>
        <v>#REF!</v>
      </c>
      <c r="L290" s="41" t="e">
        <f t="shared" si="49"/>
        <v>#REF!</v>
      </c>
      <c r="M290" s="18" t="e">
        <f>#REF!</f>
        <v>#REF!</v>
      </c>
      <c r="N290" s="41" t="e">
        <f t="shared" si="50"/>
        <v>#REF!</v>
      </c>
      <c r="O290" s="18" t="e">
        <f>#REF!</f>
        <v>#REF!</v>
      </c>
      <c r="P290" s="41" t="e">
        <f t="shared" si="51"/>
        <v>#REF!</v>
      </c>
      <c r="Q290" s="10" t="e">
        <f t="shared" si="52"/>
        <v>#REF!</v>
      </c>
      <c r="R290" s="41" t="e">
        <f t="shared" si="53"/>
        <v>#REF!</v>
      </c>
    </row>
    <row r="291" spans="3:18" x14ac:dyDescent="0.2">
      <c r="C291" s="50" t="e">
        <f>#REF!</f>
        <v>#REF!</v>
      </c>
      <c r="D291" s="41" t="e">
        <f t="shared" si="45"/>
        <v>#REF!</v>
      </c>
      <c r="E291" s="18" t="e">
        <f>#REF!</f>
        <v>#REF!</v>
      </c>
      <c r="F291" s="41" t="e">
        <f t="shared" si="46"/>
        <v>#REF!</v>
      </c>
      <c r="G291" s="18" t="e">
        <f>#REF!</f>
        <v>#REF!</v>
      </c>
      <c r="H291" s="41" t="e">
        <f t="shared" si="47"/>
        <v>#REF!</v>
      </c>
      <c r="I291" s="18" t="e">
        <f>#REF!</f>
        <v>#REF!</v>
      </c>
      <c r="J291" s="41" t="e">
        <f t="shared" si="48"/>
        <v>#REF!</v>
      </c>
      <c r="K291" s="18" t="e">
        <f>#REF!</f>
        <v>#REF!</v>
      </c>
      <c r="L291" s="41" t="e">
        <f t="shared" si="49"/>
        <v>#REF!</v>
      </c>
      <c r="M291" s="18" t="e">
        <f>#REF!</f>
        <v>#REF!</v>
      </c>
      <c r="N291" s="41" t="e">
        <f t="shared" si="50"/>
        <v>#REF!</v>
      </c>
      <c r="O291" s="18" t="e">
        <f>#REF!</f>
        <v>#REF!</v>
      </c>
      <c r="P291" s="41" t="e">
        <f t="shared" si="51"/>
        <v>#REF!</v>
      </c>
      <c r="Q291" s="10" t="e">
        <f t="shared" si="52"/>
        <v>#REF!</v>
      </c>
      <c r="R291" s="41" t="e">
        <f t="shared" si="53"/>
        <v>#REF!</v>
      </c>
    </row>
    <row r="292" spans="3:18" x14ac:dyDescent="0.2">
      <c r="C292" s="50" t="e">
        <f>#REF!</f>
        <v>#REF!</v>
      </c>
      <c r="D292" s="41" t="e">
        <f t="shared" si="45"/>
        <v>#REF!</v>
      </c>
      <c r="E292" s="18" t="e">
        <f>#REF!</f>
        <v>#REF!</v>
      </c>
      <c r="F292" s="41" t="e">
        <f t="shared" si="46"/>
        <v>#REF!</v>
      </c>
      <c r="G292" s="18" t="e">
        <f>#REF!</f>
        <v>#REF!</v>
      </c>
      <c r="H292" s="41" t="e">
        <f t="shared" si="47"/>
        <v>#REF!</v>
      </c>
      <c r="I292" s="18" t="e">
        <f>#REF!</f>
        <v>#REF!</v>
      </c>
      <c r="J292" s="41" t="e">
        <f t="shared" si="48"/>
        <v>#REF!</v>
      </c>
      <c r="K292" s="18" t="e">
        <f>#REF!</f>
        <v>#REF!</v>
      </c>
      <c r="L292" s="41" t="e">
        <f t="shared" si="49"/>
        <v>#REF!</v>
      </c>
      <c r="M292" s="18" t="e">
        <f>#REF!</f>
        <v>#REF!</v>
      </c>
      <c r="N292" s="41" t="e">
        <f t="shared" si="50"/>
        <v>#REF!</v>
      </c>
      <c r="O292" s="18" t="e">
        <f>#REF!</f>
        <v>#REF!</v>
      </c>
      <c r="P292" s="41" t="e">
        <f t="shared" si="51"/>
        <v>#REF!</v>
      </c>
      <c r="Q292" s="10" t="e">
        <f t="shared" si="52"/>
        <v>#REF!</v>
      </c>
      <c r="R292" s="41" t="e">
        <f t="shared" si="53"/>
        <v>#REF!</v>
      </c>
    </row>
    <row r="293" spans="3:18" x14ac:dyDescent="0.2">
      <c r="C293" s="50" t="e">
        <f>#REF!</f>
        <v>#REF!</v>
      </c>
      <c r="D293" s="41" t="e">
        <f t="shared" si="45"/>
        <v>#REF!</v>
      </c>
      <c r="E293" s="18" t="e">
        <f>#REF!</f>
        <v>#REF!</v>
      </c>
      <c r="F293" s="41" t="e">
        <f t="shared" si="46"/>
        <v>#REF!</v>
      </c>
      <c r="G293" s="18" t="e">
        <f>#REF!</f>
        <v>#REF!</v>
      </c>
      <c r="H293" s="41" t="e">
        <f t="shared" si="47"/>
        <v>#REF!</v>
      </c>
      <c r="I293" s="18" t="e">
        <f>#REF!</f>
        <v>#REF!</v>
      </c>
      <c r="J293" s="41" t="e">
        <f t="shared" si="48"/>
        <v>#REF!</v>
      </c>
      <c r="K293" s="18" t="e">
        <f>#REF!</f>
        <v>#REF!</v>
      </c>
      <c r="L293" s="41" t="e">
        <f t="shared" si="49"/>
        <v>#REF!</v>
      </c>
      <c r="M293" s="18" t="e">
        <f>#REF!</f>
        <v>#REF!</v>
      </c>
      <c r="N293" s="41" t="e">
        <f t="shared" si="50"/>
        <v>#REF!</v>
      </c>
      <c r="O293" s="18" t="e">
        <f>#REF!</f>
        <v>#REF!</v>
      </c>
      <c r="P293" s="41" t="e">
        <f t="shared" si="51"/>
        <v>#REF!</v>
      </c>
      <c r="Q293" s="10" t="e">
        <f t="shared" si="52"/>
        <v>#REF!</v>
      </c>
      <c r="R293" s="41" t="e">
        <f t="shared" si="53"/>
        <v>#REF!</v>
      </c>
    </row>
    <row r="294" spans="3:18" x14ac:dyDescent="0.2">
      <c r="C294" s="50" t="e">
        <f>#REF!</f>
        <v>#REF!</v>
      </c>
      <c r="D294" s="41" t="e">
        <f t="shared" si="45"/>
        <v>#REF!</v>
      </c>
      <c r="E294" s="18" t="e">
        <f>#REF!</f>
        <v>#REF!</v>
      </c>
      <c r="F294" s="41" t="e">
        <f t="shared" si="46"/>
        <v>#REF!</v>
      </c>
      <c r="G294" s="18" t="e">
        <f>#REF!</f>
        <v>#REF!</v>
      </c>
      <c r="H294" s="41" t="e">
        <f t="shared" si="47"/>
        <v>#REF!</v>
      </c>
      <c r="I294" s="18" t="e">
        <f>#REF!</f>
        <v>#REF!</v>
      </c>
      <c r="J294" s="41" t="e">
        <f t="shared" si="48"/>
        <v>#REF!</v>
      </c>
      <c r="K294" s="18" t="e">
        <f>#REF!</f>
        <v>#REF!</v>
      </c>
      <c r="L294" s="41" t="e">
        <f t="shared" si="49"/>
        <v>#REF!</v>
      </c>
      <c r="M294" s="18" t="e">
        <f>#REF!</f>
        <v>#REF!</v>
      </c>
      <c r="N294" s="41" t="e">
        <f t="shared" si="50"/>
        <v>#REF!</v>
      </c>
      <c r="O294" s="18" t="e">
        <f>#REF!</f>
        <v>#REF!</v>
      </c>
      <c r="P294" s="41" t="e">
        <f t="shared" si="51"/>
        <v>#REF!</v>
      </c>
      <c r="Q294" s="10" t="e">
        <f t="shared" si="52"/>
        <v>#REF!</v>
      </c>
      <c r="R294" s="41" t="e">
        <f t="shared" si="53"/>
        <v>#REF!</v>
      </c>
    </row>
    <row r="295" spans="3:18" x14ac:dyDescent="0.2">
      <c r="C295" s="50" t="e">
        <f>#REF!</f>
        <v>#REF!</v>
      </c>
      <c r="D295" s="41" t="e">
        <f t="shared" si="45"/>
        <v>#REF!</v>
      </c>
      <c r="E295" s="18" t="e">
        <f>#REF!</f>
        <v>#REF!</v>
      </c>
      <c r="F295" s="41" t="e">
        <f t="shared" si="46"/>
        <v>#REF!</v>
      </c>
      <c r="G295" s="18" t="e">
        <f>#REF!</f>
        <v>#REF!</v>
      </c>
      <c r="H295" s="41" t="e">
        <f t="shared" si="47"/>
        <v>#REF!</v>
      </c>
      <c r="I295" s="18" t="e">
        <f>#REF!</f>
        <v>#REF!</v>
      </c>
      <c r="J295" s="41" t="e">
        <f t="shared" si="48"/>
        <v>#REF!</v>
      </c>
      <c r="K295" s="18" t="e">
        <f>#REF!</f>
        <v>#REF!</v>
      </c>
      <c r="L295" s="41" t="e">
        <f t="shared" si="49"/>
        <v>#REF!</v>
      </c>
      <c r="M295" s="18" t="e">
        <f>#REF!</f>
        <v>#REF!</v>
      </c>
      <c r="N295" s="41" t="e">
        <f t="shared" si="50"/>
        <v>#REF!</v>
      </c>
      <c r="O295" s="18" t="e">
        <f>#REF!</f>
        <v>#REF!</v>
      </c>
      <c r="P295" s="41" t="e">
        <f t="shared" si="51"/>
        <v>#REF!</v>
      </c>
      <c r="Q295" s="10" t="e">
        <f t="shared" si="52"/>
        <v>#REF!</v>
      </c>
      <c r="R295" s="41" t="e">
        <f t="shared" si="53"/>
        <v>#REF!</v>
      </c>
    </row>
    <row r="296" spans="3:18" x14ac:dyDescent="0.2">
      <c r="C296" s="50" t="e">
        <f>#REF!</f>
        <v>#REF!</v>
      </c>
      <c r="D296" s="41" t="e">
        <f t="shared" si="45"/>
        <v>#REF!</v>
      </c>
      <c r="E296" s="18" t="e">
        <f>#REF!</f>
        <v>#REF!</v>
      </c>
      <c r="F296" s="41" t="e">
        <f t="shared" si="46"/>
        <v>#REF!</v>
      </c>
      <c r="G296" s="18" t="e">
        <f>#REF!</f>
        <v>#REF!</v>
      </c>
      <c r="H296" s="41" t="e">
        <f t="shared" si="47"/>
        <v>#REF!</v>
      </c>
      <c r="I296" s="18" t="e">
        <f>#REF!</f>
        <v>#REF!</v>
      </c>
      <c r="J296" s="41" t="e">
        <f t="shared" si="48"/>
        <v>#REF!</v>
      </c>
      <c r="K296" s="18" t="e">
        <f>#REF!</f>
        <v>#REF!</v>
      </c>
      <c r="L296" s="41" t="e">
        <f t="shared" si="49"/>
        <v>#REF!</v>
      </c>
      <c r="M296" s="18" t="e">
        <f>#REF!</f>
        <v>#REF!</v>
      </c>
      <c r="N296" s="41" t="e">
        <f t="shared" si="50"/>
        <v>#REF!</v>
      </c>
      <c r="O296" s="18" t="e">
        <f>#REF!</f>
        <v>#REF!</v>
      </c>
      <c r="P296" s="41" t="e">
        <f t="shared" si="51"/>
        <v>#REF!</v>
      </c>
      <c r="Q296" s="10" t="e">
        <f t="shared" si="52"/>
        <v>#REF!</v>
      </c>
      <c r="R296" s="41" t="e">
        <f t="shared" si="53"/>
        <v>#REF!</v>
      </c>
    </row>
    <row r="297" spans="3:18" x14ac:dyDescent="0.2">
      <c r="C297" s="50" t="e">
        <f>#REF!</f>
        <v>#REF!</v>
      </c>
      <c r="D297" s="41" t="e">
        <f t="shared" si="45"/>
        <v>#REF!</v>
      </c>
      <c r="E297" s="18" t="e">
        <f>#REF!</f>
        <v>#REF!</v>
      </c>
      <c r="F297" s="41" t="e">
        <f t="shared" si="46"/>
        <v>#REF!</v>
      </c>
      <c r="G297" s="18" t="e">
        <f>#REF!</f>
        <v>#REF!</v>
      </c>
      <c r="H297" s="41" t="e">
        <f t="shared" si="47"/>
        <v>#REF!</v>
      </c>
      <c r="I297" s="18" t="e">
        <f>#REF!</f>
        <v>#REF!</v>
      </c>
      <c r="J297" s="41" t="e">
        <f t="shared" si="48"/>
        <v>#REF!</v>
      </c>
      <c r="K297" s="18" t="e">
        <f>#REF!</f>
        <v>#REF!</v>
      </c>
      <c r="L297" s="41" t="e">
        <f t="shared" si="49"/>
        <v>#REF!</v>
      </c>
      <c r="M297" s="18" t="e">
        <f>#REF!</f>
        <v>#REF!</v>
      </c>
      <c r="N297" s="41" t="e">
        <f t="shared" si="50"/>
        <v>#REF!</v>
      </c>
      <c r="O297" s="18" t="e">
        <f>#REF!</f>
        <v>#REF!</v>
      </c>
      <c r="P297" s="41" t="e">
        <f t="shared" si="51"/>
        <v>#REF!</v>
      </c>
      <c r="Q297" s="10" t="e">
        <f t="shared" si="52"/>
        <v>#REF!</v>
      </c>
      <c r="R297" s="41" t="e">
        <f t="shared" si="53"/>
        <v>#REF!</v>
      </c>
    </row>
    <row r="298" spans="3:18" x14ac:dyDescent="0.2">
      <c r="C298" s="50" t="e">
        <f>#REF!</f>
        <v>#REF!</v>
      </c>
      <c r="D298" s="41" t="e">
        <f t="shared" si="45"/>
        <v>#REF!</v>
      </c>
      <c r="E298" s="18" t="e">
        <f>#REF!</f>
        <v>#REF!</v>
      </c>
      <c r="F298" s="41" t="e">
        <f t="shared" si="46"/>
        <v>#REF!</v>
      </c>
      <c r="G298" s="18" t="e">
        <f>#REF!</f>
        <v>#REF!</v>
      </c>
      <c r="H298" s="41" t="e">
        <f t="shared" si="47"/>
        <v>#REF!</v>
      </c>
      <c r="I298" s="18" t="e">
        <f>#REF!</f>
        <v>#REF!</v>
      </c>
      <c r="J298" s="41" t="e">
        <f t="shared" si="48"/>
        <v>#REF!</v>
      </c>
      <c r="K298" s="18" t="e">
        <f>#REF!</f>
        <v>#REF!</v>
      </c>
      <c r="L298" s="41" t="e">
        <f t="shared" si="49"/>
        <v>#REF!</v>
      </c>
      <c r="M298" s="18" t="e">
        <f>#REF!</f>
        <v>#REF!</v>
      </c>
      <c r="N298" s="41" t="e">
        <f t="shared" si="50"/>
        <v>#REF!</v>
      </c>
      <c r="O298" s="18" t="e">
        <f>#REF!</f>
        <v>#REF!</v>
      </c>
      <c r="P298" s="41" t="e">
        <f t="shared" si="51"/>
        <v>#REF!</v>
      </c>
      <c r="Q298" s="10" t="e">
        <f t="shared" si="52"/>
        <v>#REF!</v>
      </c>
      <c r="R298" s="41" t="e">
        <f t="shared" si="53"/>
        <v>#REF!</v>
      </c>
    </row>
    <row r="299" spans="3:18" x14ac:dyDescent="0.2">
      <c r="C299" s="50" t="e">
        <f>#REF!</f>
        <v>#REF!</v>
      </c>
      <c r="D299" s="41" t="e">
        <f t="shared" si="45"/>
        <v>#REF!</v>
      </c>
      <c r="E299" s="18" t="e">
        <f>#REF!</f>
        <v>#REF!</v>
      </c>
      <c r="F299" s="41" t="e">
        <f t="shared" si="46"/>
        <v>#REF!</v>
      </c>
      <c r="G299" s="18" t="e">
        <f>#REF!</f>
        <v>#REF!</v>
      </c>
      <c r="H299" s="41" t="e">
        <f t="shared" si="47"/>
        <v>#REF!</v>
      </c>
      <c r="I299" s="18" t="e">
        <f>#REF!</f>
        <v>#REF!</v>
      </c>
      <c r="J299" s="41" t="e">
        <f t="shared" si="48"/>
        <v>#REF!</v>
      </c>
      <c r="K299" s="18" t="e">
        <f>#REF!</f>
        <v>#REF!</v>
      </c>
      <c r="L299" s="41" t="e">
        <f t="shared" si="49"/>
        <v>#REF!</v>
      </c>
      <c r="M299" s="18" t="e">
        <f>#REF!</f>
        <v>#REF!</v>
      </c>
      <c r="N299" s="41" t="e">
        <f t="shared" si="50"/>
        <v>#REF!</v>
      </c>
      <c r="O299" s="18" t="e">
        <f>#REF!</f>
        <v>#REF!</v>
      </c>
      <c r="P299" s="41" t="e">
        <f t="shared" si="51"/>
        <v>#REF!</v>
      </c>
      <c r="Q299" s="10" t="e">
        <f t="shared" si="52"/>
        <v>#REF!</v>
      </c>
      <c r="R299" s="41" t="e">
        <f t="shared" si="53"/>
        <v>#REF!</v>
      </c>
    </row>
    <row r="300" spans="3:18" x14ac:dyDescent="0.2">
      <c r="C300" s="50" t="e">
        <f>#REF!</f>
        <v>#REF!</v>
      </c>
      <c r="D300" s="41" t="e">
        <f t="shared" si="45"/>
        <v>#REF!</v>
      </c>
      <c r="E300" s="18" t="e">
        <f>#REF!</f>
        <v>#REF!</v>
      </c>
      <c r="F300" s="41" t="e">
        <f t="shared" si="46"/>
        <v>#REF!</v>
      </c>
      <c r="G300" s="18" t="e">
        <f>#REF!</f>
        <v>#REF!</v>
      </c>
      <c r="H300" s="41" t="e">
        <f t="shared" si="47"/>
        <v>#REF!</v>
      </c>
      <c r="I300" s="18" t="e">
        <f>#REF!</f>
        <v>#REF!</v>
      </c>
      <c r="J300" s="41" t="e">
        <f t="shared" si="48"/>
        <v>#REF!</v>
      </c>
      <c r="K300" s="18" t="e">
        <f>#REF!</f>
        <v>#REF!</v>
      </c>
      <c r="L300" s="41" t="e">
        <f t="shared" si="49"/>
        <v>#REF!</v>
      </c>
      <c r="M300" s="18" t="e">
        <f>#REF!</f>
        <v>#REF!</v>
      </c>
      <c r="N300" s="41" t="e">
        <f t="shared" si="50"/>
        <v>#REF!</v>
      </c>
      <c r="O300" s="18" t="e">
        <f>#REF!</f>
        <v>#REF!</v>
      </c>
      <c r="P300" s="41" t="e">
        <f t="shared" si="51"/>
        <v>#REF!</v>
      </c>
      <c r="Q300" s="10" t="e">
        <f t="shared" si="52"/>
        <v>#REF!</v>
      </c>
      <c r="R300" s="41" t="e">
        <f t="shared" si="53"/>
        <v>#REF!</v>
      </c>
    </row>
    <row r="301" spans="3:18" x14ac:dyDescent="0.2">
      <c r="C301" s="50" t="e">
        <f>#REF!</f>
        <v>#REF!</v>
      </c>
      <c r="D301" s="41" t="e">
        <f t="shared" ref="D301:D332" si="54">F301+H301+J301+L301+N301+P301</f>
        <v>#REF!</v>
      </c>
      <c r="E301" s="18" t="e">
        <f>#REF!</f>
        <v>#REF!</v>
      </c>
      <c r="F301" s="41" t="e">
        <f t="shared" ref="F301:F332" si="55">E301/C301</f>
        <v>#REF!</v>
      </c>
      <c r="G301" s="18" t="e">
        <f>#REF!</f>
        <v>#REF!</v>
      </c>
      <c r="H301" s="41" t="e">
        <f t="shared" ref="H301:H332" si="56">G301/C301</f>
        <v>#REF!</v>
      </c>
      <c r="I301" s="18" t="e">
        <f>#REF!</f>
        <v>#REF!</v>
      </c>
      <c r="J301" s="41" t="e">
        <f t="shared" ref="J301:J332" si="57">I301/C301</f>
        <v>#REF!</v>
      </c>
      <c r="K301" s="18" t="e">
        <f>#REF!</f>
        <v>#REF!</v>
      </c>
      <c r="L301" s="41" t="e">
        <f t="shared" ref="L301:L332" si="58">K301/C301</f>
        <v>#REF!</v>
      </c>
      <c r="M301" s="18" t="e">
        <f>#REF!</f>
        <v>#REF!</v>
      </c>
      <c r="N301" s="41" t="e">
        <f t="shared" ref="N301:N332" si="59">M301/C301</f>
        <v>#REF!</v>
      </c>
      <c r="O301" s="18" t="e">
        <f>#REF!</f>
        <v>#REF!</v>
      </c>
      <c r="P301" s="41" t="e">
        <f t="shared" ref="P301:P332" si="60">O301/C301</f>
        <v>#REF!</v>
      </c>
      <c r="Q301" s="10" t="e">
        <f t="shared" ref="Q301:Q332" si="61">C301-E301</f>
        <v>#REF!</v>
      </c>
      <c r="R301" s="41" t="e">
        <f t="shared" ref="R301:R332" si="62">Q301/$C301</f>
        <v>#REF!</v>
      </c>
    </row>
    <row r="302" spans="3:18" x14ac:dyDescent="0.2">
      <c r="C302" s="50" t="e">
        <f>#REF!</f>
        <v>#REF!</v>
      </c>
      <c r="D302" s="41" t="e">
        <f t="shared" si="54"/>
        <v>#REF!</v>
      </c>
      <c r="E302" s="18" t="e">
        <f>#REF!</f>
        <v>#REF!</v>
      </c>
      <c r="F302" s="41" t="e">
        <f t="shared" si="55"/>
        <v>#REF!</v>
      </c>
      <c r="G302" s="18" t="e">
        <f>#REF!</f>
        <v>#REF!</v>
      </c>
      <c r="H302" s="41" t="e">
        <f t="shared" si="56"/>
        <v>#REF!</v>
      </c>
      <c r="I302" s="18" t="e">
        <f>#REF!</f>
        <v>#REF!</v>
      </c>
      <c r="J302" s="41" t="e">
        <f t="shared" si="57"/>
        <v>#REF!</v>
      </c>
      <c r="K302" s="18" t="e">
        <f>#REF!</f>
        <v>#REF!</v>
      </c>
      <c r="L302" s="41" t="e">
        <f t="shared" si="58"/>
        <v>#REF!</v>
      </c>
      <c r="M302" s="18" t="e">
        <f>#REF!</f>
        <v>#REF!</v>
      </c>
      <c r="N302" s="41" t="e">
        <f t="shared" si="59"/>
        <v>#REF!</v>
      </c>
      <c r="O302" s="18" t="e">
        <f>#REF!</f>
        <v>#REF!</v>
      </c>
      <c r="P302" s="41" t="e">
        <f t="shared" si="60"/>
        <v>#REF!</v>
      </c>
      <c r="Q302" s="10" t="e">
        <f t="shared" si="61"/>
        <v>#REF!</v>
      </c>
      <c r="R302" s="41" t="e">
        <f t="shared" si="62"/>
        <v>#REF!</v>
      </c>
    </row>
    <row r="303" spans="3:18" x14ac:dyDescent="0.2">
      <c r="C303" s="50" t="e">
        <f>#REF!</f>
        <v>#REF!</v>
      </c>
      <c r="D303" s="41" t="e">
        <f t="shared" si="54"/>
        <v>#REF!</v>
      </c>
      <c r="E303" s="18" t="e">
        <f>#REF!</f>
        <v>#REF!</v>
      </c>
      <c r="F303" s="41" t="e">
        <f t="shared" si="55"/>
        <v>#REF!</v>
      </c>
      <c r="G303" s="18" t="e">
        <f>#REF!</f>
        <v>#REF!</v>
      </c>
      <c r="H303" s="41" t="e">
        <f t="shared" si="56"/>
        <v>#REF!</v>
      </c>
      <c r="I303" s="18" t="e">
        <f>#REF!</f>
        <v>#REF!</v>
      </c>
      <c r="J303" s="41" t="e">
        <f t="shared" si="57"/>
        <v>#REF!</v>
      </c>
      <c r="K303" s="18" t="e">
        <f>#REF!</f>
        <v>#REF!</v>
      </c>
      <c r="L303" s="41" t="e">
        <f t="shared" si="58"/>
        <v>#REF!</v>
      </c>
      <c r="M303" s="18" t="e">
        <f>#REF!</f>
        <v>#REF!</v>
      </c>
      <c r="N303" s="41" t="e">
        <f t="shared" si="59"/>
        <v>#REF!</v>
      </c>
      <c r="O303" s="18" t="e">
        <f>#REF!</f>
        <v>#REF!</v>
      </c>
      <c r="P303" s="41" t="e">
        <f t="shared" si="60"/>
        <v>#REF!</v>
      </c>
      <c r="Q303" s="10" t="e">
        <f t="shared" si="61"/>
        <v>#REF!</v>
      </c>
      <c r="R303" s="41" t="e">
        <f t="shared" si="62"/>
        <v>#REF!</v>
      </c>
    </row>
    <row r="304" spans="3:18" x14ac:dyDescent="0.2">
      <c r="C304" s="50" t="e">
        <f>#REF!</f>
        <v>#REF!</v>
      </c>
      <c r="D304" s="41" t="e">
        <f t="shared" si="54"/>
        <v>#REF!</v>
      </c>
      <c r="E304" s="18" t="e">
        <f>#REF!</f>
        <v>#REF!</v>
      </c>
      <c r="F304" s="41" t="e">
        <f t="shared" si="55"/>
        <v>#REF!</v>
      </c>
      <c r="G304" s="18" t="e">
        <f>#REF!</f>
        <v>#REF!</v>
      </c>
      <c r="H304" s="41" t="e">
        <f t="shared" si="56"/>
        <v>#REF!</v>
      </c>
      <c r="I304" s="18" t="e">
        <f>#REF!</f>
        <v>#REF!</v>
      </c>
      <c r="J304" s="41" t="e">
        <f t="shared" si="57"/>
        <v>#REF!</v>
      </c>
      <c r="K304" s="18" t="e">
        <f>#REF!</f>
        <v>#REF!</v>
      </c>
      <c r="L304" s="41" t="e">
        <f t="shared" si="58"/>
        <v>#REF!</v>
      </c>
      <c r="M304" s="18" t="e">
        <f>#REF!</f>
        <v>#REF!</v>
      </c>
      <c r="N304" s="41" t="e">
        <f t="shared" si="59"/>
        <v>#REF!</v>
      </c>
      <c r="O304" s="18" t="e">
        <f>#REF!</f>
        <v>#REF!</v>
      </c>
      <c r="P304" s="41" t="e">
        <f t="shared" si="60"/>
        <v>#REF!</v>
      </c>
      <c r="Q304" s="10" t="e">
        <f t="shared" si="61"/>
        <v>#REF!</v>
      </c>
      <c r="R304" s="41" t="e">
        <f t="shared" si="62"/>
        <v>#REF!</v>
      </c>
    </row>
    <row r="305" spans="3:18" x14ac:dyDescent="0.2">
      <c r="C305" s="50" t="e">
        <f>#REF!</f>
        <v>#REF!</v>
      </c>
      <c r="D305" s="41" t="e">
        <f t="shared" si="54"/>
        <v>#REF!</v>
      </c>
      <c r="E305" s="18" t="e">
        <f>#REF!</f>
        <v>#REF!</v>
      </c>
      <c r="F305" s="41" t="e">
        <f t="shared" si="55"/>
        <v>#REF!</v>
      </c>
      <c r="G305" s="18" t="e">
        <f>#REF!</f>
        <v>#REF!</v>
      </c>
      <c r="H305" s="41" t="e">
        <f t="shared" si="56"/>
        <v>#REF!</v>
      </c>
      <c r="I305" s="18" t="e">
        <f>#REF!</f>
        <v>#REF!</v>
      </c>
      <c r="J305" s="41" t="e">
        <f t="shared" si="57"/>
        <v>#REF!</v>
      </c>
      <c r="K305" s="18" t="e">
        <f>#REF!</f>
        <v>#REF!</v>
      </c>
      <c r="L305" s="41" t="e">
        <f t="shared" si="58"/>
        <v>#REF!</v>
      </c>
      <c r="M305" s="18" t="e">
        <f>#REF!</f>
        <v>#REF!</v>
      </c>
      <c r="N305" s="41" t="e">
        <f t="shared" si="59"/>
        <v>#REF!</v>
      </c>
      <c r="O305" s="18" t="e">
        <f>#REF!</f>
        <v>#REF!</v>
      </c>
      <c r="P305" s="41" t="e">
        <f t="shared" si="60"/>
        <v>#REF!</v>
      </c>
      <c r="Q305" s="10" t="e">
        <f t="shared" si="61"/>
        <v>#REF!</v>
      </c>
      <c r="R305" s="41" t="e">
        <f t="shared" si="62"/>
        <v>#REF!</v>
      </c>
    </row>
    <row r="306" spans="3:18" x14ac:dyDescent="0.2">
      <c r="C306" s="50" t="e">
        <f>#REF!</f>
        <v>#REF!</v>
      </c>
      <c r="D306" s="41" t="e">
        <f t="shared" si="54"/>
        <v>#REF!</v>
      </c>
      <c r="E306" s="18" t="e">
        <f>#REF!</f>
        <v>#REF!</v>
      </c>
      <c r="F306" s="41" t="e">
        <f t="shared" si="55"/>
        <v>#REF!</v>
      </c>
      <c r="G306" s="18" t="e">
        <f>#REF!</f>
        <v>#REF!</v>
      </c>
      <c r="H306" s="41" t="e">
        <f t="shared" si="56"/>
        <v>#REF!</v>
      </c>
      <c r="I306" s="18" t="e">
        <f>#REF!</f>
        <v>#REF!</v>
      </c>
      <c r="J306" s="41" t="e">
        <f t="shared" si="57"/>
        <v>#REF!</v>
      </c>
      <c r="K306" s="18" t="e">
        <f>#REF!</f>
        <v>#REF!</v>
      </c>
      <c r="L306" s="41" t="e">
        <f t="shared" si="58"/>
        <v>#REF!</v>
      </c>
      <c r="M306" s="18" t="e">
        <f>#REF!</f>
        <v>#REF!</v>
      </c>
      <c r="N306" s="41" t="e">
        <f t="shared" si="59"/>
        <v>#REF!</v>
      </c>
      <c r="O306" s="18" t="e">
        <f>#REF!</f>
        <v>#REF!</v>
      </c>
      <c r="P306" s="41" t="e">
        <f t="shared" si="60"/>
        <v>#REF!</v>
      </c>
      <c r="Q306" s="10" t="e">
        <f t="shared" si="61"/>
        <v>#REF!</v>
      </c>
      <c r="R306" s="41" t="e">
        <f t="shared" si="62"/>
        <v>#REF!</v>
      </c>
    </row>
    <row r="307" spans="3:18" x14ac:dyDescent="0.2">
      <c r="C307" s="50" t="e">
        <f>#REF!</f>
        <v>#REF!</v>
      </c>
      <c r="D307" s="41" t="e">
        <f t="shared" si="54"/>
        <v>#REF!</v>
      </c>
      <c r="E307" s="18" t="e">
        <f>#REF!</f>
        <v>#REF!</v>
      </c>
      <c r="F307" s="41" t="e">
        <f t="shared" si="55"/>
        <v>#REF!</v>
      </c>
      <c r="G307" s="18" t="e">
        <f>#REF!</f>
        <v>#REF!</v>
      </c>
      <c r="H307" s="41" t="e">
        <f t="shared" si="56"/>
        <v>#REF!</v>
      </c>
      <c r="I307" s="18" t="e">
        <f>#REF!</f>
        <v>#REF!</v>
      </c>
      <c r="J307" s="41" t="e">
        <f t="shared" si="57"/>
        <v>#REF!</v>
      </c>
      <c r="K307" s="18" t="e">
        <f>#REF!</f>
        <v>#REF!</v>
      </c>
      <c r="L307" s="41" t="e">
        <f t="shared" si="58"/>
        <v>#REF!</v>
      </c>
      <c r="M307" s="18" t="e">
        <f>#REF!</f>
        <v>#REF!</v>
      </c>
      <c r="N307" s="41" t="e">
        <f t="shared" si="59"/>
        <v>#REF!</v>
      </c>
      <c r="O307" s="18" t="e">
        <f>#REF!</f>
        <v>#REF!</v>
      </c>
      <c r="P307" s="41" t="e">
        <f t="shared" si="60"/>
        <v>#REF!</v>
      </c>
      <c r="Q307" s="10" t="e">
        <f t="shared" si="61"/>
        <v>#REF!</v>
      </c>
      <c r="R307" s="41" t="e">
        <f t="shared" si="62"/>
        <v>#REF!</v>
      </c>
    </row>
    <row r="308" spans="3:18" x14ac:dyDescent="0.2">
      <c r="C308" s="50" t="e">
        <f>#REF!</f>
        <v>#REF!</v>
      </c>
      <c r="D308" s="41" t="e">
        <f t="shared" si="54"/>
        <v>#REF!</v>
      </c>
      <c r="E308" s="18" t="e">
        <f>#REF!</f>
        <v>#REF!</v>
      </c>
      <c r="F308" s="41" t="e">
        <f t="shared" si="55"/>
        <v>#REF!</v>
      </c>
      <c r="G308" s="18" t="e">
        <f>#REF!</f>
        <v>#REF!</v>
      </c>
      <c r="H308" s="41" t="e">
        <f t="shared" si="56"/>
        <v>#REF!</v>
      </c>
      <c r="I308" s="18" t="e">
        <f>#REF!</f>
        <v>#REF!</v>
      </c>
      <c r="J308" s="41" t="e">
        <f t="shared" si="57"/>
        <v>#REF!</v>
      </c>
      <c r="K308" s="18" t="e">
        <f>#REF!</f>
        <v>#REF!</v>
      </c>
      <c r="L308" s="41" t="e">
        <f t="shared" si="58"/>
        <v>#REF!</v>
      </c>
      <c r="M308" s="18" t="e">
        <f>#REF!</f>
        <v>#REF!</v>
      </c>
      <c r="N308" s="41" t="e">
        <f t="shared" si="59"/>
        <v>#REF!</v>
      </c>
      <c r="O308" s="18" t="e">
        <f>#REF!</f>
        <v>#REF!</v>
      </c>
      <c r="P308" s="41" t="e">
        <f t="shared" si="60"/>
        <v>#REF!</v>
      </c>
      <c r="Q308" s="10" t="e">
        <f t="shared" si="61"/>
        <v>#REF!</v>
      </c>
      <c r="R308" s="41" t="e">
        <f t="shared" si="62"/>
        <v>#REF!</v>
      </c>
    </row>
    <row r="309" spans="3:18" x14ac:dyDescent="0.2">
      <c r="C309" s="50" t="e">
        <f>#REF!</f>
        <v>#REF!</v>
      </c>
      <c r="D309" s="41" t="e">
        <f t="shared" si="54"/>
        <v>#REF!</v>
      </c>
      <c r="E309" s="18" t="e">
        <f>#REF!</f>
        <v>#REF!</v>
      </c>
      <c r="F309" s="41" t="e">
        <f t="shared" si="55"/>
        <v>#REF!</v>
      </c>
      <c r="G309" s="18" t="e">
        <f>#REF!</f>
        <v>#REF!</v>
      </c>
      <c r="H309" s="41" t="e">
        <f t="shared" si="56"/>
        <v>#REF!</v>
      </c>
      <c r="I309" s="18" t="e">
        <f>#REF!</f>
        <v>#REF!</v>
      </c>
      <c r="J309" s="41" t="e">
        <f t="shared" si="57"/>
        <v>#REF!</v>
      </c>
      <c r="K309" s="18" t="e">
        <f>#REF!</f>
        <v>#REF!</v>
      </c>
      <c r="L309" s="41" t="e">
        <f t="shared" si="58"/>
        <v>#REF!</v>
      </c>
      <c r="M309" s="18" t="e">
        <f>#REF!</f>
        <v>#REF!</v>
      </c>
      <c r="N309" s="41" t="e">
        <f t="shared" si="59"/>
        <v>#REF!</v>
      </c>
      <c r="O309" s="18" t="e">
        <f>#REF!</f>
        <v>#REF!</v>
      </c>
      <c r="P309" s="41" t="e">
        <f t="shared" si="60"/>
        <v>#REF!</v>
      </c>
      <c r="Q309" s="10" t="e">
        <f t="shared" si="61"/>
        <v>#REF!</v>
      </c>
      <c r="R309" s="41" t="e">
        <f t="shared" si="62"/>
        <v>#REF!</v>
      </c>
    </row>
    <row r="310" spans="3:18" x14ac:dyDescent="0.2">
      <c r="C310" s="50" t="e">
        <f>#REF!</f>
        <v>#REF!</v>
      </c>
      <c r="D310" s="41" t="e">
        <f t="shared" si="54"/>
        <v>#REF!</v>
      </c>
      <c r="E310" s="18" t="e">
        <f>#REF!</f>
        <v>#REF!</v>
      </c>
      <c r="F310" s="41" t="e">
        <f t="shared" si="55"/>
        <v>#REF!</v>
      </c>
      <c r="G310" s="18" t="e">
        <f>#REF!</f>
        <v>#REF!</v>
      </c>
      <c r="H310" s="41" t="e">
        <f t="shared" si="56"/>
        <v>#REF!</v>
      </c>
      <c r="I310" s="18" t="e">
        <f>#REF!</f>
        <v>#REF!</v>
      </c>
      <c r="J310" s="41" t="e">
        <f t="shared" si="57"/>
        <v>#REF!</v>
      </c>
      <c r="K310" s="18" t="e">
        <f>#REF!</f>
        <v>#REF!</v>
      </c>
      <c r="L310" s="41" t="e">
        <f t="shared" si="58"/>
        <v>#REF!</v>
      </c>
      <c r="M310" s="18" t="e">
        <f>#REF!</f>
        <v>#REF!</v>
      </c>
      <c r="N310" s="41" t="e">
        <f t="shared" si="59"/>
        <v>#REF!</v>
      </c>
      <c r="O310" s="18" t="e">
        <f>#REF!</f>
        <v>#REF!</v>
      </c>
      <c r="P310" s="41" t="e">
        <f t="shared" si="60"/>
        <v>#REF!</v>
      </c>
      <c r="Q310" s="10" t="e">
        <f t="shared" si="61"/>
        <v>#REF!</v>
      </c>
      <c r="R310" s="41" t="e">
        <f t="shared" si="62"/>
        <v>#REF!</v>
      </c>
    </row>
    <row r="311" spans="3:18" x14ac:dyDescent="0.2">
      <c r="C311" s="50" t="e">
        <f>#REF!</f>
        <v>#REF!</v>
      </c>
      <c r="D311" s="41" t="e">
        <f t="shared" si="54"/>
        <v>#REF!</v>
      </c>
      <c r="E311" s="18" t="e">
        <f>#REF!</f>
        <v>#REF!</v>
      </c>
      <c r="F311" s="41" t="e">
        <f t="shared" si="55"/>
        <v>#REF!</v>
      </c>
      <c r="G311" s="18" t="e">
        <f>#REF!</f>
        <v>#REF!</v>
      </c>
      <c r="H311" s="41" t="e">
        <f t="shared" si="56"/>
        <v>#REF!</v>
      </c>
      <c r="I311" s="18" t="e">
        <f>#REF!</f>
        <v>#REF!</v>
      </c>
      <c r="J311" s="41" t="e">
        <f t="shared" si="57"/>
        <v>#REF!</v>
      </c>
      <c r="K311" s="18" t="e">
        <f>#REF!</f>
        <v>#REF!</v>
      </c>
      <c r="L311" s="41" t="e">
        <f t="shared" si="58"/>
        <v>#REF!</v>
      </c>
      <c r="M311" s="18" t="e">
        <f>#REF!</f>
        <v>#REF!</v>
      </c>
      <c r="N311" s="41" t="e">
        <f t="shared" si="59"/>
        <v>#REF!</v>
      </c>
      <c r="O311" s="18" t="e">
        <f>#REF!</f>
        <v>#REF!</v>
      </c>
      <c r="P311" s="41" t="e">
        <f t="shared" si="60"/>
        <v>#REF!</v>
      </c>
      <c r="Q311" s="10" t="e">
        <f t="shared" si="61"/>
        <v>#REF!</v>
      </c>
      <c r="R311" s="41" t="e">
        <f t="shared" si="62"/>
        <v>#REF!</v>
      </c>
    </row>
    <row r="312" spans="3:18" x14ac:dyDescent="0.2">
      <c r="C312" s="50" t="e">
        <f>#REF!</f>
        <v>#REF!</v>
      </c>
      <c r="D312" s="41" t="e">
        <f t="shared" si="54"/>
        <v>#REF!</v>
      </c>
      <c r="E312" s="18" t="e">
        <f>#REF!</f>
        <v>#REF!</v>
      </c>
      <c r="F312" s="41" t="e">
        <f t="shared" si="55"/>
        <v>#REF!</v>
      </c>
      <c r="G312" s="18" t="e">
        <f>#REF!</f>
        <v>#REF!</v>
      </c>
      <c r="H312" s="41" t="e">
        <f t="shared" si="56"/>
        <v>#REF!</v>
      </c>
      <c r="I312" s="18" t="e">
        <f>#REF!</f>
        <v>#REF!</v>
      </c>
      <c r="J312" s="41" t="e">
        <f t="shared" si="57"/>
        <v>#REF!</v>
      </c>
      <c r="K312" s="18" t="e">
        <f>#REF!</f>
        <v>#REF!</v>
      </c>
      <c r="L312" s="41" t="e">
        <f t="shared" si="58"/>
        <v>#REF!</v>
      </c>
      <c r="M312" s="18" t="e">
        <f>#REF!</f>
        <v>#REF!</v>
      </c>
      <c r="N312" s="41" t="e">
        <f t="shared" si="59"/>
        <v>#REF!</v>
      </c>
      <c r="O312" s="18" t="e">
        <f>#REF!</f>
        <v>#REF!</v>
      </c>
      <c r="P312" s="41" t="e">
        <f t="shared" si="60"/>
        <v>#REF!</v>
      </c>
      <c r="Q312" s="10" t="e">
        <f t="shared" si="61"/>
        <v>#REF!</v>
      </c>
      <c r="R312" s="41" t="e">
        <f t="shared" si="62"/>
        <v>#REF!</v>
      </c>
    </row>
    <row r="313" spans="3:18" x14ac:dyDescent="0.2">
      <c r="C313" s="50" t="e">
        <f>#REF!</f>
        <v>#REF!</v>
      </c>
      <c r="D313" s="41" t="e">
        <f t="shared" si="54"/>
        <v>#REF!</v>
      </c>
      <c r="E313" s="18" t="e">
        <f>#REF!</f>
        <v>#REF!</v>
      </c>
      <c r="F313" s="41" t="e">
        <f t="shared" si="55"/>
        <v>#REF!</v>
      </c>
      <c r="G313" s="18" t="e">
        <f>#REF!</f>
        <v>#REF!</v>
      </c>
      <c r="H313" s="41" t="e">
        <f t="shared" si="56"/>
        <v>#REF!</v>
      </c>
      <c r="I313" s="18" t="e">
        <f>#REF!</f>
        <v>#REF!</v>
      </c>
      <c r="J313" s="41" t="e">
        <f t="shared" si="57"/>
        <v>#REF!</v>
      </c>
      <c r="K313" s="18" t="e">
        <f>#REF!</f>
        <v>#REF!</v>
      </c>
      <c r="L313" s="41" t="e">
        <f t="shared" si="58"/>
        <v>#REF!</v>
      </c>
      <c r="M313" s="18" t="e">
        <f>#REF!</f>
        <v>#REF!</v>
      </c>
      <c r="N313" s="41" t="e">
        <f t="shared" si="59"/>
        <v>#REF!</v>
      </c>
      <c r="O313" s="18" t="e">
        <f>#REF!</f>
        <v>#REF!</v>
      </c>
      <c r="P313" s="41" t="e">
        <f t="shared" si="60"/>
        <v>#REF!</v>
      </c>
      <c r="Q313" s="10" t="e">
        <f t="shared" si="61"/>
        <v>#REF!</v>
      </c>
      <c r="R313" s="41" t="e">
        <f t="shared" si="62"/>
        <v>#REF!</v>
      </c>
    </row>
    <row r="314" spans="3:18" x14ac:dyDescent="0.2">
      <c r="C314" s="50" t="e">
        <f>#REF!</f>
        <v>#REF!</v>
      </c>
      <c r="D314" s="41" t="e">
        <f t="shared" si="54"/>
        <v>#REF!</v>
      </c>
      <c r="E314" s="18" t="e">
        <f>#REF!</f>
        <v>#REF!</v>
      </c>
      <c r="F314" s="41" t="e">
        <f t="shared" si="55"/>
        <v>#REF!</v>
      </c>
      <c r="G314" s="18" t="e">
        <f>#REF!</f>
        <v>#REF!</v>
      </c>
      <c r="H314" s="41" t="e">
        <f t="shared" si="56"/>
        <v>#REF!</v>
      </c>
      <c r="I314" s="18" t="e">
        <f>#REF!</f>
        <v>#REF!</v>
      </c>
      <c r="J314" s="41" t="e">
        <f t="shared" si="57"/>
        <v>#REF!</v>
      </c>
      <c r="K314" s="18" t="e">
        <f>#REF!</f>
        <v>#REF!</v>
      </c>
      <c r="L314" s="41" t="e">
        <f t="shared" si="58"/>
        <v>#REF!</v>
      </c>
      <c r="M314" s="18" t="e">
        <f>#REF!</f>
        <v>#REF!</v>
      </c>
      <c r="N314" s="41" t="e">
        <f t="shared" si="59"/>
        <v>#REF!</v>
      </c>
      <c r="O314" s="18" t="e">
        <f>#REF!</f>
        <v>#REF!</v>
      </c>
      <c r="P314" s="41" t="e">
        <f t="shared" si="60"/>
        <v>#REF!</v>
      </c>
      <c r="Q314" s="10" t="e">
        <f t="shared" si="61"/>
        <v>#REF!</v>
      </c>
      <c r="R314" s="41" t="e">
        <f t="shared" si="62"/>
        <v>#REF!</v>
      </c>
    </row>
    <row r="315" spans="3:18" x14ac:dyDescent="0.2">
      <c r="C315" s="50" t="e">
        <f>#REF!</f>
        <v>#REF!</v>
      </c>
      <c r="D315" s="41" t="e">
        <f t="shared" si="54"/>
        <v>#REF!</v>
      </c>
      <c r="E315" s="18" t="e">
        <f>#REF!</f>
        <v>#REF!</v>
      </c>
      <c r="F315" s="41" t="e">
        <f t="shared" si="55"/>
        <v>#REF!</v>
      </c>
      <c r="G315" s="18" t="e">
        <f>#REF!</f>
        <v>#REF!</v>
      </c>
      <c r="H315" s="41" t="e">
        <f t="shared" si="56"/>
        <v>#REF!</v>
      </c>
      <c r="I315" s="18" t="e">
        <f>#REF!</f>
        <v>#REF!</v>
      </c>
      <c r="J315" s="41" t="e">
        <f t="shared" si="57"/>
        <v>#REF!</v>
      </c>
      <c r="K315" s="18" t="e">
        <f>#REF!</f>
        <v>#REF!</v>
      </c>
      <c r="L315" s="41" t="e">
        <f t="shared" si="58"/>
        <v>#REF!</v>
      </c>
      <c r="M315" s="18" t="e">
        <f>#REF!</f>
        <v>#REF!</v>
      </c>
      <c r="N315" s="41" t="e">
        <f t="shared" si="59"/>
        <v>#REF!</v>
      </c>
      <c r="O315" s="18" t="e">
        <f>#REF!</f>
        <v>#REF!</v>
      </c>
      <c r="P315" s="41" t="e">
        <f t="shared" si="60"/>
        <v>#REF!</v>
      </c>
      <c r="Q315" s="10" t="e">
        <f t="shared" si="61"/>
        <v>#REF!</v>
      </c>
      <c r="R315" s="41" t="e">
        <f t="shared" si="62"/>
        <v>#REF!</v>
      </c>
    </row>
    <row r="316" spans="3:18" x14ac:dyDescent="0.2">
      <c r="C316" s="50" t="e">
        <f>#REF!</f>
        <v>#REF!</v>
      </c>
      <c r="D316" s="41" t="e">
        <f t="shared" si="54"/>
        <v>#REF!</v>
      </c>
      <c r="E316" s="18" t="e">
        <f>#REF!</f>
        <v>#REF!</v>
      </c>
      <c r="F316" s="41" t="e">
        <f t="shared" si="55"/>
        <v>#REF!</v>
      </c>
      <c r="G316" s="18" t="e">
        <f>#REF!</f>
        <v>#REF!</v>
      </c>
      <c r="H316" s="41" t="e">
        <f t="shared" si="56"/>
        <v>#REF!</v>
      </c>
      <c r="I316" s="18" t="e">
        <f>#REF!</f>
        <v>#REF!</v>
      </c>
      <c r="J316" s="41" t="e">
        <f t="shared" si="57"/>
        <v>#REF!</v>
      </c>
      <c r="K316" s="18" t="e">
        <f>#REF!</f>
        <v>#REF!</v>
      </c>
      <c r="L316" s="41" t="e">
        <f t="shared" si="58"/>
        <v>#REF!</v>
      </c>
      <c r="M316" s="18" t="e">
        <f>#REF!</f>
        <v>#REF!</v>
      </c>
      <c r="N316" s="41" t="e">
        <f t="shared" si="59"/>
        <v>#REF!</v>
      </c>
      <c r="O316" s="18" t="e">
        <f>#REF!</f>
        <v>#REF!</v>
      </c>
      <c r="P316" s="41" t="e">
        <f t="shared" si="60"/>
        <v>#REF!</v>
      </c>
      <c r="Q316" s="10" t="e">
        <f t="shared" si="61"/>
        <v>#REF!</v>
      </c>
      <c r="R316" s="41" t="e">
        <f t="shared" si="62"/>
        <v>#REF!</v>
      </c>
    </row>
    <row r="317" spans="3:18" x14ac:dyDescent="0.2">
      <c r="C317" s="50" t="e">
        <f>#REF!</f>
        <v>#REF!</v>
      </c>
      <c r="D317" s="41" t="e">
        <f t="shared" si="54"/>
        <v>#REF!</v>
      </c>
      <c r="E317" s="18" t="e">
        <f>#REF!</f>
        <v>#REF!</v>
      </c>
      <c r="F317" s="41" t="e">
        <f t="shared" si="55"/>
        <v>#REF!</v>
      </c>
      <c r="G317" s="18" t="e">
        <f>#REF!</f>
        <v>#REF!</v>
      </c>
      <c r="H317" s="41" t="e">
        <f t="shared" si="56"/>
        <v>#REF!</v>
      </c>
      <c r="I317" s="18" t="e">
        <f>#REF!</f>
        <v>#REF!</v>
      </c>
      <c r="J317" s="41" t="e">
        <f t="shared" si="57"/>
        <v>#REF!</v>
      </c>
      <c r="K317" s="18" t="e">
        <f>#REF!</f>
        <v>#REF!</v>
      </c>
      <c r="L317" s="41" t="e">
        <f t="shared" si="58"/>
        <v>#REF!</v>
      </c>
      <c r="M317" s="18" t="e">
        <f>#REF!</f>
        <v>#REF!</v>
      </c>
      <c r="N317" s="41" t="e">
        <f t="shared" si="59"/>
        <v>#REF!</v>
      </c>
      <c r="O317" s="18" t="e">
        <f>#REF!</f>
        <v>#REF!</v>
      </c>
      <c r="P317" s="41" t="e">
        <f t="shared" si="60"/>
        <v>#REF!</v>
      </c>
      <c r="Q317" s="10" t="e">
        <f t="shared" si="61"/>
        <v>#REF!</v>
      </c>
      <c r="R317" s="41" t="e">
        <f t="shared" si="62"/>
        <v>#REF!</v>
      </c>
    </row>
    <row r="318" spans="3:18" x14ac:dyDescent="0.2">
      <c r="C318" s="50" t="e">
        <f>#REF!</f>
        <v>#REF!</v>
      </c>
      <c r="D318" s="41" t="e">
        <f t="shared" si="54"/>
        <v>#REF!</v>
      </c>
      <c r="E318" s="18" t="e">
        <f>#REF!</f>
        <v>#REF!</v>
      </c>
      <c r="F318" s="41" t="e">
        <f t="shared" si="55"/>
        <v>#REF!</v>
      </c>
      <c r="G318" s="18" t="e">
        <f>#REF!</f>
        <v>#REF!</v>
      </c>
      <c r="H318" s="41" t="e">
        <f t="shared" si="56"/>
        <v>#REF!</v>
      </c>
      <c r="I318" s="18" t="e">
        <f>#REF!</f>
        <v>#REF!</v>
      </c>
      <c r="J318" s="41" t="e">
        <f t="shared" si="57"/>
        <v>#REF!</v>
      </c>
      <c r="K318" s="18" t="e">
        <f>#REF!</f>
        <v>#REF!</v>
      </c>
      <c r="L318" s="41" t="e">
        <f t="shared" si="58"/>
        <v>#REF!</v>
      </c>
      <c r="M318" s="18" t="e">
        <f>#REF!</f>
        <v>#REF!</v>
      </c>
      <c r="N318" s="41" t="e">
        <f t="shared" si="59"/>
        <v>#REF!</v>
      </c>
      <c r="O318" s="18" t="e">
        <f>#REF!</f>
        <v>#REF!</v>
      </c>
      <c r="P318" s="41" t="e">
        <f t="shared" si="60"/>
        <v>#REF!</v>
      </c>
      <c r="Q318" s="10" t="e">
        <f t="shared" si="61"/>
        <v>#REF!</v>
      </c>
      <c r="R318" s="41" t="e">
        <f t="shared" si="62"/>
        <v>#REF!</v>
      </c>
    </row>
    <row r="319" spans="3:18" x14ac:dyDescent="0.2">
      <c r="C319" s="50" t="e">
        <f>#REF!</f>
        <v>#REF!</v>
      </c>
      <c r="D319" s="41" t="e">
        <f t="shared" si="54"/>
        <v>#REF!</v>
      </c>
      <c r="E319" s="18" t="e">
        <f>#REF!</f>
        <v>#REF!</v>
      </c>
      <c r="F319" s="41" t="e">
        <f t="shared" si="55"/>
        <v>#REF!</v>
      </c>
      <c r="G319" s="18" t="e">
        <f>#REF!</f>
        <v>#REF!</v>
      </c>
      <c r="H319" s="41" t="e">
        <f t="shared" si="56"/>
        <v>#REF!</v>
      </c>
      <c r="I319" s="18" t="e">
        <f>#REF!</f>
        <v>#REF!</v>
      </c>
      <c r="J319" s="41" t="e">
        <f t="shared" si="57"/>
        <v>#REF!</v>
      </c>
      <c r="K319" s="18" t="e">
        <f>#REF!</f>
        <v>#REF!</v>
      </c>
      <c r="L319" s="41" t="e">
        <f t="shared" si="58"/>
        <v>#REF!</v>
      </c>
      <c r="M319" s="18" t="e">
        <f>#REF!</f>
        <v>#REF!</v>
      </c>
      <c r="N319" s="41" t="e">
        <f t="shared" si="59"/>
        <v>#REF!</v>
      </c>
      <c r="O319" s="18" t="e">
        <f>#REF!</f>
        <v>#REF!</v>
      </c>
      <c r="P319" s="41" t="e">
        <f t="shared" si="60"/>
        <v>#REF!</v>
      </c>
      <c r="Q319" s="10" t="e">
        <f t="shared" si="61"/>
        <v>#REF!</v>
      </c>
      <c r="R319" s="41" t="e">
        <f t="shared" si="62"/>
        <v>#REF!</v>
      </c>
    </row>
    <row r="320" spans="3:18" x14ac:dyDescent="0.2">
      <c r="C320" s="50" t="e">
        <f>#REF!</f>
        <v>#REF!</v>
      </c>
      <c r="D320" s="41" t="e">
        <f t="shared" si="54"/>
        <v>#REF!</v>
      </c>
      <c r="E320" s="18" t="e">
        <f>#REF!</f>
        <v>#REF!</v>
      </c>
      <c r="F320" s="41" t="e">
        <f t="shared" si="55"/>
        <v>#REF!</v>
      </c>
      <c r="G320" s="18" t="e">
        <f>#REF!</f>
        <v>#REF!</v>
      </c>
      <c r="H320" s="41" t="e">
        <f t="shared" si="56"/>
        <v>#REF!</v>
      </c>
      <c r="I320" s="18" t="e">
        <f>#REF!</f>
        <v>#REF!</v>
      </c>
      <c r="J320" s="41" t="e">
        <f t="shared" si="57"/>
        <v>#REF!</v>
      </c>
      <c r="K320" s="18" t="e">
        <f>#REF!</f>
        <v>#REF!</v>
      </c>
      <c r="L320" s="41" t="e">
        <f t="shared" si="58"/>
        <v>#REF!</v>
      </c>
      <c r="M320" s="18" t="e">
        <f>#REF!</f>
        <v>#REF!</v>
      </c>
      <c r="N320" s="41" t="e">
        <f t="shared" si="59"/>
        <v>#REF!</v>
      </c>
      <c r="O320" s="18" t="e">
        <f>#REF!</f>
        <v>#REF!</v>
      </c>
      <c r="P320" s="41" t="e">
        <f t="shared" si="60"/>
        <v>#REF!</v>
      </c>
      <c r="Q320" s="10" t="e">
        <f t="shared" si="61"/>
        <v>#REF!</v>
      </c>
      <c r="R320" s="41" t="e">
        <f t="shared" si="62"/>
        <v>#REF!</v>
      </c>
    </row>
    <row r="321" spans="3:18" x14ac:dyDescent="0.2">
      <c r="C321" s="50" t="e">
        <f>#REF!</f>
        <v>#REF!</v>
      </c>
      <c r="D321" s="41" t="e">
        <f t="shared" si="54"/>
        <v>#REF!</v>
      </c>
      <c r="E321" s="18" t="e">
        <f>#REF!</f>
        <v>#REF!</v>
      </c>
      <c r="F321" s="41" t="e">
        <f t="shared" si="55"/>
        <v>#REF!</v>
      </c>
      <c r="G321" s="18" t="e">
        <f>#REF!</f>
        <v>#REF!</v>
      </c>
      <c r="H321" s="41" t="e">
        <f t="shared" si="56"/>
        <v>#REF!</v>
      </c>
      <c r="I321" s="18" t="e">
        <f>#REF!</f>
        <v>#REF!</v>
      </c>
      <c r="J321" s="41" t="e">
        <f t="shared" si="57"/>
        <v>#REF!</v>
      </c>
      <c r="K321" s="18" t="e">
        <f>#REF!</f>
        <v>#REF!</v>
      </c>
      <c r="L321" s="41" t="e">
        <f t="shared" si="58"/>
        <v>#REF!</v>
      </c>
      <c r="M321" s="18" t="e">
        <f>#REF!</f>
        <v>#REF!</v>
      </c>
      <c r="N321" s="41" t="e">
        <f t="shared" si="59"/>
        <v>#REF!</v>
      </c>
      <c r="O321" s="18" t="e">
        <f>#REF!</f>
        <v>#REF!</v>
      </c>
      <c r="P321" s="41" t="e">
        <f t="shared" si="60"/>
        <v>#REF!</v>
      </c>
      <c r="Q321" s="10" t="e">
        <f t="shared" si="61"/>
        <v>#REF!</v>
      </c>
      <c r="R321" s="41" t="e">
        <f t="shared" si="62"/>
        <v>#REF!</v>
      </c>
    </row>
    <row r="322" spans="3:18" x14ac:dyDescent="0.2">
      <c r="C322" s="50" t="e">
        <f>#REF!</f>
        <v>#REF!</v>
      </c>
      <c r="D322" s="41" t="e">
        <f t="shared" si="54"/>
        <v>#REF!</v>
      </c>
      <c r="E322" s="18" t="e">
        <f>#REF!</f>
        <v>#REF!</v>
      </c>
      <c r="F322" s="41" t="e">
        <f t="shared" si="55"/>
        <v>#REF!</v>
      </c>
      <c r="G322" s="18" t="e">
        <f>#REF!</f>
        <v>#REF!</v>
      </c>
      <c r="H322" s="41" t="e">
        <f t="shared" si="56"/>
        <v>#REF!</v>
      </c>
      <c r="I322" s="18" t="e">
        <f>#REF!</f>
        <v>#REF!</v>
      </c>
      <c r="J322" s="41" t="e">
        <f t="shared" si="57"/>
        <v>#REF!</v>
      </c>
      <c r="K322" s="18" t="e">
        <f>#REF!</f>
        <v>#REF!</v>
      </c>
      <c r="L322" s="41" t="e">
        <f t="shared" si="58"/>
        <v>#REF!</v>
      </c>
      <c r="M322" s="18" t="e">
        <f>#REF!</f>
        <v>#REF!</v>
      </c>
      <c r="N322" s="41" t="e">
        <f t="shared" si="59"/>
        <v>#REF!</v>
      </c>
      <c r="O322" s="18" t="e">
        <f>#REF!</f>
        <v>#REF!</v>
      </c>
      <c r="P322" s="41" t="e">
        <f t="shared" si="60"/>
        <v>#REF!</v>
      </c>
      <c r="Q322" s="10" t="e">
        <f t="shared" si="61"/>
        <v>#REF!</v>
      </c>
      <c r="R322" s="41" t="e">
        <f t="shared" si="62"/>
        <v>#REF!</v>
      </c>
    </row>
    <row r="323" spans="3:18" x14ac:dyDescent="0.2">
      <c r="C323" s="50" t="e">
        <f>#REF!</f>
        <v>#REF!</v>
      </c>
      <c r="D323" s="41" t="e">
        <f t="shared" si="54"/>
        <v>#REF!</v>
      </c>
      <c r="E323" s="18" t="e">
        <f>#REF!</f>
        <v>#REF!</v>
      </c>
      <c r="F323" s="41" t="e">
        <f t="shared" si="55"/>
        <v>#REF!</v>
      </c>
      <c r="G323" s="18" t="e">
        <f>#REF!</f>
        <v>#REF!</v>
      </c>
      <c r="H323" s="41" t="e">
        <f t="shared" si="56"/>
        <v>#REF!</v>
      </c>
      <c r="I323" s="18" t="e">
        <f>#REF!</f>
        <v>#REF!</v>
      </c>
      <c r="J323" s="41" t="e">
        <f t="shared" si="57"/>
        <v>#REF!</v>
      </c>
      <c r="K323" s="18" t="e">
        <f>#REF!</f>
        <v>#REF!</v>
      </c>
      <c r="L323" s="41" t="e">
        <f t="shared" si="58"/>
        <v>#REF!</v>
      </c>
      <c r="M323" s="18" t="e">
        <f>#REF!</f>
        <v>#REF!</v>
      </c>
      <c r="N323" s="41" t="e">
        <f t="shared" si="59"/>
        <v>#REF!</v>
      </c>
      <c r="O323" s="18" t="e">
        <f>#REF!</f>
        <v>#REF!</v>
      </c>
      <c r="P323" s="41" t="e">
        <f t="shared" si="60"/>
        <v>#REF!</v>
      </c>
      <c r="Q323" s="10" t="e">
        <f t="shared" si="61"/>
        <v>#REF!</v>
      </c>
      <c r="R323" s="41" t="e">
        <f t="shared" si="62"/>
        <v>#REF!</v>
      </c>
    </row>
    <row r="324" spans="3:18" x14ac:dyDescent="0.2">
      <c r="C324" s="50" t="e">
        <f>#REF!</f>
        <v>#REF!</v>
      </c>
      <c r="D324" s="41" t="e">
        <f t="shared" si="54"/>
        <v>#REF!</v>
      </c>
      <c r="E324" s="18" t="e">
        <f>#REF!</f>
        <v>#REF!</v>
      </c>
      <c r="F324" s="41" t="e">
        <f t="shared" si="55"/>
        <v>#REF!</v>
      </c>
      <c r="G324" s="18" t="e">
        <f>#REF!</f>
        <v>#REF!</v>
      </c>
      <c r="H324" s="41" t="e">
        <f t="shared" si="56"/>
        <v>#REF!</v>
      </c>
      <c r="I324" s="18" t="e">
        <f>#REF!</f>
        <v>#REF!</v>
      </c>
      <c r="J324" s="41" t="e">
        <f t="shared" si="57"/>
        <v>#REF!</v>
      </c>
      <c r="K324" s="18" t="e">
        <f>#REF!</f>
        <v>#REF!</v>
      </c>
      <c r="L324" s="41" t="e">
        <f t="shared" si="58"/>
        <v>#REF!</v>
      </c>
      <c r="M324" s="18" t="e">
        <f>#REF!</f>
        <v>#REF!</v>
      </c>
      <c r="N324" s="41" t="e">
        <f t="shared" si="59"/>
        <v>#REF!</v>
      </c>
      <c r="O324" s="18" t="e">
        <f>#REF!</f>
        <v>#REF!</v>
      </c>
      <c r="P324" s="41" t="e">
        <f t="shared" si="60"/>
        <v>#REF!</v>
      </c>
      <c r="Q324" s="10" t="e">
        <f t="shared" si="61"/>
        <v>#REF!</v>
      </c>
      <c r="R324" s="41" t="e">
        <f t="shared" si="62"/>
        <v>#REF!</v>
      </c>
    </row>
    <row r="325" spans="3:18" x14ac:dyDescent="0.2">
      <c r="C325" s="50" t="e">
        <f>#REF!</f>
        <v>#REF!</v>
      </c>
      <c r="D325" s="41" t="e">
        <f t="shared" si="54"/>
        <v>#REF!</v>
      </c>
      <c r="E325" s="18" t="e">
        <f>#REF!</f>
        <v>#REF!</v>
      </c>
      <c r="F325" s="41" t="e">
        <f t="shared" si="55"/>
        <v>#REF!</v>
      </c>
      <c r="G325" s="18" t="e">
        <f>#REF!</f>
        <v>#REF!</v>
      </c>
      <c r="H325" s="41" t="e">
        <f t="shared" si="56"/>
        <v>#REF!</v>
      </c>
      <c r="I325" s="18" t="e">
        <f>#REF!</f>
        <v>#REF!</v>
      </c>
      <c r="J325" s="41" t="e">
        <f t="shared" si="57"/>
        <v>#REF!</v>
      </c>
      <c r="K325" s="18" t="e">
        <f>#REF!</f>
        <v>#REF!</v>
      </c>
      <c r="L325" s="41" t="e">
        <f t="shared" si="58"/>
        <v>#REF!</v>
      </c>
      <c r="M325" s="18" t="e">
        <f>#REF!</f>
        <v>#REF!</v>
      </c>
      <c r="N325" s="41" t="e">
        <f t="shared" si="59"/>
        <v>#REF!</v>
      </c>
      <c r="O325" s="18" t="e">
        <f>#REF!</f>
        <v>#REF!</v>
      </c>
      <c r="P325" s="41" t="e">
        <f t="shared" si="60"/>
        <v>#REF!</v>
      </c>
      <c r="Q325" s="10" t="e">
        <f t="shared" si="61"/>
        <v>#REF!</v>
      </c>
      <c r="R325" s="41" t="e">
        <f t="shared" si="62"/>
        <v>#REF!</v>
      </c>
    </row>
    <row r="326" spans="3:18" x14ac:dyDescent="0.2">
      <c r="C326" s="50" t="e">
        <f>#REF!</f>
        <v>#REF!</v>
      </c>
      <c r="D326" s="41" t="e">
        <f t="shared" si="54"/>
        <v>#REF!</v>
      </c>
      <c r="E326" s="18" t="e">
        <f>#REF!</f>
        <v>#REF!</v>
      </c>
      <c r="F326" s="41" t="e">
        <f t="shared" si="55"/>
        <v>#REF!</v>
      </c>
      <c r="G326" s="18" t="e">
        <f>#REF!</f>
        <v>#REF!</v>
      </c>
      <c r="H326" s="41" t="e">
        <f t="shared" si="56"/>
        <v>#REF!</v>
      </c>
      <c r="I326" s="18" t="e">
        <f>#REF!</f>
        <v>#REF!</v>
      </c>
      <c r="J326" s="41" t="e">
        <f t="shared" si="57"/>
        <v>#REF!</v>
      </c>
      <c r="K326" s="18" t="e">
        <f>#REF!</f>
        <v>#REF!</v>
      </c>
      <c r="L326" s="41" t="e">
        <f t="shared" si="58"/>
        <v>#REF!</v>
      </c>
      <c r="M326" s="18" t="e">
        <f>#REF!</f>
        <v>#REF!</v>
      </c>
      <c r="N326" s="41" t="e">
        <f t="shared" si="59"/>
        <v>#REF!</v>
      </c>
      <c r="O326" s="18" t="e">
        <f>#REF!</f>
        <v>#REF!</v>
      </c>
      <c r="P326" s="41" t="e">
        <f t="shared" si="60"/>
        <v>#REF!</v>
      </c>
      <c r="Q326" s="10" t="e">
        <f t="shared" si="61"/>
        <v>#REF!</v>
      </c>
      <c r="R326" s="41" t="e">
        <f t="shared" si="62"/>
        <v>#REF!</v>
      </c>
    </row>
    <row r="327" spans="3:18" x14ac:dyDescent="0.2">
      <c r="C327" s="50" t="e">
        <f>#REF!</f>
        <v>#REF!</v>
      </c>
      <c r="D327" s="41" t="e">
        <f t="shared" si="54"/>
        <v>#REF!</v>
      </c>
      <c r="E327" s="18" t="e">
        <f>#REF!</f>
        <v>#REF!</v>
      </c>
      <c r="F327" s="41" t="e">
        <f t="shared" si="55"/>
        <v>#REF!</v>
      </c>
      <c r="G327" s="18" t="e">
        <f>#REF!</f>
        <v>#REF!</v>
      </c>
      <c r="H327" s="41" t="e">
        <f t="shared" si="56"/>
        <v>#REF!</v>
      </c>
      <c r="I327" s="18" t="e">
        <f>#REF!</f>
        <v>#REF!</v>
      </c>
      <c r="J327" s="41" t="e">
        <f t="shared" si="57"/>
        <v>#REF!</v>
      </c>
      <c r="K327" s="18" t="e">
        <f>#REF!</f>
        <v>#REF!</v>
      </c>
      <c r="L327" s="41" t="e">
        <f t="shared" si="58"/>
        <v>#REF!</v>
      </c>
      <c r="M327" s="18" t="e">
        <f>#REF!</f>
        <v>#REF!</v>
      </c>
      <c r="N327" s="41" t="e">
        <f t="shared" si="59"/>
        <v>#REF!</v>
      </c>
      <c r="O327" s="18" t="e">
        <f>#REF!</f>
        <v>#REF!</v>
      </c>
      <c r="P327" s="41" t="e">
        <f t="shared" si="60"/>
        <v>#REF!</v>
      </c>
      <c r="Q327" s="10" t="e">
        <f t="shared" si="61"/>
        <v>#REF!</v>
      </c>
      <c r="R327" s="41" t="e">
        <f t="shared" si="62"/>
        <v>#REF!</v>
      </c>
    </row>
    <row r="328" spans="3:18" x14ac:dyDescent="0.2">
      <c r="C328" s="50" t="e">
        <f>#REF!</f>
        <v>#REF!</v>
      </c>
      <c r="D328" s="41" t="e">
        <f t="shared" si="54"/>
        <v>#REF!</v>
      </c>
      <c r="E328" s="18" t="e">
        <f>#REF!</f>
        <v>#REF!</v>
      </c>
      <c r="F328" s="41" t="e">
        <f t="shared" si="55"/>
        <v>#REF!</v>
      </c>
      <c r="G328" s="18" t="e">
        <f>#REF!</f>
        <v>#REF!</v>
      </c>
      <c r="H328" s="41" t="e">
        <f t="shared" si="56"/>
        <v>#REF!</v>
      </c>
      <c r="I328" s="18" t="e">
        <f>#REF!</f>
        <v>#REF!</v>
      </c>
      <c r="J328" s="41" t="e">
        <f t="shared" si="57"/>
        <v>#REF!</v>
      </c>
      <c r="K328" s="18" t="e">
        <f>#REF!</f>
        <v>#REF!</v>
      </c>
      <c r="L328" s="41" t="e">
        <f t="shared" si="58"/>
        <v>#REF!</v>
      </c>
      <c r="M328" s="18" t="e">
        <f>#REF!</f>
        <v>#REF!</v>
      </c>
      <c r="N328" s="41" t="e">
        <f t="shared" si="59"/>
        <v>#REF!</v>
      </c>
      <c r="O328" s="18" t="e">
        <f>#REF!</f>
        <v>#REF!</v>
      </c>
      <c r="P328" s="41" t="e">
        <f t="shared" si="60"/>
        <v>#REF!</v>
      </c>
      <c r="Q328" s="10" t="e">
        <f t="shared" si="61"/>
        <v>#REF!</v>
      </c>
      <c r="R328" s="41" t="e">
        <f t="shared" si="62"/>
        <v>#REF!</v>
      </c>
    </row>
    <row r="329" spans="3:18" x14ac:dyDescent="0.2">
      <c r="C329" s="50" t="e">
        <f>#REF!</f>
        <v>#REF!</v>
      </c>
      <c r="D329" s="41" t="e">
        <f t="shared" si="54"/>
        <v>#REF!</v>
      </c>
      <c r="E329" s="18" t="e">
        <f>#REF!</f>
        <v>#REF!</v>
      </c>
      <c r="F329" s="41" t="e">
        <f t="shared" si="55"/>
        <v>#REF!</v>
      </c>
      <c r="G329" s="18" t="e">
        <f>#REF!</f>
        <v>#REF!</v>
      </c>
      <c r="H329" s="41" t="e">
        <f t="shared" si="56"/>
        <v>#REF!</v>
      </c>
      <c r="I329" s="18" t="e">
        <f>#REF!</f>
        <v>#REF!</v>
      </c>
      <c r="J329" s="41" t="e">
        <f t="shared" si="57"/>
        <v>#REF!</v>
      </c>
      <c r="K329" s="18" t="e">
        <f>#REF!</f>
        <v>#REF!</v>
      </c>
      <c r="L329" s="41" t="e">
        <f t="shared" si="58"/>
        <v>#REF!</v>
      </c>
      <c r="M329" s="18" t="e">
        <f>#REF!</f>
        <v>#REF!</v>
      </c>
      <c r="N329" s="41" t="e">
        <f t="shared" si="59"/>
        <v>#REF!</v>
      </c>
      <c r="O329" s="18" t="e">
        <f>#REF!</f>
        <v>#REF!</v>
      </c>
      <c r="P329" s="41" t="e">
        <f t="shared" si="60"/>
        <v>#REF!</v>
      </c>
      <c r="Q329" s="10" t="e">
        <f t="shared" si="61"/>
        <v>#REF!</v>
      </c>
      <c r="R329" s="41" t="e">
        <f t="shared" si="62"/>
        <v>#REF!</v>
      </c>
    </row>
    <row r="330" spans="3:18" x14ac:dyDescent="0.2">
      <c r="C330" s="50" t="e">
        <f>#REF!</f>
        <v>#REF!</v>
      </c>
      <c r="D330" s="41" t="e">
        <f t="shared" si="54"/>
        <v>#REF!</v>
      </c>
      <c r="E330" s="18" t="e">
        <f>#REF!</f>
        <v>#REF!</v>
      </c>
      <c r="F330" s="41" t="e">
        <f t="shared" si="55"/>
        <v>#REF!</v>
      </c>
      <c r="G330" s="18" t="e">
        <f>#REF!</f>
        <v>#REF!</v>
      </c>
      <c r="H330" s="41" t="e">
        <f t="shared" si="56"/>
        <v>#REF!</v>
      </c>
      <c r="I330" s="18" t="e">
        <f>#REF!</f>
        <v>#REF!</v>
      </c>
      <c r="J330" s="41" t="e">
        <f t="shared" si="57"/>
        <v>#REF!</v>
      </c>
      <c r="K330" s="18" t="e">
        <f>#REF!</f>
        <v>#REF!</v>
      </c>
      <c r="L330" s="41" t="e">
        <f t="shared" si="58"/>
        <v>#REF!</v>
      </c>
      <c r="M330" s="18" t="e">
        <f>#REF!</f>
        <v>#REF!</v>
      </c>
      <c r="N330" s="41" t="e">
        <f t="shared" si="59"/>
        <v>#REF!</v>
      </c>
      <c r="O330" s="18" t="e">
        <f>#REF!</f>
        <v>#REF!</v>
      </c>
      <c r="P330" s="41" t="e">
        <f t="shared" si="60"/>
        <v>#REF!</v>
      </c>
      <c r="Q330" s="10" t="e">
        <f t="shared" si="61"/>
        <v>#REF!</v>
      </c>
      <c r="R330" s="41" t="e">
        <f t="shared" si="62"/>
        <v>#REF!</v>
      </c>
    </row>
    <row r="331" spans="3:18" x14ac:dyDescent="0.2">
      <c r="C331" s="50" t="e">
        <f>#REF!</f>
        <v>#REF!</v>
      </c>
      <c r="D331" s="41" t="e">
        <f t="shared" si="54"/>
        <v>#REF!</v>
      </c>
      <c r="E331" s="18" t="e">
        <f>#REF!</f>
        <v>#REF!</v>
      </c>
      <c r="F331" s="41" t="e">
        <f t="shared" si="55"/>
        <v>#REF!</v>
      </c>
      <c r="G331" s="18" t="e">
        <f>#REF!</f>
        <v>#REF!</v>
      </c>
      <c r="H331" s="41" t="e">
        <f t="shared" si="56"/>
        <v>#REF!</v>
      </c>
      <c r="I331" s="18" t="e">
        <f>#REF!</f>
        <v>#REF!</v>
      </c>
      <c r="J331" s="41" t="e">
        <f t="shared" si="57"/>
        <v>#REF!</v>
      </c>
      <c r="K331" s="18" t="e">
        <f>#REF!</f>
        <v>#REF!</v>
      </c>
      <c r="L331" s="41" t="e">
        <f t="shared" si="58"/>
        <v>#REF!</v>
      </c>
      <c r="M331" s="18" t="e">
        <f>#REF!</f>
        <v>#REF!</v>
      </c>
      <c r="N331" s="41" t="e">
        <f t="shared" si="59"/>
        <v>#REF!</v>
      </c>
      <c r="O331" s="18" t="e">
        <f>#REF!</f>
        <v>#REF!</v>
      </c>
      <c r="P331" s="41" t="e">
        <f t="shared" si="60"/>
        <v>#REF!</v>
      </c>
      <c r="Q331" s="10" t="e">
        <f t="shared" si="61"/>
        <v>#REF!</v>
      </c>
      <c r="R331" s="41" t="e">
        <f t="shared" si="62"/>
        <v>#REF!</v>
      </c>
    </row>
    <row r="332" spans="3:18" x14ac:dyDescent="0.2">
      <c r="C332" s="50" t="e">
        <f>#REF!</f>
        <v>#REF!</v>
      </c>
      <c r="D332" s="41" t="e">
        <f t="shared" si="54"/>
        <v>#REF!</v>
      </c>
      <c r="E332" s="18" t="e">
        <f>#REF!</f>
        <v>#REF!</v>
      </c>
      <c r="F332" s="41" t="e">
        <f t="shared" si="55"/>
        <v>#REF!</v>
      </c>
      <c r="G332" s="18" t="e">
        <f>#REF!</f>
        <v>#REF!</v>
      </c>
      <c r="H332" s="41" t="e">
        <f t="shared" si="56"/>
        <v>#REF!</v>
      </c>
      <c r="I332" s="18" t="e">
        <f>#REF!</f>
        <v>#REF!</v>
      </c>
      <c r="J332" s="41" t="e">
        <f t="shared" si="57"/>
        <v>#REF!</v>
      </c>
      <c r="K332" s="18" t="e">
        <f>#REF!</f>
        <v>#REF!</v>
      </c>
      <c r="L332" s="41" t="e">
        <f t="shared" si="58"/>
        <v>#REF!</v>
      </c>
      <c r="M332" s="18" t="e">
        <f>#REF!</f>
        <v>#REF!</v>
      </c>
      <c r="N332" s="41" t="e">
        <f t="shared" si="59"/>
        <v>#REF!</v>
      </c>
      <c r="O332" s="18" t="e">
        <f>#REF!</f>
        <v>#REF!</v>
      </c>
      <c r="P332" s="41" t="e">
        <f t="shared" si="60"/>
        <v>#REF!</v>
      </c>
      <c r="Q332" s="10" t="e">
        <f t="shared" si="61"/>
        <v>#REF!</v>
      </c>
      <c r="R332" s="41" t="e">
        <f t="shared" si="62"/>
        <v>#REF!</v>
      </c>
    </row>
    <row r="333" spans="3:18" x14ac:dyDescent="0.2">
      <c r="C333" s="50" t="e">
        <f>#REF!</f>
        <v>#REF!</v>
      </c>
      <c r="D333" s="41" t="e">
        <f t="shared" ref="D333:D364" si="63">F333+H333+J333+L333+N333+P333</f>
        <v>#REF!</v>
      </c>
      <c r="E333" s="18" t="e">
        <f>#REF!</f>
        <v>#REF!</v>
      </c>
      <c r="F333" s="41" t="e">
        <f t="shared" ref="F333:F364" si="64">E333/C333</f>
        <v>#REF!</v>
      </c>
      <c r="G333" s="18" t="e">
        <f>#REF!</f>
        <v>#REF!</v>
      </c>
      <c r="H333" s="41" t="e">
        <f t="shared" ref="H333:H364" si="65">G333/C333</f>
        <v>#REF!</v>
      </c>
      <c r="I333" s="18" t="e">
        <f>#REF!</f>
        <v>#REF!</v>
      </c>
      <c r="J333" s="41" t="e">
        <f t="shared" ref="J333:J364" si="66">I333/C333</f>
        <v>#REF!</v>
      </c>
      <c r="K333" s="18" t="e">
        <f>#REF!</f>
        <v>#REF!</v>
      </c>
      <c r="L333" s="41" t="e">
        <f t="shared" ref="L333:L364" si="67">K333/C333</f>
        <v>#REF!</v>
      </c>
      <c r="M333" s="18" t="e">
        <f>#REF!</f>
        <v>#REF!</v>
      </c>
      <c r="N333" s="41" t="e">
        <f t="shared" ref="N333:N364" si="68">M333/C333</f>
        <v>#REF!</v>
      </c>
      <c r="O333" s="18" t="e">
        <f>#REF!</f>
        <v>#REF!</v>
      </c>
      <c r="P333" s="41" t="e">
        <f t="shared" ref="P333:P364" si="69">O333/C333</f>
        <v>#REF!</v>
      </c>
      <c r="Q333" s="10" t="e">
        <f t="shared" ref="Q333:Q364" si="70">C333-E333</f>
        <v>#REF!</v>
      </c>
      <c r="R333" s="41" t="e">
        <f t="shared" ref="R333:R364" si="71">Q333/$C333</f>
        <v>#REF!</v>
      </c>
    </row>
    <row r="334" spans="3:18" x14ac:dyDescent="0.2">
      <c r="C334" s="50" t="e">
        <f>#REF!</f>
        <v>#REF!</v>
      </c>
      <c r="D334" s="41" t="e">
        <f t="shared" si="63"/>
        <v>#REF!</v>
      </c>
      <c r="E334" s="18" t="e">
        <f>#REF!</f>
        <v>#REF!</v>
      </c>
      <c r="F334" s="41" t="e">
        <f t="shared" si="64"/>
        <v>#REF!</v>
      </c>
      <c r="G334" s="18" t="e">
        <f>#REF!</f>
        <v>#REF!</v>
      </c>
      <c r="H334" s="41" t="e">
        <f t="shared" si="65"/>
        <v>#REF!</v>
      </c>
      <c r="I334" s="18" t="e">
        <f>#REF!</f>
        <v>#REF!</v>
      </c>
      <c r="J334" s="41" t="e">
        <f t="shared" si="66"/>
        <v>#REF!</v>
      </c>
      <c r="K334" s="18" t="e">
        <f>#REF!</f>
        <v>#REF!</v>
      </c>
      <c r="L334" s="41" t="e">
        <f t="shared" si="67"/>
        <v>#REF!</v>
      </c>
      <c r="M334" s="18" t="e">
        <f>#REF!</f>
        <v>#REF!</v>
      </c>
      <c r="N334" s="41" t="e">
        <f t="shared" si="68"/>
        <v>#REF!</v>
      </c>
      <c r="O334" s="18" t="e">
        <f>#REF!</f>
        <v>#REF!</v>
      </c>
      <c r="P334" s="41" t="e">
        <f t="shared" si="69"/>
        <v>#REF!</v>
      </c>
      <c r="Q334" s="10" t="e">
        <f t="shared" si="70"/>
        <v>#REF!</v>
      </c>
      <c r="R334" s="41" t="e">
        <f t="shared" si="71"/>
        <v>#REF!</v>
      </c>
    </row>
    <row r="335" spans="3:18" x14ac:dyDescent="0.2">
      <c r="C335" s="50" t="e">
        <f>#REF!</f>
        <v>#REF!</v>
      </c>
      <c r="D335" s="41" t="e">
        <f t="shared" si="63"/>
        <v>#REF!</v>
      </c>
      <c r="E335" s="18" t="e">
        <f>#REF!</f>
        <v>#REF!</v>
      </c>
      <c r="F335" s="41" t="e">
        <f t="shared" si="64"/>
        <v>#REF!</v>
      </c>
      <c r="G335" s="18" t="e">
        <f>#REF!</f>
        <v>#REF!</v>
      </c>
      <c r="H335" s="41" t="e">
        <f t="shared" si="65"/>
        <v>#REF!</v>
      </c>
      <c r="I335" s="18" t="e">
        <f>#REF!</f>
        <v>#REF!</v>
      </c>
      <c r="J335" s="41" t="e">
        <f t="shared" si="66"/>
        <v>#REF!</v>
      </c>
      <c r="K335" s="18" t="e">
        <f>#REF!</f>
        <v>#REF!</v>
      </c>
      <c r="L335" s="41" t="e">
        <f t="shared" si="67"/>
        <v>#REF!</v>
      </c>
      <c r="M335" s="18" t="e">
        <f>#REF!</f>
        <v>#REF!</v>
      </c>
      <c r="N335" s="41" t="e">
        <f t="shared" si="68"/>
        <v>#REF!</v>
      </c>
      <c r="O335" s="18" t="e">
        <f>#REF!</f>
        <v>#REF!</v>
      </c>
      <c r="P335" s="41" t="e">
        <f t="shared" si="69"/>
        <v>#REF!</v>
      </c>
      <c r="Q335" s="10" t="e">
        <f t="shared" si="70"/>
        <v>#REF!</v>
      </c>
      <c r="R335" s="41" t="e">
        <f t="shared" si="71"/>
        <v>#REF!</v>
      </c>
    </row>
    <row r="336" spans="3:18" x14ac:dyDescent="0.2">
      <c r="C336" s="50" t="e">
        <f>#REF!</f>
        <v>#REF!</v>
      </c>
      <c r="D336" s="41" t="e">
        <f t="shared" si="63"/>
        <v>#REF!</v>
      </c>
      <c r="E336" s="18" t="e">
        <f>#REF!</f>
        <v>#REF!</v>
      </c>
      <c r="F336" s="41" t="e">
        <f t="shared" si="64"/>
        <v>#REF!</v>
      </c>
      <c r="G336" s="18" t="e">
        <f>#REF!</f>
        <v>#REF!</v>
      </c>
      <c r="H336" s="41" t="e">
        <f t="shared" si="65"/>
        <v>#REF!</v>
      </c>
      <c r="I336" s="18" t="e">
        <f>#REF!</f>
        <v>#REF!</v>
      </c>
      <c r="J336" s="41" t="e">
        <f t="shared" si="66"/>
        <v>#REF!</v>
      </c>
      <c r="K336" s="18" t="e">
        <f>#REF!</f>
        <v>#REF!</v>
      </c>
      <c r="L336" s="41" t="e">
        <f t="shared" si="67"/>
        <v>#REF!</v>
      </c>
      <c r="M336" s="18" t="e">
        <f>#REF!</f>
        <v>#REF!</v>
      </c>
      <c r="N336" s="41" t="e">
        <f t="shared" si="68"/>
        <v>#REF!</v>
      </c>
      <c r="O336" s="18" t="e">
        <f>#REF!</f>
        <v>#REF!</v>
      </c>
      <c r="P336" s="41" t="e">
        <f t="shared" si="69"/>
        <v>#REF!</v>
      </c>
      <c r="Q336" s="10" t="e">
        <f t="shared" si="70"/>
        <v>#REF!</v>
      </c>
      <c r="R336" s="41" t="e">
        <f t="shared" si="71"/>
        <v>#REF!</v>
      </c>
    </row>
    <row r="337" spans="3:18" x14ac:dyDescent="0.2">
      <c r="C337" s="50" t="e">
        <f>#REF!</f>
        <v>#REF!</v>
      </c>
      <c r="D337" s="41" t="e">
        <f t="shared" si="63"/>
        <v>#REF!</v>
      </c>
      <c r="E337" s="18" t="e">
        <f>#REF!</f>
        <v>#REF!</v>
      </c>
      <c r="F337" s="41" t="e">
        <f t="shared" si="64"/>
        <v>#REF!</v>
      </c>
      <c r="G337" s="18" t="e">
        <f>#REF!</f>
        <v>#REF!</v>
      </c>
      <c r="H337" s="41" t="e">
        <f t="shared" si="65"/>
        <v>#REF!</v>
      </c>
      <c r="I337" s="18" t="e">
        <f>#REF!</f>
        <v>#REF!</v>
      </c>
      <c r="J337" s="41" t="e">
        <f t="shared" si="66"/>
        <v>#REF!</v>
      </c>
      <c r="K337" s="18" t="e">
        <f>#REF!</f>
        <v>#REF!</v>
      </c>
      <c r="L337" s="41" t="e">
        <f t="shared" si="67"/>
        <v>#REF!</v>
      </c>
      <c r="M337" s="18" t="e">
        <f>#REF!</f>
        <v>#REF!</v>
      </c>
      <c r="N337" s="41" t="e">
        <f t="shared" si="68"/>
        <v>#REF!</v>
      </c>
      <c r="O337" s="18" t="e">
        <f>#REF!</f>
        <v>#REF!</v>
      </c>
      <c r="P337" s="41" t="e">
        <f t="shared" si="69"/>
        <v>#REF!</v>
      </c>
      <c r="Q337" s="10" t="e">
        <f t="shared" si="70"/>
        <v>#REF!</v>
      </c>
      <c r="R337" s="41" t="e">
        <f t="shared" si="71"/>
        <v>#REF!</v>
      </c>
    </row>
    <row r="338" spans="3:18" x14ac:dyDescent="0.2">
      <c r="C338" s="50" t="e">
        <f>#REF!</f>
        <v>#REF!</v>
      </c>
      <c r="D338" s="41" t="e">
        <f t="shared" si="63"/>
        <v>#REF!</v>
      </c>
      <c r="E338" s="18" t="e">
        <f>#REF!</f>
        <v>#REF!</v>
      </c>
      <c r="F338" s="41" t="e">
        <f t="shared" si="64"/>
        <v>#REF!</v>
      </c>
      <c r="G338" s="18" t="e">
        <f>#REF!</f>
        <v>#REF!</v>
      </c>
      <c r="H338" s="41" t="e">
        <f t="shared" si="65"/>
        <v>#REF!</v>
      </c>
      <c r="I338" s="18" t="e">
        <f>#REF!</f>
        <v>#REF!</v>
      </c>
      <c r="J338" s="41" t="e">
        <f t="shared" si="66"/>
        <v>#REF!</v>
      </c>
      <c r="K338" s="18" t="e">
        <f>#REF!</f>
        <v>#REF!</v>
      </c>
      <c r="L338" s="41" t="e">
        <f t="shared" si="67"/>
        <v>#REF!</v>
      </c>
      <c r="M338" s="18" t="e">
        <f>#REF!</f>
        <v>#REF!</v>
      </c>
      <c r="N338" s="41" t="e">
        <f t="shared" si="68"/>
        <v>#REF!</v>
      </c>
      <c r="O338" s="18" t="e">
        <f>#REF!</f>
        <v>#REF!</v>
      </c>
      <c r="P338" s="41" t="e">
        <f t="shared" si="69"/>
        <v>#REF!</v>
      </c>
      <c r="Q338" s="10" t="e">
        <f t="shared" si="70"/>
        <v>#REF!</v>
      </c>
      <c r="R338" s="41" t="e">
        <f t="shared" si="71"/>
        <v>#REF!</v>
      </c>
    </row>
    <row r="339" spans="3:18" x14ac:dyDescent="0.2">
      <c r="C339" s="50" t="e">
        <f>#REF!</f>
        <v>#REF!</v>
      </c>
      <c r="D339" s="41" t="e">
        <f t="shared" si="63"/>
        <v>#REF!</v>
      </c>
      <c r="E339" s="18" t="e">
        <f>#REF!</f>
        <v>#REF!</v>
      </c>
      <c r="F339" s="41" t="e">
        <f t="shared" si="64"/>
        <v>#REF!</v>
      </c>
      <c r="G339" s="18" t="e">
        <f>#REF!</f>
        <v>#REF!</v>
      </c>
      <c r="H339" s="41" t="e">
        <f t="shared" si="65"/>
        <v>#REF!</v>
      </c>
      <c r="I339" s="18" t="e">
        <f>#REF!</f>
        <v>#REF!</v>
      </c>
      <c r="J339" s="41" t="e">
        <f t="shared" si="66"/>
        <v>#REF!</v>
      </c>
      <c r="K339" s="18" t="e">
        <f>#REF!</f>
        <v>#REF!</v>
      </c>
      <c r="L339" s="41" t="e">
        <f t="shared" si="67"/>
        <v>#REF!</v>
      </c>
      <c r="M339" s="18" t="e">
        <f>#REF!</f>
        <v>#REF!</v>
      </c>
      <c r="N339" s="41" t="e">
        <f t="shared" si="68"/>
        <v>#REF!</v>
      </c>
      <c r="O339" s="18" t="e">
        <f>#REF!</f>
        <v>#REF!</v>
      </c>
      <c r="P339" s="41" t="e">
        <f t="shared" si="69"/>
        <v>#REF!</v>
      </c>
      <c r="Q339" s="10" t="e">
        <f t="shared" si="70"/>
        <v>#REF!</v>
      </c>
      <c r="R339" s="41" t="e">
        <f t="shared" si="71"/>
        <v>#REF!</v>
      </c>
    </row>
    <row r="340" spans="3:18" x14ac:dyDescent="0.2">
      <c r="C340" s="50" t="e">
        <f>#REF!</f>
        <v>#REF!</v>
      </c>
      <c r="D340" s="41" t="e">
        <f t="shared" si="63"/>
        <v>#REF!</v>
      </c>
      <c r="E340" s="18" t="e">
        <f>#REF!</f>
        <v>#REF!</v>
      </c>
      <c r="F340" s="41" t="e">
        <f t="shared" si="64"/>
        <v>#REF!</v>
      </c>
      <c r="G340" s="18" t="e">
        <f>#REF!</f>
        <v>#REF!</v>
      </c>
      <c r="H340" s="41" t="e">
        <f t="shared" si="65"/>
        <v>#REF!</v>
      </c>
      <c r="I340" s="18" t="e">
        <f>#REF!</f>
        <v>#REF!</v>
      </c>
      <c r="J340" s="41" t="e">
        <f t="shared" si="66"/>
        <v>#REF!</v>
      </c>
      <c r="K340" s="18" t="e">
        <f>#REF!</f>
        <v>#REF!</v>
      </c>
      <c r="L340" s="41" t="e">
        <f t="shared" si="67"/>
        <v>#REF!</v>
      </c>
      <c r="M340" s="18" t="e">
        <f>#REF!</f>
        <v>#REF!</v>
      </c>
      <c r="N340" s="41" t="e">
        <f t="shared" si="68"/>
        <v>#REF!</v>
      </c>
      <c r="O340" s="18" t="e">
        <f>#REF!</f>
        <v>#REF!</v>
      </c>
      <c r="P340" s="41" t="e">
        <f t="shared" si="69"/>
        <v>#REF!</v>
      </c>
      <c r="Q340" s="10" t="e">
        <f t="shared" si="70"/>
        <v>#REF!</v>
      </c>
      <c r="R340" s="41" t="e">
        <f t="shared" si="71"/>
        <v>#REF!</v>
      </c>
    </row>
    <row r="341" spans="3:18" x14ac:dyDescent="0.2">
      <c r="C341" s="50" t="e">
        <f>#REF!</f>
        <v>#REF!</v>
      </c>
      <c r="D341" s="41" t="e">
        <f t="shared" si="63"/>
        <v>#REF!</v>
      </c>
      <c r="E341" s="18" t="e">
        <f>#REF!</f>
        <v>#REF!</v>
      </c>
      <c r="F341" s="41" t="e">
        <f t="shared" si="64"/>
        <v>#REF!</v>
      </c>
      <c r="G341" s="18" t="e">
        <f>#REF!</f>
        <v>#REF!</v>
      </c>
      <c r="H341" s="41" t="e">
        <f t="shared" si="65"/>
        <v>#REF!</v>
      </c>
      <c r="I341" s="18" t="e">
        <f>#REF!</f>
        <v>#REF!</v>
      </c>
      <c r="J341" s="41" t="e">
        <f t="shared" si="66"/>
        <v>#REF!</v>
      </c>
      <c r="K341" s="18" t="e">
        <f>#REF!</f>
        <v>#REF!</v>
      </c>
      <c r="L341" s="41" t="e">
        <f t="shared" si="67"/>
        <v>#REF!</v>
      </c>
      <c r="M341" s="18" t="e">
        <f>#REF!</f>
        <v>#REF!</v>
      </c>
      <c r="N341" s="41" t="e">
        <f t="shared" si="68"/>
        <v>#REF!</v>
      </c>
      <c r="O341" s="18" t="e">
        <f>#REF!</f>
        <v>#REF!</v>
      </c>
      <c r="P341" s="41" t="e">
        <f t="shared" si="69"/>
        <v>#REF!</v>
      </c>
      <c r="Q341" s="10" t="e">
        <f t="shared" si="70"/>
        <v>#REF!</v>
      </c>
      <c r="R341" s="41" t="e">
        <f t="shared" si="71"/>
        <v>#REF!</v>
      </c>
    </row>
    <row r="342" spans="3:18" x14ac:dyDescent="0.2">
      <c r="C342" s="50" t="e">
        <f>#REF!</f>
        <v>#REF!</v>
      </c>
      <c r="D342" s="41" t="e">
        <f t="shared" si="63"/>
        <v>#REF!</v>
      </c>
      <c r="E342" s="18" t="e">
        <f>#REF!</f>
        <v>#REF!</v>
      </c>
      <c r="F342" s="41" t="e">
        <f t="shared" si="64"/>
        <v>#REF!</v>
      </c>
      <c r="G342" s="18" t="e">
        <f>#REF!</f>
        <v>#REF!</v>
      </c>
      <c r="H342" s="41" t="e">
        <f t="shared" si="65"/>
        <v>#REF!</v>
      </c>
      <c r="I342" s="18" t="e">
        <f>#REF!</f>
        <v>#REF!</v>
      </c>
      <c r="J342" s="41" t="e">
        <f t="shared" si="66"/>
        <v>#REF!</v>
      </c>
      <c r="K342" s="18" t="e">
        <f>#REF!</f>
        <v>#REF!</v>
      </c>
      <c r="L342" s="41" t="e">
        <f t="shared" si="67"/>
        <v>#REF!</v>
      </c>
      <c r="M342" s="18" t="e">
        <f>#REF!</f>
        <v>#REF!</v>
      </c>
      <c r="N342" s="41" t="e">
        <f t="shared" si="68"/>
        <v>#REF!</v>
      </c>
      <c r="O342" s="18" t="e">
        <f>#REF!</f>
        <v>#REF!</v>
      </c>
      <c r="P342" s="41" t="e">
        <f t="shared" si="69"/>
        <v>#REF!</v>
      </c>
      <c r="Q342" s="10" t="e">
        <f t="shared" si="70"/>
        <v>#REF!</v>
      </c>
      <c r="R342" s="41" t="e">
        <f t="shared" si="71"/>
        <v>#REF!</v>
      </c>
    </row>
    <row r="343" spans="3:18" x14ac:dyDescent="0.2">
      <c r="C343" s="50" t="e">
        <f>#REF!</f>
        <v>#REF!</v>
      </c>
      <c r="D343" s="41" t="e">
        <f t="shared" si="63"/>
        <v>#REF!</v>
      </c>
      <c r="E343" s="18" t="e">
        <f>#REF!</f>
        <v>#REF!</v>
      </c>
      <c r="F343" s="41" t="e">
        <f t="shared" si="64"/>
        <v>#REF!</v>
      </c>
      <c r="G343" s="18" t="e">
        <f>#REF!</f>
        <v>#REF!</v>
      </c>
      <c r="H343" s="41" t="e">
        <f t="shared" si="65"/>
        <v>#REF!</v>
      </c>
      <c r="I343" s="18" t="e">
        <f>#REF!</f>
        <v>#REF!</v>
      </c>
      <c r="J343" s="41" t="e">
        <f t="shared" si="66"/>
        <v>#REF!</v>
      </c>
      <c r="K343" s="18" t="e">
        <f>#REF!</f>
        <v>#REF!</v>
      </c>
      <c r="L343" s="41" t="e">
        <f t="shared" si="67"/>
        <v>#REF!</v>
      </c>
      <c r="M343" s="18" t="e">
        <f>#REF!</f>
        <v>#REF!</v>
      </c>
      <c r="N343" s="41" t="e">
        <f t="shared" si="68"/>
        <v>#REF!</v>
      </c>
      <c r="O343" s="18" t="e">
        <f>#REF!</f>
        <v>#REF!</v>
      </c>
      <c r="P343" s="41" t="e">
        <f t="shared" si="69"/>
        <v>#REF!</v>
      </c>
      <c r="Q343" s="10" t="e">
        <f t="shared" si="70"/>
        <v>#REF!</v>
      </c>
      <c r="R343" s="41" t="e">
        <f t="shared" si="71"/>
        <v>#REF!</v>
      </c>
    </row>
    <row r="344" spans="3:18" x14ac:dyDescent="0.2">
      <c r="C344" s="50" t="e">
        <f>#REF!</f>
        <v>#REF!</v>
      </c>
      <c r="D344" s="41" t="e">
        <f t="shared" si="63"/>
        <v>#REF!</v>
      </c>
      <c r="E344" s="18" t="e">
        <f>#REF!</f>
        <v>#REF!</v>
      </c>
      <c r="F344" s="41" t="e">
        <f t="shared" si="64"/>
        <v>#REF!</v>
      </c>
      <c r="G344" s="18" t="e">
        <f>#REF!</f>
        <v>#REF!</v>
      </c>
      <c r="H344" s="41" t="e">
        <f t="shared" si="65"/>
        <v>#REF!</v>
      </c>
      <c r="I344" s="18" t="e">
        <f>#REF!</f>
        <v>#REF!</v>
      </c>
      <c r="J344" s="41" t="e">
        <f t="shared" si="66"/>
        <v>#REF!</v>
      </c>
      <c r="K344" s="18" t="e">
        <f>#REF!</f>
        <v>#REF!</v>
      </c>
      <c r="L344" s="41" t="e">
        <f t="shared" si="67"/>
        <v>#REF!</v>
      </c>
      <c r="M344" s="18" t="e">
        <f>#REF!</f>
        <v>#REF!</v>
      </c>
      <c r="N344" s="41" t="e">
        <f t="shared" si="68"/>
        <v>#REF!</v>
      </c>
      <c r="O344" s="18" t="e">
        <f>#REF!</f>
        <v>#REF!</v>
      </c>
      <c r="P344" s="41" t="e">
        <f t="shared" si="69"/>
        <v>#REF!</v>
      </c>
      <c r="Q344" s="10" t="e">
        <f t="shared" si="70"/>
        <v>#REF!</v>
      </c>
      <c r="R344" s="41" t="e">
        <f t="shared" si="71"/>
        <v>#REF!</v>
      </c>
    </row>
    <row r="345" spans="3:18" x14ac:dyDescent="0.2">
      <c r="C345" s="50" t="e">
        <f>#REF!</f>
        <v>#REF!</v>
      </c>
      <c r="D345" s="41" t="e">
        <f t="shared" si="63"/>
        <v>#REF!</v>
      </c>
      <c r="E345" s="18" t="e">
        <f>#REF!</f>
        <v>#REF!</v>
      </c>
      <c r="F345" s="41" t="e">
        <f t="shared" si="64"/>
        <v>#REF!</v>
      </c>
      <c r="G345" s="18" t="e">
        <f>#REF!</f>
        <v>#REF!</v>
      </c>
      <c r="H345" s="41" t="e">
        <f t="shared" si="65"/>
        <v>#REF!</v>
      </c>
      <c r="I345" s="18" t="e">
        <f>#REF!</f>
        <v>#REF!</v>
      </c>
      <c r="J345" s="41" t="e">
        <f t="shared" si="66"/>
        <v>#REF!</v>
      </c>
      <c r="K345" s="18" t="e">
        <f>#REF!</f>
        <v>#REF!</v>
      </c>
      <c r="L345" s="41" t="e">
        <f t="shared" si="67"/>
        <v>#REF!</v>
      </c>
      <c r="M345" s="18" t="e">
        <f>#REF!</f>
        <v>#REF!</v>
      </c>
      <c r="N345" s="41" t="e">
        <f t="shared" si="68"/>
        <v>#REF!</v>
      </c>
      <c r="O345" s="18" t="e">
        <f>#REF!</f>
        <v>#REF!</v>
      </c>
      <c r="P345" s="41" t="e">
        <f t="shared" si="69"/>
        <v>#REF!</v>
      </c>
      <c r="Q345" s="10" t="e">
        <f t="shared" si="70"/>
        <v>#REF!</v>
      </c>
      <c r="R345" s="41" t="e">
        <f t="shared" si="71"/>
        <v>#REF!</v>
      </c>
    </row>
    <row r="346" spans="3:18" x14ac:dyDescent="0.2">
      <c r="C346" s="50" t="e">
        <f>#REF!</f>
        <v>#REF!</v>
      </c>
      <c r="D346" s="41" t="e">
        <f t="shared" si="63"/>
        <v>#REF!</v>
      </c>
      <c r="E346" s="18" t="e">
        <f>#REF!</f>
        <v>#REF!</v>
      </c>
      <c r="F346" s="41" t="e">
        <f t="shared" si="64"/>
        <v>#REF!</v>
      </c>
      <c r="G346" s="18" t="e">
        <f>#REF!</f>
        <v>#REF!</v>
      </c>
      <c r="H346" s="41" t="e">
        <f t="shared" si="65"/>
        <v>#REF!</v>
      </c>
      <c r="I346" s="18" t="e">
        <f>#REF!</f>
        <v>#REF!</v>
      </c>
      <c r="J346" s="41" t="e">
        <f t="shared" si="66"/>
        <v>#REF!</v>
      </c>
      <c r="K346" s="18" t="e">
        <f>#REF!</f>
        <v>#REF!</v>
      </c>
      <c r="L346" s="41" t="e">
        <f t="shared" si="67"/>
        <v>#REF!</v>
      </c>
      <c r="M346" s="18" t="e">
        <f>#REF!</f>
        <v>#REF!</v>
      </c>
      <c r="N346" s="41" t="e">
        <f t="shared" si="68"/>
        <v>#REF!</v>
      </c>
      <c r="O346" s="18" t="e">
        <f>#REF!</f>
        <v>#REF!</v>
      </c>
      <c r="P346" s="41" t="e">
        <f t="shared" si="69"/>
        <v>#REF!</v>
      </c>
      <c r="Q346" s="10" t="e">
        <f t="shared" si="70"/>
        <v>#REF!</v>
      </c>
      <c r="R346" s="41" t="e">
        <f t="shared" si="71"/>
        <v>#REF!</v>
      </c>
    </row>
    <row r="347" spans="3:18" x14ac:dyDescent="0.2">
      <c r="C347" s="50" t="e">
        <f>#REF!</f>
        <v>#REF!</v>
      </c>
      <c r="D347" s="41" t="e">
        <f t="shared" si="63"/>
        <v>#REF!</v>
      </c>
      <c r="E347" s="18" t="e">
        <f>#REF!</f>
        <v>#REF!</v>
      </c>
      <c r="F347" s="41" t="e">
        <f t="shared" si="64"/>
        <v>#REF!</v>
      </c>
      <c r="G347" s="18" t="e">
        <f>#REF!</f>
        <v>#REF!</v>
      </c>
      <c r="H347" s="41" t="e">
        <f t="shared" si="65"/>
        <v>#REF!</v>
      </c>
      <c r="I347" s="18" t="e">
        <f>#REF!</f>
        <v>#REF!</v>
      </c>
      <c r="J347" s="41" t="e">
        <f t="shared" si="66"/>
        <v>#REF!</v>
      </c>
      <c r="K347" s="18" t="e">
        <f>#REF!</f>
        <v>#REF!</v>
      </c>
      <c r="L347" s="41" t="e">
        <f t="shared" si="67"/>
        <v>#REF!</v>
      </c>
      <c r="M347" s="18" t="e">
        <f>#REF!</f>
        <v>#REF!</v>
      </c>
      <c r="N347" s="41" t="e">
        <f t="shared" si="68"/>
        <v>#REF!</v>
      </c>
      <c r="O347" s="18" t="e">
        <f>#REF!</f>
        <v>#REF!</v>
      </c>
      <c r="P347" s="41" t="e">
        <f t="shared" si="69"/>
        <v>#REF!</v>
      </c>
      <c r="Q347" s="10" t="e">
        <f t="shared" si="70"/>
        <v>#REF!</v>
      </c>
      <c r="R347" s="41" t="e">
        <f t="shared" si="71"/>
        <v>#REF!</v>
      </c>
    </row>
    <row r="348" spans="3:18" x14ac:dyDescent="0.2">
      <c r="C348" s="50" t="e">
        <f>#REF!</f>
        <v>#REF!</v>
      </c>
      <c r="D348" s="41" t="e">
        <f t="shared" si="63"/>
        <v>#REF!</v>
      </c>
      <c r="E348" s="18" t="e">
        <f>#REF!</f>
        <v>#REF!</v>
      </c>
      <c r="F348" s="41" t="e">
        <f t="shared" si="64"/>
        <v>#REF!</v>
      </c>
      <c r="G348" s="18" t="e">
        <f>#REF!</f>
        <v>#REF!</v>
      </c>
      <c r="H348" s="41" t="e">
        <f t="shared" si="65"/>
        <v>#REF!</v>
      </c>
      <c r="I348" s="18" t="e">
        <f>#REF!</f>
        <v>#REF!</v>
      </c>
      <c r="J348" s="41" t="e">
        <f t="shared" si="66"/>
        <v>#REF!</v>
      </c>
      <c r="K348" s="18" t="e">
        <f>#REF!</f>
        <v>#REF!</v>
      </c>
      <c r="L348" s="41" t="e">
        <f t="shared" si="67"/>
        <v>#REF!</v>
      </c>
      <c r="M348" s="18" t="e">
        <f>#REF!</f>
        <v>#REF!</v>
      </c>
      <c r="N348" s="41" t="e">
        <f t="shared" si="68"/>
        <v>#REF!</v>
      </c>
      <c r="O348" s="18" t="e">
        <f>#REF!</f>
        <v>#REF!</v>
      </c>
      <c r="P348" s="41" t="e">
        <f t="shared" si="69"/>
        <v>#REF!</v>
      </c>
      <c r="Q348" s="10" t="e">
        <f t="shared" si="70"/>
        <v>#REF!</v>
      </c>
      <c r="R348" s="41" t="e">
        <f t="shared" si="71"/>
        <v>#REF!</v>
      </c>
    </row>
    <row r="349" spans="3:18" x14ac:dyDescent="0.2">
      <c r="C349" s="50" t="e">
        <f>#REF!</f>
        <v>#REF!</v>
      </c>
      <c r="D349" s="41" t="e">
        <f t="shared" si="63"/>
        <v>#REF!</v>
      </c>
      <c r="E349" s="18" t="e">
        <f>#REF!</f>
        <v>#REF!</v>
      </c>
      <c r="F349" s="41" t="e">
        <f t="shared" si="64"/>
        <v>#REF!</v>
      </c>
      <c r="G349" s="18" t="e">
        <f>#REF!</f>
        <v>#REF!</v>
      </c>
      <c r="H349" s="41" t="e">
        <f t="shared" si="65"/>
        <v>#REF!</v>
      </c>
      <c r="I349" s="18" t="e">
        <f>#REF!</f>
        <v>#REF!</v>
      </c>
      <c r="J349" s="41" t="e">
        <f t="shared" si="66"/>
        <v>#REF!</v>
      </c>
      <c r="K349" s="18" t="e">
        <f>#REF!</f>
        <v>#REF!</v>
      </c>
      <c r="L349" s="41" t="e">
        <f t="shared" si="67"/>
        <v>#REF!</v>
      </c>
      <c r="M349" s="18" t="e">
        <f>#REF!</f>
        <v>#REF!</v>
      </c>
      <c r="N349" s="41" t="e">
        <f t="shared" si="68"/>
        <v>#REF!</v>
      </c>
      <c r="O349" s="18" t="e">
        <f>#REF!</f>
        <v>#REF!</v>
      </c>
      <c r="P349" s="41" t="e">
        <f t="shared" si="69"/>
        <v>#REF!</v>
      </c>
      <c r="Q349" s="10" t="e">
        <f t="shared" si="70"/>
        <v>#REF!</v>
      </c>
      <c r="R349" s="41" t="e">
        <f t="shared" si="71"/>
        <v>#REF!</v>
      </c>
    </row>
    <row r="350" spans="3:18" x14ac:dyDescent="0.2">
      <c r="C350" s="50" t="e">
        <f>#REF!</f>
        <v>#REF!</v>
      </c>
      <c r="D350" s="41" t="e">
        <f t="shared" si="63"/>
        <v>#REF!</v>
      </c>
      <c r="E350" s="18" t="e">
        <f>#REF!</f>
        <v>#REF!</v>
      </c>
      <c r="F350" s="41" t="e">
        <f t="shared" si="64"/>
        <v>#REF!</v>
      </c>
      <c r="G350" s="18" t="e">
        <f>#REF!</f>
        <v>#REF!</v>
      </c>
      <c r="H350" s="41" t="e">
        <f t="shared" si="65"/>
        <v>#REF!</v>
      </c>
      <c r="I350" s="18" t="e">
        <f>#REF!</f>
        <v>#REF!</v>
      </c>
      <c r="J350" s="41" t="e">
        <f t="shared" si="66"/>
        <v>#REF!</v>
      </c>
      <c r="K350" s="18" t="e">
        <f>#REF!</f>
        <v>#REF!</v>
      </c>
      <c r="L350" s="41" t="e">
        <f t="shared" si="67"/>
        <v>#REF!</v>
      </c>
      <c r="M350" s="18" t="e">
        <f>#REF!</f>
        <v>#REF!</v>
      </c>
      <c r="N350" s="41" t="e">
        <f t="shared" si="68"/>
        <v>#REF!</v>
      </c>
      <c r="O350" s="18" t="e">
        <f>#REF!</f>
        <v>#REF!</v>
      </c>
      <c r="P350" s="41" t="e">
        <f t="shared" si="69"/>
        <v>#REF!</v>
      </c>
      <c r="Q350" s="10" t="e">
        <f t="shared" si="70"/>
        <v>#REF!</v>
      </c>
      <c r="R350" s="41" t="e">
        <f t="shared" si="71"/>
        <v>#REF!</v>
      </c>
    </row>
    <row r="351" spans="3:18" x14ac:dyDescent="0.2">
      <c r="C351" s="50" t="e">
        <f>#REF!</f>
        <v>#REF!</v>
      </c>
      <c r="D351" s="41" t="e">
        <f t="shared" si="63"/>
        <v>#REF!</v>
      </c>
      <c r="E351" s="18" t="e">
        <f>#REF!</f>
        <v>#REF!</v>
      </c>
      <c r="F351" s="41" t="e">
        <f t="shared" si="64"/>
        <v>#REF!</v>
      </c>
      <c r="G351" s="18" t="e">
        <f>#REF!</f>
        <v>#REF!</v>
      </c>
      <c r="H351" s="41" t="e">
        <f t="shared" si="65"/>
        <v>#REF!</v>
      </c>
      <c r="I351" s="18" t="e">
        <f>#REF!</f>
        <v>#REF!</v>
      </c>
      <c r="J351" s="41" t="e">
        <f t="shared" si="66"/>
        <v>#REF!</v>
      </c>
      <c r="K351" s="18" t="e">
        <f>#REF!</f>
        <v>#REF!</v>
      </c>
      <c r="L351" s="41" t="e">
        <f t="shared" si="67"/>
        <v>#REF!</v>
      </c>
      <c r="M351" s="18" t="e">
        <f>#REF!</f>
        <v>#REF!</v>
      </c>
      <c r="N351" s="41" t="e">
        <f t="shared" si="68"/>
        <v>#REF!</v>
      </c>
      <c r="O351" s="18" t="e">
        <f>#REF!</f>
        <v>#REF!</v>
      </c>
      <c r="P351" s="41" t="e">
        <f t="shared" si="69"/>
        <v>#REF!</v>
      </c>
      <c r="Q351" s="10" t="e">
        <f t="shared" si="70"/>
        <v>#REF!</v>
      </c>
      <c r="R351" s="41" t="e">
        <f t="shared" si="71"/>
        <v>#REF!</v>
      </c>
    </row>
    <row r="352" spans="3:18" x14ac:dyDescent="0.2">
      <c r="C352" s="50" t="e">
        <f>#REF!</f>
        <v>#REF!</v>
      </c>
      <c r="D352" s="41" t="e">
        <f t="shared" si="63"/>
        <v>#REF!</v>
      </c>
      <c r="E352" s="18" t="e">
        <f>#REF!</f>
        <v>#REF!</v>
      </c>
      <c r="F352" s="41" t="e">
        <f t="shared" si="64"/>
        <v>#REF!</v>
      </c>
      <c r="G352" s="18" t="e">
        <f>#REF!</f>
        <v>#REF!</v>
      </c>
      <c r="H352" s="41" t="e">
        <f t="shared" si="65"/>
        <v>#REF!</v>
      </c>
      <c r="I352" s="18" t="e">
        <f>#REF!</f>
        <v>#REF!</v>
      </c>
      <c r="J352" s="41" t="e">
        <f t="shared" si="66"/>
        <v>#REF!</v>
      </c>
      <c r="K352" s="18" t="e">
        <f>#REF!</f>
        <v>#REF!</v>
      </c>
      <c r="L352" s="41" t="e">
        <f t="shared" si="67"/>
        <v>#REF!</v>
      </c>
      <c r="M352" s="18" t="e">
        <f>#REF!</f>
        <v>#REF!</v>
      </c>
      <c r="N352" s="41" t="e">
        <f t="shared" si="68"/>
        <v>#REF!</v>
      </c>
      <c r="O352" s="18" t="e">
        <f>#REF!</f>
        <v>#REF!</v>
      </c>
      <c r="P352" s="41" t="e">
        <f t="shared" si="69"/>
        <v>#REF!</v>
      </c>
      <c r="Q352" s="10" t="e">
        <f t="shared" si="70"/>
        <v>#REF!</v>
      </c>
      <c r="R352" s="41" t="e">
        <f t="shared" si="71"/>
        <v>#REF!</v>
      </c>
    </row>
    <row r="353" spans="3:18" x14ac:dyDescent="0.2">
      <c r="C353" s="50" t="e">
        <f>#REF!</f>
        <v>#REF!</v>
      </c>
      <c r="D353" s="41" t="e">
        <f t="shared" si="63"/>
        <v>#REF!</v>
      </c>
      <c r="E353" s="18" t="e">
        <f>#REF!</f>
        <v>#REF!</v>
      </c>
      <c r="F353" s="41" t="e">
        <f t="shared" si="64"/>
        <v>#REF!</v>
      </c>
      <c r="G353" s="18" t="e">
        <f>#REF!</f>
        <v>#REF!</v>
      </c>
      <c r="H353" s="41" t="e">
        <f t="shared" si="65"/>
        <v>#REF!</v>
      </c>
      <c r="I353" s="18" t="e">
        <f>#REF!</f>
        <v>#REF!</v>
      </c>
      <c r="J353" s="41" t="e">
        <f t="shared" si="66"/>
        <v>#REF!</v>
      </c>
      <c r="K353" s="18" t="e">
        <f>#REF!</f>
        <v>#REF!</v>
      </c>
      <c r="L353" s="41" t="e">
        <f t="shared" si="67"/>
        <v>#REF!</v>
      </c>
      <c r="M353" s="18" t="e">
        <f>#REF!</f>
        <v>#REF!</v>
      </c>
      <c r="N353" s="41" t="e">
        <f t="shared" si="68"/>
        <v>#REF!</v>
      </c>
      <c r="O353" s="18" t="e">
        <f>#REF!</f>
        <v>#REF!</v>
      </c>
      <c r="P353" s="41" t="e">
        <f t="shared" si="69"/>
        <v>#REF!</v>
      </c>
      <c r="Q353" s="10" t="e">
        <f t="shared" si="70"/>
        <v>#REF!</v>
      </c>
      <c r="R353" s="41" t="e">
        <f t="shared" si="71"/>
        <v>#REF!</v>
      </c>
    </row>
    <row r="354" spans="3:18" x14ac:dyDescent="0.2">
      <c r="C354" s="50" t="e">
        <f>#REF!</f>
        <v>#REF!</v>
      </c>
      <c r="D354" s="41" t="e">
        <f t="shared" si="63"/>
        <v>#REF!</v>
      </c>
      <c r="E354" s="18" t="e">
        <f>#REF!</f>
        <v>#REF!</v>
      </c>
      <c r="F354" s="41" t="e">
        <f t="shared" si="64"/>
        <v>#REF!</v>
      </c>
      <c r="G354" s="18" t="e">
        <f>#REF!</f>
        <v>#REF!</v>
      </c>
      <c r="H354" s="41" t="e">
        <f t="shared" si="65"/>
        <v>#REF!</v>
      </c>
      <c r="I354" s="18" t="e">
        <f>#REF!</f>
        <v>#REF!</v>
      </c>
      <c r="J354" s="41" t="e">
        <f t="shared" si="66"/>
        <v>#REF!</v>
      </c>
      <c r="K354" s="18" t="e">
        <f>#REF!</f>
        <v>#REF!</v>
      </c>
      <c r="L354" s="41" t="e">
        <f t="shared" si="67"/>
        <v>#REF!</v>
      </c>
      <c r="M354" s="18" t="e">
        <f>#REF!</f>
        <v>#REF!</v>
      </c>
      <c r="N354" s="41" t="e">
        <f t="shared" si="68"/>
        <v>#REF!</v>
      </c>
      <c r="O354" s="18" t="e">
        <f>#REF!</f>
        <v>#REF!</v>
      </c>
      <c r="P354" s="41" t="e">
        <f t="shared" si="69"/>
        <v>#REF!</v>
      </c>
      <c r="Q354" s="10" t="e">
        <f t="shared" si="70"/>
        <v>#REF!</v>
      </c>
      <c r="R354" s="41" t="e">
        <f t="shared" si="71"/>
        <v>#REF!</v>
      </c>
    </row>
    <row r="355" spans="3:18" x14ac:dyDescent="0.2">
      <c r="C355" s="50" t="e">
        <f>#REF!</f>
        <v>#REF!</v>
      </c>
      <c r="D355" s="41" t="e">
        <f t="shared" si="63"/>
        <v>#REF!</v>
      </c>
      <c r="E355" s="18" t="e">
        <f>#REF!</f>
        <v>#REF!</v>
      </c>
      <c r="F355" s="41" t="e">
        <f t="shared" si="64"/>
        <v>#REF!</v>
      </c>
      <c r="G355" s="18" t="e">
        <f>#REF!</f>
        <v>#REF!</v>
      </c>
      <c r="H355" s="41" t="e">
        <f t="shared" si="65"/>
        <v>#REF!</v>
      </c>
      <c r="I355" s="18" t="e">
        <f>#REF!</f>
        <v>#REF!</v>
      </c>
      <c r="J355" s="41" t="e">
        <f t="shared" si="66"/>
        <v>#REF!</v>
      </c>
      <c r="K355" s="18" t="e">
        <f>#REF!</f>
        <v>#REF!</v>
      </c>
      <c r="L355" s="41" t="e">
        <f t="shared" si="67"/>
        <v>#REF!</v>
      </c>
      <c r="M355" s="18" t="e">
        <f>#REF!</f>
        <v>#REF!</v>
      </c>
      <c r="N355" s="41" t="e">
        <f t="shared" si="68"/>
        <v>#REF!</v>
      </c>
      <c r="O355" s="18" t="e">
        <f>#REF!</f>
        <v>#REF!</v>
      </c>
      <c r="P355" s="41" t="e">
        <f t="shared" si="69"/>
        <v>#REF!</v>
      </c>
      <c r="Q355" s="10" t="e">
        <f t="shared" si="70"/>
        <v>#REF!</v>
      </c>
      <c r="R355" s="41" t="e">
        <f t="shared" si="71"/>
        <v>#REF!</v>
      </c>
    </row>
    <row r="356" spans="3:18" x14ac:dyDescent="0.2">
      <c r="C356" s="50" t="e">
        <f>#REF!</f>
        <v>#REF!</v>
      </c>
      <c r="D356" s="41" t="e">
        <f t="shared" si="63"/>
        <v>#REF!</v>
      </c>
      <c r="E356" s="18" t="e">
        <f>#REF!</f>
        <v>#REF!</v>
      </c>
      <c r="F356" s="41" t="e">
        <f t="shared" si="64"/>
        <v>#REF!</v>
      </c>
      <c r="G356" s="18" t="e">
        <f>#REF!</f>
        <v>#REF!</v>
      </c>
      <c r="H356" s="41" t="e">
        <f t="shared" si="65"/>
        <v>#REF!</v>
      </c>
      <c r="I356" s="18" t="e">
        <f>#REF!</f>
        <v>#REF!</v>
      </c>
      <c r="J356" s="41" t="e">
        <f t="shared" si="66"/>
        <v>#REF!</v>
      </c>
      <c r="K356" s="18" t="e">
        <f>#REF!</f>
        <v>#REF!</v>
      </c>
      <c r="L356" s="41" t="e">
        <f t="shared" si="67"/>
        <v>#REF!</v>
      </c>
      <c r="M356" s="18" t="e">
        <f>#REF!</f>
        <v>#REF!</v>
      </c>
      <c r="N356" s="41" t="e">
        <f t="shared" si="68"/>
        <v>#REF!</v>
      </c>
      <c r="O356" s="18" t="e">
        <f>#REF!</f>
        <v>#REF!</v>
      </c>
      <c r="P356" s="41" t="e">
        <f t="shared" si="69"/>
        <v>#REF!</v>
      </c>
      <c r="Q356" s="10" t="e">
        <f t="shared" si="70"/>
        <v>#REF!</v>
      </c>
      <c r="R356" s="41" t="e">
        <f t="shared" si="71"/>
        <v>#REF!</v>
      </c>
    </row>
    <row r="357" spans="3:18" x14ac:dyDescent="0.2">
      <c r="C357" s="50" t="e">
        <f>#REF!</f>
        <v>#REF!</v>
      </c>
      <c r="D357" s="41" t="e">
        <f t="shared" si="63"/>
        <v>#REF!</v>
      </c>
      <c r="E357" s="18" t="e">
        <f>#REF!</f>
        <v>#REF!</v>
      </c>
      <c r="F357" s="41" t="e">
        <f t="shared" si="64"/>
        <v>#REF!</v>
      </c>
      <c r="G357" s="18" t="e">
        <f>#REF!</f>
        <v>#REF!</v>
      </c>
      <c r="H357" s="41" t="e">
        <f t="shared" si="65"/>
        <v>#REF!</v>
      </c>
      <c r="I357" s="18" t="e">
        <f>#REF!</f>
        <v>#REF!</v>
      </c>
      <c r="J357" s="41" t="e">
        <f t="shared" si="66"/>
        <v>#REF!</v>
      </c>
      <c r="K357" s="18" t="e">
        <f>#REF!</f>
        <v>#REF!</v>
      </c>
      <c r="L357" s="41" t="e">
        <f t="shared" si="67"/>
        <v>#REF!</v>
      </c>
      <c r="M357" s="18" t="e">
        <f>#REF!</f>
        <v>#REF!</v>
      </c>
      <c r="N357" s="41" t="e">
        <f t="shared" si="68"/>
        <v>#REF!</v>
      </c>
      <c r="O357" s="18" t="e">
        <f>#REF!</f>
        <v>#REF!</v>
      </c>
      <c r="P357" s="41" t="e">
        <f t="shared" si="69"/>
        <v>#REF!</v>
      </c>
      <c r="Q357" s="10" t="e">
        <f t="shared" si="70"/>
        <v>#REF!</v>
      </c>
      <c r="R357" s="41" t="e">
        <f t="shared" si="71"/>
        <v>#REF!</v>
      </c>
    </row>
    <row r="358" spans="3:18" x14ac:dyDescent="0.2">
      <c r="C358" s="50" t="e">
        <f>#REF!</f>
        <v>#REF!</v>
      </c>
      <c r="D358" s="41" t="e">
        <f t="shared" si="63"/>
        <v>#REF!</v>
      </c>
      <c r="E358" s="18" t="e">
        <f>#REF!</f>
        <v>#REF!</v>
      </c>
      <c r="F358" s="41" t="e">
        <f t="shared" si="64"/>
        <v>#REF!</v>
      </c>
      <c r="G358" s="18" t="e">
        <f>#REF!</f>
        <v>#REF!</v>
      </c>
      <c r="H358" s="41" t="e">
        <f t="shared" si="65"/>
        <v>#REF!</v>
      </c>
      <c r="I358" s="18" t="e">
        <f>#REF!</f>
        <v>#REF!</v>
      </c>
      <c r="J358" s="41" t="e">
        <f t="shared" si="66"/>
        <v>#REF!</v>
      </c>
      <c r="K358" s="18" t="e">
        <f>#REF!</f>
        <v>#REF!</v>
      </c>
      <c r="L358" s="41" t="e">
        <f t="shared" si="67"/>
        <v>#REF!</v>
      </c>
      <c r="M358" s="18" t="e">
        <f>#REF!</f>
        <v>#REF!</v>
      </c>
      <c r="N358" s="41" t="e">
        <f t="shared" si="68"/>
        <v>#REF!</v>
      </c>
      <c r="O358" s="18" t="e">
        <f>#REF!</f>
        <v>#REF!</v>
      </c>
      <c r="P358" s="41" t="e">
        <f t="shared" si="69"/>
        <v>#REF!</v>
      </c>
      <c r="Q358" s="10" t="e">
        <f t="shared" si="70"/>
        <v>#REF!</v>
      </c>
      <c r="R358" s="41" t="e">
        <f t="shared" si="71"/>
        <v>#REF!</v>
      </c>
    </row>
    <row r="359" spans="3:18" x14ac:dyDescent="0.2">
      <c r="C359" s="50" t="e">
        <f>#REF!</f>
        <v>#REF!</v>
      </c>
      <c r="D359" s="41" t="e">
        <f t="shared" si="63"/>
        <v>#REF!</v>
      </c>
      <c r="E359" s="18" t="e">
        <f>#REF!</f>
        <v>#REF!</v>
      </c>
      <c r="F359" s="41" t="e">
        <f t="shared" si="64"/>
        <v>#REF!</v>
      </c>
      <c r="G359" s="18" t="e">
        <f>#REF!</f>
        <v>#REF!</v>
      </c>
      <c r="H359" s="41" t="e">
        <f t="shared" si="65"/>
        <v>#REF!</v>
      </c>
      <c r="I359" s="18" t="e">
        <f>#REF!</f>
        <v>#REF!</v>
      </c>
      <c r="J359" s="41" t="e">
        <f t="shared" si="66"/>
        <v>#REF!</v>
      </c>
      <c r="K359" s="18" t="e">
        <f>#REF!</f>
        <v>#REF!</v>
      </c>
      <c r="L359" s="41" t="e">
        <f t="shared" si="67"/>
        <v>#REF!</v>
      </c>
      <c r="M359" s="18" t="e">
        <f>#REF!</f>
        <v>#REF!</v>
      </c>
      <c r="N359" s="41" t="e">
        <f t="shared" si="68"/>
        <v>#REF!</v>
      </c>
      <c r="O359" s="18" t="e">
        <f>#REF!</f>
        <v>#REF!</v>
      </c>
      <c r="P359" s="41" t="e">
        <f t="shared" si="69"/>
        <v>#REF!</v>
      </c>
      <c r="Q359" s="10" t="e">
        <f t="shared" si="70"/>
        <v>#REF!</v>
      </c>
      <c r="R359" s="41" t="e">
        <f t="shared" si="71"/>
        <v>#REF!</v>
      </c>
    </row>
    <row r="360" spans="3:18" x14ac:dyDescent="0.2">
      <c r="C360" s="50" t="e">
        <f>#REF!</f>
        <v>#REF!</v>
      </c>
      <c r="D360" s="41" t="e">
        <f t="shared" si="63"/>
        <v>#REF!</v>
      </c>
      <c r="E360" s="18" t="e">
        <f>#REF!</f>
        <v>#REF!</v>
      </c>
      <c r="F360" s="41" t="e">
        <f t="shared" si="64"/>
        <v>#REF!</v>
      </c>
      <c r="G360" s="18" t="e">
        <f>#REF!</f>
        <v>#REF!</v>
      </c>
      <c r="H360" s="41" t="e">
        <f t="shared" si="65"/>
        <v>#REF!</v>
      </c>
      <c r="I360" s="18" t="e">
        <f>#REF!</f>
        <v>#REF!</v>
      </c>
      <c r="J360" s="41" t="e">
        <f t="shared" si="66"/>
        <v>#REF!</v>
      </c>
      <c r="K360" s="18" t="e">
        <f>#REF!</f>
        <v>#REF!</v>
      </c>
      <c r="L360" s="41" t="e">
        <f t="shared" si="67"/>
        <v>#REF!</v>
      </c>
      <c r="M360" s="18" t="e">
        <f>#REF!</f>
        <v>#REF!</v>
      </c>
      <c r="N360" s="41" t="e">
        <f t="shared" si="68"/>
        <v>#REF!</v>
      </c>
      <c r="O360" s="18" t="e">
        <f>#REF!</f>
        <v>#REF!</v>
      </c>
      <c r="P360" s="41" t="e">
        <f t="shared" si="69"/>
        <v>#REF!</v>
      </c>
      <c r="Q360" s="10" t="e">
        <f t="shared" si="70"/>
        <v>#REF!</v>
      </c>
      <c r="R360" s="41" t="e">
        <f t="shared" si="71"/>
        <v>#REF!</v>
      </c>
    </row>
    <row r="361" spans="3:18" x14ac:dyDescent="0.2">
      <c r="C361" s="50" t="e">
        <f>#REF!</f>
        <v>#REF!</v>
      </c>
      <c r="D361" s="41" t="e">
        <f t="shared" si="63"/>
        <v>#REF!</v>
      </c>
      <c r="E361" s="18" t="e">
        <f>#REF!</f>
        <v>#REF!</v>
      </c>
      <c r="F361" s="41" t="e">
        <f t="shared" si="64"/>
        <v>#REF!</v>
      </c>
      <c r="G361" s="18" t="e">
        <f>#REF!</f>
        <v>#REF!</v>
      </c>
      <c r="H361" s="41" t="e">
        <f t="shared" si="65"/>
        <v>#REF!</v>
      </c>
      <c r="I361" s="18" t="e">
        <f>#REF!</f>
        <v>#REF!</v>
      </c>
      <c r="J361" s="41" t="e">
        <f t="shared" si="66"/>
        <v>#REF!</v>
      </c>
      <c r="K361" s="18" t="e">
        <f>#REF!</f>
        <v>#REF!</v>
      </c>
      <c r="L361" s="41" t="e">
        <f t="shared" si="67"/>
        <v>#REF!</v>
      </c>
      <c r="M361" s="18" t="e">
        <f>#REF!</f>
        <v>#REF!</v>
      </c>
      <c r="N361" s="41" t="e">
        <f t="shared" si="68"/>
        <v>#REF!</v>
      </c>
      <c r="O361" s="18" t="e">
        <f>#REF!</f>
        <v>#REF!</v>
      </c>
      <c r="P361" s="41" t="e">
        <f t="shared" si="69"/>
        <v>#REF!</v>
      </c>
      <c r="Q361" s="10" t="e">
        <f t="shared" si="70"/>
        <v>#REF!</v>
      </c>
      <c r="R361" s="41" t="e">
        <f t="shared" si="71"/>
        <v>#REF!</v>
      </c>
    </row>
    <row r="362" spans="3:18" x14ac:dyDescent="0.2">
      <c r="C362" s="50" t="e">
        <f>#REF!</f>
        <v>#REF!</v>
      </c>
      <c r="D362" s="41" t="e">
        <f t="shared" si="63"/>
        <v>#REF!</v>
      </c>
      <c r="E362" s="18" t="e">
        <f>#REF!</f>
        <v>#REF!</v>
      </c>
      <c r="F362" s="41" t="e">
        <f t="shared" si="64"/>
        <v>#REF!</v>
      </c>
      <c r="G362" s="18" t="e">
        <f>#REF!</f>
        <v>#REF!</v>
      </c>
      <c r="H362" s="41" t="e">
        <f t="shared" si="65"/>
        <v>#REF!</v>
      </c>
      <c r="I362" s="18" t="e">
        <f>#REF!</f>
        <v>#REF!</v>
      </c>
      <c r="J362" s="41" t="e">
        <f t="shared" si="66"/>
        <v>#REF!</v>
      </c>
      <c r="K362" s="18" t="e">
        <f>#REF!</f>
        <v>#REF!</v>
      </c>
      <c r="L362" s="41" t="e">
        <f t="shared" si="67"/>
        <v>#REF!</v>
      </c>
      <c r="M362" s="18" t="e">
        <f>#REF!</f>
        <v>#REF!</v>
      </c>
      <c r="N362" s="41" t="e">
        <f t="shared" si="68"/>
        <v>#REF!</v>
      </c>
      <c r="O362" s="18" t="e">
        <f>#REF!</f>
        <v>#REF!</v>
      </c>
      <c r="P362" s="41" t="e">
        <f t="shared" si="69"/>
        <v>#REF!</v>
      </c>
      <c r="Q362" s="10" t="e">
        <f t="shared" si="70"/>
        <v>#REF!</v>
      </c>
      <c r="R362" s="41" t="e">
        <f t="shared" si="71"/>
        <v>#REF!</v>
      </c>
    </row>
    <row r="363" spans="3:18" x14ac:dyDescent="0.2">
      <c r="C363" s="50" t="e">
        <f>#REF!</f>
        <v>#REF!</v>
      </c>
      <c r="D363" s="41" t="e">
        <f t="shared" si="63"/>
        <v>#REF!</v>
      </c>
      <c r="E363" s="18" t="e">
        <f>#REF!</f>
        <v>#REF!</v>
      </c>
      <c r="F363" s="41" t="e">
        <f t="shared" si="64"/>
        <v>#REF!</v>
      </c>
      <c r="G363" s="18" t="e">
        <f>#REF!</f>
        <v>#REF!</v>
      </c>
      <c r="H363" s="41" t="e">
        <f t="shared" si="65"/>
        <v>#REF!</v>
      </c>
      <c r="I363" s="18" t="e">
        <f>#REF!</f>
        <v>#REF!</v>
      </c>
      <c r="J363" s="41" t="e">
        <f t="shared" si="66"/>
        <v>#REF!</v>
      </c>
      <c r="K363" s="18" t="e">
        <f>#REF!</f>
        <v>#REF!</v>
      </c>
      <c r="L363" s="41" t="e">
        <f t="shared" si="67"/>
        <v>#REF!</v>
      </c>
      <c r="M363" s="18" t="e">
        <f>#REF!</f>
        <v>#REF!</v>
      </c>
      <c r="N363" s="41" t="e">
        <f t="shared" si="68"/>
        <v>#REF!</v>
      </c>
      <c r="O363" s="18" t="e">
        <f>#REF!</f>
        <v>#REF!</v>
      </c>
      <c r="P363" s="41" t="e">
        <f t="shared" si="69"/>
        <v>#REF!</v>
      </c>
      <c r="Q363" s="10" t="e">
        <f t="shared" si="70"/>
        <v>#REF!</v>
      </c>
      <c r="R363" s="41" t="e">
        <f t="shared" si="71"/>
        <v>#REF!</v>
      </c>
    </row>
    <row r="364" spans="3:18" x14ac:dyDescent="0.2">
      <c r="C364" s="50" t="e">
        <f>#REF!</f>
        <v>#REF!</v>
      </c>
      <c r="D364" s="41" t="e">
        <f t="shared" si="63"/>
        <v>#REF!</v>
      </c>
      <c r="E364" s="18" t="e">
        <f>#REF!</f>
        <v>#REF!</v>
      </c>
      <c r="F364" s="41" t="e">
        <f t="shared" si="64"/>
        <v>#REF!</v>
      </c>
      <c r="G364" s="18" t="e">
        <f>#REF!</f>
        <v>#REF!</v>
      </c>
      <c r="H364" s="41" t="e">
        <f t="shared" si="65"/>
        <v>#REF!</v>
      </c>
      <c r="I364" s="18" t="e">
        <f>#REF!</f>
        <v>#REF!</v>
      </c>
      <c r="J364" s="41" t="e">
        <f t="shared" si="66"/>
        <v>#REF!</v>
      </c>
      <c r="K364" s="18" t="e">
        <f>#REF!</f>
        <v>#REF!</v>
      </c>
      <c r="L364" s="41" t="e">
        <f t="shared" si="67"/>
        <v>#REF!</v>
      </c>
      <c r="M364" s="18" t="e">
        <f>#REF!</f>
        <v>#REF!</v>
      </c>
      <c r="N364" s="41" t="e">
        <f t="shared" si="68"/>
        <v>#REF!</v>
      </c>
      <c r="O364" s="18" t="e">
        <f>#REF!</f>
        <v>#REF!</v>
      </c>
      <c r="P364" s="41" t="e">
        <f t="shared" si="69"/>
        <v>#REF!</v>
      </c>
      <c r="Q364" s="10" t="e">
        <f t="shared" si="70"/>
        <v>#REF!</v>
      </c>
      <c r="R364" s="41" t="e">
        <f t="shared" si="71"/>
        <v>#REF!</v>
      </c>
    </row>
    <row r="365" spans="3:18" x14ac:dyDescent="0.2">
      <c r="C365" s="50" t="e">
        <f>#REF!</f>
        <v>#REF!</v>
      </c>
      <c r="D365" s="41" t="e">
        <f t="shared" ref="D365:D396" si="72">F365+H365+J365+L365+N365+P365</f>
        <v>#REF!</v>
      </c>
      <c r="E365" s="18" t="e">
        <f>#REF!</f>
        <v>#REF!</v>
      </c>
      <c r="F365" s="41" t="e">
        <f t="shared" ref="F365:F396" si="73">E365/C365</f>
        <v>#REF!</v>
      </c>
      <c r="G365" s="18" t="e">
        <f>#REF!</f>
        <v>#REF!</v>
      </c>
      <c r="H365" s="41" t="e">
        <f t="shared" ref="H365:H396" si="74">G365/C365</f>
        <v>#REF!</v>
      </c>
      <c r="I365" s="18" t="e">
        <f>#REF!</f>
        <v>#REF!</v>
      </c>
      <c r="J365" s="41" t="e">
        <f t="shared" ref="J365:J396" si="75">I365/C365</f>
        <v>#REF!</v>
      </c>
      <c r="K365" s="18" t="e">
        <f>#REF!</f>
        <v>#REF!</v>
      </c>
      <c r="L365" s="41" t="e">
        <f t="shared" ref="L365:L396" si="76">K365/C365</f>
        <v>#REF!</v>
      </c>
      <c r="M365" s="18" t="e">
        <f>#REF!</f>
        <v>#REF!</v>
      </c>
      <c r="N365" s="41" t="e">
        <f t="shared" ref="N365:N396" si="77">M365/C365</f>
        <v>#REF!</v>
      </c>
      <c r="O365" s="18" t="e">
        <f>#REF!</f>
        <v>#REF!</v>
      </c>
      <c r="P365" s="41" t="e">
        <f t="shared" ref="P365:P396" si="78">O365/C365</f>
        <v>#REF!</v>
      </c>
      <c r="Q365" s="10" t="e">
        <f t="shared" ref="Q365:Q396" si="79">C365-E365</f>
        <v>#REF!</v>
      </c>
      <c r="R365" s="41" t="e">
        <f t="shared" ref="R365:R396" si="80">Q365/$C365</f>
        <v>#REF!</v>
      </c>
    </row>
    <row r="366" spans="3:18" x14ac:dyDescent="0.2">
      <c r="C366" s="50" t="e">
        <f>#REF!</f>
        <v>#REF!</v>
      </c>
      <c r="D366" s="41" t="e">
        <f t="shared" si="72"/>
        <v>#REF!</v>
      </c>
      <c r="E366" s="18" t="e">
        <f>#REF!</f>
        <v>#REF!</v>
      </c>
      <c r="F366" s="41" t="e">
        <f t="shared" si="73"/>
        <v>#REF!</v>
      </c>
      <c r="G366" s="18" t="e">
        <f>#REF!</f>
        <v>#REF!</v>
      </c>
      <c r="H366" s="41" t="e">
        <f t="shared" si="74"/>
        <v>#REF!</v>
      </c>
      <c r="I366" s="18" t="e">
        <f>#REF!</f>
        <v>#REF!</v>
      </c>
      <c r="J366" s="41" t="e">
        <f t="shared" si="75"/>
        <v>#REF!</v>
      </c>
      <c r="K366" s="18" t="e">
        <f>#REF!</f>
        <v>#REF!</v>
      </c>
      <c r="L366" s="41" t="e">
        <f t="shared" si="76"/>
        <v>#REF!</v>
      </c>
      <c r="M366" s="18" t="e">
        <f>#REF!</f>
        <v>#REF!</v>
      </c>
      <c r="N366" s="41" t="e">
        <f t="shared" si="77"/>
        <v>#REF!</v>
      </c>
      <c r="O366" s="18" t="e">
        <f>#REF!</f>
        <v>#REF!</v>
      </c>
      <c r="P366" s="41" t="e">
        <f t="shared" si="78"/>
        <v>#REF!</v>
      </c>
      <c r="Q366" s="10" t="e">
        <f t="shared" si="79"/>
        <v>#REF!</v>
      </c>
      <c r="R366" s="41" t="e">
        <f t="shared" si="80"/>
        <v>#REF!</v>
      </c>
    </row>
    <row r="367" spans="3:18" x14ac:dyDescent="0.2">
      <c r="C367" s="50" t="e">
        <f>#REF!</f>
        <v>#REF!</v>
      </c>
      <c r="D367" s="41" t="e">
        <f t="shared" si="72"/>
        <v>#REF!</v>
      </c>
      <c r="E367" s="18" t="e">
        <f>#REF!</f>
        <v>#REF!</v>
      </c>
      <c r="F367" s="41" t="e">
        <f t="shared" si="73"/>
        <v>#REF!</v>
      </c>
      <c r="G367" s="18" t="e">
        <f>#REF!</f>
        <v>#REF!</v>
      </c>
      <c r="H367" s="41" t="e">
        <f t="shared" si="74"/>
        <v>#REF!</v>
      </c>
      <c r="I367" s="18" t="e">
        <f>#REF!</f>
        <v>#REF!</v>
      </c>
      <c r="J367" s="41" t="e">
        <f t="shared" si="75"/>
        <v>#REF!</v>
      </c>
      <c r="K367" s="18" t="e">
        <f>#REF!</f>
        <v>#REF!</v>
      </c>
      <c r="L367" s="41" t="e">
        <f t="shared" si="76"/>
        <v>#REF!</v>
      </c>
      <c r="M367" s="18" t="e">
        <f>#REF!</f>
        <v>#REF!</v>
      </c>
      <c r="N367" s="41" t="e">
        <f t="shared" si="77"/>
        <v>#REF!</v>
      </c>
      <c r="O367" s="18" t="e">
        <f>#REF!</f>
        <v>#REF!</v>
      </c>
      <c r="P367" s="41" t="e">
        <f t="shared" si="78"/>
        <v>#REF!</v>
      </c>
      <c r="Q367" s="10" t="e">
        <f t="shared" si="79"/>
        <v>#REF!</v>
      </c>
      <c r="R367" s="41" t="e">
        <f t="shared" si="80"/>
        <v>#REF!</v>
      </c>
    </row>
    <row r="368" spans="3:18" x14ac:dyDescent="0.2">
      <c r="C368" s="50" t="e">
        <f>#REF!</f>
        <v>#REF!</v>
      </c>
      <c r="D368" s="41" t="e">
        <f t="shared" si="72"/>
        <v>#REF!</v>
      </c>
      <c r="E368" s="18" t="e">
        <f>#REF!</f>
        <v>#REF!</v>
      </c>
      <c r="F368" s="41" t="e">
        <f t="shared" si="73"/>
        <v>#REF!</v>
      </c>
      <c r="G368" s="18" t="e">
        <f>#REF!</f>
        <v>#REF!</v>
      </c>
      <c r="H368" s="41" t="e">
        <f t="shared" si="74"/>
        <v>#REF!</v>
      </c>
      <c r="I368" s="18" t="e">
        <f>#REF!</f>
        <v>#REF!</v>
      </c>
      <c r="J368" s="41" t="e">
        <f t="shared" si="75"/>
        <v>#REF!</v>
      </c>
      <c r="K368" s="18" t="e">
        <f>#REF!</f>
        <v>#REF!</v>
      </c>
      <c r="L368" s="41" t="e">
        <f t="shared" si="76"/>
        <v>#REF!</v>
      </c>
      <c r="M368" s="18" t="e">
        <f>#REF!</f>
        <v>#REF!</v>
      </c>
      <c r="N368" s="41" t="e">
        <f t="shared" si="77"/>
        <v>#REF!</v>
      </c>
      <c r="O368" s="18" t="e">
        <f>#REF!</f>
        <v>#REF!</v>
      </c>
      <c r="P368" s="41" t="e">
        <f t="shared" si="78"/>
        <v>#REF!</v>
      </c>
      <c r="Q368" s="10" t="e">
        <f t="shared" si="79"/>
        <v>#REF!</v>
      </c>
      <c r="R368" s="41" t="e">
        <f t="shared" si="80"/>
        <v>#REF!</v>
      </c>
    </row>
    <row r="369" spans="3:18" x14ac:dyDescent="0.2">
      <c r="C369" s="50" t="e">
        <f>#REF!</f>
        <v>#REF!</v>
      </c>
      <c r="D369" s="41" t="e">
        <f t="shared" si="72"/>
        <v>#REF!</v>
      </c>
      <c r="E369" s="18" t="e">
        <f>#REF!</f>
        <v>#REF!</v>
      </c>
      <c r="F369" s="41" t="e">
        <f t="shared" si="73"/>
        <v>#REF!</v>
      </c>
      <c r="G369" s="18" t="e">
        <f>#REF!</f>
        <v>#REF!</v>
      </c>
      <c r="H369" s="41" t="e">
        <f t="shared" si="74"/>
        <v>#REF!</v>
      </c>
      <c r="I369" s="18" t="e">
        <f>#REF!</f>
        <v>#REF!</v>
      </c>
      <c r="J369" s="41" t="e">
        <f t="shared" si="75"/>
        <v>#REF!</v>
      </c>
      <c r="K369" s="18" t="e">
        <f>#REF!</f>
        <v>#REF!</v>
      </c>
      <c r="L369" s="41" t="e">
        <f t="shared" si="76"/>
        <v>#REF!</v>
      </c>
      <c r="M369" s="18" t="e">
        <f>#REF!</f>
        <v>#REF!</v>
      </c>
      <c r="N369" s="41" t="e">
        <f t="shared" si="77"/>
        <v>#REF!</v>
      </c>
      <c r="O369" s="18" t="e">
        <f>#REF!</f>
        <v>#REF!</v>
      </c>
      <c r="P369" s="41" t="e">
        <f t="shared" si="78"/>
        <v>#REF!</v>
      </c>
      <c r="Q369" s="10" t="e">
        <f t="shared" si="79"/>
        <v>#REF!</v>
      </c>
      <c r="R369" s="41" t="e">
        <f t="shared" si="80"/>
        <v>#REF!</v>
      </c>
    </row>
    <row r="370" spans="3:18" x14ac:dyDescent="0.2">
      <c r="C370" s="50" t="e">
        <f>#REF!</f>
        <v>#REF!</v>
      </c>
      <c r="D370" s="41" t="e">
        <f t="shared" si="72"/>
        <v>#REF!</v>
      </c>
      <c r="E370" s="18" t="e">
        <f>#REF!</f>
        <v>#REF!</v>
      </c>
      <c r="F370" s="41" t="e">
        <f t="shared" si="73"/>
        <v>#REF!</v>
      </c>
      <c r="G370" s="18" t="e">
        <f>#REF!</f>
        <v>#REF!</v>
      </c>
      <c r="H370" s="41" t="e">
        <f t="shared" si="74"/>
        <v>#REF!</v>
      </c>
      <c r="I370" s="18" t="e">
        <f>#REF!</f>
        <v>#REF!</v>
      </c>
      <c r="J370" s="41" t="e">
        <f t="shared" si="75"/>
        <v>#REF!</v>
      </c>
      <c r="K370" s="18" t="e">
        <f>#REF!</f>
        <v>#REF!</v>
      </c>
      <c r="L370" s="41" t="e">
        <f t="shared" si="76"/>
        <v>#REF!</v>
      </c>
      <c r="M370" s="18" t="e">
        <f>#REF!</f>
        <v>#REF!</v>
      </c>
      <c r="N370" s="41" t="e">
        <f t="shared" si="77"/>
        <v>#REF!</v>
      </c>
      <c r="O370" s="18" t="e">
        <f>#REF!</f>
        <v>#REF!</v>
      </c>
      <c r="P370" s="41" t="e">
        <f t="shared" si="78"/>
        <v>#REF!</v>
      </c>
      <c r="Q370" s="10" t="e">
        <f t="shared" si="79"/>
        <v>#REF!</v>
      </c>
      <c r="R370" s="41" t="e">
        <f t="shared" si="80"/>
        <v>#REF!</v>
      </c>
    </row>
    <row r="371" spans="3:18" x14ac:dyDescent="0.2">
      <c r="C371" s="50" t="e">
        <f>#REF!</f>
        <v>#REF!</v>
      </c>
      <c r="D371" s="41" t="e">
        <f t="shared" si="72"/>
        <v>#REF!</v>
      </c>
      <c r="E371" s="18" t="e">
        <f>#REF!</f>
        <v>#REF!</v>
      </c>
      <c r="F371" s="41" t="e">
        <f t="shared" si="73"/>
        <v>#REF!</v>
      </c>
      <c r="G371" s="18" t="e">
        <f>#REF!</f>
        <v>#REF!</v>
      </c>
      <c r="H371" s="41" t="e">
        <f t="shared" si="74"/>
        <v>#REF!</v>
      </c>
      <c r="I371" s="18" t="e">
        <f>#REF!</f>
        <v>#REF!</v>
      </c>
      <c r="J371" s="41" t="e">
        <f t="shared" si="75"/>
        <v>#REF!</v>
      </c>
      <c r="K371" s="18" t="e">
        <f>#REF!</f>
        <v>#REF!</v>
      </c>
      <c r="L371" s="41" t="e">
        <f t="shared" si="76"/>
        <v>#REF!</v>
      </c>
      <c r="M371" s="18" t="e">
        <f>#REF!</f>
        <v>#REF!</v>
      </c>
      <c r="N371" s="41" t="e">
        <f t="shared" si="77"/>
        <v>#REF!</v>
      </c>
      <c r="O371" s="18" t="e">
        <f>#REF!</f>
        <v>#REF!</v>
      </c>
      <c r="P371" s="41" t="e">
        <f t="shared" si="78"/>
        <v>#REF!</v>
      </c>
      <c r="Q371" s="10" t="e">
        <f t="shared" si="79"/>
        <v>#REF!</v>
      </c>
      <c r="R371" s="41" t="e">
        <f t="shared" si="80"/>
        <v>#REF!</v>
      </c>
    </row>
    <row r="372" spans="3:18" x14ac:dyDescent="0.2">
      <c r="C372" s="50" t="e">
        <f>#REF!</f>
        <v>#REF!</v>
      </c>
      <c r="D372" s="41" t="e">
        <f t="shared" si="72"/>
        <v>#REF!</v>
      </c>
      <c r="E372" s="18" t="e">
        <f>#REF!</f>
        <v>#REF!</v>
      </c>
      <c r="F372" s="41" t="e">
        <f t="shared" si="73"/>
        <v>#REF!</v>
      </c>
      <c r="G372" s="18" t="e">
        <f>#REF!</f>
        <v>#REF!</v>
      </c>
      <c r="H372" s="41" t="e">
        <f t="shared" si="74"/>
        <v>#REF!</v>
      </c>
      <c r="I372" s="18" t="e">
        <f>#REF!</f>
        <v>#REF!</v>
      </c>
      <c r="J372" s="41" t="e">
        <f t="shared" si="75"/>
        <v>#REF!</v>
      </c>
      <c r="K372" s="18" t="e">
        <f>#REF!</f>
        <v>#REF!</v>
      </c>
      <c r="L372" s="41" t="e">
        <f t="shared" si="76"/>
        <v>#REF!</v>
      </c>
      <c r="M372" s="18" t="e">
        <f>#REF!</f>
        <v>#REF!</v>
      </c>
      <c r="N372" s="41" t="e">
        <f t="shared" si="77"/>
        <v>#REF!</v>
      </c>
      <c r="O372" s="18" t="e">
        <f>#REF!</f>
        <v>#REF!</v>
      </c>
      <c r="P372" s="41" t="e">
        <f t="shared" si="78"/>
        <v>#REF!</v>
      </c>
      <c r="Q372" s="10" t="e">
        <f t="shared" si="79"/>
        <v>#REF!</v>
      </c>
      <c r="R372" s="41" t="e">
        <f t="shared" si="80"/>
        <v>#REF!</v>
      </c>
    </row>
    <row r="373" spans="3:18" x14ac:dyDescent="0.2">
      <c r="C373" s="50" t="e">
        <f>#REF!</f>
        <v>#REF!</v>
      </c>
      <c r="D373" s="41" t="e">
        <f t="shared" si="72"/>
        <v>#REF!</v>
      </c>
      <c r="E373" s="18" t="e">
        <f>#REF!</f>
        <v>#REF!</v>
      </c>
      <c r="F373" s="41" t="e">
        <f t="shared" si="73"/>
        <v>#REF!</v>
      </c>
      <c r="G373" s="18" t="e">
        <f>#REF!</f>
        <v>#REF!</v>
      </c>
      <c r="H373" s="41" t="e">
        <f t="shared" si="74"/>
        <v>#REF!</v>
      </c>
      <c r="I373" s="18" t="e">
        <f>#REF!</f>
        <v>#REF!</v>
      </c>
      <c r="J373" s="41" t="e">
        <f t="shared" si="75"/>
        <v>#REF!</v>
      </c>
      <c r="K373" s="18" t="e">
        <f>#REF!</f>
        <v>#REF!</v>
      </c>
      <c r="L373" s="41" t="e">
        <f t="shared" si="76"/>
        <v>#REF!</v>
      </c>
      <c r="M373" s="18" t="e">
        <f>#REF!</f>
        <v>#REF!</v>
      </c>
      <c r="N373" s="41" t="e">
        <f t="shared" si="77"/>
        <v>#REF!</v>
      </c>
      <c r="O373" s="18" t="e">
        <f>#REF!</f>
        <v>#REF!</v>
      </c>
      <c r="P373" s="41" t="e">
        <f t="shared" si="78"/>
        <v>#REF!</v>
      </c>
      <c r="Q373" s="10" t="e">
        <f t="shared" si="79"/>
        <v>#REF!</v>
      </c>
      <c r="R373" s="41" t="e">
        <f t="shared" si="80"/>
        <v>#REF!</v>
      </c>
    </row>
    <row r="374" spans="3:18" x14ac:dyDescent="0.2">
      <c r="C374" s="50" t="e">
        <f>#REF!</f>
        <v>#REF!</v>
      </c>
      <c r="D374" s="41" t="e">
        <f t="shared" si="72"/>
        <v>#REF!</v>
      </c>
      <c r="E374" s="18" t="e">
        <f>#REF!</f>
        <v>#REF!</v>
      </c>
      <c r="F374" s="41" t="e">
        <f t="shared" si="73"/>
        <v>#REF!</v>
      </c>
      <c r="G374" s="18" t="e">
        <f>#REF!</f>
        <v>#REF!</v>
      </c>
      <c r="H374" s="41" t="e">
        <f t="shared" si="74"/>
        <v>#REF!</v>
      </c>
      <c r="I374" s="18" t="e">
        <f>#REF!</f>
        <v>#REF!</v>
      </c>
      <c r="J374" s="41" t="e">
        <f t="shared" si="75"/>
        <v>#REF!</v>
      </c>
      <c r="K374" s="18" t="e">
        <f>#REF!</f>
        <v>#REF!</v>
      </c>
      <c r="L374" s="41" t="e">
        <f t="shared" si="76"/>
        <v>#REF!</v>
      </c>
      <c r="M374" s="18" t="e">
        <f>#REF!</f>
        <v>#REF!</v>
      </c>
      <c r="N374" s="41" t="e">
        <f t="shared" si="77"/>
        <v>#REF!</v>
      </c>
      <c r="O374" s="18" t="e">
        <f>#REF!</f>
        <v>#REF!</v>
      </c>
      <c r="P374" s="41" t="e">
        <f t="shared" si="78"/>
        <v>#REF!</v>
      </c>
      <c r="Q374" s="10" t="e">
        <f t="shared" si="79"/>
        <v>#REF!</v>
      </c>
      <c r="R374" s="41" t="e">
        <f t="shared" si="80"/>
        <v>#REF!</v>
      </c>
    </row>
    <row r="375" spans="3:18" x14ac:dyDescent="0.2">
      <c r="C375" s="50" t="e">
        <f>#REF!</f>
        <v>#REF!</v>
      </c>
      <c r="D375" s="41" t="e">
        <f t="shared" si="72"/>
        <v>#REF!</v>
      </c>
      <c r="E375" s="18" t="e">
        <f>#REF!</f>
        <v>#REF!</v>
      </c>
      <c r="F375" s="41" t="e">
        <f t="shared" si="73"/>
        <v>#REF!</v>
      </c>
      <c r="G375" s="18" t="e">
        <f>#REF!</f>
        <v>#REF!</v>
      </c>
      <c r="H375" s="41" t="e">
        <f t="shared" si="74"/>
        <v>#REF!</v>
      </c>
      <c r="I375" s="18" t="e">
        <f>#REF!</f>
        <v>#REF!</v>
      </c>
      <c r="J375" s="41" t="e">
        <f t="shared" si="75"/>
        <v>#REF!</v>
      </c>
      <c r="K375" s="18" t="e">
        <f>#REF!</f>
        <v>#REF!</v>
      </c>
      <c r="L375" s="41" t="e">
        <f t="shared" si="76"/>
        <v>#REF!</v>
      </c>
      <c r="M375" s="18" t="e">
        <f>#REF!</f>
        <v>#REF!</v>
      </c>
      <c r="N375" s="41" t="e">
        <f t="shared" si="77"/>
        <v>#REF!</v>
      </c>
      <c r="O375" s="18" t="e">
        <f>#REF!</f>
        <v>#REF!</v>
      </c>
      <c r="P375" s="41" t="e">
        <f t="shared" si="78"/>
        <v>#REF!</v>
      </c>
      <c r="Q375" s="10" t="e">
        <f t="shared" si="79"/>
        <v>#REF!</v>
      </c>
      <c r="R375" s="41" t="e">
        <f t="shared" si="80"/>
        <v>#REF!</v>
      </c>
    </row>
    <row r="376" spans="3:18" x14ac:dyDescent="0.2">
      <c r="C376" s="50" t="e">
        <f>#REF!</f>
        <v>#REF!</v>
      </c>
      <c r="D376" s="41" t="e">
        <f t="shared" si="72"/>
        <v>#REF!</v>
      </c>
      <c r="E376" s="18" t="e">
        <f>#REF!</f>
        <v>#REF!</v>
      </c>
      <c r="F376" s="41" t="e">
        <f t="shared" si="73"/>
        <v>#REF!</v>
      </c>
      <c r="G376" s="18" t="e">
        <f>#REF!</f>
        <v>#REF!</v>
      </c>
      <c r="H376" s="41" t="e">
        <f t="shared" si="74"/>
        <v>#REF!</v>
      </c>
      <c r="I376" s="18" t="e">
        <f>#REF!</f>
        <v>#REF!</v>
      </c>
      <c r="J376" s="41" t="e">
        <f t="shared" si="75"/>
        <v>#REF!</v>
      </c>
      <c r="K376" s="18" t="e">
        <f>#REF!</f>
        <v>#REF!</v>
      </c>
      <c r="L376" s="41" t="e">
        <f t="shared" si="76"/>
        <v>#REF!</v>
      </c>
      <c r="M376" s="18" t="e">
        <f>#REF!</f>
        <v>#REF!</v>
      </c>
      <c r="N376" s="41" t="e">
        <f t="shared" si="77"/>
        <v>#REF!</v>
      </c>
      <c r="O376" s="18" t="e">
        <f>#REF!</f>
        <v>#REF!</v>
      </c>
      <c r="P376" s="41" t="e">
        <f t="shared" si="78"/>
        <v>#REF!</v>
      </c>
      <c r="Q376" s="10" t="e">
        <f t="shared" si="79"/>
        <v>#REF!</v>
      </c>
      <c r="R376" s="41" t="e">
        <f t="shared" si="80"/>
        <v>#REF!</v>
      </c>
    </row>
    <row r="377" spans="3:18" x14ac:dyDescent="0.2">
      <c r="C377" s="50" t="e">
        <f>#REF!</f>
        <v>#REF!</v>
      </c>
      <c r="D377" s="41" t="e">
        <f t="shared" si="72"/>
        <v>#REF!</v>
      </c>
      <c r="E377" s="18" t="e">
        <f>#REF!</f>
        <v>#REF!</v>
      </c>
      <c r="F377" s="41" t="e">
        <f t="shared" si="73"/>
        <v>#REF!</v>
      </c>
      <c r="G377" s="18" t="e">
        <f>#REF!</f>
        <v>#REF!</v>
      </c>
      <c r="H377" s="41" t="e">
        <f t="shared" si="74"/>
        <v>#REF!</v>
      </c>
      <c r="I377" s="18" t="e">
        <f>#REF!</f>
        <v>#REF!</v>
      </c>
      <c r="J377" s="41" t="e">
        <f t="shared" si="75"/>
        <v>#REF!</v>
      </c>
      <c r="K377" s="18" t="e">
        <f>#REF!</f>
        <v>#REF!</v>
      </c>
      <c r="L377" s="41" t="e">
        <f t="shared" si="76"/>
        <v>#REF!</v>
      </c>
      <c r="M377" s="18" t="e">
        <f>#REF!</f>
        <v>#REF!</v>
      </c>
      <c r="N377" s="41" t="e">
        <f t="shared" si="77"/>
        <v>#REF!</v>
      </c>
      <c r="O377" s="18" t="e">
        <f>#REF!</f>
        <v>#REF!</v>
      </c>
      <c r="P377" s="41" t="e">
        <f t="shared" si="78"/>
        <v>#REF!</v>
      </c>
      <c r="Q377" s="10" t="e">
        <f t="shared" si="79"/>
        <v>#REF!</v>
      </c>
      <c r="R377" s="41" t="e">
        <f t="shared" si="80"/>
        <v>#REF!</v>
      </c>
    </row>
    <row r="378" spans="3:18" x14ac:dyDescent="0.2">
      <c r="C378" s="50" t="e">
        <f>#REF!</f>
        <v>#REF!</v>
      </c>
      <c r="D378" s="41" t="e">
        <f t="shared" si="72"/>
        <v>#REF!</v>
      </c>
      <c r="E378" s="18" t="e">
        <f>#REF!</f>
        <v>#REF!</v>
      </c>
      <c r="F378" s="41" t="e">
        <f t="shared" si="73"/>
        <v>#REF!</v>
      </c>
      <c r="G378" s="18" t="e">
        <f>#REF!</f>
        <v>#REF!</v>
      </c>
      <c r="H378" s="41" t="e">
        <f t="shared" si="74"/>
        <v>#REF!</v>
      </c>
      <c r="I378" s="18" t="e">
        <f>#REF!</f>
        <v>#REF!</v>
      </c>
      <c r="J378" s="41" t="e">
        <f t="shared" si="75"/>
        <v>#REF!</v>
      </c>
      <c r="K378" s="18" t="e">
        <f>#REF!</f>
        <v>#REF!</v>
      </c>
      <c r="L378" s="41" t="e">
        <f t="shared" si="76"/>
        <v>#REF!</v>
      </c>
      <c r="M378" s="18" t="e">
        <f>#REF!</f>
        <v>#REF!</v>
      </c>
      <c r="N378" s="41" t="e">
        <f t="shared" si="77"/>
        <v>#REF!</v>
      </c>
      <c r="O378" s="18" t="e">
        <f>#REF!</f>
        <v>#REF!</v>
      </c>
      <c r="P378" s="41" t="e">
        <f t="shared" si="78"/>
        <v>#REF!</v>
      </c>
      <c r="Q378" s="10" t="e">
        <f t="shared" si="79"/>
        <v>#REF!</v>
      </c>
      <c r="R378" s="41" t="e">
        <f t="shared" si="80"/>
        <v>#REF!</v>
      </c>
    </row>
    <row r="379" spans="3:18" x14ac:dyDescent="0.2">
      <c r="C379" s="50" t="e">
        <f>#REF!</f>
        <v>#REF!</v>
      </c>
      <c r="D379" s="41" t="e">
        <f t="shared" si="72"/>
        <v>#REF!</v>
      </c>
      <c r="E379" s="18" t="e">
        <f>#REF!</f>
        <v>#REF!</v>
      </c>
      <c r="F379" s="41" t="e">
        <f t="shared" si="73"/>
        <v>#REF!</v>
      </c>
      <c r="G379" s="18" t="e">
        <f>#REF!</f>
        <v>#REF!</v>
      </c>
      <c r="H379" s="41" t="e">
        <f t="shared" si="74"/>
        <v>#REF!</v>
      </c>
      <c r="I379" s="18" t="e">
        <f>#REF!</f>
        <v>#REF!</v>
      </c>
      <c r="J379" s="41" t="e">
        <f t="shared" si="75"/>
        <v>#REF!</v>
      </c>
      <c r="K379" s="18" t="e">
        <f>#REF!</f>
        <v>#REF!</v>
      </c>
      <c r="L379" s="41" t="e">
        <f t="shared" si="76"/>
        <v>#REF!</v>
      </c>
      <c r="M379" s="18" t="e">
        <f>#REF!</f>
        <v>#REF!</v>
      </c>
      <c r="N379" s="41" t="e">
        <f t="shared" si="77"/>
        <v>#REF!</v>
      </c>
      <c r="O379" s="18" t="e">
        <f>#REF!</f>
        <v>#REF!</v>
      </c>
      <c r="P379" s="41" t="e">
        <f t="shared" si="78"/>
        <v>#REF!</v>
      </c>
      <c r="Q379" s="10" t="e">
        <f t="shared" si="79"/>
        <v>#REF!</v>
      </c>
      <c r="R379" s="41" t="e">
        <f t="shared" si="80"/>
        <v>#REF!</v>
      </c>
    </row>
    <row r="380" spans="3:18" x14ac:dyDescent="0.2">
      <c r="C380" s="50" t="e">
        <f>#REF!</f>
        <v>#REF!</v>
      </c>
      <c r="D380" s="41" t="e">
        <f t="shared" si="72"/>
        <v>#REF!</v>
      </c>
      <c r="E380" s="18" t="e">
        <f>#REF!</f>
        <v>#REF!</v>
      </c>
      <c r="F380" s="41" t="e">
        <f t="shared" si="73"/>
        <v>#REF!</v>
      </c>
      <c r="G380" s="18" t="e">
        <f>#REF!</f>
        <v>#REF!</v>
      </c>
      <c r="H380" s="41" t="e">
        <f t="shared" si="74"/>
        <v>#REF!</v>
      </c>
      <c r="I380" s="18" t="e">
        <f>#REF!</f>
        <v>#REF!</v>
      </c>
      <c r="J380" s="41" t="e">
        <f t="shared" si="75"/>
        <v>#REF!</v>
      </c>
      <c r="K380" s="18" t="e">
        <f>#REF!</f>
        <v>#REF!</v>
      </c>
      <c r="L380" s="41" t="e">
        <f t="shared" si="76"/>
        <v>#REF!</v>
      </c>
      <c r="M380" s="18" t="e">
        <f>#REF!</f>
        <v>#REF!</v>
      </c>
      <c r="N380" s="41" t="e">
        <f t="shared" si="77"/>
        <v>#REF!</v>
      </c>
      <c r="O380" s="18" t="e">
        <f>#REF!</f>
        <v>#REF!</v>
      </c>
      <c r="P380" s="41" t="e">
        <f t="shared" si="78"/>
        <v>#REF!</v>
      </c>
      <c r="Q380" s="10" t="e">
        <f t="shared" si="79"/>
        <v>#REF!</v>
      </c>
      <c r="R380" s="41" t="e">
        <f t="shared" si="80"/>
        <v>#REF!</v>
      </c>
    </row>
    <row r="381" spans="3:18" x14ac:dyDescent="0.2">
      <c r="C381" s="50" t="e">
        <f>#REF!</f>
        <v>#REF!</v>
      </c>
      <c r="D381" s="41" t="e">
        <f t="shared" si="72"/>
        <v>#REF!</v>
      </c>
      <c r="E381" s="18" t="e">
        <f>#REF!</f>
        <v>#REF!</v>
      </c>
      <c r="F381" s="41" t="e">
        <f t="shared" si="73"/>
        <v>#REF!</v>
      </c>
      <c r="G381" s="18" t="e">
        <f>#REF!</f>
        <v>#REF!</v>
      </c>
      <c r="H381" s="41" t="e">
        <f t="shared" si="74"/>
        <v>#REF!</v>
      </c>
      <c r="I381" s="18" t="e">
        <f>#REF!</f>
        <v>#REF!</v>
      </c>
      <c r="J381" s="41" t="e">
        <f t="shared" si="75"/>
        <v>#REF!</v>
      </c>
      <c r="K381" s="18" t="e">
        <f>#REF!</f>
        <v>#REF!</v>
      </c>
      <c r="L381" s="41" t="e">
        <f t="shared" si="76"/>
        <v>#REF!</v>
      </c>
      <c r="M381" s="18" t="e">
        <f>#REF!</f>
        <v>#REF!</v>
      </c>
      <c r="N381" s="41" t="e">
        <f t="shared" si="77"/>
        <v>#REF!</v>
      </c>
      <c r="O381" s="18" t="e">
        <f>#REF!</f>
        <v>#REF!</v>
      </c>
      <c r="P381" s="41" t="e">
        <f t="shared" si="78"/>
        <v>#REF!</v>
      </c>
      <c r="Q381" s="10" t="e">
        <f t="shared" si="79"/>
        <v>#REF!</v>
      </c>
      <c r="R381" s="41" t="e">
        <f t="shared" si="80"/>
        <v>#REF!</v>
      </c>
    </row>
    <row r="382" spans="3:18" x14ac:dyDescent="0.2">
      <c r="C382" s="50" t="e">
        <f>#REF!</f>
        <v>#REF!</v>
      </c>
      <c r="D382" s="41" t="e">
        <f t="shared" si="72"/>
        <v>#REF!</v>
      </c>
      <c r="E382" s="18" t="e">
        <f>#REF!</f>
        <v>#REF!</v>
      </c>
      <c r="F382" s="41" t="e">
        <f t="shared" si="73"/>
        <v>#REF!</v>
      </c>
      <c r="G382" s="18" t="e">
        <f>#REF!</f>
        <v>#REF!</v>
      </c>
      <c r="H382" s="41" t="e">
        <f t="shared" si="74"/>
        <v>#REF!</v>
      </c>
      <c r="I382" s="18" t="e">
        <f>#REF!</f>
        <v>#REF!</v>
      </c>
      <c r="J382" s="41" t="e">
        <f t="shared" si="75"/>
        <v>#REF!</v>
      </c>
      <c r="K382" s="18" t="e">
        <f>#REF!</f>
        <v>#REF!</v>
      </c>
      <c r="L382" s="41" t="e">
        <f t="shared" si="76"/>
        <v>#REF!</v>
      </c>
      <c r="M382" s="18" t="e">
        <f>#REF!</f>
        <v>#REF!</v>
      </c>
      <c r="N382" s="41" t="e">
        <f t="shared" si="77"/>
        <v>#REF!</v>
      </c>
      <c r="O382" s="18" t="e">
        <f>#REF!</f>
        <v>#REF!</v>
      </c>
      <c r="P382" s="41" t="e">
        <f t="shared" si="78"/>
        <v>#REF!</v>
      </c>
      <c r="Q382" s="10" t="e">
        <f t="shared" si="79"/>
        <v>#REF!</v>
      </c>
      <c r="R382" s="41" t="e">
        <f t="shared" si="80"/>
        <v>#REF!</v>
      </c>
    </row>
    <row r="383" spans="3:18" x14ac:dyDescent="0.2">
      <c r="C383" s="50" t="e">
        <f>#REF!</f>
        <v>#REF!</v>
      </c>
      <c r="D383" s="41" t="e">
        <f t="shared" si="72"/>
        <v>#REF!</v>
      </c>
      <c r="E383" s="18" t="e">
        <f>#REF!</f>
        <v>#REF!</v>
      </c>
      <c r="F383" s="41" t="e">
        <f t="shared" si="73"/>
        <v>#REF!</v>
      </c>
      <c r="G383" s="18" t="e">
        <f>#REF!</f>
        <v>#REF!</v>
      </c>
      <c r="H383" s="41" t="e">
        <f t="shared" si="74"/>
        <v>#REF!</v>
      </c>
      <c r="I383" s="18" t="e">
        <f>#REF!</f>
        <v>#REF!</v>
      </c>
      <c r="J383" s="41" t="e">
        <f t="shared" si="75"/>
        <v>#REF!</v>
      </c>
      <c r="K383" s="18" t="e">
        <f>#REF!</f>
        <v>#REF!</v>
      </c>
      <c r="L383" s="41" t="e">
        <f t="shared" si="76"/>
        <v>#REF!</v>
      </c>
      <c r="M383" s="18" t="e">
        <f>#REF!</f>
        <v>#REF!</v>
      </c>
      <c r="N383" s="41" t="e">
        <f t="shared" si="77"/>
        <v>#REF!</v>
      </c>
      <c r="O383" s="18" t="e">
        <f>#REF!</f>
        <v>#REF!</v>
      </c>
      <c r="P383" s="41" t="e">
        <f t="shared" si="78"/>
        <v>#REF!</v>
      </c>
      <c r="Q383" s="10" t="e">
        <f t="shared" si="79"/>
        <v>#REF!</v>
      </c>
      <c r="R383" s="41" t="e">
        <f t="shared" si="80"/>
        <v>#REF!</v>
      </c>
    </row>
    <row r="384" spans="3:18" x14ac:dyDescent="0.2">
      <c r="C384" s="50" t="e">
        <f>#REF!</f>
        <v>#REF!</v>
      </c>
      <c r="D384" s="41" t="e">
        <f t="shared" si="72"/>
        <v>#REF!</v>
      </c>
      <c r="E384" s="18" t="e">
        <f>#REF!</f>
        <v>#REF!</v>
      </c>
      <c r="F384" s="41" t="e">
        <f t="shared" si="73"/>
        <v>#REF!</v>
      </c>
      <c r="G384" s="18" t="e">
        <f>#REF!</f>
        <v>#REF!</v>
      </c>
      <c r="H384" s="41" t="e">
        <f t="shared" si="74"/>
        <v>#REF!</v>
      </c>
      <c r="I384" s="18" t="e">
        <f>#REF!</f>
        <v>#REF!</v>
      </c>
      <c r="J384" s="41" t="e">
        <f t="shared" si="75"/>
        <v>#REF!</v>
      </c>
      <c r="K384" s="18" t="e">
        <f>#REF!</f>
        <v>#REF!</v>
      </c>
      <c r="L384" s="41" t="e">
        <f t="shared" si="76"/>
        <v>#REF!</v>
      </c>
      <c r="M384" s="18" t="e">
        <f>#REF!</f>
        <v>#REF!</v>
      </c>
      <c r="N384" s="41" t="e">
        <f t="shared" si="77"/>
        <v>#REF!</v>
      </c>
      <c r="O384" s="18" t="e">
        <f>#REF!</f>
        <v>#REF!</v>
      </c>
      <c r="P384" s="41" t="e">
        <f t="shared" si="78"/>
        <v>#REF!</v>
      </c>
      <c r="Q384" s="10" t="e">
        <f t="shared" si="79"/>
        <v>#REF!</v>
      </c>
      <c r="R384" s="41" t="e">
        <f t="shared" si="80"/>
        <v>#REF!</v>
      </c>
    </row>
    <row r="385" spans="3:18" x14ac:dyDescent="0.2">
      <c r="C385" s="50" t="e">
        <f>#REF!</f>
        <v>#REF!</v>
      </c>
      <c r="D385" s="41" t="e">
        <f t="shared" si="72"/>
        <v>#REF!</v>
      </c>
      <c r="E385" s="18" t="e">
        <f>#REF!</f>
        <v>#REF!</v>
      </c>
      <c r="F385" s="41" t="e">
        <f t="shared" si="73"/>
        <v>#REF!</v>
      </c>
      <c r="G385" s="18" t="e">
        <f>#REF!</f>
        <v>#REF!</v>
      </c>
      <c r="H385" s="41" t="e">
        <f t="shared" si="74"/>
        <v>#REF!</v>
      </c>
      <c r="I385" s="18" t="e">
        <f>#REF!</f>
        <v>#REF!</v>
      </c>
      <c r="J385" s="41" t="e">
        <f t="shared" si="75"/>
        <v>#REF!</v>
      </c>
      <c r="K385" s="18" t="e">
        <f>#REF!</f>
        <v>#REF!</v>
      </c>
      <c r="L385" s="41" t="e">
        <f t="shared" si="76"/>
        <v>#REF!</v>
      </c>
      <c r="M385" s="18" t="e">
        <f>#REF!</f>
        <v>#REF!</v>
      </c>
      <c r="N385" s="41" t="e">
        <f t="shared" si="77"/>
        <v>#REF!</v>
      </c>
      <c r="O385" s="18" t="e">
        <f>#REF!</f>
        <v>#REF!</v>
      </c>
      <c r="P385" s="41" t="e">
        <f t="shared" si="78"/>
        <v>#REF!</v>
      </c>
      <c r="Q385" s="10" t="e">
        <f t="shared" si="79"/>
        <v>#REF!</v>
      </c>
      <c r="R385" s="41" t="e">
        <f t="shared" si="80"/>
        <v>#REF!</v>
      </c>
    </row>
    <row r="386" spans="3:18" x14ac:dyDescent="0.2">
      <c r="C386" s="50" t="e">
        <f>#REF!</f>
        <v>#REF!</v>
      </c>
      <c r="D386" s="41" t="e">
        <f t="shared" si="72"/>
        <v>#REF!</v>
      </c>
      <c r="E386" s="18" t="e">
        <f>#REF!</f>
        <v>#REF!</v>
      </c>
      <c r="F386" s="41" t="e">
        <f t="shared" si="73"/>
        <v>#REF!</v>
      </c>
      <c r="G386" s="18" t="e">
        <f>#REF!</f>
        <v>#REF!</v>
      </c>
      <c r="H386" s="41" t="e">
        <f t="shared" si="74"/>
        <v>#REF!</v>
      </c>
      <c r="I386" s="18" t="e">
        <f>#REF!</f>
        <v>#REF!</v>
      </c>
      <c r="J386" s="41" t="e">
        <f t="shared" si="75"/>
        <v>#REF!</v>
      </c>
      <c r="K386" s="18" t="e">
        <f>#REF!</f>
        <v>#REF!</v>
      </c>
      <c r="L386" s="41" t="e">
        <f t="shared" si="76"/>
        <v>#REF!</v>
      </c>
      <c r="M386" s="18" t="e">
        <f>#REF!</f>
        <v>#REF!</v>
      </c>
      <c r="N386" s="41" t="e">
        <f t="shared" si="77"/>
        <v>#REF!</v>
      </c>
      <c r="O386" s="18" t="e">
        <f>#REF!</f>
        <v>#REF!</v>
      </c>
      <c r="P386" s="41" t="e">
        <f t="shared" si="78"/>
        <v>#REF!</v>
      </c>
      <c r="Q386" s="10" t="e">
        <f t="shared" si="79"/>
        <v>#REF!</v>
      </c>
      <c r="R386" s="41" t="e">
        <f t="shared" si="80"/>
        <v>#REF!</v>
      </c>
    </row>
    <row r="387" spans="3:18" x14ac:dyDescent="0.2">
      <c r="C387" s="50" t="e">
        <f>#REF!</f>
        <v>#REF!</v>
      </c>
      <c r="D387" s="41" t="e">
        <f t="shared" si="72"/>
        <v>#REF!</v>
      </c>
      <c r="E387" s="18" t="e">
        <f>#REF!</f>
        <v>#REF!</v>
      </c>
      <c r="F387" s="41" t="e">
        <f t="shared" si="73"/>
        <v>#REF!</v>
      </c>
      <c r="G387" s="18" t="e">
        <f>#REF!</f>
        <v>#REF!</v>
      </c>
      <c r="H387" s="41" t="e">
        <f t="shared" si="74"/>
        <v>#REF!</v>
      </c>
      <c r="I387" s="18" t="e">
        <f>#REF!</f>
        <v>#REF!</v>
      </c>
      <c r="J387" s="41" t="e">
        <f t="shared" si="75"/>
        <v>#REF!</v>
      </c>
      <c r="K387" s="18" t="e">
        <f>#REF!</f>
        <v>#REF!</v>
      </c>
      <c r="L387" s="41" t="e">
        <f t="shared" si="76"/>
        <v>#REF!</v>
      </c>
      <c r="M387" s="18" t="e">
        <f>#REF!</f>
        <v>#REF!</v>
      </c>
      <c r="N387" s="41" t="e">
        <f t="shared" si="77"/>
        <v>#REF!</v>
      </c>
      <c r="O387" s="18" t="e">
        <f>#REF!</f>
        <v>#REF!</v>
      </c>
      <c r="P387" s="41" t="e">
        <f t="shared" si="78"/>
        <v>#REF!</v>
      </c>
      <c r="Q387" s="10" t="e">
        <f t="shared" si="79"/>
        <v>#REF!</v>
      </c>
      <c r="R387" s="41" t="e">
        <f t="shared" si="80"/>
        <v>#REF!</v>
      </c>
    </row>
    <row r="388" spans="3:18" x14ac:dyDescent="0.2">
      <c r="C388" s="50" t="e">
        <f>#REF!</f>
        <v>#REF!</v>
      </c>
      <c r="D388" s="41" t="e">
        <f t="shared" si="72"/>
        <v>#REF!</v>
      </c>
      <c r="E388" s="18" t="e">
        <f>#REF!</f>
        <v>#REF!</v>
      </c>
      <c r="F388" s="41" t="e">
        <f t="shared" si="73"/>
        <v>#REF!</v>
      </c>
      <c r="G388" s="18" t="e">
        <f>#REF!</f>
        <v>#REF!</v>
      </c>
      <c r="H388" s="41" t="e">
        <f t="shared" si="74"/>
        <v>#REF!</v>
      </c>
      <c r="I388" s="18" t="e">
        <f>#REF!</f>
        <v>#REF!</v>
      </c>
      <c r="J388" s="41" t="e">
        <f t="shared" si="75"/>
        <v>#REF!</v>
      </c>
      <c r="K388" s="18" t="e">
        <f>#REF!</f>
        <v>#REF!</v>
      </c>
      <c r="L388" s="41" t="e">
        <f t="shared" si="76"/>
        <v>#REF!</v>
      </c>
      <c r="M388" s="18" t="e">
        <f>#REF!</f>
        <v>#REF!</v>
      </c>
      <c r="N388" s="41" t="e">
        <f t="shared" si="77"/>
        <v>#REF!</v>
      </c>
      <c r="O388" s="18" t="e">
        <f>#REF!</f>
        <v>#REF!</v>
      </c>
      <c r="P388" s="41" t="e">
        <f t="shared" si="78"/>
        <v>#REF!</v>
      </c>
      <c r="Q388" s="10" t="e">
        <f t="shared" si="79"/>
        <v>#REF!</v>
      </c>
      <c r="R388" s="41" t="e">
        <f t="shared" si="80"/>
        <v>#REF!</v>
      </c>
    </row>
    <row r="389" spans="3:18" x14ac:dyDescent="0.2">
      <c r="C389" s="50" t="e">
        <f>#REF!</f>
        <v>#REF!</v>
      </c>
      <c r="D389" s="41" t="e">
        <f t="shared" si="72"/>
        <v>#REF!</v>
      </c>
      <c r="E389" s="18" t="e">
        <f>#REF!</f>
        <v>#REF!</v>
      </c>
      <c r="F389" s="41" t="e">
        <f t="shared" si="73"/>
        <v>#REF!</v>
      </c>
      <c r="G389" s="18" t="e">
        <f>#REF!</f>
        <v>#REF!</v>
      </c>
      <c r="H389" s="41" t="e">
        <f t="shared" si="74"/>
        <v>#REF!</v>
      </c>
      <c r="I389" s="18" t="e">
        <f>#REF!</f>
        <v>#REF!</v>
      </c>
      <c r="J389" s="41" t="e">
        <f t="shared" si="75"/>
        <v>#REF!</v>
      </c>
      <c r="K389" s="18" t="e">
        <f>#REF!</f>
        <v>#REF!</v>
      </c>
      <c r="L389" s="41" t="e">
        <f t="shared" si="76"/>
        <v>#REF!</v>
      </c>
      <c r="M389" s="18" t="e">
        <f>#REF!</f>
        <v>#REF!</v>
      </c>
      <c r="N389" s="41" t="e">
        <f t="shared" si="77"/>
        <v>#REF!</v>
      </c>
      <c r="O389" s="18" t="e">
        <f>#REF!</f>
        <v>#REF!</v>
      </c>
      <c r="P389" s="41" t="e">
        <f t="shared" si="78"/>
        <v>#REF!</v>
      </c>
      <c r="Q389" s="10" t="e">
        <f t="shared" si="79"/>
        <v>#REF!</v>
      </c>
      <c r="R389" s="41" t="e">
        <f t="shared" si="80"/>
        <v>#REF!</v>
      </c>
    </row>
    <row r="390" spans="3:18" x14ac:dyDescent="0.2">
      <c r="C390" s="50" t="e">
        <f>#REF!</f>
        <v>#REF!</v>
      </c>
      <c r="D390" s="41" t="e">
        <f t="shared" si="72"/>
        <v>#REF!</v>
      </c>
      <c r="E390" s="18" t="e">
        <f>#REF!</f>
        <v>#REF!</v>
      </c>
      <c r="F390" s="41" t="e">
        <f t="shared" si="73"/>
        <v>#REF!</v>
      </c>
      <c r="G390" s="18" t="e">
        <f>#REF!</f>
        <v>#REF!</v>
      </c>
      <c r="H390" s="41" t="e">
        <f t="shared" si="74"/>
        <v>#REF!</v>
      </c>
      <c r="I390" s="18" t="e">
        <f>#REF!</f>
        <v>#REF!</v>
      </c>
      <c r="J390" s="41" t="e">
        <f t="shared" si="75"/>
        <v>#REF!</v>
      </c>
      <c r="K390" s="18" t="e">
        <f>#REF!</f>
        <v>#REF!</v>
      </c>
      <c r="L390" s="41" t="e">
        <f t="shared" si="76"/>
        <v>#REF!</v>
      </c>
      <c r="M390" s="18" t="e">
        <f>#REF!</f>
        <v>#REF!</v>
      </c>
      <c r="N390" s="41" t="e">
        <f t="shared" si="77"/>
        <v>#REF!</v>
      </c>
      <c r="O390" s="18" t="e">
        <f>#REF!</f>
        <v>#REF!</v>
      </c>
      <c r="P390" s="41" t="e">
        <f t="shared" si="78"/>
        <v>#REF!</v>
      </c>
      <c r="Q390" s="10" t="e">
        <f t="shared" si="79"/>
        <v>#REF!</v>
      </c>
      <c r="R390" s="41" t="e">
        <f t="shared" si="80"/>
        <v>#REF!</v>
      </c>
    </row>
    <row r="391" spans="3:18" x14ac:dyDescent="0.2">
      <c r="C391" s="50" t="e">
        <f>#REF!</f>
        <v>#REF!</v>
      </c>
      <c r="D391" s="41" t="e">
        <f t="shared" si="72"/>
        <v>#REF!</v>
      </c>
      <c r="E391" s="18" t="e">
        <f>#REF!</f>
        <v>#REF!</v>
      </c>
      <c r="F391" s="41" t="e">
        <f t="shared" si="73"/>
        <v>#REF!</v>
      </c>
      <c r="G391" s="18" t="e">
        <f>#REF!</f>
        <v>#REF!</v>
      </c>
      <c r="H391" s="41" t="e">
        <f t="shared" si="74"/>
        <v>#REF!</v>
      </c>
      <c r="I391" s="18" t="e">
        <f>#REF!</f>
        <v>#REF!</v>
      </c>
      <c r="J391" s="41" t="e">
        <f t="shared" si="75"/>
        <v>#REF!</v>
      </c>
      <c r="K391" s="18" t="e">
        <f>#REF!</f>
        <v>#REF!</v>
      </c>
      <c r="L391" s="41" t="e">
        <f t="shared" si="76"/>
        <v>#REF!</v>
      </c>
      <c r="M391" s="18" t="e">
        <f>#REF!</f>
        <v>#REF!</v>
      </c>
      <c r="N391" s="41" t="e">
        <f t="shared" si="77"/>
        <v>#REF!</v>
      </c>
      <c r="O391" s="18" t="e">
        <f>#REF!</f>
        <v>#REF!</v>
      </c>
      <c r="P391" s="41" t="e">
        <f t="shared" si="78"/>
        <v>#REF!</v>
      </c>
      <c r="Q391" s="10" t="e">
        <f t="shared" si="79"/>
        <v>#REF!</v>
      </c>
      <c r="R391" s="41" t="e">
        <f t="shared" si="80"/>
        <v>#REF!</v>
      </c>
    </row>
    <row r="392" spans="3:18" x14ac:dyDescent="0.2">
      <c r="C392" s="50" t="e">
        <f>#REF!</f>
        <v>#REF!</v>
      </c>
      <c r="D392" s="41" t="e">
        <f t="shared" si="72"/>
        <v>#REF!</v>
      </c>
      <c r="E392" s="18" t="e">
        <f>#REF!</f>
        <v>#REF!</v>
      </c>
      <c r="F392" s="41" t="e">
        <f t="shared" si="73"/>
        <v>#REF!</v>
      </c>
      <c r="G392" s="18" t="e">
        <f>#REF!</f>
        <v>#REF!</v>
      </c>
      <c r="H392" s="41" t="e">
        <f t="shared" si="74"/>
        <v>#REF!</v>
      </c>
      <c r="I392" s="18" t="e">
        <f>#REF!</f>
        <v>#REF!</v>
      </c>
      <c r="J392" s="41" t="e">
        <f t="shared" si="75"/>
        <v>#REF!</v>
      </c>
      <c r="K392" s="18" t="e">
        <f>#REF!</f>
        <v>#REF!</v>
      </c>
      <c r="L392" s="41" t="e">
        <f t="shared" si="76"/>
        <v>#REF!</v>
      </c>
      <c r="M392" s="18" t="e">
        <f>#REF!</f>
        <v>#REF!</v>
      </c>
      <c r="N392" s="41" t="e">
        <f t="shared" si="77"/>
        <v>#REF!</v>
      </c>
      <c r="O392" s="18" t="e">
        <f>#REF!</f>
        <v>#REF!</v>
      </c>
      <c r="P392" s="41" t="e">
        <f t="shared" si="78"/>
        <v>#REF!</v>
      </c>
      <c r="Q392" s="10" t="e">
        <f t="shared" si="79"/>
        <v>#REF!</v>
      </c>
      <c r="R392" s="41" t="e">
        <f t="shared" si="80"/>
        <v>#REF!</v>
      </c>
    </row>
    <row r="393" spans="3:18" x14ac:dyDescent="0.2">
      <c r="C393" s="50" t="e">
        <f>#REF!</f>
        <v>#REF!</v>
      </c>
      <c r="D393" s="41" t="e">
        <f t="shared" si="72"/>
        <v>#REF!</v>
      </c>
      <c r="E393" s="18" t="e">
        <f>#REF!</f>
        <v>#REF!</v>
      </c>
      <c r="F393" s="41" t="e">
        <f t="shared" si="73"/>
        <v>#REF!</v>
      </c>
      <c r="G393" s="18" t="e">
        <f>#REF!</f>
        <v>#REF!</v>
      </c>
      <c r="H393" s="41" t="e">
        <f t="shared" si="74"/>
        <v>#REF!</v>
      </c>
      <c r="I393" s="18" t="e">
        <f>#REF!</f>
        <v>#REF!</v>
      </c>
      <c r="J393" s="41" t="e">
        <f t="shared" si="75"/>
        <v>#REF!</v>
      </c>
      <c r="K393" s="18" t="e">
        <f>#REF!</f>
        <v>#REF!</v>
      </c>
      <c r="L393" s="41" t="e">
        <f t="shared" si="76"/>
        <v>#REF!</v>
      </c>
      <c r="M393" s="18" t="e">
        <f>#REF!</f>
        <v>#REF!</v>
      </c>
      <c r="N393" s="41" t="e">
        <f t="shared" si="77"/>
        <v>#REF!</v>
      </c>
      <c r="O393" s="18" t="e">
        <f>#REF!</f>
        <v>#REF!</v>
      </c>
      <c r="P393" s="41" t="e">
        <f t="shared" si="78"/>
        <v>#REF!</v>
      </c>
      <c r="Q393" s="10" t="e">
        <f t="shared" si="79"/>
        <v>#REF!</v>
      </c>
      <c r="R393" s="41" t="e">
        <f t="shared" si="80"/>
        <v>#REF!</v>
      </c>
    </row>
    <row r="394" spans="3:18" x14ac:dyDescent="0.2">
      <c r="C394" s="50" t="e">
        <f>#REF!</f>
        <v>#REF!</v>
      </c>
      <c r="D394" s="41" t="e">
        <f t="shared" si="72"/>
        <v>#REF!</v>
      </c>
      <c r="E394" s="18" t="e">
        <f>#REF!</f>
        <v>#REF!</v>
      </c>
      <c r="F394" s="41" t="e">
        <f t="shared" si="73"/>
        <v>#REF!</v>
      </c>
      <c r="G394" s="18" t="e">
        <f>#REF!</f>
        <v>#REF!</v>
      </c>
      <c r="H394" s="41" t="e">
        <f t="shared" si="74"/>
        <v>#REF!</v>
      </c>
      <c r="I394" s="18" t="e">
        <f>#REF!</f>
        <v>#REF!</v>
      </c>
      <c r="J394" s="41" t="e">
        <f t="shared" si="75"/>
        <v>#REF!</v>
      </c>
      <c r="K394" s="18" t="e">
        <f>#REF!</f>
        <v>#REF!</v>
      </c>
      <c r="L394" s="41" t="e">
        <f t="shared" si="76"/>
        <v>#REF!</v>
      </c>
      <c r="M394" s="18" t="e">
        <f>#REF!</f>
        <v>#REF!</v>
      </c>
      <c r="N394" s="41" t="e">
        <f t="shared" si="77"/>
        <v>#REF!</v>
      </c>
      <c r="O394" s="18" t="e">
        <f>#REF!</f>
        <v>#REF!</v>
      </c>
      <c r="P394" s="41" t="e">
        <f t="shared" si="78"/>
        <v>#REF!</v>
      </c>
      <c r="Q394" s="10" t="e">
        <f t="shared" si="79"/>
        <v>#REF!</v>
      </c>
      <c r="R394" s="41" t="e">
        <f t="shared" si="80"/>
        <v>#REF!</v>
      </c>
    </row>
    <row r="395" spans="3:18" x14ac:dyDescent="0.2">
      <c r="C395" s="50" t="e">
        <f>#REF!</f>
        <v>#REF!</v>
      </c>
      <c r="D395" s="41" t="e">
        <f t="shared" si="72"/>
        <v>#REF!</v>
      </c>
      <c r="E395" s="18" t="e">
        <f>#REF!</f>
        <v>#REF!</v>
      </c>
      <c r="F395" s="41" t="e">
        <f t="shared" si="73"/>
        <v>#REF!</v>
      </c>
      <c r="G395" s="18" t="e">
        <f>#REF!</f>
        <v>#REF!</v>
      </c>
      <c r="H395" s="41" t="e">
        <f t="shared" si="74"/>
        <v>#REF!</v>
      </c>
      <c r="I395" s="18" t="e">
        <f>#REF!</f>
        <v>#REF!</v>
      </c>
      <c r="J395" s="41" t="e">
        <f t="shared" si="75"/>
        <v>#REF!</v>
      </c>
      <c r="K395" s="18" t="e">
        <f>#REF!</f>
        <v>#REF!</v>
      </c>
      <c r="L395" s="41" t="e">
        <f t="shared" si="76"/>
        <v>#REF!</v>
      </c>
      <c r="M395" s="18" t="e">
        <f>#REF!</f>
        <v>#REF!</v>
      </c>
      <c r="N395" s="41" t="e">
        <f t="shared" si="77"/>
        <v>#REF!</v>
      </c>
      <c r="O395" s="18" t="e">
        <f>#REF!</f>
        <v>#REF!</v>
      </c>
      <c r="P395" s="41" t="e">
        <f t="shared" si="78"/>
        <v>#REF!</v>
      </c>
      <c r="Q395" s="10" t="e">
        <f t="shared" si="79"/>
        <v>#REF!</v>
      </c>
      <c r="R395" s="41" t="e">
        <f t="shared" si="80"/>
        <v>#REF!</v>
      </c>
    </row>
    <row r="396" spans="3:18" x14ac:dyDescent="0.2">
      <c r="C396" s="50" t="e">
        <f>#REF!</f>
        <v>#REF!</v>
      </c>
      <c r="D396" s="41" t="e">
        <f t="shared" si="72"/>
        <v>#REF!</v>
      </c>
      <c r="E396" s="18" t="e">
        <f>#REF!</f>
        <v>#REF!</v>
      </c>
      <c r="F396" s="41" t="e">
        <f t="shared" si="73"/>
        <v>#REF!</v>
      </c>
      <c r="G396" s="18" t="e">
        <f>#REF!</f>
        <v>#REF!</v>
      </c>
      <c r="H396" s="41" t="e">
        <f t="shared" si="74"/>
        <v>#REF!</v>
      </c>
      <c r="I396" s="18" t="e">
        <f>#REF!</f>
        <v>#REF!</v>
      </c>
      <c r="J396" s="41" t="e">
        <f t="shared" si="75"/>
        <v>#REF!</v>
      </c>
      <c r="K396" s="18" t="e">
        <f>#REF!</f>
        <v>#REF!</v>
      </c>
      <c r="L396" s="41" t="e">
        <f t="shared" si="76"/>
        <v>#REF!</v>
      </c>
      <c r="M396" s="18" t="e">
        <f>#REF!</f>
        <v>#REF!</v>
      </c>
      <c r="N396" s="41" t="e">
        <f t="shared" si="77"/>
        <v>#REF!</v>
      </c>
      <c r="O396" s="18" t="e">
        <f>#REF!</f>
        <v>#REF!</v>
      </c>
      <c r="P396" s="41" t="e">
        <f t="shared" si="78"/>
        <v>#REF!</v>
      </c>
      <c r="Q396" s="10" t="e">
        <f t="shared" si="79"/>
        <v>#REF!</v>
      </c>
      <c r="R396" s="41" t="e">
        <f t="shared" si="80"/>
        <v>#REF!</v>
      </c>
    </row>
    <row r="397" spans="3:18" x14ac:dyDescent="0.2">
      <c r="C397" s="50" t="e">
        <f>#REF!</f>
        <v>#REF!</v>
      </c>
      <c r="D397" s="41" t="e">
        <f t="shared" ref="D397:D427" si="81">F397+H397+J397+L397+N397+P397</f>
        <v>#REF!</v>
      </c>
      <c r="E397" s="18" t="e">
        <f>#REF!</f>
        <v>#REF!</v>
      </c>
      <c r="F397" s="41" t="e">
        <f t="shared" ref="F397:F428" si="82">E397/C397</f>
        <v>#REF!</v>
      </c>
      <c r="G397" s="18" t="e">
        <f>#REF!</f>
        <v>#REF!</v>
      </c>
      <c r="H397" s="41" t="e">
        <f t="shared" ref="H397:H428" si="83">G397/C397</f>
        <v>#REF!</v>
      </c>
      <c r="I397" s="18" t="e">
        <f>#REF!</f>
        <v>#REF!</v>
      </c>
      <c r="J397" s="41" t="e">
        <f t="shared" ref="J397:J428" si="84">I397/C397</f>
        <v>#REF!</v>
      </c>
      <c r="K397" s="18" t="e">
        <f>#REF!</f>
        <v>#REF!</v>
      </c>
      <c r="L397" s="41" t="e">
        <f t="shared" ref="L397:L428" si="85">K397/C397</f>
        <v>#REF!</v>
      </c>
      <c r="M397" s="18" t="e">
        <f>#REF!</f>
        <v>#REF!</v>
      </c>
      <c r="N397" s="41" t="e">
        <f t="shared" ref="N397:N428" si="86">M397/C397</f>
        <v>#REF!</v>
      </c>
      <c r="O397" s="18" t="e">
        <f>#REF!</f>
        <v>#REF!</v>
      </c>
      <c r="P397" s="41" t="e">
        <f t="shared" ref="P397:P428" si="87">O397/C397</f>
        <v>#REF!</v>
      </c>
      <c r="Q397" s="10" t="e">
        <f t="shared" ref="Q397:Q427" si="88">C397-E397</f>
        <v>#REF!</v>
      </c>
      <c r="R397" s="41" t="e">
        <f t="shared" ref="R397:R428" si="89">Q397/$C397</f>
        <v>#REF!</v>
      </c>
    </row>
    <row r="398" spans="3:18" x14ac:dyDescent="0.2">
      <c r="C398" s="50" t="e">
        <f>#REF!</f>
        <v>#REF!</v>
      </c>
      <c r="D398" s="41" t="e">
        <f t="shared" si="81"/>
        <v>#REF!</v>
      </c>
      <c r="E398" s="18" t="e">
        <f>#REF!</f>
        <v>#REF!</v>
      </c>
      <c r="F398" s="41" t="e">
        <f t="shared" si="82"/>
        <v>#REF!</v>
      </c>
      <c r="G398" s="18" t="e">
        <f>#REF!</f>
        <v>#REF!</v>
      </c>
      <c r="H398" s="41" t="e">
        <f t="shared" si="83"/>
        <v>#REF!</v>
      </c>
      <c r="I398" s="18" t="e">
        <f>#REF!</f>
        <v>#REF!</v>
      </c>
      <c r="J398" s="41" t="e">
        <f t="shared" si="84"/>
        <v>#REF!</v>
      </c>
      <c r="K398" s="18" t="e">
        <f>#REF!</f>
        <v>#REF!</v>
      </c>
      <c r="L398" s="41" t="e">
        <f t="shared" si="85"/>
        <v>#REF!</v>
      </c>
      <c r="M398" s="18" t="e">
        <f>#REF!</f>
        <v>#REF!</v>
      </c>
      <c r="N398" s="41" t="e">
        <f t="shared" si="86"/>
        <v>#REF!</v>
      </c>
      <c r="O398" s="18" t="e">
        <f>#REF!</f>
        <v>#REF!</v>
      </c>
      <c r="P398" s="41" t="e">
        <f t="shared" si="87"/>
        <v>#REF!</v>
      </c>
      <c r="Q398" s="10" t="e">
        <f t="shared" si="88"/>
        <v>#REF!</v>
      </c>
      <c r="R398" s="41" t="e">
        <f t="shared" si="89"/>
        <v>#REF!</v>
      </c>
    </row>
    <row r="399" spans="3:18" x14ac:dyDescent="0.2">
      <c r="C399" s="50" t="e">
        <f>#REF!</f>
        <v>#REF!</v>
      </c>
      <c r="D399" s="41" t="e">
        <f t="shared" si="81"/>
        <v>#REF!</v>
      </c>
      <c r="E399" s="18" t="e">
        <f>#REF!</f>
        <v>#REF!</v>
      </c>
      <c r="F399" s="41" t="e">
        <f t="shared" si="82"/>
        <v>#REF!</v>
      </c>
      <c r="G399" s="18" t="e">
        <f>#REF!</f>
        <v>#REF!</v>
      </c>
      <c r="H399" s="41" t="e">
        <f t="shared" si="83"/>
        <v>#REF!</v>
      </c>
      <c r="I399" s="18" t="e">
        <f>#REF!</f>
        <v>#REF!</v>
      </c>
      <c r="J399" s="41" t="e">
        <f t="shared" si="84"/>
        <v>#REF!</v>
      </c>
      <c r="K399" s="18" t="e">
        <f>#REF!</f>
        <v>#REF!</v>
      </c>
      <c r="L399" s="41" t="e">
        <f t="shared" si="85"/>
        <v>#REF!</v>
      </c>
      <c r="M399" s="18" t="e">
        <f>#REF!</f>
        <v>#REF!</v>
      </c>
      <c r="N399" s="41" t="e">
        <f t="shared" si="86"/>
        <v>#REF!</v>
      </c>
      <c r="O399" s="18" t="e">
        <f>#REF!</f>
        <v>#REF!</v>
      </c>
      <c r="P399" s="41" t="e">
        <f t="shared" si="87"/>
        <v>#REF!</v>
      </c>
      <c r="Q399" s="10" t="e">
        <f t="shared" si="88"/>
        <v>#REF!</v>
      </c>
      <c r="R399" s="41" t="e">
        <f t="shared" si="89"/>
        <v>#REF!</v>
      </c>
    </row>
    <row r="400" spans="3:18" x14ac:dyDescent="0.2">
      <c r="C400" s="50" t="e">
        <f>#REF!</f>
        <v>#REF!</v>
      </c>
      <c r="D400" s="41" t="e">
        <f t="shared" si="81"/>
        <v>#REF!</v>
      </c>
      <c r="E400" s="18" t="e">
        <f>#REF!</f>
        <v>#REF!</v>
      </c>
      <c r="F400" s="41" t="e">
        <f t="shared" si="82"/>
        <v>#REF!</v>
      </c>
      <c r="G400" s="18" t="e">
        <f>#REF!</f>
        <v>#REF!</v>
      </c>
      <c r="H400" s="41" t="e">
        <f t="shared" si="83"/>
        <v>#REF!</v>
      </c>
      <c r="I400" s="18" t="e">
        <f>#REF!</f>
        <v>#REF!</v>
      </c>
      <c r="J400" s="41" t="e">
        <f t="shared" si="84"/>
        <v>#REF!</v>
      </c>
      <c r="K400" s="18" t="e">
        <f>#REF!</f>
        <v>#REF!</v>
      </c>
      <c r="L400" s="41" t="e">
        <f t="shared" si="85"/>
        <v>#REF!</v>
      </c>
      <c r="M400" s="18" t="e">
        <f>#REF!</f>
        <v>#REF!</v>
      </c>
      <c r="N400" s="41" t="e">
        <f t="shared" si="86"/>
        <v>#REF!</v>
      </c>
      <c r="O400" s="18" t="e">
        <f>#REF!</f>
        <v>#REF!</v>
      </c>
      <c r="P400" s="41" t="e">
        <f t="shared" si="87"/>
        <v>#REF!</v>
      </c>
      <c r="Q400" s="10" t="e">
        <f t="shared" si="88"/>
        <v>#REF!</v>
      </c>
      <c r="R400" s="41" t="e">
        <f t="shared" si="89"/>
        <v>#REF!</v>
      </c>
    </row>
    <row r="401" spans="3:18" x14ac:dyDescent="0.2">
      <c r="C401" s="50" t="e">
        <f>#REF!</f>
        <v>#REF!</v>
      </c>
      <c r="D401" s="41" t="e">
        <f t="shared" si="81"/>
        <v>#REF!</v>
      </c>
      <c r="E401" s="18" t="e">
        <f>#REF!</f>
        <v>#REF!</v>
      </c>
      <c r="F401" s="41" t="e">
        <f t="shared" si="82"/>
        <v>#REF!</v>
      </c>
      <c r="G401" s="18" t="e">
        <f>#REF!</f>
        <v>#REF!</v>
      </c>
      <c r="H401" s="41" t="e">
        <f t="shared" si="83"/>
        <v>#REF!</v>
      </c>
      <c r="I401" s="18" t="e">
        <f>#REF!</f>
        <v>#REF!</v>
      </c>
      <c r="J401" s="41" t="e">
        <f t="shared" si="84"/>
        <v>#REF!</v>
      </c>
      <c r="K401" s="18" t="e">
        <f>#REF!</f>
        <v>#REF!</v>
      </c>
      <c r="L401" s="41" t="e">
        <f t="shared" si="85"/>
        <v>#REF!</v>
      </c>
      <c r="M401" s="18" t="e">
        <f>#REF!</f>
        <v>#REF!</v>
      </c>
      <c r="N401" s="41" t="e">
        <f t="shared" si="86"/>
        <v>#REF!</v>
      </c>
      <c r="O401" s="18" t="e">
        <f>#REF!</f>
        <v>#REF!</v>
      </c>
      <c r="P401" s="41" t="e">
        <f t="shared" si="87"/>
        <v>#REF!</v>
      </c>
      <c r="Q401" s="10" t="e">
        <f t="shared" si="88"/>
        <v>#REF!</v>
      </c>
      <c r="R401" s="41" t="e">
        <f t="shared" si="89"/>
        <v>#REF!</v>
      </c>
    </row>
    <row r="402" spans="3:18" x14ac:dyDescent="0.2">
      <c r="C402" s="50" t="e">
        <f>#REF!</f>
        <v>#REF!</v>
      </c>
      <c r="D402" s="41" t="e">
        <f t="shared" si="81"/>
        <v>#REF!</v>
      </c>
      <c r="E402" s="18" t="e">
        <f>#REF!</f>
        <v>#REF!</v>
      </c>
      <c r="F402" s="41" t="e">
        <f t="shared" si="82"/>
        <v>#REF!</v>
      </c>
      <c r="G402" s="18" t="e">
        <f>#REF!</f>
        <v>#REF!</v>
      </c>
      <c r="H402" s="41" t="e">
        <f t="shared" si="83"/>
        <v>#REF!</v>
      </c>
      <c r="I402" s="18" t="e">
        <f>#REF!</f>
        <v>#REF!</v>
      </c>
      <c r="J402" s="41" t="e">
        <f t="shared" si="84"/>
        <v>#REF!</v>
      </c>
      <c r="K402" s="18" t="e">
        <f>#REF!</f>
        <v>#REF!</v>
      </c>
      <c r="L402" s="41" t="e">
        <f t="shared" si="85"/>
        <v>#REF!</v>
      </c>
      <c r="M402" s="18" t="e">
        <f>#REF!</f>
        <v>#REF!</v>
      </c>
      <c r="N402" s="41" t="e">
        <f t="shared" si="86"/>
        <v>#REF!</v>
      </c>
      <c r="O402" s="18" t="e">
        <f>#REF!</f>
        <v>#REF!</v>
      </c>
      <c r="P402" s="41" t="e">
        <f t="shared" si="87"/>
        <v>#REF!</v>
      </c>
      <c r="Q402" s="10" t="e">
        <f t="shared" si="88"/>
        <v>#REF!</v>
      </c>
      <c r="R402" s="41" t="e">
        <f t="shared" si="89"/>
        <v>#REF!</v>
      </c>
    </row>
    <row r="403" spans="3:18" x14ac:dyDescent="0.2">
      <c r="C403" s="50" t="e">
        <f>#REF!</f>
        <v>#REF!</v>
      </c>
      <c r="D403" s="41" t="e">
        <f t="shared" si="81"/>
        <v>#REF!</v>
      </c>
      <c r="E403" s="18" t="e">
        <f>#REF!</f>
        <v>#REF!</v>
      </c>
      <c r="F403" s="41" t="e">
        <f t="shared" si="82"/>
        <v>#REF!</v>
      </c>
      <c r="G403" s="18" t="e">
        <f>#REF!</f>
        <v>#REF!</v>
      </c>
      <c r="H403" s="41" t="e">
        <f t="shared" si="83"/>
        <v>#REF!</v>
      </c>
      <c r="I403" s="18" t="e">
        <f>#REF!</f>
        <v>#REF!</v>
      </c>
      <c r="J403" s="41" t="e">
        <f t="shared" si="84"/>
        <v>#REF!</v>
      </c>
      <c r="K403" s="18" t="e">
        <f>#REF!</f>
        <v>#REF!</v>
      </c>
      <c r="L403" s="41" t="e">
        <f t="shared" si="85"/>
        <v>#REF!</v>
      </c>
      <c r="M403" s="18" t="e">
        <f>#REF!</f>
        <v>#REF!</v>
      </c>
      <c r="N403" s="41" t="e">
        <f t="shared" si="86"/>
        <v>#REF!</v>
      </c>
      <c r="O403" s="18" t="e">
        <f>#REF!</f>
        <v>#REF!</v>
      </c>
      <c r="P403" s="41" t="e">
        <f t="shared" si="87"/>
        <v>#REF!</v>
      </c>
      <c r="Q403" s="10" t="e">
        <f t="shared" si="88"/>
        <v>#REF!</v>
      </c>
      <c r="R403" s="41" t="e">
        <f t="shared" si="89"/>
        <v>#REF!</v>
      </c>
    </row>
    <row r="404" spans="3:18" x14ac:dyDescent="0.2">
      <c r="C404" s="50" t="e">
        <f>#REF!</f>
        <v>#REF!</v>
      </c>
      <c r="D404" s="41" t="e">
        <f t="shared" si="81"/>
        <v>#REF!</v>
      </c>
      <c r="E404" s="18" t="e">
        <f>#REF!</f>
        <v>#REF!</v>
      </c>
      <c r="F404" s="41" t="e">
        <f t="shared" si="82"/>
        <v>#REF!</v>
      </c>
      <c r="G404" s="18" t="e">
        <f>#REF!</f>
        <v>#REF!</v>
      </c>
      <c r="H404" s="41" t="e">
        <f t="shared" si="83"/>
        <v>#REF!</v>
      </c>
      <c r="I404" s="18" t="e">
        <f>#REF!</f>
        <v>#REF!</v>
      </c>
      <c r="J404" s="41" t="e">
        <f t="shared" si="84"/>
        <v>#REF!</v>
      </c>
      <c r="K404" s="18" t="e">
        <f>#REF!</f>
        <v>#REF!</v>
      </c>
      <c r="L404" s="41" t="e">
        <f t="shared" si="85"/>
        <v>#REF!</v>
      </c>
      <c r="M404" s="18" t="e">
        <f>#REF!</f>
        <v>#REF!</v>
      </c>
      <c r="N404" s="41" t="e">
        <f t="shared" si="86"/>
        <v>#REF!</v>
      </c>
      <c r="O404" s="18" t="e">
        <f>#REF!</f>
        <v>#REF!</v>
      </c>
      <c r="P404" s="41" t="e">
        <f t="shared" si="87"/>
        <v>#REF!</v>
      </c>
      <c r="Q404" s="10" t="e">
        <f t="shared" si="88"/>
        <v>#REF!</v>
      </c>
      <c r="R404" s="41" t="e">
        <f t="shared" si="89"/>
        <v>#REF!</v>
      </c>
    </row>
    <row r="405" spans="3:18" x14ac:dyDescent="0.2">
      <c r="C405" s="50" t="e">
        <f>#REF!</f>
        <v>#REF!</v>
      </c>
      <c r="D405" s="41" t="e">
        <f t="shared" si="81"/>
        <v>#REF!</v>
      </c>
      <c r="E405" s="18" t="e">
        <f>#REF!</f>
        <v>#REF!</v>
      </c>
      <c r="F405" s="41" t="e">
        <f t="shared" si="82"/>
        <v>#REF!</v>
      </c>
      <c r="G405" s="18" t="e">
        <f>#REF!</f>
        <v>#REF!</v>
      </c>
      <c r="H405" s="41" t="e">
        <f t="shared" si="83"/>
        <v>#REF!</v>
      </c>
      <c r="I405" s="18" t="e">
        <f>#REF!</f>
        <v>#REF!</v>
      </c>
      <c r="J405" s="41" t="e">
        <f t="shared" si="84"/>
        <v>#REF!</v>
      </c>
      <c r="K405" s="18" t="e">
        <f>#REF!</f>
        <v>#REF!</v>
      </c>
      <c r="L405" s="41" t="e">
        <f t="shared" si="85"/>
        <v>#REF!</v>
      </c>
      <c r="M405" s="18" t="e">
        <f>#REF!</f>
        <v>#REF!</v>
      </c>
      <c r="N405" s="41" t="e">
        <f t="shared" si="86"/>
        <v>#REF!</v>
      </c>
      <c r="O405" s="18" t="e">
        <f>#REF!</f>
        <v>#REF!</v>
      </c>
      <c r="P405" s="41" t="e">
        <f t="shared" si="87"/>
        <v>#REF!</v>
      </c>
      <c r="Q405" s="10" t="e">
        <f t="shared" si="88"/>
        <v>#REF!</v>
      </c>
      <c r="R405" s="41" t="e">
        <f t="shared" si="89"/>
        <v>#REF!</v>
      </c>
    </row>
    <row r="406" spans="3:18" x14ac:dyDescent="0.2">
      <c r="C406" s="50" t="e">
        <f>#REF!</f>
        <v>#REF!</v>
      </c>
      <c r="D406" s="41" t="e">
        <f t="shared" si="81"/>
        <v>#REF!</v>
      </c>
      <c r="E406" s="18" t="e">
        <f>#REF!</f>
        <v>#REF!</v>
      </c>
      <c r="F406" s="41" t="e">
        <f t="shared" si="82"/>
        <v>#REF!</v>
      </c>
      <c r="G406" s="18" t="e">
        <f>#REF!</f>
        <v>#REF!</v>
      </c>
      <c r="H406" s="41" t="e">
        <f t="shared" si="83"/>
        <v>#REF!</v>
      </c>
      <c r="I406" s="18" t="e">
        <f>#REF!</f>
        <v>#REF!</v>
      </c>
      <c r="J406" s="41" t="e">
        <f t="shared" si="84"/>
        <v>#REF!</v>
      </c>
      <c r="K406" s="18" t="e">
        <f>#REF!</f>
        <v>#REF!</v>
      </c>
      <c r="L406" s="41" t="e">
        <f t="shared" si="85"/>
        <v>#REF!</v>
      </c>
      <c r="M406" s="18" t="e">
        <f>#REF!</f>
        <v>#REF!</v>
      </c>
      <c r="N406" s="41" t="e">
        <f t="shared" si="86"/>
        <v>#REF!</v>
      </c>
      <c r="O406" s="18" t="e">
        <f>#REF!</f>
        <v>#REF!</v>
      </c>
      <c r="P406" s="41" t="e">
        <f t="shared" si="87"/>
        <v>#REF!</v>
      </c>
      <c r="Q406" s="10" t="e">
        <f t="shared" si="88"/>
        <v>#REF!</v>
      </c>
      <c r="R406" s="41" t="e">
        <f t="shared" si="89"/>
        <v>#REF!</v>
      </c>
    </row>
    <row r="407" spans="3:18" x14ac:dyDescent="0.2">
      <c r="C407" s="50" t="e">
        <f>#REF!</f>
        <v>#REF!</v>
      </c>
      <c r="D407" s="41" t="e">
        <f t="shared" si="81"/>
        <v>#REF!</v>
      </c>
      <c r="E407" s="18" t="e">
        <f>#REF!</f>
        <v>#REF!</v>
      </c>
      <c r="F407" s="41" t="e">
        <f t="shared" si="82"/>
        <v>#REF!</v>
      </c>
      <c r="G407" s="18" t="e">
        <f>#REF!</f>
        <v>#REF!</v>
      </c>
      <c r="H407" s="41" t="e">
        <f t="shared" si="83"/>
        <v>#REF!</v>
      </c>
      <c r="I407" s="18" t="e">
        <f>#REF!</f>
        <v>#REF!</v>
      </c>
      <c r="J407" s="41" t="e">
        <f t="shared" si="84"/>
        <v>#REF!</v>
      </c>
      <c r="K407" s="18" t="e">
        <f>#REF!</f>
        <v>#REF!</v>
      </c>
      <c r="L407" s="41" t="e">
        <f t="shared" si="85"/>
        <v>#REF!</v>
      </c>
      <c r="M407" s="18" t="e">
        <f>#REF!</f>
        <v>#REF!</v>
      </c>
      <c r="N407" s="41" t="e">
        <f t="shared" si="86"/>
        <v>#REF!</v>
      </c>
      <c r="O407" s="18" t="e">
        <f>#REF!</f>
        <v>#REF!</v>
      </c>
      <c r="P407" s="41" t="e">
        <f t="shared" si="87"/>
        <v>#REF!</v>
      </c>
      <c r="Q407" s="10" t="e">
        <f t="shared" si="88"/>
        <v>#REF!</v>
      </c>
      <c r="R407" s="41" t="e">
        <f t="shared" si="89"/>
        <v>#REF!</v>
      </c>
    </row>
    <row r="408" spans="3:18" x14ac:dyDescent="0.2">
      <c r="C408" s="50" t="e">
        <f>#REF!</f>
        <v>#REF!</v>
      </c>
      <c r="D408" s="41" t="e">
        <f t="shared" si="81"/>
        <v>#REF!</v>
      </c>
      <c r="E408" s="18" t="e">
        <f>#REF!</f>
        <v>#REF!</v>
      </c>
      <c r="F408" s="41" t="e">
        <f t="shared" si="82"/>
        <v>#REF!</v>
      </c>
      <c r="G408" s="18" t="e">
        <f>#REF!</f>
        <v>#REF!</v>
      </c>
      <c r="H408" s="41" t="e">
        <f t="shared" si="83"/>
        <v>#REF!</v>
      </c>
      <c r="I408" s="18" t="e">
        <f>#REF!</f>
        <v>#REF!</v>
      </c>
      <c r="J408" s="41" t="e">
        <f t="shared" si="84"/>
        <v>#REF!</v>
      </c>
      <c r="K408" s="18" t="e">
        <f>#REF!</f>
        <v>#REF!</v>
      </c>
      <c r="L408" s="41" t="e">
        <f t="shared" si="85"/>
        <v>#REF!</v>
      </c>
      <c r="M408" s="18" t="e">
        <f>#REF!</f>
        <v>#REF!</v>
      </c>
      <c r="N408" s="41" t="e">
        <f t="shared" si="86"/>
        <v>#REF!</v>
      </c>
      <c r="O408" s="18" t="e">
        <f>#REF!</f>
        <v>#REF!</v>
      </c>
      <c r="P408" s="41" t="e">
        <f t="shared" si="87"/>
        <v>#REF!</v>
      </c>
      <c r="Q408" s="10" t="e">
        <f t="shared" si="88"/>
        <v>#REF!</v>
      </c>
      <c r="R408" s="41" t="e">
        <f t="shared" si="89"/>
        <v>#REF!</v>
      </c>
    </row>
    <row r="409" spans="3:18" x14ac:dyDescent="0.2">
      <c r="C409" s="50" t="e">
        <f>#REF!</f>
        <v>#REF!</v>
      </c>
      <c r="D409" s="41" t="e">
        <f t="shared" si="81"/>
        <v>#REF!</v>
      </c>
      <c r="E409" s="18" t="e">
        <f>#REF!</f>
        <v>#REF!</v>
      </c>
      <c r="F409" s="41" t="e">
        <f t="shared" si="82"/>
        <v>#REF!</v>
      </c>
      <c r="G409" s="18" t="e">
        <f>#REF!</f>
        <v>#REF!</v>
      </c>
      <c r="H409" s="41" t="e">
        <f t="shared" si="83"/>
        <v>#REF!</v>
      </c>
      <c r="I409" s="18" t="e">
        <f>#REF!</f>
        <v>#REF!</v>
      </c>
      <c r="J409" s="41" t="e">
        <f t="shared" si="84"/>
        <v>#REF!</v>
      </c>
      <c r="K409" s="18" t="e">
        <f>#REF!</f>
        <v>#REF!</v>
      </c>
      <c r="L409" s="41" t="e">
        <f t="shared" si="85"/>
        <v>#REF!</v>
      </c>
      <c r="M409" s="18" t="e">
        <f>#REF!</f>
        <v>#REF!</v>
      </c>
      <c r="N409" s="41" t="e">
        <f t="shared" si="86"/>
        <v>#REF!</v>
      </c>
      <c r="O409" s="18" t="e">
        <f>#REF!</f>
        <v>#REF!</v>
      </c>
      <c r="P409" s="41" t="e">
        <f t="shared" si="87"/>
        <v>#REF!</v>
      </c>
      <c r="Q409" s="10" t="e">
        <f t="shared" si="88"/>
        <v>#REF!</v>
      </c>
      <c r="R409" s="41" t="e">
        <f t="shared" si="89"/>
        <v>#REF!</v>
      </c>
    </row>
    <row r="410" spans="3:18" x14ac:dyDescent="0.2">
      <c r="C410" s="50" t="e">
        <f>#REF!</f>
        <v>#REF!</v>
      </c>
      <c r="D410" s="41" t="e">
        <f t="shared" si="81"/>
        <v>#REF!</v>
      </c>
      <c r="E410" s="18" t="e">
        <f>#REF!</f>
        <v>#REF!</v>
      </c>
      <c r="F410" s="41" t="e">
        <f t="shared" si="82"/>
        <v>#REF!</v>
      </c>
      <c r="G410" s="18" t="e">
        <f>#REF!</f>
        <v>#REF!</v>
      </c>
      <c r="H410" s="41" t="e">
        <f t="shared" si="83"/>
        <v>#REF!</v>
      </c>
      <c r="I410" s="18" t="e">
        <f>#REF!</f>
        <v>#REF!</v>
      </c>
      <c r="J410" s="41" t="e">
        <f t="shared" si="84"/>
        <v>#REF!</v>
      </c>
      <c r="K410" s="18" t="e">
        <f>#REF!</f>
        <v>#REF!</v>
      </c>
      <c r="L410" s="41" t="e">
        <f t="shared" si="85"/>
        <v>#REF!</v>
      </c>
      <c r="M410" s="18" t="e">
        <f>#REF!</f>
        <v>#REF!</v>
      </c>
      <c r="N410" s="41" t="e">
        <f t="shared" si="86"/>
        <v>#REF!</v>
      </c>
      <c r="O410" s="18" t="e">
        <f>#REF!</f>
        <v>#REF!</v>
      </c>
      <c r="P410" s="41" t="e">
        <f t="shared" si="87"/>
        <v>#REF!</v>
      </c>
      <c r="Q410" s="10" t="e">
        <f t="shared" si="88"/>
        <v>#REF!</v>
      </c>
      <c r="R410" s="41" t="e">
        <f t="shared" si="89"/>
        <v>#REF!</v>
      </c>
    </row>
    <row r="411" spans="3:18" x14ac:dyDescent="0.2">
      <c r="C411" s="50" t="e">
        <f>#REF!</f>
        <v>#REF!</v>
      </c>
      <c r="D411" s="41" t="e">
        <f t="shared" si="81"/>
        <v>#REF!</v>
      </c>
      <c r="E411" s="18" t="e">
        <f>#REF!</f>
        <v>#REF!</v>
      </c>
      <c r="F411" s="41" t="e">
        <f t="shared" si="82"/>
        <v>#REF!</v>
      </c>
      <c r="G411" s="18" t="e">
        <f>#REF!</f>
        <v>#REF!</v>
      </c>
      <c r="H411" s="41" t="e">
        <f t="shared" si="83"/>
        <v>#REF!</v>
      </c>
      <c r="I411" s="18" t="e">
        <f>#REF!</f>
        <v>#REF!</v>
      </c>
      <c r="J411" s="41" t="e">
        <f t="shared" si="84"/>
        <v>#REF!</v>
      </c>
      <c r="K411" s="18" t="e">
        <f>#REF!</f>
        <v>#REF!</v>
      </c>
      <c r="L411" s="41" t="e">
        <f t="shared" si="85"/>
        <v>#REF!</v>
      </c>
      <c r="M411" s="18" t="e">
        <f>#REF!</f>
        <v>#REF!</v>
      </c>
      <c r="N411" s="41" t="e">
        <f t="shared" si="86"/>
        <v>#REF!</v>
      </c>
      <c r="O411" s="18" t="e">
        <f>#REF!</f>
        <v>#REF!</v>
      </c>
      <c r="P411" s="41" t="e">
        <f t="shared" si="87"/>
        <v>#REF!</v>
      </c>
      <c r="Q411" s="10" t="e">
        <f t="shared" si="88"/>
        <v>#REF!</v>
      </c>
      <c r="R411" s="41" t="e">
        <f t="shared" si="89"/>
        <v>#REF!</v>
      </c>
    </row>
    <row r="412" spans="3:18" x14ac:dyDescent="0.2">
      <c r="C412" s="50" t="e">
        <f>#REF!</f>
        <v>#REF!</v>
      </c>
      <c r="D412" s="41" t="e">
        <f t="shared" si="81"/>
        <v>#REF!</v>
      </c>
      <c r="E412" s="18" t="e">
        <f>#REF!</f>
        <v>#REF!</v>
      </c>
      <c r="F412" s="41" t="e">
        <f t="shared" si="82"/>
        <v>#REF!</v>
      </c>
      <c r="G412" s="18" t="e">
        <f>#REF!</f>
        <v>#REF!</v>
      </c>
      <c r="H412" s="41" t="e">
        <f t="shared" si="83"/>
        <v>#REF!</v>
      </c>
      <c r="I412" s="18" t="e">
        <f>#REF!</f>
        <v>#REF!</v>
      </c>
      <c r="J412" s="41" t="e">
        <f t="shared" si="84"/>
        <v>#REF!</v>
      </c>
      <c r="K412" s="18" t="e">
        <f>#REF!</f>
        <v>#REF!</v>
      </c>
      <c r="L412" s="41" t="e">
        <f t="shared" si="85"/>
        <v>#REF!</v>
      </c>
      <c r="M412" s="18" t="e">
        <f>#REF!</f>
        <v>#REF!</v>
      </c>
      <c r="N412" s="41" t="e">
        <f t="shared" si="86"/>
        <v>#REF!</v>
      </c>
      <c r="O412" s="18" t="e">
        <f>#REF!</f>
        <v>#REF!</v>
      </c>
      <c r="P412" s="41" t="e">
        <f t="shared" si="87"/>
        <v>#REF!</v>
      </c>
      <c r="Q412" s="10" t="e">
        <f t="shared" si="88"/>
        <v>#REF!</v>
      </c>
      <c r="R412" s="41" t="e">
        <f t="shared" si="89"/>
        <v>#REF!</v>
      </c>
    </row>
    <row r="413" spans="3:18" x14ac:dyDescent="0.2">
      <c r="C413" s="50" t="e">
        <f>#REF!</f>
        <v>#REF!</v>
      </c>
      <c r="D413" s="41" t="e">
        <f t="shared" si="81"/>
        <v>#REF!</v>
      </c>
      <c r="E413" s="18" t="e">
        <f>#REF!</f>
        <v>#REF!</v>
      </c>
      <c r="F413" s="41" t="e">
        <f t="shared" si="82"/>
        <v>#REF!</v>
      </c>
      <c r="G413" s="18" t="e">
        <f>#REF!</f>
        <v>#REF!</v>
      </c>
      <c r="H413" s="41" t="e">
        <f t="shared" si="83"/>
        <v>#REF!</v>
      </c>
      <c r="I413" s="18" t="e">
        <f>#REF!</f>
        <v>#REF!</v>
      </c>
      <c r="J413" s="41" t="e">
        <f t="shared" si="84"/>
        <v>#REF!</v>
      </c>
      <c r="K413" s="18" t="e">
        <f>#REF!</f>
        <v>#REF!</v>
      </c>
      <c r="L413" s="41" t="e">
        <f t="shared" si="85"/>
        <v>#REF!</v>
      </c>
      <c r="M413" s="18" t="e">
        <f>#REF!</f>
        <v>#REF!</v>
      </c>
      <c r="N413" s="41" t="e">
        <f t="shared" si="86"/>
        <v>#REF!</v>
      </c>
      <c r="O413" s="18" t="e">
        <f>#REF!</f>
        <v>#REF!</v>
      </c>
      <c r="P413" s="41" t="e">
        <f t="shared" si="87"/>
        <v>#REF!</v>
      </c>
      <c r="Q413" s="10" t="e">
        <f t="shared" si="88"/>
        <v>#REF!</v>
      </c>
      <c r="R413" s="41" t="e">
        <f t="shared" si="89"/>
        <v>#REF!</v>
      </c>
    </row>
    <row r="414" spans="3:18" x14ac:dyDescent="0.2">
      <c r="C414" s="50" t="e">
        <f>#REF!</f>
        <v>#REF!</v>
      </c>
      <c r="D414" s="41" t="e">
        <f t="shared" si="81"/>
        <v>#REF!</v>
      </c>
      <c r="E414" s="18" t="e">
        <f>#REF!</f>
        <v>#REF!</v>
      </c>
      <c r="F414" s="41" t="e">
        <f t="shared" si="82"/>
        <v>#REF!</v>
      </c>
      <c r="G414" s="18" t="e">
        <f>#REF!</f>
        <v>#REF!</v>
      </c>
      <c r="H414" s="41" t="e">
        <f t="shared" si="83"/>
        <v>#REF!</v>
      </c>
      <c r="I414" s="18" t="e">
        <f>#REF!</f>
        <v>#REF!</v>
      </c>
      <c r="J414" s="41" t="e">
        <f t="shared" si="84"/>
        <v>#REF!</v>
      </c>
      <c r="K414" s="18" t="e">
        <f>#REF!</f>
        <v>#REF!</v>
      </c>
      <c r="L414" s="41" t="e">
        <f t="shared" si="85"/>
        <v>#REF!</v>
      </c>
      <c r="M414" s="18" t="e">
        <f>#REF!</f>
        <v>#REF!</v>
      </c>
      <c r="N414" s="41" t="e">
        <f t="shared" si="86"/>
        <v>#REF!</v>
      </c>
      <c r="O414" s="18" t="e">
        <f>#REF!</f>
        <v>#REF!</v>
      </c>
      <c r="P414" s="41" t="e">
        <f t="shared" si="87"/>
        <v>#REF!</v>
      </c>
      <c r="Q414" s="10" t="e">
        <f t="shared" si="88"/>
        <v>#REF!</v>
      </c>
      <c r="R414" s="41" t="e">
        <f t="shared" si="89"/>
        <v>#REF!</v>
      </c>
    </row>
    <row r="415" spans="3:18" x14ac:dyDescent="0.2">
      <c r="C415" s="50" t="e">
        <f>#REF!</f>
        <v>#REF!</v>
      </c>
      <c r="D415" s="41" t="e">
        <f t="shared" si="81"/>
        <v>#REF!</v>
      </c>
      <c r="E415" s="18" t="e">
        <f>#REF!</f>
        <v>#REF!</v>
      </c>
      <c r="F415" s="41" t="e">
        <f t="shared" si="82"/>
        <v>#REF!</v>
      </c>
      <c r="G415" s="18" t="e">
        <f>#REF!</f>
        <v>#REF!</v>
      </c>
      <c r="H415" s="41" t="e">
        <f t="shared" si="83"/>
        <v>#REF!</v>
      </c>
      <c r="I415" s="18" t="e">
        <f>#REF!</f>
        <v>#REF!</v>
      </c>
      <c r="J415" s="41" t="e">
        <f t="shared" si="84"/>
        <v>#REF!</v>
      </c>
      <c r="K415" s="18" t="e">
        <f>#REF!</f>
        <v>#REF!</v>
      </c>
      <c r="L415" s="41" t="e">
        <f t="shared" si="85"/>
        <v>#REF!</v>
      </c>
      <c r="M415" s="18" t="e">
        <f>#REF!</f>
        <v>#REF!</v>
      </c>
      <c r="N415" s="41" t="e">
        <f t="shared" si="86"/>
        <v>#REF!</v>
      </c>
      <c r="O415" s="18" t="e">
        <f>#REF!</f>
        <v>#REF!</v>
      </c>
      <c r="P415" s="41" t="e">
        <f t="shared" si="87"/>
        <v>#REF!</v>
      </c>
      <c r="Q415" s="10" t="e">
        <f t="shared" si="88"/>
        <v>#REF!</v>
      </c>
      <c r="R415" s="41" t="e">
        <f t="shared" si="89"/>
        <v>#REF!</v>
      </c>
    </row>
    <row r="416" spans="3:18" x14ac:dyDescent="0.2">
      <c r="C416" s="50" t="e">
        <f>#REF!</f>
        <v>#REF!</v>
      </c>
      <c r="D416" s="41" t="e">
        <f t="shared" si="81"/>
        <v>#REF!</v>
      </c>
      <c r="E416" s="18" t="e">
        <f>#REF!</f>
        <v>#REF!</v>
      </c>
      <c r="F416" s="41" t="e">
        <f t="shared" si="82"/>
        <v>#REF!</v>
      </c>
      <c r="G416" s="18" t="e">
        <f>#REF!</f>
        <v>#REF!</v>
      </c>
      <c r="H416" s="41" t="e">
        <f t="shared" si="83"/>
        <v>#REF!</v>
      </c>
      <c r="I416" s="18" t="e">
        <f>#REF!</f>
        <v>#REF!</v>
      </c>
      <c r="J416" s="41" t="e">
        <f t="shared" si="84"/>
        <v>#REF!</v>
      </c>
      <c r="K416" s="18" t="e">
        <f>#REF!</f>
        <v>#REF!</v>
      </c>
      <c r="L416" s="41" t="e">
        <f t="shared" si="85"/>
        <v>#REF!</v>
      </c>
      <c r="M416" s="18" t="e">
        <f>#REF!</f>
        <v>#REF!</v>
      </c>
      <c r="N416" s="41" t="e">
        <f t="shared" si="86"/>
        <v>#REF!</v>
      </c>
      <c r="O416" s="18" t="e">
        <f>#REF!</f>
        <v>#REF!</v>
      </c>
      <c r="P416" s="41" t="e">
        <f t="shared" si="87"/>
        <v>#REF!</v>
      </c>
      <c r="Q416" s="10" t="e">
        <f t="shared" si="88"/>
        <v>#REF!</v>
      </c>
      <c r="R416" s="41" t="e">
        <f t="shared" si="89"/>
        <v>#REF!</v>
      </c>
    </row>
    <row r="417" spans="3:18" x14ac:dyDescent="0.2">
      <c r="C417" s="50" t="e">
        <f>#REF!</f>
        <v>#REF!</v>
      </c>
      <c r="D417" s="41" t="e">
        <f t="shared" si="81"/>
        <v>#REF!</v>
      </c>
      <c r="E417" s="18" t="e">
        <f>#REF!</f>
        <v>#REF!</v>
      </c>
      <c r="F417" s="41" t="e">
        <f t="shared" si="82"/>
        <v>#REF!</v>
      </c>
      <c r="G417" s="18" t="e">
        <f>#REF!</f>
        <v>#REF!</v>
      </c>
      <c r="H417" s="41" t="e">
        <f t="shared" si="83"/>
        <v>#REF!</v>
      </c>
      <c r="I417" s="18" t="e">
        <f>#REF!</f>
        <v>#REF!</v>
      </c>
      <c r="J417" s="41" t="e">
        <f t="shared" si="84"/>
        <v>#REF!</v>
      </c>
      <c r="K417" s="18" t="e">
        <f>#REF!</f>
        <v>#REF!</v>
      </c>
      <c r="L417" s="41" t="e">
        <f t="shared" si="85"/>
        <v>#REF!</v>
      </c>
      <c r="M417" s="18" t="e">
        <f>#REF!</f>
        <v>#REF!</v>
      </c>
      <c r="N417" s="41" t="e">
        <f t="shared" si="86"/>
        <v>#REF!</v>
      </c>
      <c r="O417" s="18" t="e">
        <f>#REF!</f>
        <v>#REF!</v>
      </c>
      <c r="P417" s="41" t="e">
        <f t="shared" si="87"/>
        <v>#REF!</v>
      </c>
      <c r="Q417" s="10" t="e">
        <f t="shared" si="88"/>
        <v>#REF!</v>
      </c>
      <c r="R417" s="41" t="e">
        <f t="shared" si="89"/>
        <v>#REF!</v>
      </c>
    </row>
    <row r="418" spans="3:18" x14ac:dyDescent="0.2">
      <c r="C418" s="50" t="e">
        <f>#REF!</f>
        <v>#REF!</v>
      </c>
      <c r="D418" s="41" t="e">
        <f t="shared" si="81"/>
        <v>#REF!</v>
      </c>
      <c r="E418" s="18" t="e">
        <f>#REF!</f>
        <v>#REF!</v>
      </c>
      <c r="F418" s="41" t="e">
        <f t="shared" si="82"/>
        <v>#REF!</v>
      </c>
      <c r="G418" s="18" t="e">
        <f>#REF!</f>
        <v>#REF!</v>
      </c>
      <c r="H418" s="41" t="e">
        <f t="shared" si="83"/>
        <v>#REF!</v>
      </c>
      <c r="I418" s="18" t="e">
        <f>#REF!</f>
        <v>#REF!</v>
      </c>
      <c r="J418" s="41" t="e">
        <f t="shared" si="84"/>
        <v>#REF!</v>
      </c>
      <c r="K418" s="18" t="e">
        <f>#REF!</f>
        <v>#REF!</v>
      </c>
      <c r="L418" s="41" t="e">
        <f t="shared" si="85"/>
        <v>#REF!</v>
      </c>
      <c r="M418" s="18" t="e">
        <f>#REF!</f>
        <v>#REF!</v>
      </c>
      <c r="N418" s="41" t="e">
        <f t="shared" si="86"/>
        <v>#REF!</v>
      </c>
      <c r="O418" s="18" t="e">
        <f>#REF!</f>
        <v>#REF!</v>
      </c>
      <c r="P418" s="41" t="e">
        <f t="shared" si="87"/>
        <v>#REF!</v>
      </c>
      <c r="Q418" s="10" t="e">
        <f t="shared" si="88"/>
        <v>#REF!</v>
      </c>
      <c r="R418" s="41" t="e">
        <f t="shared" si="89"/>
        <v>#REF!</v>
      </c>
    </row>
    <row r="419" spans="3:18" x14ac:dyDescent="0.2">
      <c r="C419" s="50" t="e">
        <f>#REF!</f>
        <v>#REF!</v>
      </c>
      <c r="D419" s="41" t="e">
        <f t="shared" si="81"/>
        <v>#REF!</v>
      </c>
      <c r="E419" s="18" t="e">
        <f>#REF!</f>
        <v>#REF!</v>
      </c>
      <c r="F419" s="41" t="e">
        <f t="shared" si="82"/>
        <v>#REF!</v>
      </c>
      <c r="G419" s="18" t="e">
        <f>#REF!</f>
        <v>#REF!</v>
      </c>
      <c r="H419" s="41" t="e">
        <f t="shared" si="83"/>
        <v>#REF!</v>
      </c>
      <c r="I419" s="18" t="e">
        <f>#REF!</f>
        <v>#REF!</v>
      </c>
      <c r="J419" s="41" t="e">
        <f t="shared" si="84"/>
        <v>#REF!</v>
      </c>
      <c r="K419" s="18" t="e">
        <f>#REF!</f>
        <v>#REF!</v>
      </c>
      <c r="L419" s="41" t="e">
        <f t="shared" si="85"/>
        <v>#REF!</v>
      </c>
      <c r="M419" s="18" t="e">
        <f>#REF!</f>
        <v>#REF!</v>
      </c>
      <c r="N419" s="41" t="e">
        <f t="shared" si="86"/>
        <v>#REF!</v>
      </c>
      <c r="O419" s="18" t="e">
        <f>#REF!</f>
        <v>#REF!</v>
      </c>
      <c r="P419" s="41" t="e">
        <f t="shared" si="87"/>
        <v>#REF!</v>
      </c>
      <c r="Q419" s="10" t="e">
        <f t="shared" si="88"/>
        <v>#REF!</v>
      </c>
      <c r="R419" s="41" t="e">
        <f t="shared" si="89"/>
        <v>#REF!</v>
      </c>
    </row>
    <row r="420" spans="3:18" x14ac:dyDescent="0.2">
      <c r="C420" s="50" t="e">
        <f>#REF!</f>
        <v>#REF!</v>
      </c>
      <c r="D420" s="41" t="e">
        <f t="shared" si="81"/>
        <v>#REF!</v>
      </c>
      <c r="E420" s="18" t="e">
        <f>#REF!</f>
        <v>#REF!</v>
      </c>
      <c r="F420" s="41" t="e">
        <f t="shared" si="82"/>
        <v>#REF!</v>
      </c>
      <c r="G420" s="18" t="e">
        <f>#REF!</f>
        <v>#REF!</v>
      </c>
      <c r="H420" s="41" t="e">
        <f t="shared" si="83"/>
        <v>#REF!</v>
      </c>
      <c r="I420" s="18" t="e">
        <f>#REF!</f>
        <v>#REF!</v>
      </c>
      <c r="J420" s="41" t="e">
        <f t="shared" si="84"/>
        <v>#REF!</v>
      </c>
      <c r="K420" s="18" t="e">
        <f>#REF!</f>
        <v>#REF!</v>
      </c>
      <c r="L420" s="41" t="e">
        <f t="shared" si="85"/>
        <v>#REF!</v>
      </c>
      <c r="M420" s="18" t="e">
        <f>#REF!</f>
        <v>#REF!</v>
      </c>
      <c r="N420" s="41" t="e">
        <f t="shared" si="86"/>
        <v>#REF!</v>
      </c>
      <c r="O420" s="18" t="e">
        <f>#REF!</f>
        <v>#REF!</v>
      </c>
      <c r="P420" s="41" t="e">
        <f t="shared" si="87"/>
        <v>#REF!</v>
      </c>
      <c r="Q420" s="10" t="e">
        <f t="shared" si="88"/>
        <v>#REF!</v>
      </c>
      <c r="R420" s="41" t="e">
        <f t="shared" si="89"/>
        <v>#REF!</v>
      </c>
    </row>
    <row r="421" spans="3:18" x14ac:dyDescent="0.2">
      <c r="C421" s="50" t="e">
        <f>#REF!</f>
        <v>#REF!</v>
      </c>
      <c r="D421" s="41" t="e">
        <f t="shared" si="81"/>
        <v>#REF!</v>
      </c>
      <c r="E421" s="18" t="e">
        <f>#REF!</f>
        <v>#REF!</v>
      </c>
      <c r="F421" s="41" t="e">
        <f t="shared" si="82"/>
        <v>#REF!</v>
      </c>
      <c r="G421" s="18" t="e">
        <f>#REF!</f>
        <v>#REF!</v>
      </c>
      <c r="H421" s="41" t="e">
        <f t="shared" si="83"/>
        <v>#REF!</v>
      </c>
      <c r="I421" s="18" t="e">
        <f>#REF!</f>
        <v>#REF!</v>
      </c>
      <c r="J421" s="41" t="e">
        <f t="shared" si="84"/>
        <v>#REF!</v>
      </c>
      <c r="K421" s="18" t="e">
        <f>#REF!</f>
        <v>#REF!</v>
      </c>
      <c r="L421" s="41" t="e">
        <f t="shared" si="85"/>
        <v>#REF!</v>
      </c>
      <c r="M421" s="18" t="e">
        <f>#REF!</f>
        <v>#REF!</v>
      </c>
      <c r="N421" s="41" t="e">
        <f t="shared" si="86"/>
        <v>#REF!</v>
      </c>
      <c r="O421" s="18" t="e">
        <f>#REF!</f>
        <v>#REF!</v>
      </c>
      <c r="P421" s="41" t="e">
        <f t="shared" si="87"/>
        <v>#REF!</v>
      </c>
      <c r="Q421" s="10" t="e">
        <f t="shared" si="88"/>
        <v>#REF!</v>
      </c>
      <c r="R421" s="41" t="e">
        <f t="shared" si="89"/>
        <v>#REF!</v>
      </c>
    </row>
    <row r="422" spans="3:18" x14ac:dyDescent="0.2">
      <c r="C422" s="50" t="e">
        <f>#REF!</f>
        <v>#REF!</v>
      </c>
      <c r="D422" s="41" t="e">
        <f t="shared" si="81"/>
        <v>#REF!</v>
      </c>
      <c r="E422" s="18" t="e">
        <f>#REF!</f>
        <v>#REF!</v>
      </c>
      <c r="F422" s="41" t="e">
        <f t="shared" si="82"/>
        <v>#REF!</v>
      </c>
      <c r="G422" s="18" t="e">
        <f>#REF!</f>
        <v>#REF!</v>
      </c>
      <c r="H422" s="41" t="e">
        <f t="shared" si="83"/>
        <v>#REF!</v>
      </c>
      <c r="I422" s="18" t="e">
        <f>#REF!</f>
        <v>#REF!</v>
      </c>
      <c r="J422" s="41" t="e">
        <f t="shared" si="84"/>
        <v>#REF!</v>
      </c>
      <c r="K422" s="18" t="e">
        <f>#REF!</f>
        <v>#REF!</v>
      </c>
      <c r="L422" s="41" t="e">
        <f t="shared" si="85"/>
        <v>#REF!</v>
      </c>
      <c r="M422" s="18" t="e">
        <f>#REF!</f>
        <v>#REF!</v>
      </c>
      <c r="N422" s="41" t="e">
        <f t="shared" si="86"/>
        <v>#REF!</v>
      </c>
      <c r="O422" s="18" t="e">
        <f>#REF!</f>
        <v>#REF!</v>
      </c>
      <c r="P422" s="41" t="e">
        <f t="shared" si="87"/>
        <v>#REF!</v>
      </c>
      <c r="Q422" s="10" t="e">
        <f t="shared" si="88"/>
        <v>#REF!</v>
      </c>
      <c r="R422" s="41" t="e">
        <f t="shared" si="89"/>
        <v>#REF!</v>
      </c>
    </row>
    <row r="423" spans="3:18" x14ac:dyDescent="0.2">
      <c r="C423" s="50" t="e">
        <f>#REF!</f>
        <v>#REF!</v>
      </c>
      <c r="D423" s="41" t="e">
        <f t="shared" si="81"/>
        <v>#REF!</v>
      </c>
      <c r="E423" s="18" t="e">
        <f>#REF!</f>
        <v>#REF!</v>
      </c>
      <c r="F423" s="41" t="e">
        <f t="shared" si="82"/>
        <v>#REF!</v>
      </c>
      <c r="G423" s="18" t="e">
        <f>#REF!</f>
        <v>#REF!</v>
      </c>
      <c r="H423" s="41" t="e">
        <f t="shared" si="83"/>
        <v>#REF!</v>
      </c>
      <c r="I423" s="18" t="e">
        <f>#REF!</f>
        <v>#REF!</v>
      </c>
      <c r="J423" s="41" t="e">
        <f t="shared" si="84"/>
        <v>#REF!</v>
      </c>
      <c r="K423" s="18" t="e">
        <f>#REF!</f>
        <v>#REF!</v>
      </c>
      <c r="L423" s="41" t="e">
        <f t="shared" si="85"/>
        <v>#REF!</v>
      </c>
      <c r="M423" s="18" t="e">
        <f>#REF!</f>
        <v>#REF!</v>
      </c>
      <c r="N423" s="41" t="e">
        <f t="shared" si="86"/>
        <v>#REF!</v>
      </c>
      <c r="O423" s="18" t="e">
        <f>#REF!</f>
        <v>#REF!</v>
      </c>
      <c r="P423" s="41" t="e">
        <f t="shared" si="87"/>
        <v>#REF!</v>
      </c>
      <c r="Q423" s="10" t="e">
        <f t="shared" si="88"/>
        <v>#REF!</v>
      </c>
      <c r="R423" s="41" t="e">
        <f t="shared" si="89"/>
        <v>#REF!</v>
      </c>
    </row>
    <row r="424" spans="3:18" x14ac:dyDescent="0.2">
      <c r="C424" s="50" t="e">
        <f>#REF!</f>
        <v>#REF!</v>
      </c>
      <c r="D424" s="41" t="e">
        <f t="shared" si="81"/>
        <v>#REF!</v>
      </c>
      <c r="E424" s="18" t="e">
        <f>#REF!</f>
        <v>#REF!</v>
      </c>
      <c r="F424" s="41" t="e">
        <f t="shared" si="82"/>
        <v>#REF!</v>
      </c>
      <c r="G424" s="18" t="e">
        <f>#REF!</f>
        <v>#REF!</v>
      </c>
      <c r="H424" s="41" t="e">
        <f t="shared" si="83"/>
        <v>#REF!</v>
      </c>
      <c r="I424" s="18" t="e">
        <f>#REF!</f>
        <v>#REF!</v>
      </c>
      <c r="J424" s="41" t="e">
        <f t="shared" si="84"/>
        <v>#REF!</v>
      </c>
      <c r="K424" s="18" t="e">
        <f>#REF!</f>
        <v>#REF!</v>
      </c>
      <c r="L424" s="41" t="e">
        <f t="shared" si="85"/>
        <v>#REF!</v>
      </c>
      <c r="M424" s="18" t="e">
        <f>#REF!</f>
        <v>#REF!</v>
      </c>
      <c r="N424" s="41" t="e">
        <f t="shared" si="86"/>
        <v>#REF!</v>
      </c>
      <c r="O424" s="18" t="e">
        <f>#REF!</f>
        <v>#REF!</v>
      </c>
      <c r="P424" s="41" t="e">
        <f t="shared" si="87"/>
        <v>#REF!</v>
      </c>
      <c r="Q424" s="10" t="e">
        <f t="shared" si="88"/>
        <v>#REF!</v>
      </c>
      <c r="R424" s="41" t="e">
        <f t="shared" si="89"/>
        <v>#REF!</v>
      </c>
    </row>
    <row r="425" spans="3:18" x14ac:dyDescent="0.2">
      <c r="C425" s="50" t="e">
        <f>#REF!</f>
        <v>#REF!</v>
      </c>
      <c r="D425" s="41" t="e">
        <f t="shared" si="81"/>
        <v>#REF!</v>
      </c>
      <c r="E425" s="18" t="e">
        <f>#REF!</f>
        <v>#REF!</v>
      </c>
      <c r="F425" s="41" t="e">
        <f t="shared" si="82"/>
        <v>#REF!</v>
      </c>
      <c r="G425" s="18" t="e">
        <f>#REF!</f>
        <v>#REF!</v>
      </c>
      <c r="H425" s="41" t="e">
        <f t="shared" si="83"/>
        <v>#REF!</v>
      </c>
      <c r="I425" s="18" t="e">
        <f>#REF!</f>
        <v>#REF!</v>
      </c>
      <c r="J425" s="41" t="e">
        <f t="shared" si="84"/>
        <v>#REF!</v>
      </c>
      <c r="K425" s="18" t="e">
        <f>#REF!</f>
        <v>#REF!</v>
      </c>
      <c r="L425" s="41" t="e">
        <f t="shared" si="85"/>
        <v>#REF!</v>
      </c>
      <c r="M425" s="18" t="e">
        <f>#REF!</f>
        <v>#REF!</v>
      </c>
      <c r="N425" s="41" t="e">
        <f t="shared" si="86"/>
        <v>#REF!</v>
      </c>
      <c r="O425" s="18" t="e">
        <f>#REF!</f>
        <v>#REF!</v>
      </c>
      <c r="P425" s="41" t="e">
        <f t="shared" si="87"/>
        <v>#REF!</v>
      </c>
      <c r="Q425" s="10" t="e">
        <f t="shared" si="88"/>
        <v>#REF!</v>
      </c>
      <c r="R425" s="41" t="e">
        <f t="shared" si="89"/>
        <v>#REF!</v>
      </c>
    </row>
    <row r="426" spans="3:18" x14ac:dyDescent="0.2">
      <c r="C426" s="50" t="e">
        <f>#REF!</f>
        <v>#REF!</v>
      </c>
      <c r="D426" s="41" t="e">
        <f t="shared" si="81"/>
        <v>#REF!</v>
      </c>
      <c r="E426" s="18" t="e">
        <f>#REF!</f>
        <v>#REF!</v>
      </c>
      <c r="F426" s="41" t="e">
        <f t="shared" si="82"/>
        <v>#REF!</v>
      </c>
      <c r="G426" s="18" t="e">
        <f>#REF!</f>
        <v>#REF!</v>
      </c>
      <c r="H426" s="41" t="e">
        <f t="shared" si="83"/>
        <v>#REF!</v>
      </c>
      <c r="I426" s="18" t="e">
        <f>#REF!</f>
        <v>#REF!</v>
      </c>
      <c r="J426" s="41" t="e">
        <f t="shared" si="84"/>
        <v>#REF!</v>
      </c>
      <c r="K426" s="18" t="e">
        <f>#REF!</f>
        <v>#REF!</v>
      </c>
      <c r="L426" s="41" t="e">
        <f t="shared" si="85"/>
        <v>#REF!</v>
      </c>
      <c r="M426" s="18" t="e">
        <f>#REF!</f>
        <v>#REF!</v>
      </c>
      <c r="N426" s="41" t="e">
        <f t="shared" si="86"/>
        <v>#REF!</v>
      </c>
      <c r="O426" s="18" t="e">
        <f>#REF!</f>
        <v>#REF!</v>
      </c>
      <c r="P426" s="41" t="e">
        <f t="shared" si="87"/>
        <v>#REF!</v>
      </c>
      <c r="Q426" s="10" t="e">
        <f t="shared" si="88"/>
        <v>#REF!</v>
      </c>
      <c r="R426" s="41" t="e">
        <f t="shared" si="89"/>
        <v>#REF!</v>
      </c>
    </row>
    <row r="427" spans="3:18" x14ac:dyDescent="0.2">
      <c r="C427" s="50" t="e">
        <f>#REF!</f>
        <v>#REF!</v>
      </c>
      <c r="D427" s="41" t="e">
        <f t="shared" si="81"/>
        <v>#REF!</v>
      </c>
      <c r="E427" s="18" t="e">
        <f>#REF!</f>
        <v>#REF!</v>
      </c>
      <c r="F427" s="41" t="e">
        <f t="shared" si="82"/>
        <v>#REF!</v>
      </c>
      <c r="G427" s="18" t="e">
        <f>#REF!</f>
        <v>#REF!</v>
      </c>
      <c r="H427" s="41" t="e">
        <f t="shared" si="83"/>
        <v>#REF!</v>
      </c>
      <c r="I427" s="18" t="e">
        <f>#REF!</f>
        <v>#REF!</v>
      </c>
      <c r="J427" s="41" t="e">
        <f t="shared" si="84"/>
        <v>#REF!</v>
      </c>
      <c r="K427" s="18" t="e">
        <f>#REF!</f>
        <v>#REF!</v>
      </c>
      <c r="L427" s="41" t="e">
        <f t="shared" si="85"/>
        <v>#REF!</v>
      </c>
      <c r="M427" s="18" t="e">
        <f>#REF!</f>
        <v>#REF!</v>
      </c>
      <c r="N427" s="41" t="e">
        <f t="shared" si="86"/>
        <v>#REF!</v>
      </c>
      <c r="O427" s="18" t="e">
        <f>#REF!</f>
        <v>#REF!</v>
      </c>
      <c r="P427" s="41" t="e">
        <f t="shared" si="87"/>
        <v>#REF!</v>
      </c>
      <c r="Q427" s="10" t="e">
        <f t="shared" si="88"/>
        <v>#REF!</v>
      </c>
      <c r="R427" s="41" t="e">
        <f t="shared" si="89"/>
        <v>#REF!</v>
      </c>
    </row>
  </sheetData>
  <printOptions headings="1" gridLines="1"/>
  <pageMargins left="0.28999999999999998" right="0.39" top="0.59" bottom="0.55000000000000004" header="0.28999999999999998" footer="0.26"/>
  <pageSetup scale="7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GO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20" width="12.7109375" style="10" customWidth="1"/>
  </cols>
  <sheetData>
    <row r="2" spans="1:197" ht="14.45" customHeight="1" x14ac:dyDescent="0.25">
      <c r="A2" s="2" t="s">
        <v>0</v>
      </c>
      <c r="C2" s="54" t="s">
        <v>98</v>
      </c>
      <c r="D2" s="39" t="s">
        <v>20</v>
      </c>
      <c r="E2" s="57" t="s">
        <v>141</v>
      </c>
      <c r="F2" s="56" t="s">
        <v>142</v>
      </c>
      <c r="G2" s="55" t="s">
        <v>143</v>
      </c>
      <c r="H2" s="56" t="s">
        <v>144</v>
      </c>
      <c r="I2" s="57" t="s">
        <v>145</v>
      </c>
      <c r="J2" s="56" t="s">
        <v>146</v>
      </c>
      <c r="K2" s="55" t="s">
        <v>147</v>
      </c>
      <c r="L2" s="56" t="s">
        <v>148</v>
      </c>
      <c r="M2" s="57" t="s">
        <v>149</v>
      </c>
      <c r="N2" s="56" t="s">
        <v>150</v>
      </c>
      <c r="O2" s="55" t="s">
        <v>151</v>
      </c>
      <c r="P2" s="56" t="s">
        <v>152</v>
      </c>
      <c r="Q2" s="55" t="s">
        <v>125</v>
      </c>
      <c r="R2" s="56" t="s">
        <v>126</v>
      </c>
      <c r="S2" s="46" t="s">
        <v>35</v>
      </c>
      <c r="T2" s="47" t="s">
        <v>36</v>
      </c>
    </row>
    <row r="3" spans="1:197" ht="15" x14ac:dyDescent="0.25">
      <c r="A3" s="3">
        <v>1</v>
      </c>
      <c r="C3" s="38">
        <f>Overview!M3</f>
        <v>64904</v>
      </c>
      <c r="D3" s="40">
        <f t="shared" ref="D3:D34" si="0">F3+H3+J3+L3+N3+P3+R3</f>
        <v>1.02989029951929</v>
      </c>
      <c r="E3" s="53">
        <v>12487</v>
      </c>
      <c r="F3" s="40">
        <f t="shared" ref="F3:F34" si="1">E3/C3</f>
        <v>0.19239184025637865</v>
      </c>
      <c r="G3" s="53">
        <v>27022</v>
      </c>
      <c r="H3" s="40">
        <f t="shared" ref="H3:H34" si="2">G3/C3</f>
        <v>0.41633797608776041</v>
      </c>
      <c r="I3" s="53">
        <v>855</v>
      </c>
      <c r="J3" s="40">
        <f t="shared" ref="J3:J34" si="3">I3/C3</f>
        <v>1.3173302107728338E-2</v>
      </c>
      <c r="K3" s="53">
        <v>357</v>
      </c>
      <c r="L3" s="40">
        <f t="shared" ref="L3:L34" si="4">K3/C3</f>
        <v>5.5004314063848148E-3</v>
      </c>
      <c r="M3" s="53">
        <v>65</v>
      </c>
      <c r="N3" s="40">
        <f t="shared" ref="N3:N34" si="5">M3/C3</f>
        <v>1.0014791076050783E-3</v>
      </c>
      <c r="O3" s="53">
        <v>573</v>
      </c>
      <c r="P3" s="40">
        <f t="shared" ref="P3:P34" si="6">O3/C3</f>
        <v>8.8284235178109211E-3</v>
      </c>
      <c r="Q3" s="53">
        <f>'4A-VAPNHRaceAlone'!Q3</f>
        <v>25485</v>
      </c>
      <c r="R3" s="40">
        <f t="shared" ref="R3:R34" si="7">Q3/C3</f>
        <v>0.39265684703562181</v>
      </c>
      <c r="S3" s="53">
        <f t="shared" ref="S3:S34" si="8">C3-E3</f>
        <v>52417</v>
      </c>
      <c r="T3" s="40">
        <f t="shared" ref="T3:T34" si="9">S3/$C3</f>
        <v>0.80760815974362132</v>
      </c>
    </row>
    <row r="4" spans="1:197" ht="15" x14ac:dyDescent="0.25">
      <c r="A4" s="3">
        <v>2</v>
      </c>
      <c r="B4" s="18"/>
      <c r="C4" s="38">
        <f>Overview!M4</f>
        <v>69826</v>
      </c>
      <c r="D4" s="40">
        <f t="shared" si="0"/>
        <v>1.0406582075444679</v>
      </c>
      <c r="E4" s="53">
        <v>25935</v>
      </c>
      <c r="F4" s="40">
        <f t="shared" si="1"/>
        <v>0.37142325208375104</v>
      </c>
      <c r="G4" s="53">
        <v>31827</v>
      </c>
      <c r="H4" s="40">
        <f t="shared" si="2"/>
        <v>0.4558044281499728</v>
      </c>
      <c r="I4" s="53">
        <v>743</v>
      </c>
      <c r="J4" s="40">
        <f t="shared" si="3"/>
        <v>1.0640735542634549E-2</v>
      </c>
      <c r="K4" s="53">
        <v>11868</v>
      </c>
      <c r="L4" s="40">
        <f t="shared" si="4"/>
        <v>0.16996534242259331</v>
      </c>
      <c r="M4" s="53">
        <v>82</v>
      </c>
      <c r="N4" s="40">
        <f t="shared" si="5"/>
        <v>1.1743476641938532E-3</v>
      </c>
      <c r="O4" s="53">
        <v>787</v>
      </c>
      <c r="P4" s="40">
        <f t="shared" si="6"/>
        <v>1.1270873313665396E-2</v>
      </c>
      <c r="Q4" s="53">
        <f>'4A-VAPNHRaceAlone'!Q4</f>
        <v>1423</v>
      </c>
      <c r="R4" s="40">
        <f t="shared" si="7"/>
        <v>2.0379228367656748E-2</v>
      </c>
      <c r="S4" s="53">
        <f t="shared" si="8"/>
        <v>43891</v>
      </c>
      <c r="T4" s="40">
        <f t="shared" si="9"/>
        <v>0.62857674791624896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</row>
    <row r="5" spans="1:197" ht="15" x14ac:dyDescent="0.25">
      <c r="A5" s="3">
        <v>3</v>
      </c>
      <c r="B5" s="18"/>
      <c r="C5" s="38">
        <f>Overview!M5</f>
        <v>64132</v>
      </c>
      <c r="D5" s="40">
        <f t="shared" si="0"/>
        <v>1.0354425247926151</v>
      </c>
      <c r="E5" s="53">
        <v>33726</v>
      </c>
      <c r="F5" s="40">
        <f t="shared" si="1"/>
        <v>0.52588411401484436</v>
      </c>
      <c r="G5" s="53">
        <v>26960</v>
      </c>
      <c r="H5" s="40">
        <f t="shared" si="2"/>
        <v>0.42038296014470156</v>
      </c>
      <c r="I5" s="53">
        <v>407</v>
      </c>
      <c r="J5" s="40">
        <f t="shared" si="3"/>
        <v>6.3462857855672676E-3</v>
      </c>
      <c r="K5" s="53">
        <v>1162</v>
      </c>
      <c r="L5" s="40">
        <f t="shared" si="4"/>
        <v>1.8118879810391068E-2</v>
      </c>
      <c r="M5" s="53">
        <v>63</v>
      </c>
      <c r="N5" s="40">
        <f t="shared" si="5"/>
        <v>9.8234890538264827E-4</v>
      </c>
      <c r="O5" s="53">
        <v>775</v>
      </c>
      <c r="P5" s="40">
        <f t="shared" si="6"/>
        <v>1.2084450820183373E-2</v>
      </c>
      <c r="Q5" s="53">
        <f>'4A-VAPNHRaceAlone'!Q5</f>
        <v>3312</v>
      </c>
      <c r="R5" s="40">
        <f t="shared" si="7"/>
        <v>5.1643485311544939E-2</v>
      </c>
      <c r="S5" s="53">
        <f t="shared" si="8"/>
        <v>30406</v>
      </c>
      <c r="T5" s="40">
        <f t="shared" si="9"/>
        <v>0.47411588598515564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</row>
    <row r="6" spans="1:197" s="18" customFormat="1" ht="15" x14ac:dyDescent="0.25">
      <c r="A6" s="3">
        <v>4</v>
      </c>
      <c r="C6" s="38">
        <f>Overview!M6</f>
        <v>74675</v>
      </c>
      <c r="D6" s="40">
        <f t="shared" si="0"/>
        <v>1.0289655172413792</v>
      </c>
      <c r="E6" s="53">
        <v>40778</v>
      </c>
      <c r="F6" s="40">
        <f t="shared" si="1"/>
        <v>0.5460729829260127</v>
      </c>
      <c r="G6" s="53">
        <v>30593</v>
      </c>
      <c r="H6" s="40">
        <f t="shared" si="2"/>
        <v>0.40968195513893541</v>
      </c>
      <c r="I6" s="53">
        <v>785</v>
      </c>
      <c r="J6" s="40">
        <f t="shared" si="3"/>
        <v>1.0512219618346167E-2</v>
      </c>
      <c r="K6" s="53">
        <v>2143</v>
      </c>
      <c r="L6" s="40">
        <f t="shared" si="4"/>
        <v>2.8697689989956476E-2</v>
      </c>
      <c r="M6" s="53">
        <v>63</v>
      </c>
      <c r="N6" s="40">
        <f t="shared" si="5"/>
        <v>8.436558419819217E-4</v>
      </c>
      <c r="O6" s="53">
        <v>697</v>
      </c>
      <c r="P6" s="40">
        <f t="shared" si="6"/>
        <v>9.333779712085705E-3</v>
      </c>
      <c r="Q6" s="53">
        <f>'4A-VAPNHRaceAlone'!Q6</f>
        <v>1779</v>
      </c>
      <c r="R6" s="40">
        <f t="shared" si="7"/>
        <v>2.3823234014060932E-2</v>
      </c>
      <c r="S6" s="53">
        <f t="shared" si="8"/>
        <v>33897</v>
      </c>
      <c r="T6" s="40">
        <f t="shared" si="9"/>
        <v>0.4539270170739873</v>
      </c>
    </row>
    <row r="7" spans="1:197" ht="15" x14ac:dyDescent="0.25">
      <c r="A7" s="3">
        <v>5</v>
      </c>
      <c r="B7" s="18"/>
      <c r="C7" s="38">
        <f>Overview!M7</f>
        <v>72502</v>
      </c>
      <c r="D7" s="40">
        <f t="shared" si="0"/>
        <v>1.0330473642106426</v>
      </c>
      <c r="E7" s="53">
        <v>29036</v>
      </c>
      <c r="F7" s="40">
        <f t="shared" si="1"/>
        <v>0.40048550384816972</v>
      </c>
      <c r="G7" s="53">
        <v>34146</v>
      </c>
      <c r="H7" s="40">
        <f t="shared" si="2"/>
        <v>0.47096631817053325</v>
      </c>
      <c r="I7" s="53">
        <v>884</v>
      </c>
      <c r="J7" s="40">
        <f t="shared" si="3"/>
        <v>1.2192767096080108E-2</v>
      </c>
      <c r="K7" s="53">
        <v>8305</v>
      </c>
      <c r="L7" s="40">
        <f t="shared" si="4"/>
        <v>0.11454856417753993</v>
      </c>
      <c r="M7" s="53">
        <v>41</v>
      </c>
      <c r="N7" s="40">
        <f t="shared" si="5"/>
        <v>5.6550164133403215E-4</v>
      </c>
      <c r="O7" s="53">
        <v>820</v>
      </c>
      <c r="P7" s="40">
        <f t="shared" si="6"/>
        <v>1.1310032826680643E-2</v>
      </c>
      <c r="Q7" s="53">
        <f>'4A-VAPNHRaceAlone'!Q7</f>
        <v>1666</v>
      </c>
      <c r="R7" s="40">
        <f t="shared" si="7"/>
        <v>2.2978676450304818E-2</v>
      </c>
      <c r="S7" s="53">
        <f t="shared" si="8"/>
        <v>43466</v>
      </c>
      <c r="T7" s="40">
        <f t="shared" si="9"/>
        <v>0.59951449615183028</v>
      </c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</row>
    <row r="8" spans="1:197" ht="15" x14ac:dyDescent="0.25">
      <c r="A8" s="3">
        <v>6</v>
      </c>
      <c r="B8" s="18"/>
      <c r="C8" s="38">
        <f>Overview!M8</f>
        <v>71013</v>
      </c>
      <c r="D8" s="40">
        <f t="shared" si="0"/>
        <v>1.0290228549702169</v>
      </c>
      <c r="E8" s="53">
        <v>34225</v>
      </c>
      <c r="F8" s="40">
        <f t="shared" si="1"/>
        <v>0.48195400842099334</v>
      </c>
      <c r="G8" s="53">
        <v>35133</v>
      </c>
      <c r="H8" s="40">
        <f t="shared" si="2"/>
        <v>0.49474039964513539</v>
      </c>
      <c r="I8" s="53">
        <v>917</v>
      </c>
      <c r="J8" s="40">
        <f t="shared" si="3"/>
        <v>1.2913128582090603E-2</v>
      </c>
      <c r="K8" s="53">
        <v>872</v>
      </c>
      <c r="L8" s="40">
        <f t="shared" si="4"/>
        <v>1.227944179234788E-2</v>
      </c>
      <c r="M8" s="53">
        <v>33</v>
      </c>
      <c r="N8" s="40">
        <f t="shared" si="5"/>
        <v>4.6470364581133032E-4</v>
      </c>
      <c r="O8" s="53">
        <v>582</v>
      </c>
      <c r="P8" s="40">
        <f t="shared" si="6"/>
        <v>8.1956824806725531E-3</v>
      </c>
      <c r="Q8" s="53">
        <f>'4A-VAPNHRaceAlone'!Q8</f>
        <v>1312</v>
      </c>
      <c r="R8" s="40">
        <f t="shared" si="7"/>
        <v>1.8475490403165616E-2</v>
      </c>
      <c r="S8" s="53">
        <f t="shared" si="8"/>
        <v>36788</v>
      </c>
      <c r="T8" s="40">
        <f t="shared" si="9"/>
        <v>0.51804599157900666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</row>
    <row r="9" spans="1:197" ht="15" x14ac:dyDescent="0.25">
      <c r="A9" s="3">
        <v>7</v>
      </c>
      <c r="B9" s="18"/>
      <c r="C9" s="38">
        <f>Overview!M9</f>
        <v>65978</v>
      </c>
      <c r="D9" s="40">
        <f t="shared" si="0"/>
        <v>1.0404225650974568</v>
      </c>
      <c r="E9" s="53">
        <v>47783</v>
      </c>
      <c r="F9" s="40">
        <f t="shared" si="1"/>
        <v>0.72422625723726086</v>
      </c>
      <c r="G9" s="53">
        <v>11417</v>
      </c>
      <c r="H9" s="40">
        <f t="shared" si="2"/>
        <v>0.1730425293279578</v>
      </c>
      <c r="I9" s="53">
        <v>999</v>
      </c>
      <c r="J9" s="40">
        <f t="shared" si="3"/>
        <v>1.5141410773288067E-2</v>
      </c>
      <c r="K9" s="53">
        <v>2844</v>
      </c>
      <c r="L9" s="40">
        <f t="shared" si="4"/>
        <v>4.310527751674801E-2</v>
      </c>
      <c r="M9" s="53">
        <v>45</v>
      </c>
      <c r="N9" s="40">
        <f t="shared" si="5"/>
        <v>6.820455303282912E-4</v>
      </c>
      <c r="O9" s="53">
        <v>970</v>
      </c>
      <c r="P9" s="40">
        <f t="shared" si="6"/>
        <v>1.4701870320409833E-2</v>
      </c>
      <c r="Q9" s="53">
        <f>'4A-VAPNHRaceAlone'!Q9</f>
        <v>4587</v>
      </c>
      <c r="R9" s="40">
        <f t="shared" si="7"/>
        <v>6.9523174391463827E-2</v>
      </c>
      <c r="S9" s="53">
        <f t="shared" si="8"/>
        <v>18195</v>
      </c>
      <c r="T9" s="40">
        <f t="shared" si="9"/>
        <v>0.27577374276273908</v>
      </c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</row>
    <row r="10" spans="1:197" ht="15" x14ac:dyDescent="0.25">
      <c r="A10" s="3">
        <v>8</v>
      </c>
      <c r="B10" s="18"/>
      <c r="C10" s="38">
        <f>Overview!M10</f>
        <v>72377</v>
      </c>
      <c r="D10" s="40">
        <f t="shared" si="0"/>
        <v>1.0411318512787211</v>
      </c>
      <c r="E10" s="53">
        <v>39505</v>
      </c>
      <c r="F10" s="40">
        <f t="shared" si="1"/>
        <v>0.54582256794285477</v>
      </c>
      <c r="G10" s="53">
        <v>29243</v>
      </c>
      <c r="H10" s="40">
        <f t="shared" si="2"/>
        <v>0.40403719413625877</v>
      </c>
      <c r="I10" s="53">
        <v>1348</v>
      </c>
      <c r="J10" s="40">
        <f t="shared" si="3"/>
        <v>1.862470121723752E-2</v>
      </c>
      <c r="K10" s="53">
        <v>2601</v>
      </c>
      <c r="L10" s="40">
        <f t="shared" si="4"/>
        <v>3.5936830761153407E-2</v>
      </c>
      <c r="M10" s="53">
        <v>51</v>
      </c>
      <c r="N10" s="40">
        <f t="shared" si="5"/>
        <v>7.046437404147727E-4</v>
      </c>
      <c r="O10" s="53">
        <v>761</v>
      </c>
      <c r="P10" s="40">
        <f t="shared" si="6"/>
        <v>1.0514389930502783E-2</v>
      </c>
      <c r="Q10" s="53">
        <f>'4A-VAPNHRaceAlone'!Q10</f>
        <v>1845</v>
      </c>
      <c r="R10" s="40">
        <f t="shared" si="7"/>
        <v>2.5491523550299128E-2</v>
      </c>
      <c r="S10" s="53">
        <f t="shared" si="8"/>
        <v>32872</v>
      </c>
      <c r="T10" s="40">
        <f t="shared" si="9"/>
        <v>0.45417743205714523</v>
      </c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</row>
    <row r="11" spans="1:197" ht="15" x14ac:dyDescent="0.25">
      <c r="A11" s="3">
        <v>9</v>
      </c>
      <c r="B11" s="18"/>
      <c r="C11" s="38">
        <f>Overview!M11</f>
        <v>76373</v>
      </c>
      <c r="D11" s="40">
        <f t="shared" si="0"/>
        <v>1.0300367931075118</v>
      </c>
      <c r="E11" s="53">
        <v>35173</v>
      </c>
      <c r="F11" s="40">
        <f t="shared" si="1"/>
        <v>0.46054233826090374</v>
      </c>
      <c r="G11" s="53">
        <v>35959</v>
      </c>
      <c r="H11" s="40">
        <f t="shared" si="2"/>
        <v>0.47083393345815927</v>
      </c>
      <c r="I11" s="53">
        <v>701</v>
      </c>
      <c r="J11" s="40">
        <f t="shared" si="3"/>
        <v>9.1786364291045267E-3</v>
      </c>
      <c r="K11" s="53">
        <v>4295</v>
      </c>
      <c r="L11" s="40">
        <f t="shared" si="4"/>
        <v>5.6237151873044136E-2</v>
      </c>
      <c r="M11" s="53">
        <v>51</v>
      </c>
      <c r="N11" s="40">
        <f t="shared" si="5"/>
        <v>6.6777526089062888E-4</v>
      </c>
      <c r="O11" s="53">
        <v>840</v>
      </c>
      <c r="P11" s="40">
        <f t="shared" si="6"/>
        <v>1.0998651355845651E-2</v>
      </c>
      <c r="Q11" s="53">
        <f>'4A-VAPNHRaceAlone'!Q11</f>
        <v>1648</v>
      </c>
      <c r="R11" s="40">
        <f t="shared" si="7"/>
        <v>2.1578306469563852E-2</v>
      </c>
      <c r="S11" s="53">
        <f t="shared" si="8"/>
        <v>41200</v>
      </c>
      <c r="T11" s="40">
        <f t="shared" si="9"/>
        <v>0.53945766173909626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</row>
    <row r="12" spans="1:197" ht="15" x14ac:dyDescent="0.25">
      <c r="A12" s="3">
        <v>10</v>
      </c>
      <c r="B12" s="18"/>
      <c r="C12" s="38">
        <f>Overview!M12</f>
        <v>72223</v>
      </c>
      <c r="D12" s="40">
        <f t="shared" si="0"/>
        <v>1.0346980878667458</v>
      </c>
      <c r="E12" s="53">
        <v>33430</v>
      </c>
      <c r="F12" s="40">
        <f t="shared" si="1"/>
        <v>0.46287193830220291</v>
      </c>
      <c r="G12" s="53">
        <v>30396</v>
      </c>
      <c r="H12" s="40">
        <f t="shared" si="2"/>
        <v>0.42086315993520068</v>
      </c>
      <c r="I12" s="53">
        <v>1005</v>
      </c>
      <c r="J12" s="40">
        <f t="shared" si="3"/>
        <v>1.3915234759010287E-2</v>
      </c>
      <c r="K12" s="53">
        <v>7781</v>
      </c>
      <c r="L12" s="40">
        <f t="shared" si="4"/>
        <v>0.1077357628456309</v>
      </c>
      <c r="M12" s="53">
        <v>54</v>
      </c>
      <c r="N12" s="40">
        <f t="shared" si="5"/>
        <v>7.476842557080155E-4</v>
      </c>
      <c r="O12" s="53">
        <v>712</v>
      </c>
      <c r="P12" s="40">
        <f t="shared" si="6"/>
        <v>9.8583553715575374E-3</v>
      </c>
      <c r="Q12" s="53">
        <f>'4A-VAPNHRaceAlone'!Q12</f>
        <v>1351</v>
      </c>
      <c r="R12" s="40">
        <f t="shared" si="7"/>
        <v>1.8705952397435721E-2</v>
      </c>
      <c r="S12" s="53">
        <f t="shared" si="8"/>
        <v>38793</v>
      </c>
      <c r="T12" s="40">
        <f t="shared" si="9"/>
        <v>0.53712806169779714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</row>
    <row r="13" spans="1:197" ht="15" x14ac:dyDescent="0.25">
      <c r="A13" s="3">
        <v>11</v>
      </c>
      <c r="B13" s="18"/>
      <c r="C13" s="38">
        <f>Overview!M13</f>
        <v>68309</v>
      </c>
      <c r="D13" s="40">
        <f t="shared" si="0"/>
        <v>1.038501515173696</v>
      </c>
      <c r="E13" s="53">
        <v>32399</v>
      </c>
      <c r="F13" s="40">
        <f t="shared" si="1"/>
        <v>0.47430060460554246</v>
      </c>
      <c r="G13" s="53">
        <v>34212</v>
      </c>
      <c r="H13" s="40">
        <f t="shared" si="2"/>
        <v>0.50084176316444395</v>
      </c>
      <c r="I13" s="53">
        <v>1259</v>
      </c>
      <c r="J13" s="40">
        <f t="shared" si="3"/>
        <v>1.8430953461476527E-2</v>
      </c>
      <c r="K13" s="53">
        <v>893</v>
      </c>
      <c r="L13" s="40">
        <f t="shared" si="4"/>
        <v>1.307294792779868E-2</v>
      </c>
      <c r="M13" s="53">
        <v>45</v>
      </c>
      <c r="N13" s="40">
        <f t="shared" si="5"/>
        <v>6.5877117217350565E-4</v>
      </c>
      <c r="O13" s="53">
        <v>823</v>
      </c>
      <c r="P13" s="40">
        <f t="shared" si="6"/>
        <v>1.2048192771084338E-2</v>
      </c>
      <c r="Q13" s="53">
        <f>'4A-VAPNHRaceAlone'!Q13</f>
        <v>1308</v>
      </c>
      <c r="R13" s="40">
        <f t="shared" si="7"/>
        <v>1.9148282071176564E-2</v>
      </c>
      <c r="S13" s="53">
        <f t="shared" si="8"/>
        <v>35910</v>
      </c>
      <c r="T13" s="40">
        <f t="shared" si="9"/>
        <v>0.52569939539445754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</row>
    <row r="14" spans="1:197" ht="15" x14ac:dyDescent="0.25">
      <c r="A14" s="3">
        <v>12</v>
      </c>
      <c r="B14" s="18"/>
      <c r="C14" s="38">
        <f>Overview!M14</f>
        <v>70747</v>
      </c>
      <c r="D14" s="40">
        <f t="shared" si="0"/>
        <v>1.0373584745642923</v>
      </c>
      <c r="E14" s="53">
        <v>32661</v>
      </c>
      <c r="F14" s="40">
        <f t="shared" si="1"/>
        <v>0.46165915162480387</v>
      </c>
      <c r="G14" s="53">
        <v>34320</v>
      </c>
      <c r="H14" s="40">
        <f t="shared" si="2"/>
        <v>0.48510890921169803</v>
      </c>
      <c r="I14" s="53">
        <v>1210</v>
      </c>
      <c r="J14" s="40">
        <f t="shared" si="3"/>
        <v>1.7103198722207301E-2</v>
      </c>
      <c r="K14" s="53">
        <v>2992</v>
      </c>
      <c r="L14" s="40">
        <f t="shared" si="4"/>
        <v>4.2291545931276237E-2</v>
      </c>
      <c r="M14" s="53">
        <v>62</v>
      </c>
      <c r="N14" s="40">
        <f t="shared" si="5"/>
        <v>8.7636224857591137E-4</v>
      </c>
      <c r="O14" s="53">
        <v>749</v>
      </c>
      <c r="P14" s="40">
        <f t="shared" si="6"/>
        <v>1.058702135779609E-2</v>
      </c>
      <c r="Q14" s="53">
        <f>'4A-VAPNHRaceAlone'!Q14</f>
        <v>1396</v>
      </c>
      <c r="R14" s="40">
        <f t="shared" si="7"/>
        <v>1.9732285467935037E-2</v>
      </c>
      <c r="S14" s="53">
        <f t="shared" si="8"/>
        <v>38086</v>
      </c>
      <c r="T14" s="40">
        <f t="shared" si="9"/>
        <v>0.53834084837519613</v>
      </c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</row>
    <row r="15" spans="1:197" ht="15" x14ac:dyDescent="0.25">
      <c r="A15" s="3">
        <v>13</v>
      </c>
      <c r="B15" s="18"/>
      <c r="C15" s="38">
        <f>Overview!M15</f>
        <v>69928</v>
      </c>
      <c r="D15" s="40">
        <f t="shared" si="0"/>
        <v>1.0426581626816154</v>
      </c>
      <c r="E15" s="53">
        <v>53637</v>
      </c>
      <c r="F15" s="40">
        <f t="shared" si="1"/>
        <v>0.7670318041414026</v>
      </c>
      <c r="G15" s="53">
        <v>5233</v>
      </c>
      <c r="H15" s="40">
        <f t="shared" si="2"/>
        <v>7.4834115089806655E-2</v>
      </c>
      <c r="I15" s="53">
        <v>1597</v>
      </c>
      <c r="J15" s="40">
        <f t="shared" si="3"/>
        <v>2.2837775998169545E-2</v>
      </c>
      <c r="K15" s="53">
        <v>1340</v>
      </c>
      <c r="L15" s="40">
        <f t="shared" si="4"/>
        <v>1.9162567211989476E-2</v>
      </c>
      <c r="M15" s="53">
        <v>72</v>
      </c>
      <c r="N15" s="40">
        <f t="shared" si="5"/>
        <v>1.0296304770621211E-3</v>
      </c>
      <c r="O15" s="53">
        <v>909</v>
      </c>
      <c r="P15" s="40">
        <f t="shared" si="6"/>
        <v>1.2999084772909278E-2</v>
      </c>
      <c r="Q15" s="53">
        <f>'4A-VAPNHRaceAlone'!Q15</f>
        <v>10123</v>
      </c>
      <c r="R15" s="40">
        <f t="shared" si="7"/>
        <v>0.14476318499027571</v>
      </c>
      <c r="S15" s="53">
        <f t="shared" si="8"/>
        <v>16291</v>
      </c>
      <c r="T15" s="40">
        <f t="shared" si="9"/>
        <v>0.2329681958585974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</row>
    <row r="16" spans="1:197" ht="15" x14ac:dyDescent="0.25">
      <c r="A16" s="3">
        <v>14</v>
      </c>
      <c r="B16" s="18"/>
      <c r="C16" s="38">
        <f>Overview!M16</f>
        <v>71280</v>
      </c>
      <c r="D16" s="40">
        <f t="shared" si="0"/>
        <v>1.0334315375982042</v>
      </c>
      <c r="E16" s="53">
        <v>32667</v>
      </c>
      <c r="F16" s="40">
        <f t="shared" si="1"/>
        <v>0.4582912457912458</v>
      </c>
      <c r="G16" s="53">
        <v>36098</v>
      </c>
      <c r="H16" s="40">
        <f t="shared" si="2"/>
        <v>0.50642536475869804</v>
      </c>
      <c r="I16" s="53">
        <v>1052</v>
      </c>
      <c r="J16" s="40">
        <f t="shared" si="3"/>
        <v>1.4758698092031425E-2</v>
      </c>
      <c r="K16" s="53">
        <v>1146</v>
      </c>
      <c r="L16" s="40">
        <f t="shared" si="4"/>
        <v>1.6077441077441076E-2</v>
      </c>
      <c r="M16" s="53">
        <v>49</v>
      </c>
      <c r="N16" s="40">
        <f t="shared" si="5"/>
        <v>6.8742985409652076E-4</v>
      </c>
      <c r="O16" s="53">
        <v>712</v>
      </c>
      <c r="P16" s="40">
        <f t="shared" si="6"/>
        <v>9.9887766554433224E-3</v>
      </c>
      <c r="Q16" s="53">
        <f>'4A-VAPNHRaceAlone'!Q16</f>
        <v>1939</v>
      </c>
      <c r="R16" s="40">
        <f t="shared" si="7"/>
        <v>2.7202581369248035E-2</v>
      </c>
      <c r="S16" s="53">
        <f t="shared" si="8"/>
        <v>38613</v>
      </c>
      <c r="T16" s="40">
        <f t="shared" si="9"/>
        <v>0.5417087542087542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</row>
    <row r="17" spans="1:197" ht="15" x14ac:dyDescent="0.25">
      <c r="A17" s="3">
        <v>15</v>
      </c>
      <c r="B17" s="18"/>
      <c r="C17" s="38">
        <f>Overview!M17</f>
        <v>67925</v>
      </c>
      <c r="D17" s="40">
        <f t="shared" si="0"/>
        <v>1.0302245123297755</v>
      </c>
      <c r="E17" s="53">
        <v>34269</v>
      </c>
      <c r="F17" s="40">
        <f t="shared" si="1"/>
        <v>0.50451232977548766</v>
      </c>
      <c r="G17" s="53">
        <v>31150</v>
      </c>
      <c r="H17" s="40">
        <f t="shared" si="2"/>
        <v>0.45859403754140599</v>
      </c>
      <c r="I17" s="53">
        <v>679</v>
      </c>
      <c r="J17" s="40">
        <f t="shared" si="3"/>
        <v>9.9963194700036801E-3</v>
      </c>
      <c r="K17" s="53">
        <v>1163</v>
      </c>
      <c r="L17" s="40">
        <f t="shared" si="4"/>
        <v>1.7121825542878173E-2</v>
      </c>
      <c r="M17" s="53">
        <v>51</v>
      </c>
      <c r="N17" s="40">
        <f t="shared" si="5"/>
        <v>7.5082811924917189E-4</v>
      </c>
      <c r="O17" s="53">
        <v>750</v>
      </c>
      <c r="P17" s="40">
        <f t="shared" si="6"/>
        <v>1.1041589988958409E-2</v>
      </c>
      <c r="Q17" s="53">
        <f>'4A-VAPNHRaceAlone'!Q17</f>
        <v>1916</v>
      </c>
      <c r="R17" s="40">
        <f t="shared" si="7"/>
        <v>2.8207581891792417E-2</v>
      </c>
      <c r="S17" s="53">
        <f t="shared" si="8"/>
        <v>33656</v>
      </c>
      <c r="T17" s="40">
        <f t="shared" si="9"/>
        <v>0.49548767022451234</v>
      </c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</row>
    <row r="18" spans="1:197" ht="15" x14ac:dyDescent="0.25">
      <c r="A18" s="3">
        <v>16</v>
      </c>
      <c r="B18" s="18"/>
      <c r="C18" s="38">
        <f>Overview!M18</f>
        <v>72748</v>
      </c>
      <c r="D18" s="40">
        <f t="shared" si="0"/>
        <v>1.0299527134766593</v>
      </c>
      <c r="E18" s="53">
        <v>37044</v>
      </c>
      <c r="F18" s="40">
        <f t="shared" si="1"/>
        <v>0.50920987518557215</v>
      </c>
      <c r="G18" s="53">
        <v>32828</v>
      </c>
      <c r="H18" s="40">
        <f t="shared" si="2"/>
        <v>0.45125639192830042</v>
      </c>
      <c r="I18" s="53">
        <v>728</v>
      </c>
      <c r="J18" s="40">
        <f t="shared" si="3"/>
        <v>1.0007147962830594E-2</v>
      </c>
      <c r="K18" s="53">
        <v>2009</v>
      </c>
      <c r="L18" s="40">
        <f t="shared" si="4"/>
        <v>2.7615879474349809E-2</v>
      </c>
      <c r="M18" s="53">
        <v>66</v>
      </c>
      <c r="N18" s="40">
        <f t="shared" si="5"/>
        <v>9.072414361906856E-4</v>
      </c>
      <c r="O18" s="53">
        <v>865</v>
      </c>
      <c r="P18" s="40">
        <f t="shared" si="6"/>
        <v>1.1890361247044592E-2</v>
      </c>
      <c r="Q18" s="53">
        <f>'4A-VAPNHRaceAlone'!Q18</f>
        <v>1387</v>
      </c>
      <c r="R18" s="40">
        <f t="shared" si="7"/>
        <v>1.9065816242370925E-2</v>
      </c>
      <c r="S18" s="53">
        <f t="shared" si="8"/>
        <v>35704</v>
      </c>
      <c r="T18" s="40">
        <f t="shared" si="9"/>
        <v>0.49079012481442791</v>
      </c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</row>
    <row r="19" spans="1:197" ht="15" x14ac:dyDescent="0.25">
      <c r="A19" s="3">
        <v>17</v>
      </c>
      <c r="B19" s="18"/>
      <c r="C19" s="38">
        <f>Overview!M19</f>
        <v>71996</v>
      </c>
      <c r="D19" s="40">
        <f t="shared" si="0"/>
        <v>1.0364325795877549</v>
      </c>
      <c r="E19" s="53">
        <v>36924</v>
      </c>
      <c r="F19" s="40">
        <f t="shared" si="1"/>
        <v>0.51286182565698091</v>
      </c>
      <c r="G19" s="53">
        <v>32042</v>
      </c>
      <c r="H19" s="40">
        <f t="shared" si="2"/>
        <v>0.44505250291682869</v>
      </c>
      <c r="I19" s="53">
        <v>1216</v>
      </c>
      <c r="J19" s="40">
        <f t="shared" si="3"/>
        <v>1.6889827212622922E-2</v>
      </c>
      <c r="K19" s="53">
        <v>1717</v>
      </c>
      <c r="L19" s="40">
        <f t="shared" si="4"/>
        <v>2.3848547141507862E-2</v>
      </c>
      <c r="M19" s="53">
        <v>38</v>
      </c>
      <c r="N19" s="40">
        <f t="shared" si="5"/>
        <v>5.2780710039446632E-4</v>
      </c>
      <c r="O19" s="53">
        <v>796</v>
      </c>
      <c r="P19" s="40">
        <f t="shared" si="6"/>
        <v>1.10561697872104E-2</v>
      </c>
      <c r="Q19" s="53">
        <f>'4A-VAPNHRaceAlone'!Q19</f>
        <v>1886</v>
      </c>
      <c r="R19" s="40">
        <f t="shared" si="7"/>
        <v>2.6195899772209569E-2</v>
      </c>
      <c r="S19" s="53">
        <f t="shared" si="8"/>
        <v>35072</v>
      </c>
      <c r="T19" s="40">
        <f t="shared" si="9"/>
        <v>0.48713817434301904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</row>
    <row r="20" spans="1:197" ht="15" x14ac:dyDescent="0.25">
      <c r="A20" s="3">
        <v>18</v>
      </c>
      <c r="B20" s="18"/>
      <c r="C20" s="38">
        <f>Overview!M20</f>
        <v>74117</v>
      </c>
      <c r="D20" s="40">
        <f t="shared" si="0"/>
        <v>1.0350931635117449</v>
      </c>
      <c r="E20" s="53">
        <v>41047</v>
      </c>
      <c r="F20" s="40">
        <f t="shared" si="1"/>
        <v>0.55381356503905987</v>
      </c>
      <c r="G20" s="53">
        <v>30024</v>
      </c>
      <c r="H20" s="40">
        <f t="shared" si="2"/>
        <v>0.40508925077917346</v>
      </c>
      <c r="I20" s="53">
        <v>919</v>
      </c>
      <c r="J20" s="40">
        <f t="shared" si="3"/>
        <v>1.2399314597190928E-2</v>
      </c>
      <c r="K20" s="53">
        <v>1820</v>
      </c>
      <c r="L20" s="40">
        <f t="shared" si="4"/>
        <v>2.4555769931324797E-2</v>
      </c>
      <c r="M20" s="53">
        <v>60</v>
      </c>
      <c r="N20" s="40">
        <f t="shared" si="5"/>
        <v>8.0953087685686146E-4</v>
      </c>
      <c r="O20" s="53">
        <v>883</v>
      </c>
      <c r="P20" s="40">
        <f t="shared" si="6"/>
        <v>1.1913596071076811E-2</v>
      </c>
      <c r="Q20" s="53">
        <f>'4A-VAPNHRaceAlone'!Q20</f>
        <v>1965</v>
      </c>
      <c r="R20" s="40">
        <f t="shared" si="7"/>
        <v>2.6512136217062214E-2</v>
      </c>
      <c r="S20" s="53">
        <f t="shared" si="8"/>
        <v>33070</v>
      </c>
      <c r="T20" s="40">
        <f t="shared" si="9"/>
        <v>0.44618643496094013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</row>
    <row r="21" spans="1:197" ht="15" x14ac:dyDescent="0.25">
      <c r="A21" s="3">
        <v>19</v>
      </c>
      <c r="B21" s="18"/>
      <c r="C21" s="38">
        <f>Overview!M21</f>
        <v>73216</v>
      </c>
      <c r="D21" s="40">
        <f t="shared" si="0"/>
        <v>1.0435423951048952</v>
      </c>
      <c r="E21" s="53">
        <v>51558</v>
      </c>
      <c r="F21" s="40">
        <f t="shared" si="1"/>
        <v>0.70419034090909094</v>
      </c>
      <c r="G21" s="53">
        <v>15347</v>
      </c>
      <c r="H21" s="40">
        <f t="shared" si="2"/>
        <v>0.20961265297202797</v>
      </c>
      <c r="I21" s="53">
        <v>1619</v>
      </c>
      <c r="J21" s="40">
        <f t="shared" si="3"/>
        <v>2.2112652972027972E-2</v>
      </c>
      <c r="K21" s="53">
        <v>4020</v>
      </c>
      <c r="L21" s="40">
        <f t="shared" si="4"/>
        <v>5.4906031468531472E-2</v>
      </c>
      <c r="M21" s="53">
        <v>58</v>
      </c>
      <c r="N21" s="40">
        <f t="shared" si="5"/>
        <v>7.9217657342657338E-4</v>
      </c>
      <c r="O21" s="53">
        <v>1003</v>
      </c>
      <c r="P21" s="40">
        <f t="shared" si="6"/>
        <v>1.3699191433566434E-2</v>
      </c>
      <c r="Q21" s="53">
        <f>'4A-VAPNHRaceAlone'!Q21</f>
        <v>2799</v>
      </c>
      <c r="R21" s="40">
        <f t="shared" si="7"/>
        <v>3.8229348776223776E-2</v>
      </c>
      <c r="S21" s="53">
        <f t="shared" si="8"/>
        <v>21658</v>
      </c>
      <c r="T21" s="40">
        <f t="shared" si="9"/>
        <v>0.29580965909090912</v>
      </c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</row>
    <row r="22" spans="1:197" ht="15" x14ac:dyDescent="0.25">
      <c r="A22" s="3">
        <v>20</v>
      </c>
      <c r="B22" s="18"/>
      <c r="C22" s="38">
        <f>Overview!M22</f>
        <v>70678</v>
      </c>
      <c r="D22" s="40">
        <f t="shared" si="0"/>
        <v>1.0484309120235433</v>
      </c>
      <c r="E22" s="53">
        <v>41012</v>
      </c>
      <c r="F22" s="40">
        <f t="shared" si="1"/>
        <v>0.58026542912929058</v>
      </c>
      <c r="G22" s="53">
        <v>26693</v>
      </c>
      <c r="H22" s="40">
        <f t="shared" si="2"/>
        <v>0.37767056226831547</v>
      </c>
      <c r="I22" s="53">
        <v>1677</v>
      </c>
      <c r="J22" s="40">
        <f t="shared" si="3"/>
        <v>2.3727326749483572E-2</v>
      </c>
      <c r="K22" s="53">
        <v>1152</v>
      </c>
      <c r="L22" s="40">
        <f t="shared" si="4"/>
        <v>1.6299272758142563E-2</v>
      </c>
      <c r="M22" s="53">
        <v>72</v>
      </c>
      <c r="N22" s="40">
        <f t="shared" si="5"/>
        <v>1.0187045473839102E-3</v>
      </c>
      <c r="O22" s="53">
        <v>946</v>
      </c>
      <c r="P22" s="40">
        <f t="shared" si="6"/>
        <v>1.3384645858683042E-2</v>
      </c>
      <c r="Q22" s="53">
        <f>'4A-VAPNHRaceAlone'!Q22</f>
        <v>2549</v>
      </c>
      <c r="R22" s="40">
        <f t="shared" si="7"/>
        <v>3.6064970712244265E-2</v>
      </c>
      <c r="S22" s="53">
        <f t="shared" si="8"/>
        <v>29666</v>
      </c>
      <c r="T22" s="40">
        <f t="shared" si="9"/>
        <v>0.41973457087070942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</row>
    <row r="23" spans="1:197" ht="15" x14ac:dyDescent="0.25">
      <c r="A23" s="3">
        <v>21</v>
      </c>
      <c r="B23" s="18"/>
      <c r="C23" s="38">
        <f>Overview!M23</f>
        <v>71145</v>
      </c>
      <c r="D23" s="40">
        <f t="shared" si="0"/>
        <v>1.0323283435237895</v>
      </c>
      <c r="E23" s="53">
        <v>35505</v>
      </c>
      <c r="F23" s="40">
        <f t="shared" si="1"/>
        <v>0.49905123339658441</v>
      </c>
      <c r="G23" s="53">
        <v>33437</v>
      </c>
      <c r="H23" s="40">
        <f t="shared" si="2"/>
        <v>0.46998383582823811</v>
      </c>
      <c r="I23" s="53">
        <v>848</v>
      </c>
      <c r="J23" s="40">
        <f t="shared" si="3"/>
        <v>1.1919319699205847E-2</v>
      </c>
      <c r="K23" s="53">
        <v>1469</v>
      </c>
      <c r="L23" s="40">
        <f t="shared" si="4"/>
        <v>2.0647972450628996E-2</v>
      </c>
      <c r="M23" s="53">
        <v>57</v>
      </c>
      <c r="N23" s="40">
        <f t="shared" si="5"/>
        <v>8.0118068732869491E-4</v>
      </c>
      <c r="O23" s="53">
        <v>717</v>
      </c>
      <c r="P23" s="40">
        <f t="shared" si="6"/>
        <v>1.0078009698503056E-2</v>
      </c>
      <c r="Q23" s="53">
        <f>'4A-VAPNHRaceAlone'!Q23</f>
        <v>1412</v>
      </c>
      <c r="R23" s="40">
        <f t="shared" si="7"/>
        <v>1.98467917633003E-2</v>
      </c>
      <c r="S23" s="53">
        <f t="shared" si="8"/>
        <v>35640</v>
      </c>
      <c r="T23" s="40">
        <f t="shared" si="9"/>
        <v>0.50094876660341559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</row>
    <row r="24" spans="1:197" ht="15" x14ac:dyDescent="0.25">
      <c r="A24" s="3">
        <v>22</v>
      </c>
      <c r="B24" s="18"/>
      <c r="C24" s="38">
        <f>Overview!M24</f>
        <v>73212</v>
      </c>
      <c r="D24" s="40">
        <f t="shared" si="0"/>
        <v>1.0379036223569906</v>
      </c>
      <c r="E24" s="53">
        <v>64746</v>
      </c>
      <c r="F24" s="40">
        <f t="shared" si="1"/>
        <v>0.88436321914440252</v>
      </c>
      <c r="G24" s="53">
        <v>3251</v>
      </c>
      <c r="H24" s="40">
        <f t="shared" si="2"/>
        <v>4.4405288750478063E-2</v>
      </c>
      <c r="I24" s="53">
        <v>1657</v>
      </c>
      <c r="J24" s="40">
        <f t="shared" si="3"/>
        <v>2.2632901710102168E-2</v>
      </c>
      <c r="K24" s="53">
        <v>1134</v>
      </c>
      <c r="L24" s="40">
        <f t="shared" si="4"/>
        <v>1.5489264055072938E-2</v>
      </c>
      <c r="M24" s="53">
        <v>56</v>
      </c>
      <c r="N24" s="40">
        <f t="shared" si="5"/>
        <v>7.6490192864557723E-4</v>
      </c>
      <c r="O24" s="53">
        <v>935</v>
      </c>
      <c r="P24" s="40">
        <f t="shared" si="6"/>
        <v>1.2771130415778834E-2</v>
      </c>
      <c r="Q24" s="53">
        <f>'4A-VAPNHRaceAlone'!Q24</f>
        <v>4208</v>
      </c>
      <c r="R24" s="40">
        <f t="shared" si="7"/>
        <v>5.7476916352510517E-2</v>
      </c>
      <c r="S24" s="53">
        <f t="shared" si="8"/>
        <v>8466</v>
      </c>
      <c r="T24" s="40">
        <f t="shared" si="9"/>
        <v>0.11563678085559745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</row>
    <row r="25" spans="1:197" ht="15" x14ac:dyDescent="0.25">
      <c r="A25" s="3">
        <v>23</v>
      </c>
      <c r="B25" s="18"/>
      <c r="C25" s="38">
        <f>Overview!M25</f>
        <v>72844</v>
      </c>
      <c r="D25" s="40">
        <f t="shared" si="0"/>
        <v>1.039385536214376</v>
      </c>
      <c r="E25" s="53">
        <v>58502</v>
      </c>
      <c r="F25" s="40">
        <f t="shared" si="1"/>
        <v>0.80311350282796112</v>
      </c>
      <c r="G25" s="53">
        <v>11400</v>
      </c>
      <c r="H25" s="40">
        <f t="shared" si="2"/>
        <v>0.15649881939487123</v>
      </c>
      <c r="I25" s="53">
        <v>1324</v>
      </c>
      <c r="J25" s="40">
        <f t="shared" si="3"/>
        <v>1.8175827796386799E-2</v>
      </c>
      <c r="K25" s="53">
        <v>1651</v>
      </c>
      <c r="L25" s="40">
        <f t="shared" si="4"/>
        <v>2.2664872879029158E-2</v>
      </c>
      <c r="M25" s="53">
        <v>58</v>
      </c>
      <c r="N25" s="40">
        <f t="shared" si="5"/>
        <v>7.962220635879413E-4</v>
      </c>
      <c r="O25" s="53">
        <v>857</v>
      </c>
      <c r="P25" s="40">
        <f t="shared" si="6"/>
        <v>1.1764867387842513E-2</v>
      </c>
      <c r="Q25" s="53">
        <f>'4A-VAPNHRaceAlone'!Q25</f>
        <v>1921</v>
      </c>
      <c r="R25" s="40">
        <f t="shared" si="7"/>
        <v>2.6371423864697163E-2</v>
      </c>
      <c r="S25" s="53">
        <f t="shared" si="8"/>
        <v>14342</v>
      </c>
      <c r="T25" s="40">
        <f t="shared" si="9"/>
        <v>0.19688649717203888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</row>
    <row r="26" spans="1:197" ht="15" x14ac:dyDescent="0.25">
      <c r="A26" s="3">
        <v>24</v>
      </c>
      <c r="B26" s="18"/>
      <c r="C26" s="38">
        <f>Overview!M26</f>
        <v>74460</v>
      </c>
      <c r="D26" s="40">
        <f t="shared" si="0"/>
        <v>1.0289148536126778</v>
      </c>
      <c r="E26" s="53">
        <v>59208</v>
      </c>
      <c r="F26" s="40">
        <f t="shared" si="1"/>
        <v>0.79516518936341662</v>
      </c>
      <c r="G26" s="53">
        <v>7972</v>
      </c>
      <c r="H26" s="40">
        <f t="shared" si="2"/>
        <v>0.10706419554123019</v>
      </c>
      <c r="I26" s="53">
        <v>636</v>
      </c>
      <c r="J26" s="40">
        <f t="shared" si="3"/>
        <v>8.5414987912973417E-3</v>
      </c>
      <c r="K26" s="53">
        <v>6046</v>
      </c>
      <c r="L26" s="40">
        <f t="shared" si="4"/>
        <v>8.1197958635508993E-2</v>
      </c>
      <c r="M26" s="53">
        <v>57</v>
      </c>
      <c r="N26" s="40">
        <f t="shared" si="5"/>
        <v>7.6551168412570506E-4</v>
      </c>
      <c r="O26" s="53">
        <v>1011</v>
      </c>
      <c r="P26" s="40">
        <f t="shared" si="6"/>
        <v>1.3577759871071717E-2</v>
      </c>
      <c r="Q26" s="53">
        <f>'4A-VAPNHRaceAlone'!Q26</f>
        <v>1683</v>
      </c>
      <c r="R26" s="40">
        <f t="shared" si="7"/>
        <v>2.2602739726027398E-2</v>
      </c>
      <c r="S26" s="53">
        <f t="shared" si="8"/>
        <v>15252</v>
      </c>
      <c r="T26" s="40">
        <f t="shared" si="9"/>
        <v>0.2048348106365834</v>
      </c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</row>
    <row r="27" spans="1:197" ht="15" x14ac:dyDescent="0.25">
      <c r="A27" s="3">
        <v>25</v>
      </c>
      <c r="B27" s="18"/>
      <c r="C27" s="38">
        <f>Overview!M27</f>
        <v>72743</v>
      </c>
      <c r="D27" s="40">
        <f t="shared" si="0"/>
        <v>1.0317281387899866</v>
      </c>
      <c r="E27" s="53">
        <v>58048</v>
      </c>
      <c r="F27" s="40">
        <f t="shared" si="1"/>
        <v>0.79798743521713433</v>
      </c>
      <c r="G27" s="53">
        <v>7479</v>
      </c>
      <c r="H27" s="40">
        <f t="shared" si="2"/>
        <v>0.10281401646893859</v>
      </c>
      <c r="I27" s="53">
        <v>809</v>
      </c>
      <c r="J27" s="40">
        <f t="shared" si="3"/>
        <v>1.1121345009141774E-2</v>
      </c>
      <c r="K27" s="53">
        <v>6544</v>
      </c>
      <c r="L27" s="40">
        <f t="shared" si="4"/>
        <v>8.9960546031920594E-2</v>
      </c>
      <c r="M27" s="53">
        <v>48</v>
      </c>
      <c r="N27" s="40">
        <f t="shared" si="5"/>
        <v>6.5985730585760825E-4</v>
      </c>
      <c r="O27" s="53">
        <v>734</v>
      </c>
      <c r="P27" s="40">
        <f t="shared" si="6"/>
        <v>1.009031796873926E-2</v>
      </c>
      <c r="Q27" s="53">
        <f>'4A-VAPNHRaceAlone'!Q27</f>
        <v>1389</v>
      </c>
      <c r="R27" s="40">
        <f t="shared" si="7"/>
        <v>1.9094620788254541E-2</v>
      </c>
      <c r="S27" s="53">
        <f t="shared" si="8"/>
        <v>14695</v>
      </c>
      <c r="T27" s="40">
        <f t="shared" si="9"/>
        <v>0.20201256478286569</v>
      </c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</row>
    <row r="28" spans="1:197" ht="15" x14ac:dyDescent="0.25">
      <c r="A28" s="3">
        <v>26</v>
      </c>
      <c r="B28" s="18"/>
      <c r="C28" s="38">
        <f>Overview!M28</f>
        <v>69705</v>
      </c>
      <c r="D28" s="40">
        <f t="shared" si="0"/>
        <v>1.0475001793271645</v>
      </c>
      <c r="E28" s="53">
        <v>39704</v>
      </c>
      <c r="F28" s="40">
        <f t="shared" si="1"/>
        <v>0.56960045907754109</v>
      </c>
      <c r="G28" s="53">
        <v>26882</v>
      </c>
      <c r="H28" s="40">
        <f t="shared" si="2"/>
        <v>0.38565382684168997</v>
      </c>
      <c r="I28" s="53">
        <v>1745</v>
      </c>
      <c r="J28" s="40">
        <f t="shared" si="3"/>
        <v>2.5034072161250986E-2</v>
      </c>
      <c r="K28" s="53">
        <v>987</v>
      </c>
      <c r="L28" s="40">
        <f t="shared" si="4"/>
        <v>1.415967290725199E-2</v>
      </c>
      <c r="M28" s="53">
        <v>45</v>
      </c>
      <c r="N28" s="40">
        <f t="shared" si="5"/>
        <v>6.4557779212395089E-4</v>
      </c>
      <c r="O28" s="53">
        <v>813</v>
      </c>
      <c r="P28" s="40">
        <f t="shared" si="6"/>
        <v>1.1663438777706047E-2</v>
      </c>
      <c r="Q28" s="53">
        <f>'4A-VAPNHRaceAlone'!Q28</f>
        <v>2840</v>
      </c>
      <c r="R28" s="40">
        <f t="shared" si="7"/>
        <v>4.0743131769600462E-2</v>
      </c>
      <c r="S28" s="53">
        <f t="shared" si="8"/>
        <v>30001</v>
      </c>
      <c r="T28" s="40">
        <f t="shared" si="9"/>
        <v>0.43039954092245891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</row>
    <row r="29" spans="1:197" ht="15" x14ac:dyDescent="0.25">
      <c r="A29" s="3">
        <v>27</v>
      </c>
      <c r="B29" s="18"/>
      <c r="C29" s="38">
        <f>Overview!M29</f>
        <v>68239</v>
      </c>
      <c r="D29" s="40">
        <f t="shared" si="0"/>
        <v>1.0416184293439235</v>
      </c>
      <c r="E29" s="53">
        <v>38986</v>
      </c>
      <c r="F29" s="40">
        <f t="shared" si="1"/>
        <v>0.57131552338105773</v>
      </c>
      <c r="G29" s="53">
        <v>26456</v>
      </c>
      <c r="H29" s="40">
        <f t="shared" si="2"/>
        <v>0.38769618546578938</v>
      </c>
      <c r="I29" s="53">
        <v>1489</v>
      </c>
      <c r="J29" s="40">
        <f t="shared" si="3"/>
        <v>2.1820366652500769E-2</v>
      </c>
      <c r="K29" s="53">
        <v>622</v>
      </c>
      <c r="L29" s="40">
        <f t="shared" si="4"/>
        <v>9.1150222013804422E-3</v>
      </c>
      <c r="M29" s="53">
        <v>71</v>
      </c>
      <c r="N29" s="40">
        <f t="shared" si="5"/>
        <v>1.0404607335980892E-3</v>
      </c>
      <c r="O29" s="53">
        <v>755</v>
      </c>
      <c r="P29" s="40">
        <f t="shared" si="6"/>
        <v>1.1064054279810666E-2</v>
      </c>
      <c r="Q29" s="53">
        <f>'4A-VAPNHRaceAlone'!Q29</f>
        <v>2700</v>
      </c>
      <c r="R29" s="40">
        <f t="shared" si="7"/>
        <v>3.9566816629786485E-2</v>
      </c>
      <c r="S29" s="53">
        <f t="shared" si="8"/>
        <v>29253</v>
      </c>
      <c r="T29" s="40">
        <f t="shared" si="9"/>
        <v>0.42868447661894227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</row>
    <row r="30" spans="1:197" ht="15" x14ac:dyDescent="0.25">
      <c r="A30" s="3">
        <v>28</v>
      </c>
      <c r="B30" s="18"/>
      <c r="C30" s="38">
        <f>Overview!M30</f>
        <v>75625</v>
      </c>
      <c r="D30" s="40">
        <f t="shared" si="0"/>
        <v>1.0303338842975207</v>
      </c>
      <c r="E30" s="53">
        <v>64451</v>
      </c>
      <c r="F30" s="40">
        <f t="shared" si="1"/>
        <v>0.85224462809917356</v>
      </c>
      <c r="G30" s="53">
        <v>4153</v>
      </c>
      <c r="H30" s="40">
        <f t="shared" si="2"/>
        <v>5.4915702479338843E-2</v>
      </c>
      <c r="I30" s="53">
        <v>889</v>
      </c>
      <c r="J30" s="40">
        <f t="shared" si="3"/>
        <v>1.1755371900826447E-2</v>
      </c>
      <c r="K30" s="53">
        <v>5652</v>
      </c>
      <c r="L30" s="40">
        <f t="shared" si="4"/>
        <v>7.4737190082644622E-2</v>
      </c>
      <c r="M30" s="53">
        <v>61</v>
      </c>
      <c r="N30" s="40">
        <f t="shared" si="5"/>
        <v>8.0661157024793388E-4</v>
      </c>
      <c r="O30" s="53">
        <v>787</v>
      </c>
      <c r="P30" s="40">
        <f t="shared" si="6"/>
        <v>1.0406611570247934E-2</v>
      </c>
      <c r="Q30" s="53">
        <f>'4A-VAPNHRaceAlone'!Q30</f>
        <v>1926</v>
      </c>
      <c r="R30" s="40">
        <f t="shared" si="7"/>
        <v>2.5467768595041324E-2</v>
      </c>
      <c r="S30" s="53">
        <f t="shared" si="8"/>
        <v>11174</v>
      </c>
      <c r="T30" s="40">
        <f t="shared" si="9"/>
        <v>0.14775537190082644</v>
      </c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</row>
    <row r="31" spans="1:197" ht="15" x14ac:dyDescent="0.25">
      <c r="A31" s="3">
        <v>29</v>
      </c>
      <c r="B31" s="18"/>
      <c r="C31" s="38">
        <f>Overview!M31</f>
        <v>74696</v>
      </c>
      <c r="D31" s="40">
        <f t="shared" si="0"/>
        <v>1.0342856377851557</v>
      </c>
      <c r="E31" s="53">
        <v>59116</v>
      </c>
      <c r="F31" s="40">
        <f t="shared" si="1"/>
        <v>0.79142122737495979</v>
      </c>
      <c r="G31" s="53">
        <v>5734</v>
      </c>
      <c r="H31" s="40">
        <f t="shared" si="2"/>
        <v>7.6764485380743278E-2</v>
      </c>
      <c r="I31" s="53">
        <v>981</v>
      </c>
      <c r="J31" s="40">
        <f t="shared" si="3"/>
        <v>1.3133233372603619E-2</v>
      </c>
      <c r="K31" s="53">
        <v>7155</v>
      </c>
      <c r="L31" s="40">
        <f t="shared" si="4"/>
        <v>9.5788261754310808E-2</v>
      </c>
      <c r="M31" s="53">
        <v>51</v>
      </c>
      <c r="N31" s="40">
        <f t="shared" si="5"/>
        <v>6.8276748420263472E-4</v>
      </c>
      <c r="O31" s="53">
        <v>1014</v>
      </c>
      <c r="P31" s="40">
        <f t="shared" si="6"/>
        <v>1.3575024097675912E-2</v>
      </c>
      <c r="Q31" s="53">
        <f>'4A-VAPNHRaceAlone'!Q31</f>
        <v>3206</v>
      </c>
      <c r="R31" s="40">
        <f t="shared" si="7"/>
        <v>4.2920638320659739E-2</v>
      </c>
      <c r="S31" s="53">
        <f t="shared" si="8"/>
        <v>15580</v>
      </c>
      <c r="T31" s="40">
        <f t="shared" si="9"/>
        <v>0.20857877262504015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</row>
    <row r="32" spans="1:197" ht="15" x14ac:dyDescent="0.25">
      <c r="A32" s="3">
        <v>30</v>
      </c>
      <c r="B32" s="18"/>
      <c r="C32" s="38">
        <f>Overview!M32</f>
        <v>71286</v>
      </c>
      <c r="D32" s="40">
        <f t="shared" si="0"/>
        <v>1.0309036837527705</v>
      </c>
      <c r="E32" s="53">
        <v>53596</v>
      </c>
      <c r="F32" s="40">
        <f t="shared" si="1"/>
        <v>0.75184468198524257</v>
      </c>
      <c r="G32" s="53">
        <v>9740</v>
      </c>
      <c r="H32" s="40">
        <f t="shared" si="2"/>
        <v>0.13663271890693826</v>
      </c>
      <c r="I32" s="53">
        <v>1033</v>
      </c>
      <c r="J32" s="40">
        <f t="shared" si="3"/>
        <v>1.449092388407261E-2</v>
      </c>
      <c r="K32" s="53">
        <v>1812</v>
      </c>
      <c r="L32" s="40">
        <f t="shared" si="4"/>
        <v>2.5418735796650115E-2</v>
      </c>
      <c r="M32" s="53">
        <v>78</v>
      </c>
      <c r="N32" s="40">
        <f t="shared" si="5"/>
        <v>1.0941839912465281E-3</v>
      </c>
      <c r="O32" s="53">
        <v>801</v>
      </c>
      <c r="P32" s="40">
        <f t="shared" si="6"/>
        <v>1.1236427910108577E-2</v>
      </c>
      <c r="Q32" s="53">
        <f>'4A-VAPNHRaceAlone'!Q32</f>
        <v>6429</v>
      </c>
      <c r="R32" s="40">
        <f t="shared" si="7"/>
        <v>9.0186011278511904E-2</v>
      </c>
      <c r="S32" s="53">
        <f t="shared" si="8"/>
        <v>17690</v>
      </c>
      <c r="T32" s="40">
        <f t="shared" si="9"/>
        <v>0.24815531801475746</v>
      </c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</row>
    <row r="33" spans="1:197" ht="15" x14ac:dyDescent="0.25">
      <c r="A33" s="3">
        <v>31</v>
      </c>
      <c r="B33" s="18"/>
      <c r="C33" s="38">
        <f>Overview!M33</f>
        <v>71222</v>
      </c>
      <c r="D33" s="40">
        <f t="shared" si="0"/>
        <v>1.0310999410294575</v>
      </c>
      <c r="E33" s="53">
        <v>67793</v>
      </c>
      <c r="F33" s="40">
        <f t="shared" si="1"/>
        <v>0.95185476397742275</v>
      </c>
      <c r="G33" s="53">
        <v>1165</v>
      </c>
      <c r="H33" s="40">
        <f t="shared" si="2"/>
        <v>1.6357305327005699E-2</v>
      </c>
      <c r="I33" s="53">
        <v>1455</v>
      </c>
      <c r="J33" s="40">
        <f t="shared" si="3"/>
        <v>2.0429080901968492E-2</v>
      </c>
      <c r="K33" s="53">
        <v>461</v>
      </c>
      <c r="L33" s="40">
        <f t="shared" si="4"/>
        <v>6.4727191036477493E-3</v>
      </c>
      <c r="M33" s="53">
        <v>23</v>
      </c>
      <c r="N33" s="40">
        <f t="shared" si="5"/>
        <v>3.2293392491084216E-4</v>
      </c>
      <c r="O33" s="53">
        <v>926</v>
      </c>
      <c r="P33" s="40">
        <f t="shared" si="6"/>
        <v>1.3001600629019124E-2</v>
      </c>
      <c r="Q33" s="53">
        <f>'4A-VAPNHRaceAlone'!Q33</f>
        <v>1614</v>
      </c>
      <c r="R33" s="40">
        <f t="shared" si="7"/>
        <v>2.2661537165482575E-2</v>
      </c>
      <c r="S33" s="53">
        <f t="shared" si="8"/>
        <v>3429</v>
      </c>
      <c r="T33" s="40">
        <f t="shared" si="9"/>
        <v>4.8145236022577295E-2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</row>
    <row r="34" spans="1:197" ht="15" x14ac:dyDescent="0.25">
      <c r="A34" s="3">
        <v>32</v>
      </c>
      <c r="B34" s="18"/>
      <c r="C34" s="38">
        <f>Overview!M34</f>
        <v>72414</v>
      </c>
      <c r="D34" s="40">
        <f t="shared" si="0"/>
        <v>1.0252161184301376</v>
      </c>
      <c r="E34" s="53">
        <v>49425</v>
      </c>
      <c r="F34" s="40">
        <f t="shared" si="1"/>
        <v>0.68253376418924516</v>
      </c>
      <c r="G34" s="53">
        <v>3203</v>
      </c>
      <c r="H34" s="40">
        <f t="shared" si="2"/>
        <v>4.423177838539509E-2</v>
      </c>
      <c r="I34" s="53">
        <v>540</v>
      </c>
      <c r="J34" s="40">
        <f t="shared" si="3"/>
        <v>7.4571215510812828E-3</v>
      </c>
      <c r="K34" s="53">
        <v>18161</v>
      </c>
      <c r="L34" s="40">
        <f t="shared" si="4"/>
        <v>0.25079404535034661</v>
      </c>
      <c r="M34" s="53">
        <v>39</v>
      </c>
      <c r="N34" s="40">
        <f t="shared" si="5"/>
        <v>5.3856988980031484E-4</v>
      </c>
      <c r="O34" s="53">
        <v>761</v>
      </c>
      <c r="P34" s="40">
        <f t="shared" si="6"/>
        <v>1.0509017593283067E-2</v>
      </c>
      <c r="Q34" s="53">
        <f>'4A-VAPNHRaceAlone'!Q34</f>
        <v>2111</v>
      </c>
      <c r="R34" s="40">
        <f t="shared" si="7"/>
        <v>2.9151821470986272E-2</v>
      </c>
      <c r="S34" s="53">
        <f t="shared" si="8"/>
        <v>22989</v>
      </c>
      <c r="T34" s="40">
        <f t="shared" si="9"/>
        <v>0.31746623581075484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</row>
    <row r="35" spans="1:197" ht="15" x14ac:dyDescent="0.25">
      <c r="A35" s="3">
        <v>33</v>
      </c>
      <c r="B35" s="18"/>
      <c r="C35" s="38">
        <f>Overview!M35</f>
        <v>74061</v>
      </c>
      <c r="D35" s="40">
        <f t="shared" ref="D35:D66" si="10">F35+H35+J35+L35+N35+P35+R35</f>
        <v>1.0373880989994733</v>
      </c>
      <c r="E35" s="53">
        <v>69600</v>
      </c>
      <c r="F35" s="40">
        <f t="shared" ref="F35:F66" si="11">E35/C35</f>
        <v>0.93976586867582124</v>
      </c>
      <c r="G35" s="53">
        <v>1198</v>
      </c>
      <c r="H35" s="40">
        <f t="shared" ref="H35:H66" si="12">G35/C35</f>
        <v>1.6175855038414282E-2</v>
      </c>
      <c r="I35" s="53">
        <v>1472</v>
      </c>
      <c r="J35" s="40">
        <f t="shared" ref="J35:J66" si="13">I35/C35</f>
        <v>1.9875508027166797E-2</v>
      </c>
      <c r="K35" s="53">
        <v>1326</v>
      </c>
      <c r="L35" s="40">
        <f t="shared" ref="L35:L66" si="14">K35/C35</f>
        <v>1.7904160084254869E-2</v>
      </c>
      <c r="M35" s="53">
        <v>50</v>
      </c>
      <c r="N35" s="40">
        <f t="shared" ref="N35:N66" si="15">M35/C35</f>
        <v>6.7511915853148076E-4</v>
      </c>
      <c r="O35" s="53">
        <v>1146</v>
      </c>
      <c r="P35" s="40">
        <f t="shared" ref="P35:P66" si="16">O35/C35</f>
        <v>1.547373111354154E-2</v>
      </c>
      <c r="Q35" s="53">
        <f>'4A-VAPNHRaceAlone'!Q35</f>
        <v>2038</v>
      </c>
      <c r="R35" s="40">
        <f t="shared" ref="R35:R66" si="17">Q35/C35</f>
        <v>2.7517856901743156E-2</v>
      </c>
      <c r="S35" s="53">
        <f t="shared" ref="S35:S66" si="18">C35-E35</f>
        <v>4461</v>
      </c>
      <c r="T35" s="40">
        <f t="shared" ref="T35:T66" si="19">S35/$C35</f>
        <v>6.0234131324178715E-2</v>
      </c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</row>
    <row r="36" spans="1:197" ht="15" x14ac:dyDescent="0.25">
      <c r="A36" s="3">
        <v>34</v>
      </c>
      <c r="B36" s="18"/>
      <c r="C36" s="38">
        <f>Overview!M36</f>
        <v>74348</v>
      </c>
      <c r="D36" s="40">
        <f t="shared" si="10"/>
        <v>1.0388309033195244</v>
      </c>
      <c r="E36" s="53">
        <v>60463</v>
      </c>
      <c r="F36" s="40">
        <f t="shared" si="11"/>
        <v>0.81324312691666223</v>
      </c>
      <c r="G36" s="53">
        <v>11245</v>
      </c>
      <c r="H36" s="40">
        <f t="shared" si="12"/>
        <v>0.15124818421477376</v>
      </c>
      <c r="I36" s="53">
        <v>1493</v>
      </c>
      <c r="J36" s="40">
        <f t="shared" si="13"/>
        <v>2.0081239576047776E-2</v>
      </c>
      <c r="K36" s="53">
        <v>1369</v>
      </c>
      <c r="L36" s="40">
        <f t="shared" si="14"/>
        <v>1.841340722010007E-2</v>
      </c>
      <c r="M36" s="53">
        <v>66</v>
      </c>
      <c r="N36" s="40">
        <f t="shared" si="15"/>
        <v>8.8771722171410129E-4</v>
      </c>
      <c r="O36" s="53">
        <v>907</v>
      </c>
      <c r="P36" s="40">
        <f t="shared" si="16"/>
        <v>1.2199386668101362E-2</v>
      </c>
      <c r="Q36" s="53">
        <f>'4A-VAPNHRaceAlone'!Q36</f>
        <v>1692</v>
      </c>
      <c r="R36" s="40">
        <f t="shared" si="17"/>
        <v>2.2757841502125141E-2</v>
      </c>
      <c r="S36" s="53">
        <f t="shared" si="18"/>
        <v>13885</v>
      </c>
      <c r="T36" s="40">
        <f t="shared" si="19"/>
        <v>0.18675687308333783</v>
      </c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</row>
    <row r="37" spans="1:197" ht="15" x14ac:dyDescent="0.25">
      <c r="A37" s="3">
        <v>35</v>
      </c>
      <c r="B37" s="18"/>
      <c r="C37" s="38">
        <f>Overview!M37</f>
        <v>74639</v>
      </c>
      <c r="D37" s="40">
        <f t="shared" si="10"/>
        <v>1.0287383271480057</v>
      </c>
      <c r="E37" s="53">
        <v>66816</v>
      </c>
      <c r="F37" s="40">
        <f t="shared" si="11"/>
        <v>0.895188842294243</v>
      </c>
      <c r="G37" s="53">
        <v>2022</v>
      </c>
      <c r="H37" s="40">
        <f t="shared" si="12"/>
        <v>2.7090395101756454E-2</v>
      </c>
      <c r="I37" s="53">
        <v>902</v>
      </c>
      <c r="J37" s="40">
        <f t="shared" si="13"/>
        <v>1.2084835005828052E-2</v>
      </c>
      <c r="K37" s="53">
        <v>4029</v>
      </c>
      <c r="L37" s="40">
        <f t="shared" si="14"/>
        <v>5.3979822880799583E-2</v>
      </c>
      <c r="M37" s="53">
        <v>26</v>
      </c>
      <c r="N37" s="40">
        <f t="shared" si="15"/>
        <v>3.4834335936976646E-4</v>
      </c>
      <c r="O37" s="53">
        <v>868</v>
      </c>
      <c r="P37" s="40">
        <f t="shared" si="16"/>
        <v>1.1629309074344512E-2</v>
      </c>
      <c r="Q37" s="53">
        <f>'4A-VAPNHRaceAlone'!Q37</f>
        <v>2121</v>
      </c>
      <c r="R37" s="40">
        <f t="shared" si="17"/>
        <v>2.8416779431664412E-2</v>
      </c>
      <c r="S37" s="53">
        <f t="shared" si="18"/>
        <v>7823</v>
      </c>
      <c r="T37" s="40">
        <f t="shared" si="19"/>
        <v>0.10481115770575704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</row>
    <row r="38" spans="1:197" ht="15" x14ac:dyDescent="0.25">
      <c r="A38" s="3">
        <v>36</v>
      </c>
      <c r="B38" s="18"/>
      <c r="C38" s="38">
        <f>Overview!M38</f>
        <v>77114</v>
      </c>
      <c r="D38" s="40">
        <f t="shared" si="10"/>
        <v>1.0409912596934408</v>
      </c>
      <c r="E38" s="53">
        <v>58029</v>
      </c>
      <c r="F38" s="40">
        <f t="shared" si="11"/>
        <v>0.75250927198692841</v>
      </c>
      <c r="G38" s="53">
        <v>4282</v>
      </c>
      <c r="H38" s="40">
        <f t="shared" si="12"/>
        <v>5.5528179059574134E-2</v>
      </c>
      <c r="I38" s="53">
        <v>636</v>
      </c>
      <c r="J38" s="40">
        <f t="shared" si="13"/>
        <v>8.2475296314547288E-3</v>
      </c>
      <c r="K38" s="53">
        <v>12978</v>
      </c>
      <c r="L38" s="40">
        <f t="shared" si="14"/>
        <v>0.16829628861166585</v>
      </c>
      <c r="M38" s="53">
        <v>113</v>
      </c>
      <c r="N38" s="40">
        <f t="shared" si="15"/>
        <v>1.4653629691106674E-3</v>
      </c>
      <c r="O38" s="53">
        <v>1128</v>
      </c>
      <c r="P38" s="40">
        <f t="shared" si="16"/>
        <v>1.4627694063334803E-2</v>
      </c>
      <c r="Q38" s="53">
        <f>'4A-VAPNHRaceAlone'!Q38</f>
        <v>3109</v>
      </c>
      <c r="R38" s="40">
        <f t="shared" si="17"/>
        <v>4.0316933371372252E-2</v>
      </c>
      <c r="S38" s="53">
        <f t="shared" si="18"/>
        <v>19085</v>
      </c>
      <c r="T38" s="40">
        <f t="shared" si="19"/>
        <v>0.24749072801307156</v>
      </c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</row>
    <row r="39" spans="1:197" ht="15" x14ac:dyDescent="0.25">
      <c r="A39" s="3">
        <v>37</v>
      </c>
      <c r="B39" s="18"/>
      <c r="C39" s="38">
        <f>Overview!M39</f>
        <v>71848</v>
      </c>
      <c r="D39" s="40">
        <f t="shared" si="10"/>
        <v>1.030467097205211</v>
      </c>
      <c r="E39" s="53">
        <v>56609</v>
      </c>
      <c r="F39" s="40">
        <f t="shared" si="11"/>
        <v>0.78789945440374121</v>
      </c>
      <c r="G39" s="53">
        <v>2881</v>
      </c>
      <c r="H39" s="40">
        <f t="shared" si="12"/>
        <v>4.0098541365104108E-2</v>
      </c>
      <c r="I39" s="53">
        <v>777</v>
      </c>
      <c r="J39" s="40">
        <f t="shared" si="13"/>
        <v>1.0814497272018705E-2</v>
      </c>
      <c r="K39" s="53">
        <v>9898</v>
      </c>
      <c r="L39" s="40">
        <f t="shared" si="14"/>
        <v>0.13776305533904912</v>
      </c>
      <c r="M39" s="53">
        <v>46</v>
      </c>
      <c r="N39" s="40">
        <f t="shared" si="15"/>
        <v>6.4024050773855913E-4</v>
      </c>
      <c r="O39" s="53">
        <v>969</v>
      </c>
      <c r="P39" s="40">
        <f t="shared" si="16"/>
        <v>1.3486805478231823E-2</v>
      </c>
      <c r="Q39" s="53">
        <f>'4A-VAPNHRaceAlone'!Q39</f>
        <v>2857</v>
      </c>
      <c r="R39" s="40">
        <f t="shared" si="17"/>
        <v>3.9764502839327469E-2</v>
      </c>
      <c r="S39" s="53">
        <f t="shared" si="18"/>
        <v>15239</v>
      </c>
      <c r="T39" s="40">
        <f t="shared" si="19"/>
        <v>0.21210054559625877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</row>
    <row r="40" spans="1:197" ht="15" x14ac:dyDescent="0.25">
      <c r="A40" s="3">
        <v>38</v>
      </c>
      <c r="B40" s="18"/>
      <c r="C40" s="38">
        <f>Overview!M40</f>
        <v>69320</v>
      </c>
      <c r="D40" s="40">
        <f t="shared" si="10"/>
        <v>1.0384016156953262</v>
      </c>
      <c r="E40" s="53">
        <v>33476</v>
      </c>
      <c r="F40" s="40">
        <f t="shared" si="11"/>
        <v>0.48291979226774379</v>
      </c>
      <c r="G40" s="53">
        <v>24229</v>
      </c>
      <c r="H40" s="40">
        <f t="shared" si="12"/>
        <v>0.34952394691286787</v>
      </c>
      <c r="I40" s="53">
        <v>1157</v>
      </c>
      <c r="J40" s="40">
        <f t="shared" si="13"/>
        <v>1.6690709751875362E-2</v>
      </c>
      <c r="K40" s="53">
        <v>1901</v>
      </c>
      <c r="L40" s="40">
        <f t="shared" si="14"/>
        <v>2.7423542989036351E-2</v>
      </c>
      <c r="M40" s="53">
        <v>66</v>
      </c>
      <c r="N40" s="40">
        <f t="shared" si="15"/>
        <v>9.5210617426428159E-4</v>
      </c>
      <c r="O40" s="53">
        <v>780</v>
      </c>
      <c r="P40" s="40">
        <f t="shared" si="16"/>
        <v>1.1252163877668782E-2</v>
      </c>
      <c r="Q40" s="53">
        <f>'4A-VAPNHRaceAlone'!Q40</f>
        <v>10373</v>
      </c>
      <c r="R40" s="40">
        <f t="shared" si="17"/>
        <v>0.14963935372186959</v>
      </c>
      <c r="S40" s="53">
        <f t="shared" si="18"/>
        <v>35844</v>
      </c>
      <c r="T40" s="40">
        <f t="shared" si="19"/>
        <v>0.51708020773225616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</row>
    <row r="41" spans="1:197" ht="15" x14ac:dyDescent="0.25">
      <c r="A41" s="3">
        <v>39</v>
      </c>
      <c r="B41" s="18"/>
      <c r="C41" s="38">
        <f>Overview!M41</f>
        <v>73401</v>
      </c>
      <c r="D41" s="40">
        <f t="shared" si="10"/>
        <v>1.0359668124412473</v>
      </c>
      <c r="E41" s="53">
        <v>65958</v>
      </c>
      <c r="F41" s="40">
        <f t="shared" si="11"/>
        <v>0.89859811174234683</v>
      </c>
      <c r="G41" s="53">
        <v>2586</v>
      </c>
      <c r="H41" s="40">
        <f t="shared" si="12"/>
        <v>3.5231127641312789E-2</v>
      </c>
      <c r="I41" s="53">
        <v>1348</v>
      </c>
      <c r="J41" s="40">
        <f t="shared" si="13"/>
        <v>1.8364872413182382E-2</v>
      </c>
      <c r="K41" s="53">
        <v>1563</v>
      </c>
      <c r="L41" s="40">
        <f t="shared" si="14"/>
        <v>2.1293987820329423E-2</v>
      </c>
      <c r="M41" s="53">
        <v>38</v>
      </c>
      <c r="N41" s="40">
        <f t="shared" si="15"/>
        <v>5.1770411847250038E-4</v>
      </c>
      <c r="O41" s="53">
        <v>974</v>
      </c>
      <c r="P41" s="40">
        <f t="shared" si="16"/>
        <v>1.3269573984005667E-2</v>
      </c>
      <c r="Q41" s="53">
        <f>'4A-VAPNHRaceAlone'!Q41</f>
        <v>3574</v>
      </c>
      <c r="R41" s="40">
        <f t="shared" si="17"/>
        <v>4.8691434721597801E-2</v>
      </c>
      <c r="S41" s="53">
        <f t="shared" si="18"/>
        <v>7443</v>
      </c>
      <c r="T41" s="40">
        <f t="shared" si="19"/>
        <v>0.10140188825765317</v>
      </c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</row>
    <row r="42" spans="1:197" ht="15" x14ac:dyDescent="0.25">
      <c r="A42" s="3">
        <v>40</v>
      </c>
      <c r="B42" s="18"/>
      <c r="C42" s="38">
        <f>Overview!M42</f>
        <v>72381</v>
      </c>
      <c r="D42" s="40">
        <f t="shared" si="10"/>
        <v>1.046310495848358</v>
      </c>
      <c r="E42" s="53">
        <v>58007</v>
      </c>
      <c r="F42" s="40">
        <f t="shared" si="11"/>
        <v>0.80141197275528109</v>
      </c>
      <c r="G42" s="53">
        <v>9367</v>
      </c>
      <c r="H42" s="40">
        <f t="shared" si="12"/>
        <v>0.12941241486025337</v>
      </c>
      <c r="I42" s="53">
        <v>1874</v>
      </c>
      <c r="J42" s="40">
        <f t="shared" si="13"/>
        <v>2.589077244028129E-2</v>
      </c>
      <c r="K42" s="53">
        <v>1243</v>
      </c>
      <c r="L42" s="40">
        <f t="shared" si="14"/>
        <v>1.7173015017753278E-2</v>
      </c>
      <c r="M42" s="53">
        <v>59</v>
      </c>
      <c r="N42" s="40">
        <f t="shared" si="15"/>
        <v>8.1513104267694561E-4</v>
      </c>
      <c r="O42" s="53">
        <v>1118</v>
      </c>
      <c r="P42" s="40">
        <f t="shared" si="16"/>
        <v>1.5446042469708902E-2</v>
      </c>
      <c r="Q42" s="53">
        <f>'4A-VAPNHRaceAlone'!Q42</f>
        <v>4065</v>
      </c>
      <c r="R42" s="40">
        <f t="shared" si="17"/>
        <v>5.6161147262403115E-2</v>
      </c>
      <c r="S42" s="53">
        <f t="shared" si="18"/>
        <v>14374</v>
      </c>
      <c r="T42" s="40">
        <f t="shared" si="19"/>
        <v>0.19858802724471891</v>
      </c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</row>
    <row r="43" spans="1:197" ht="15" x14ac:dyDescent="0.25">
      <c r="A43" s="3">
        <v>41</v>
      </c>
      <c r="B43" s="18"/>
      <c r="C43" s="38">
        <f>Overview!M43</f>
        <v>72589</v>
      </c>
      <c r="D43" s="40">
        <f t="shared" si="10"/>
        <v>1.0352946038655992</v>
      </c>
      <c r="E43" s="53">
        <v>67923</v>
      </c>
      <c r="F43" s="40">
        <f t="shared" si="11"/>
        <v>0.93572028819793629</v>
      </c>
      <c r="G43" s="53">
        <v>2478</v>
      </c>
      <c r="H43" s="40">
        <f t="shared" si="12"/>
        <v>3.4137403738858506E-2</v>
      </c>
      <c r="I43" s="53">
        <v>1421</v>
      </c>
      <c r="J43" s="40">
        <f t="shared" si="13"/>
        <v>1.9575968810701345E-2</v>
      </c>
      <c r="K43" s="53">
        <v>850</v>
      </c>
      <c r="L43" s="40">
        <f t="shared" si="14"/>
        <v>1.1709763187259777E-2</v>
      </c>
      <c r="M43" s="53">
        <v>33</v>
      </c>
      <c r="N43" s="40">
        <f t="shared" si="15"/>
        <v>4.546143355053796E-4</v>
      </c>
      <c r="O43" s="53">
        <v>903</v>
      </c>
      <c r="P43" s="40">
        <f t="shared" si="16"/>
        <v>1.2439901362465387E-2</v>
      </c>
      <c r="Q43" s="53">
        <f>'4A-VAPNHRaceAlone'!Q43</f>
        <v>1543</v>
      </c>
      <c r="R43" s="40">
        <f t="shared" si="17"/>
        <v>2.125666423287275E-2</v>
      </c>
      <c r="S43" s="53">
        <f t="shared" si="18"/>
        <v>4666</v>
      </c>
      <c r="T43" s="40">
        <f t="shared" si="19"/>
        <v>6.4279711802063669E-2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</row>
    <row r="44" spans="1:197" ht="15" x14ac:dyDescent="0.25">
      <c r="A44" s="3">
        <v>42</v>
      </c>
      <c r="B44" s="18"/>
      <c r="C44" s="38">
        <f>Overview!M44</f>
        <v>71033</v>
      </c>
      <c r="D44" s="40">
        <f t="shared" si="10"/>
        <v>1.0320836794166091</v>
      </c>
      <c r="E44" s="53">
        <v>61187</v>
      </c>
      <c r="F44" s="40">
        <f t="shared" si="11"/>
        <v>0.86138836878633873</v>
      </c>
      <c r="G44" s="53">
        <v>5543</v>
      </c>
      <c r="H44" s="40">
        <f t="shared" si="12"/>
        <v>7.8034153140089824E-2</v>
      </c>
      <c r="I44" s="53">
        <v>896</v>
      </c>
      <c r="J44" s="40">
        <f t="shared" si="13"/>
        <v>1.261385553193586E-2</v>
      </c>
      <c r="K44" s="53">
        <v>2856</v>
      </c>
      <c r="L44" s="40">
        <f t="shared" si="14"/>
        <v>4.0206664508045553E-2</v>
      </c>
      <c r="M44" s="53">
        <v>36</v>
      </c>
      <c r="N44" s="40">
        <f t="shared" si="15"/>
        <v>5.0680669547956581E-4</v>
      </c>
      <c r="O44" s="53">
        <v>882</v>
      </c>
      <c r="P44" s="40">
        <f t="shared" si="16"/>
        <v>1.2416764039249363E-2</v>
      </c>
      <c r="Q44" s="53">
        <f>'4A-VAPNHRaceAlone'!Q44</f>
        <v>1912</v>
      </c>
      <c r="R44" s="40">
        <f t="shared" si="17"/>
        <v>2.6917066715470273E-2</v>
      </c>
      <c r="S44" s="53">
        <f t="shared" si="18"/>
        <v>9846</v>
      </c>
      <c r="T44" s="40">
        <f t="shared" si="19"/>
        <v>0.13861163121366127</v>
      </c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</row>
    <row r="45" spans="1:197" ht="15" x14ac:dyDescent="0.25">
      <c r="A45" s="3">
        <v>43</v>
      </c>
      <c r="B45" s="18"/>
      <c r="C45" s="38">
        <f>Overview!M45</f>
        <v>69996</v>
      </c>
      <c r="D45" s="40">
        <f t="shared" si="10"/>
        <v>1.033387622149837</v>
      </c>
      <c r="E45" s="53">
        <v>46524</v>
      </c>
      <c r="F45" s="40">
        <f t="shared" si="11"/>
        <v>0.6646665523744214</v>
      </c>
      <c r="G45" s="53">
        <v>7419</v>
      </c>
      <c r="H45" s="40">
        <f t="shared" si="12"/>
        <v>0.10599177095834048</v>
      </c>
      <c r="I45" s="53">
        <v>900</v>
      </c>
      <c r="J45" s="40">
        <f t="shared" si="13"/>
        <v>1.2857877593005315E-2</v>
      </c>
      <c r="K45" s="53">
        <v>14245</v>
      </c>
      <c r="L45" s="40">
        <f t="shared" si="14"/>
        <v>0.20351162923595634</v>
      </c>
      <c r="M45" s="53">
        <v>47</v>
      </c>
      <c r="N45" s="40">
        <f t="shared" si="15"/>
        <v>6.7146694096805533E-4</v>
      </c>
      <c r="O45" s="53">
        <v>896</v>
      </c>
      <c r="P45" s="40">
        <f t="shared" si="16"/>
        <v>1.2800731470369735E-2</v>
      </c>
      <c r="Q45" s="53">
        <f>'4A-VAPNHRaceAlone'!Q45</f>
        <v>2302</v>
      </c>
      <c r="R45" s="40">
        <f t="shared" si="17"/>
        <v>3.2887593576775814E-2</v>
      </c>
      <c r="S45" s="53">
        <f t="shared" si="18"/>
        <v>23472</v>
      </c>
      <c r="T45" s="40">
        <f t="shared" si="19"/>
        <v>0.3353334476255786</v>
      </c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</row>
    <row r="46" spans="1:197" ht="15" x14ac:dyDescent="0.25">
      <c r="A46" s="3">
        <v>44</v>
      </c>
      <c r="B46" s="18"/>
      <c r="C46" s="38">
        <f>Overview!M46</f>
        <v>71691</v>
      </c>
      <c r="D46" s="40">
        <f t="shared" si="10"/>
        <v>1.0277580170453753</v>
      </c>
      <c r="E46" s="53">
        <v>65209</v>
      </c>
      <c r="F46" s="40">
        <f t="shared" si="11"/>
        <v>0.90958418769441074</v>
      </c>
      <c r="G46" s="53">
        <v>2097</v>
      </c>
      <c r="H46" s="40">
        <f t="shared" si="12"/>
        <v>2.9250533539774866E-2</v>
      </c>
      <c r="I46" s="53">
        <v>785</v>
      </c>
      <c r="J46" s="40">
        <f t="shared" si="13"/>
        <v>1.0949770543024926E-2</v>
      </c>
      <c r="K46" s="53">
        <v>2977</v>
      </c>
      <c r="L46" s="40">
        <f t="shared" si="14"/>
        <v>4.1525435549790074E-2</v>
      </c>
      <c r="M46" s="53">
        <v>48</v>
      </c>
      <c r="N46" s="40">
        <f t="shared" si="15"/>
        <v>6.6954010963719292E-4</v>
      </c>
      <c r="O46" s="53">
        <v>773</v>
      </c>
      <c r="P46" s="40">
        <f t="shared" si="16"/>
        <v>1.0782385515615629E-2</v>
      </c>
      <c r="Q46" s="53">
        <f>'4A-VAPNHRaceAlone'!Q46</f>
        <v>1792</v>
      </c>
      <c r="R46" s="40">
        <f t="shared" si="17"/>
        <v>2.4996164093121869E-2</v>
      </c>
      <c r="S46" s="53">
        <f t="shared" si="18"/>
        <v>6482</v>
      </c>
      <c r="T46" s="40">
        <f t="shared" si="19"/>
        <v>9.041581230558926E-2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</row>
    <row r="47" spans="1:197" ht="15" x14ac:dyDescent="0.25">
      <c r="A47" s="3">
        <v>45</v>
      </c>
      <c r="B47" s="18"/>
      <c r="C47" s="38">
        <f>Overview!M47</f>
        <v>74267</v>
      </c>
      <c r="D47" s="40">
        <f t="shared" si="10"/>
        <v>1.0338239056377665</v>
      </c>
      <c r="E47" s="53">
        <v>63795</v>
      </c>
      <c r="F47" s="40">
        <f t="shared" si="11"/>
        <v>0.85899524687950235</v>
      </c>
      <c r="G47" s="53">
        <v>4712</v>
      </c>
      <c r="H47" s="40">
        <f t="shared" si="12"/>
        <v>6.3446752931988634E-2</v>
      </c>
      <c r="I47" s="53">
        <v>1152</v>
      </c>
      <c r="J47" s="40">
        <f t="shared" si="13"/>
        <v>1.5511600037701806E-2</v>
      </c>
      <c r="K47" s="53">
        <v>3519</v>
      </c>
      <c r="L47" s="40">
        <f t="shared" si="14"/>
        <v>4.7383090740167236E-2</v>
      </c>
      <c r="M47" s="53">
        <v>70</v>
      </c>
      <c r="N47" s="40">
        <f t="shared" si="15"/>
        <v>9.4254514117979716E-4</v>
      </c>
      <c r="O47" s="53">
        <v>1023</v>
      </c>
      <c r="P47" s="40">
        <f t="shared" si="16"/>
        <v>1.3774623991813322E-2</v>
      </c>
      <c r="Q47" s="53">
        <f>'4A-VAPNHRaceAlone'!Q47</f>
        <v>2508</v>
      </c>
      <c r="R47" s="40">
        <f t="shared" si="17"/>
        <v>3.3770045915413306E-2</v>
      </c>
      <c r="S47" s="53">
        <f t="shared" si="18"/>
        <v>10472</v>
      </c>
      <c r="T47" s="40">
        <f t="shared" si="19"/>
        <v>0.14100475312049765</v>
      </c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</row>
    <row r="48" spans="1:197" ht="15" x14ac:dyDescent="0.25">
      <c r="A48" s="3">
        <v>46</v>
      </c>
      <c r="B48" s="18"/>
      <c r="C48" s="38">
        <f>Overview!M48</f>
        <v>71597</v>
      </c>
      <c r="D48" s="40">
        <f t="shared" si="10"/>
        <v>1.0337583976982276</v>
      </c>
      <c r="E48" s="53">
        <v>65934</v>
      </c>
      <c r="F48" s="40">
        <f t="shared" si="11"/>
        <v>0.92090450717208827</v>
      </c>
      <c r="G48" s="53">
        <v>1232</v>
      </c>
      <c r="H48" s="40">
        <f t="shared" si="12"/>
        <v>1.7207424892104417E-2</v>
      </c>
      <c r="I48" s="53">
        <v>1175</v>
      </c>
      <c r="J48" s="40">
        <f t="shared" si="13"/>
        <v>1.6411302149531404E-2</v>
      </c>
      <c r="K48" s="53">
        <v>2084</v>
      </c>
      <c r="L48" s="40">
        <f t="shared" si="14"/>
        <v>2.9107364833722085E-2</v>
      </c>
      <c r="M48" s="53">
        <v>33</v>
      </c>
      <c r="N48" s="40">
        <f t="shared" si="15"/>
        <v>4.6091316675279692E-4</v>
      </c>
      <c r="O48" s="53">
        <v>969</v>
      </c>
      <c r="P48" s="40">
        <f t="shared" si="16"/>
        <v>1.3534086623741217E-2</v>
      </c>
      <c r="Q48" s="53">
        <f>'4A-VAPNHRaceAlone'!Q48</f>
        <v>2587</v>
      </c>
      <c r="R48" s="40">
        <f t="shared" si="17"/>
        <v>3.6132798860287439E-2</v>
      </c>
      <c r="S48" s="53">
        <f t="shared" si="18"/>
        <v>5663</v>
      </c>
      <c r="T48" s="40">
        <f t="shared" si="19"/>
        <v>7.9095492827911784E-2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</row>
    <row r="49" spans="1:197" ht="15" x14ac:dyDescent="0.25">
      <c r="A49" s="3">
        <v>47</v>
      </c>
      <c r="B49" s="18"/>
      <c r="C49" s="38">
        <f>Overview!M49</f>
        <v>73184</v>
      </c>
      <c r="D49" s="40">
        <f t="shared" si="10"/>
        <v>1.0325617621337997</v>
      </c>
      <c r="E49" s="53">
        <v>67711</v>
      </c>
      <c r="F49" s="40">
        <f t="shared" si="11"/>
        <v>0.92521589418452121</v>
      </c>
      <c r="G49" s="53">
        <v>2013</v>
      </c>
      <c r="H49" s="40">
        <f t="shared" si="12"/>
        <v>2.7506012243113248E-2</v>
      </c>
      <c r="I49" s="53">
        <v>1396</v>
      </c>
      <c r="J49" s="40">
        <f t="shared" si="13"/>
        <v>1.9075207695671184E-2</v>
      </c>
      <c r="K49" s="53">
        <v>432</v>
      </c>
      <c r="L49" s="40">
        <f t="shared" si="14"/>
        <v>5.9029296020988191E-3</v>
      </c>
      <c r="M49" s="53">
        <v>58</v>
      </c>
      <c r="N49" s="40">
        <f t="shared" si="15"/>
        <v>7.925229558373415E-4</v>
      </c>
      <c r="O49" s="53">
        <v>939</v>
      </c>
      <c r="P49" s="40">
        <f t="shared" si="16"/>
        <v>1.2830673371228684E-2</v>
      </c>
      <c r="Q49" s="53">
        <f>'4A-VAPNHRaceAlone'!Q49</f>
        <v>3018</v>
      </c>
      <c r="R49" s="40">
        <f t="shared" si="17"/>
        <v>4.1238522081329256E-2</v>
      </c>
      <c r="S49" s="53">
        <f t="shared" si="18"/>
        <v>5473</v>
      </c>
      <c r="T49" s="40">
        <f t="shared" si="19"/>
        <v>7.4784105815478799E-2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</row>
    <row r="50" spans="1:197" ht="15" x14ac:dyDescent="0.25">
      <c r="A50" s="3">
        <v>48</v>
      </c>
      <c r="B50" s="18"/>
      <c r="C50" s="38">
        <f>Overview!M50</f>
        <v>71638</v>
      </c>
      <c r="D50" s="40">
        <f t="shared" si="10"/>
        <v>1.0366844412183476</v>
      </c>
      <c r="E50" s="53">
        <v>65734</v>
      </c>
      <c r="F50" s="40">
        <f t="shared" si="11"/>
        <v>0.91758563890672551</v>
      </c>
      <c r="G50" s="53">
        <v>3087</v>
      </c>
      <c r="H50" s="40">
        <f t="shared" si="12"/>
        <v>4.3091655266757865E-2</v>
      </c>
      <c r="I50" s="53">
        <v>1488</v>
      </c>
      <c r="J50" s="40">
        <f t="shared" si="13"/>
        <v>2.077109913732935E-2</v>
      </c>
      <c r="K50" s="53">
        <v>667</v>
      </c>
      <c r="L50" s="40">
        <f t="shared" si="14"/>
        <v>9.3107010245958854E-3</v>
      </c>
      <c r="M50" s="53">
        <v>47</v>
      </c>
      <c r="N50" s="40">
        <f t="shared" si="15"/>
        <v>6.5607638404198887E-4</v>
      </c>
      <c r="O50" s="53">
        <v>879</v>
      </c>
      <c r="P50" s="40">
        <f t="shared" si="16"/>
        <v>1.2270024288785281E-2</v>
      </c>
      <c r="Q50" s="53">
        <f>'4A-VAPNHRaceAlone'!Q50</f>
        <v>2364</v>
      </c>
      <c r="R50" s="40">
        <f t="shared" si="17"/>
        <v>3.2999246210111952E-2</v>
      </c>
      <c r="S50" s="53">
        <f t="shared" si="18"/>
        <v>5904</v>
      </c>
      <c r="T50" s="40">
        <f t="shared" si="19"/>
        <v>8.2414361093274519E-2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</row>
    <row r="51" spans="1:197" ht="15" x14ac:dyDescent="0.25">
      <c r="A51" s="3">
        <v>49</v>
      </c>
      <c r="B51" s="18"/>
      <c r="C51" s="38">
        <f>Overview!M51</f>
        <v>72801</v>
      </c>
      <c r="D51" s="40">
        <f t="shared" si="10"/>
        <v>1.0242441724701583</v>
      </c>
      <c r="E51" s="53">
        <v>69982</v>
      </c>
      <c r="F51" s="40">
        <f t="shared" si="11"/>
        <v>0.96127800442301614</v>
      </c>
      <c r="G51" s="53">
        <v>345</v>
      </c>
      <c r="H51" s="40">
        <f t="shared" si="12"/>
        <v>4.7389458936003626E-3</v>
      </c>
      <c r="I51" s="53">
        <v>1172</v>
      </c>
      <c r="J51" s="40">
        <f t="shared" si="13"/>
        <v>1.6098679963187319E-2</v>
      </c>
      <c r="K51" s="53">
        <v>304</v>
      </c>
      <c r="L51" s="40">
        <f t="shared" si="14"/>
        <v>4.1757668163898845E-3</v>
      </c>
      <c r="M51" s="53">
        <v>33</v>
      </c>
      <c r="N51" s="40">
        <f t="shared" si="15"/>
        <v>4.532904767791651E-4</v>
      </c>
      <c r="O51" s="53">
        <v>720</v>
      </c>
      <c r="P51" s="40">
        <f t="shared" si="16"/>
        <v>9.8899740388181476E-3</v>
      </c>
      <c r="Q51" s="53">
        <f>'4A-VAPNHRaceAlone'!Q51</f>
        <v>2010</v>
      </c>
      <c r="R51" s="40">
        <f t="shared" si="17"/>
        <v>2.7609510858367329E-2</v>
      </c>
      <c r="S51" s="53">
        <f t="shared" si="18"/>
        <v>2819</v>
      </c>
      <c r="T51" s="40">
        <f t="shared" si="19"/>
        <v>3.8721995576983831E-2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</row>
    <row r="52" spans="1:197" ht="15" x14ac:dyDescent="0.25">
      <c r="A52" s="3">
        <v>50</v>
      </c>
      <c r="B52" s="18"/>
      <c r="C52" s="38">
        <f>Overview!M52</f>
        <v>73959</v>
      </c>
      <c r="D52" s="40">
        <f t="shared" si="10"/>
        <v>1.0356008058518911</v>
      </c>
      <c r="E52" s="53">
        <v>63756</v>
      </c>
      <c r="F52" s="40">
        <f t="shared" si="11"/>
        <v>0.86204518719831258</v>
      </c>
      <c r="G52" s="53">
        <v>4311</v>
      </c>
      <c r="H52" s="40">
        <f t="shared" si="12"/>
        <v>5.8289052042347786E-2</v>
      </c>
      <c r="I52" s="53">
        <v>2864</v>
      </c>
      <c r="J52" s="40">
        <f t="shared" si="13"/>
        <v>3.8724157979421032E-2</v>
      </c>
      <c r="K52" s="53">
        <v>1301</v>
      </c>
      <c r="L52" s="40">
        <f t="shared" si="14"/>
        <v>1.7590827350288673E-2</v>
      </c>
      <c r="M52" s="53">
        <v>68</v>
      </c>
      <c r="N52" s="40">
        <f t="shared" si="15"/>
        <v>9.1942833191362779E-4</v>
      </c>
      <c r="O52" s="53">
        <v>766</v>
      </c>
      <c r="P52" s="40">
        <f t="shared" si="16"/>
        <v>1.0357089738909395E-2</v>
      </c>
      <c r="Q52" s="53">
        <f>'4A-VAPNHRaceAlone'!Q52</f>
        <v>3526</v>
      </c>
      <c r="R52" s="40">
        <f t="shared" si="17"/>
        <v>4.7675063210697817E-2</v>
      </c>
      <c r="S52" s="53">
        <f t="shared" si="18"/>
        <v>10203</v>
      </c>
      <c r="T52" s="40">
        <f t="shared" si="19"/>
        <v>0.13795481280168742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</row>
    <row r="53" spans="1:197" ht="15" x14ac:dyDescent="0.25">
      <c r="A53" s="3">
        <v>51</v>
      </c>
      <c r="B53" s="18"/>
      <c r="C53" s="38">
        <f>Overview!M53</f>
        <v>73416</v>
      </c>
      <c r="D53" s="40">
        <f t="shared" si="10"/>
        <v>1.0414759725400458</v>
      </c>
      <c r="E53" s="53">
        <v>64567</v>
      </c>
      <c r="F53" s="40">
        <f t="shared" si="11"/>
        <v>0.87946769096654676</v>
      </c>
      <c r="G53" s="53">
        <v>5126</v>
      </c>
      <c r="H53" s="40">
        <f t="shared" si="12"/>
        <v>6.9821292361338133E-2</v>
      </c>
      <c r="I53" s="53">
        <v>1636</v>
      </c>
      <c r="J53" s="40">
        <f t="shared" si="13"/>
        <v>2.2283970796556609E-2</v>
      </c>
      <c r="K53" s="53">
        <v>1673</v>
      </c>
      <c r="L53" s="40">
        <f t="shared" si="14"/>
        <v>2.2787948131197559E-2</v>
      </c>
      <c r="M53" s="53">
        <v>56</v>
      </c>
      <c r="N53" s="40">
        <f t="shared" si="15"/>
        <v>7.6277650648360034E-4</v>
      </c>
      <c r="O53" s="53">
        <v>978</v>
      </c>
      <c r="P53" s="40">
        <f t="shared" si="16"/>
        <v>1.3321346845374305E-2</v>
      </c>
      <c r="Q53" s="53">
        <f>'4A-VAPNHRaceAlone'!Q53</f>
        <v>2425</v>
      </c>
      <c r="R53" s="40">
        <f t="shared" si="17"/>
        <v>3.3030946932548766E-2</v>
      </c>
      <c r="S53" s="53">
        <f t="shared" si="18"/>
        <v>8849</v>
      </c>
      <c r="T53" s="40">
        <f t="shared" si="19"/>
        <v>0.1205323090334532</v>
      </c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</row>
    <row r="54" spans="1:197" ht="15" x14ac:dyDescent="0.25">
      <c r="A54" s="3">
        <v>52</v>
      </c>
      <c r="B54" s="18"/>
      <c r="C54" s="38">
        <f>Overview!M54</f>
        <v>73947</v>
      </c>
      <c r="D54" s="40">
        <f t="shared" si="10"/>
        <v>1.040299133162941</v>
      </c>
      <c r="E54" s="53">
        <v>69688</v>
      </c>
      <c r="F54" s="40">
        <f t="shared" si="11"/>
        <v>0.94240469525470949</v>
      </c>
      <c r="G54" s="53">
        <v>1797</v>
      </c>
      <c r="H54" s="40">
        <f t="shared" si="12"/>
        <v>2.4301188689196316E-2</v>
      </c>
      <c r="I54" s="53">
        <v>1829</v>
      </c>
      <c r="J54" s="40">
        <f t="shared" si="13"/>
        <v>2.4733931058731253E-2</v>
      </c>
      <c r="K54" s="53">
        <v>552</v>
      </c>
      <c r="L54" s="40">
        <f t="shared" si="14"/>
        <v>7.4648058744776662E-3</v>
      </c>
      <c r="M54" s="53">
        <v>35</v>
      </c>
      <c r="N54" s="40">
        <f t="shared" si="15"/>
        <v>4.7331196667883753E-4</v>
      </c>
      <c r="O54" s="53">
        <v>1091</v>
      </c>
      <c r="P54" s="40">
        <f t="shared" si="16"/>
        <v>1.4753810161331765E-2</v>
      </c>
      <c r="Q54" s="53">
        <f>'4A-VAPNHRaceAlone'!Q54</f>
        <v>1935</v>
      </c>
      <c r="R54" s="40">
        <f t="shared" si="17"/>
        <v>2.6167390157815731E-2</v>
      </c>
      <c r="S54" s="53">
        <f t="shared" si="18"/>
        <v>4259</v>
      </c>
      <c r="T54" s="40">
        <f t="shared" si="19"/>
        <v>5.7595304745290545E-2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</row>
    <row r="55" spans="1:197" ht="15" x14ac:dyDescent="0.25">
      <c r="A55" s="3">
        <v>53</v>
      </c>
      <c r="B55" s="18"/>
      <c r="C55" s="38">
        <f>Overview!M55</f>
        <v>73055</v>
      </c>
      <c r="D55" s="40">
        <f t="shared" si="10"/>
        <v>1.0375607419067827</v>
      </c>
      <c r="E55" s="53">
        <v>66074</v>
      </c>
      <c r="F55" s="40">
        <f t="shared" si="11"/>
        <v>0.90444185887345152</v>
      </c>
      <c r="G55" s="53">
        <v>2061</v>
      </c>
      <c r="H55" s="40">
        <f t="shared" si="12"/>
        <v>2.8211621381151186E-2</v>
      </c>
      <c r="I55" s="53">
        <v>1402</v>
      </c>
      <c r="J55" s="40">
        <f t="shared" si="13"/>
        <v>1.9191020464033946E-2</v>
      </c>
      <c r="K55" s="53">
        <v>1646</v>
      </c>
      <c r="L55" s="40">
        <f t="shared" si="14"/>
        <v>2.2530969817260969E-2</v>
      </c>
      <c r="M55" s="53">
        <v>85</v>
      </c>
      <c r="N55" s="40">
        <f t="shared" si="15"/>
        <v>1.1635069468208883E-3</v>
      </c>
      <c r="O55" s="53">
        <v>946</v>
      </c>
      <c r="P55" s="40">
        <f t="shared" si="16"/>
        <v>1.2949147902265416E-2</v>
      </c>
      <c r="Q55" s="53">
        <f>'4A-VAPNHRaceAlone'!Q55</f>
        <v>3585</v>
      </c>
      <c r="R55" s="40">
        <f t="shared" si="17"/>
        <v>4.9072616521798645E-2</v>
      </c>
      <c r="S55" s="53">
        <f t="shared" si="18"/>
        <v>6981</v>
      </c>
      <c r="T55" s="40">
        <f t="shared" si="19"/>
        <v>9.5558141126548493E-2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</row>
    <row r="56" spans="1:197" ht="15" x14ac:dyDescent="0.25">
      <c r="A56" s="3">
        <v>54</v>
      </c>
      <c r="B56" s="18"/>
      <c r="C56" s="38">
        <f>Overview!M56</f>
        <v>72169</v>
      </c>
      <c r="D56" s="40">
        <f t="shared" si="10"/>
        <v>1.034128226800981</v>
      </c>
      <c r="E56" s="53">
        <v>68961</v>
      </c>
      <c r="F56" s="40">
        <f t="shared" si="11"/>
        <v>0.95554878133270515</v>
      </c>
      <c r="G56" s="53">
        <v>495</v>
      </c>
      <c r="H56" s="40">
        <f t="shared" si="12"/>
        <v>6.85890063600715E-3</v>
      </c>
      <c r="I56" s="53">
        <v>1529</v>
      </c>
      <c r="J56" s="40">
        <f t="shared" si="13"/>
        <v>2.1186381964555419E-2</v>
      </c>
      <c r="K56" s="53">
        <v>821</v>
      </c>
      <c r="L56" s="40">
        <f t="shared" si="14"/>
        <v>1.137607560032701E-2</v>
      </c>
      <c r="M56" s="53">
        <v>103</v>
      </c>
      <c r="N56" s="40">
        <f t="shared" si="15"/>
        <v>1.4272055868863362E-3</v>
      </c>
      <c r="O56" s="53">
        <v>886</v>
      </c>
      <c r="P56" s="40">
        <f t="shared" si="16"/>
        <v>1.2276739320206736E-2</v>
      </c>
      <c r="Q56" s="53">
        <f>'4A-VAPNHRaceAlone'!Q56</f>
        <v>1837</v>
      </c>
      <c r="R56" s="40">
        <f t="shared" si="17"/>
        <v>2.5454142360293201E-2</v>
      </c>
      <c r="S56" s="53">
        <f t="shared" si="18"/>
        <v>3208</v>
      </c>
      <c r="T56" s="40">
        <f t="shared" si="19"/>
        <v>4.4451218667294824E-2</v>
      </c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</row>
    <row r="57" spans="1:197" ht="15" x14ac:dyDescent="0.25">
      <c r="A57" s="3">
        <v>55</v>
      </c>
      <c r="B57" s="18"/>
      <c r="C57" s="38">
        <f>Overview!M57</f>
        <v>72615</v>
      </c>
      <c r="D57" s="40">
        <f t="shared" si="10"/>
        <v>1.0391516904220892</v>
      </c>
      <c r="E57" s="53">
        <v>68044</v>
      </c>
      <c r="F57" s="40">
        <f t="shared" si="11"/>
        <v>0.93705157336638434</v>
      </c>
      <c r="G57" s="53">
        <v>2033</v>
      </c>
      <c r="H57" s="40">
        <f t="shared" si="12"/>
        <v>2.7996970322936032E-2</v>
      </c>
      <c r="I57" s="53">
        <v>1646</v>
      </c>
      <c r="J57" s="40">
        <f t="shared" si="13"/>
        <v>2.2667492942229566E-2</v>
      </c>
      <c r="K57" s="53">
        <v>921</v>
      </c>
      <c r="L57" s="40">
        <f t="shared" si="14"/>
        <v>1.2683329890518487E-2</v>
      </c>
      <c r="M57" s="53">
        <v>47</v>
      </c>
      <c r="N57" s="40">
        <f t="shared" si="15"/>
        <v>6.4724919093851134E-4</v>
      </c>
      <c r="O57" s="53">
        <v>908</v>
      </c>
      <c r="P57" s="40">
        <f t="shared" si="16"/>
        <v>1.2504303518556772E-2</v>
      </c>
      <c r="Q57" s="53">
        <f>'4A-VAPNHRaceAlone'!Q57</f>
        <v>1859</v>
      </c>
      <c r="R57" s="40">
        <f t="shared" si="17"/>
        <v>2.5600771190525375E-2</v>
      </c>
      <c r="S57" s="53">
        <f t="shared" si="18"/>
        <v>4571</v>
      </c>
      <c r="T57" s="40">
        <f t="shared" si="19"/>
        <v>6.2948426633615648E-2</v>
      </c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</row>
    <row r="58" spans="1:197" ht="15" x14ac:dyDescent="0.25">
      <c r="A58" s="3">
        <v>56</v>
      </c>
      <c r="B58" s="18"/>
      <c r="C58" s="38">
        <f>Overview!M58</f>
        <v>70975</v>
      </c>
      <c r="D58" s="40">
        <f t="shared" si="10"/>
        <v>1.0313913349771047</v>
      </c>
      <c r="E58" s="53">
        <v>51338</v>
      </c>
      <c r="F58" s="40">
        <f t="shared" si="11"/>
        <v>0.72332511447692849</v>
      </c>
      <c r="G58" s="53">
        <v>15377</v>
      </c>
      <c r="H58" s="40">
        <f t="shared" si="12"/>
        <v>0.21665375132088763</v>
      </c>
      <c r="I58" s="53">
        <v>1124</v>
      </c>
      <c r="J58" s="40">
        <f t="shared" si="13"/>
        <v>1.5836562169778089E-2</v>
      </c>
      <c r="K58" s="53">
        <v>385</v>
      </c>
      <c r="L58" s="40">
        <f t="shared" si="14"/>
        <v>5.4244452271926735E-3</v>
      </c>
      <c r="M58" s="53">
        <v>35</v>
      </c>
      <c r="N58" s="40">
        <f t="shared" si="15"/>
        <v>4.9313138429024302E-4</v>
      </c>
      <c r="O58" s="53">
        <v>740</v>
      </c>
      <c r="P58" s="40">
        <f t="shared" si="16"/>
        <v>1.0426206410707996E-2</v>
      </c>
      <c r="Q58" s="53">
        <f>'4A-VAPNHRaceAlone'!Q58</f>
        <v>4204</v>
      </c>
      <c r="R58" s="40">
        <f t="shared" si="17"/>
        <v>5.9232123987319481E-2</v>
      </c>
      <c r="S58" s="53">
        <f t="shared" si="18"/>
        <v>19637</v>
      </c>
      <c r="T58" s="40">
        <f t="shared" si="19"/>
        <v>0.27667488552307151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</row>
    <row r="59" spans="1:197" ht="15" x14ac:dyDescent="0.25">
      <c r="A59" s="3">
        <v>57</v>
      </c>
      <c r="B59" s="18"/>
      <c r="C59" s="38">
        <f>Overview!M59</f>
        <v>73323</v>
      </c>
      <c r="D59" s="40">
        <f t="shared" si="10"/>
        <v>1.032472757524924</v>
      </c>
      <c r="E59" s="53">
        <v>68986</v>
      </c>
      <c r="F59" s="40">
        <f t="shared" si="11"/>
        <v>0.94085075624292513</v>
      </c>
      <c r="G59" s="53">
        <v>1295</v>
      </c>
      <c r="H59" s="40">
        <f t="shared" si="12"/>
        <v>1.7661579586214421E-2</v>
      </c>
      <c r="I59" s="53">
        <v>1441</v>
      </c>
      <c r="J59" s="40">
        <f t="shared" si="13"/>
        <v>1.9652769253849407E-2</v>
      </c>
      <c r="K59" s="53">
        <v>511</v>
      </c>
      <c r="L59" s="40">
        <f t="shared" si="14"/>
        <v>6.969163836722447E-3</v>
      </c>
      <c r="M59" s="53">
        <v>15</v>
      </c>
      <c r="N59" s="40">
        <f t="shared" si="15"/>
        <v>2.0457428092140255E-4</v>
      </c>
      <c r="O59" s="53">
        <v>984</v>
      </c>
      <c r="P59" s="40">
        <f t="shared" si="16"/>
        <v>1.3420072828444008E-2</v>
      </c>
      <c r="Q59" s="53">
        <f>'4A-VAPNHRaceAlone'!Q59</f>
        <v>2472</v>
      </c>
      <c r="R59" s="40">
        <f t="shared" si="17"/>
        <v>3.3713841495847142E-2</v>
      </c>
      <c r="S59" s="53">
        <f t="shared" si="18"/>
        <v>4337</v>
      </c>
      <c r="T59" s="40">
        <f t="shared" si="19"/>
        <v>5.9149243757074858E-2</v>
      </c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</row>
    <row r="60" spans="1:197" ht="15" x14ac:dyDescent="0.25">
      <c r="A60" s="3">
        <v>58</v>
      </c>
      <c r="B60" s="18"/>
      <c r="C60" s="38">
        <f>Overview!M60</f>
        <v>72581</v>
      </c>
      <c r="D60" s="40">
        <f t="shared" si="10"/>
        <v>1.0371033741612816</v>
      </c>
      <c r="E60" s="53">
        <v>69559</v>
      </c>
      <c r="F60" s="40">
        <f t="shared" si="11"/>
        <v>0.95836375911051097</v>
      </c>
      <c r="G60" s="53">
        <v>611</v>
      </c>
      <c r="H60" s="40">
        <f t="shared" si="12"/>
        <v>8.4181810666703414E-3</v>
      </c>
      <c r="I60" s="53">
        <v>1653</v>
      </c>
      <c r="J60" s="40">
        <f t="shared" si="13"/>
        <v>2.2774555324396192E-2</v>
      </c>
      <c r="K60" s="53">
        <v>523</v>
      </c>
      <c r="L60" s="40">
        <f t="shared" si="14"/>
        <v>7.2057425497030906E-3</v>
      </c>
      <c r="M60" s="53">
        <v>64</v>
      </c>
      <c r="N60" s="40">
        <f t="shared" si="15"/>
        <v>8.8177346688527304E-4</v>
      </c>
      <c r="O60" s="53">
        <v>1059</v>
      </c>
      <c r="P60" s="40">
        <f t="shared" si="16"/>
        <v>1.4590595334867252E-2</v>
      </c>
      <c r="Q60" s="53">
        <f>'4A-VAPNHRaceAlone'!Q60</f>
        <v>1805</v>
      </c>
      <c r="R60" s="40">
        <f t="shared" si="17"/>
        <v>2.4868767308248715E-2</v>
      </c>
      <c r="S60" s="53">
        <f t="shared" si="18"/>
        <v>3022</v>
      </c>
      <c r="T60" s="40">
        <f t="shared" si="19"/>
        <v>4.1636240889488987E-2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</row>
    <row r="61" spans="1:197" ht="15" x14ac:dyDescent="0.25">
      <c r="A61" s="3">
        <v>59</v>
      </c>
      <c r="B61" s="18"/>
      <c r="C61" s="38">
        <f>Overview!M61</f>
        <v>72990</v>
      </c>
      <c r="D61" s="40">
        <f t="shared" si="10"/>
        <v>1.032127688724483</v>
      </c>
      <c r="E61" s="53">
        <v>70721</v>
      </c>
      <c r="F61" s="40">
        <f t="shared" si="11"/>
        <v>0.9689135498013427</v>
      </c>
      <c r="G61" s="53">
        <v>439</v>
      </c>
      <c r="H61" s="40">
        <f t="shared" si="12"/>
        <v>6.014522537333881E-3</v>
      </c>
      <c r="I61" s="53">
        <v>1686</v>
      </c>
      <c r="J61" s="40">
        <f t="shared" si="13"/>
        <v>2.3099054665022607E-2</v>
      </c>
      <c r="K61" s="53">
        <v>384</v>
      </c>
      <c r="L61" s="40">
        <f t="shared" si="14"/>
        <v>5.2609946568023015E-3</v>
      </c>
      <c r="M61" s="53">
        <v>30</v>
      </c>
      <c r="N61" s="40">
        <f t="shared" si="15"/>
        <v>4.1101520756267981E-4</v>
      </c>
      <c r="O61" s="53">
        <v>876</v>
      </c>
      <c r="P61" s="40">
        <f t="shared" si="16"/>
        <v>1.2001644060830251E-2</v>
      </c>
      <c r="Q61" s="53">
        <f>'4A-VAPNHRaceAlone'!Q61</f>
        <v>1199</v>
      </c>
      <c r="R61" s="40">
        <f t="shared" si="17"/>
        <v>1.6426907795588436E-2</v>
      </c>
      <c r="S61" s="53">
        <f t="shared" si="18"/>
        <v>2269</v>
      </c>
      <c r="T61" s="40">
        <f t="shared" si="19"/>
        <v>3.1086450198657349E-2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</row>
    <row r="62" spans="1:197" ht="15" x14ac:dyDescent="0.25">
      <c r="A62" s="3">
        <v>60</v>
      </c>
      <c r="B62" s="18"/>
      <c r="C62" s="38">
        <f>Overview!M62</f>
        <v>71385</v>
      </c>
      <c r="D62" s="40">
        <f t="shared" si="10"/>
        <v>1.0436646354276109</v>
      </c>
      <c r="E62" s="53">
        <v>58165</v>
      </c>
      <c r="F62" s="40">
        <f t="shared" si="11"/>
        <v>0.81480703228969675</v>
      </c>
      <c r="G62" s="53">
        <v>7053</v>
      </c>
      <c r="H62" s="40">
        <f t="shared" si="12"/>
        <v>9.8802269384324432E-2</v>
      </c>
      <c r="I62" s="53">
        <v>1813</v>
      </c>
      <c r="J62" s="40">
        <f t="shared" si="13"/>
        <v>2.5397492470406947E-2</v>
      </c>
      <c r="K62" s="53">
        <v>2591</v>
      </c>
      <c r="L62" s="40">
        <f t="shared" si="14"/>
        <v>3.6296140645793937E-2</v>
      </c>
      <c r="M62" s="53">
        <v>63</v>
      </c>
      <c r="N62" s="40">
        <f t="shared" si="15"/>
        <v>8.8253834839251946E-4</v>
      </c>
      <c r="O62" s="53">
        <v>990</v>
      </c>
      <c r="P62" s="40">
        <f t="shared" si="16"/>
        <v>1.3868459760453877E-2</v>
      </c>
      <c r="Q62" s="53">
        <f>'4A-VAPNHRaceAlone'!Q62</f>
        <v>3827</v>
      </c>
      <c r="R62" s="40">
        <f t="shared" si="17"/>
        <v>5.3610702528542407E-2</v>
      </c>
      <c r="S62" s="53">
        <f t="shared" si="18"/>
        <v>13220</v>
      </c>
      <c r="T62" s="40">
        <f t="shared" si="19"/>
        <v>0.18519296771030327</v>
      </c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</row>
    <row r="63" spans="1:197" ht="15" x14ac:dyDescent="0.25">
      <c r="A63" s="3">
        <v>61</v>
      </c>
      <c r="B63" s="18"/>
      <c r="C63" s="38">
        <f>Overview!M63</f>
        <v>72409</v>
      </c>
      <c r="D63" s="40">
        <f t="shared" si="10"/>
        <v>1.0382963443770803</v>
      </c>
      <c r="E63" s="53">
        <v>67495</v>
      </c>
      <c r="F63" s="40">
        <f t="shared" si="11"/>
        <v>0.93213550801695921</v>
      </c>
      <c r="G63" s="53">
        <v>2092</v>
      </c>
      <c r="H63" s="40">
        <f t="shared" si="12"/>
        <v>2.8891436147440237E-2</v>
      </c>
      <c r="I63" s="53">
        <v>1615</v>
      </c>
      <c r="J63" s="40">
        <f t="shared" si="13"/>
        <v>2.2303857255313565E-2</v>
      </c>
      <c r="K63" s="53">
        <v>666</v>
      </c>
      <c r="L63" s="40">
        <f t="shared" si="14"/>
        <v>9.1977516607051613E-3</v>
      </c>
      <c r="M63" s="53">
        <v>36</v>
      </c>
      <c r="N63" s="40">
        <f t="shared" si="15"/>
        <v>4.9717576544352224E-4</v>
      </c>
      <c r="O63" s="53">
        <v>945</v>
      </c>
      <c r="P63" s="40">
        <f t="shared" si="16"/>
        <v>1.3050863842892458E-2</v>
      </c>
      <c r="Q63" s="53">
        <f>'4A-VAPNHRaceAlone'!Q63</f>
        <v>2333</v>
      </c>
      <c r="R63" s="40">
        <f t="shared" si="17"/>
        <v>3.221975168832604E-2</v>
      </c>
      <c r="S63" s="53">
        <f t="shared" si="18"/>
        <v>4914</v>
      </c>
      <c r="T63" s="40">
        <f t="shared" si="19"/>
        <v>6.7864491983040787E-2</v>
      </c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</row>
    <row r="64" spans="1:197" ht="15" x14ac:dyDescent="0.25">
      <c r="A64" s="3">
        <v>62</v>
      </c>
      <c r="B64" s="18"/>
      <c r="C64" s="38">
        <f>Overview!M64</f>
        <v>74339</v>
      </c>
      <c r="D64" s="40">
        <f t="shared" si="10"/>
        <v>1.0356340548029972</v>
      </c>
      <c r="E64" s="53">
        <v>65995</v>
      </c>
      <c r="F64" s="40">
        <f t="shared" si="11"/>
        <v>0.8877574355318204</v>
      </c>
      <c r="G64" s="53">
        <v>2517</v>
      </c>
      <c r="H64" s="40">
        <f t="shared" si="12"/>
        <v>3.3858405413040263E-2</v>
      </c>
      <c r="I64" s="53">
        <v>1630</v>
      </c>
      <c r="J64" s="40">
        <f t="shared" si="13"/>
        <v>2.1926579588103148E-2</v>
      </c>
      <c r="K64" s="53">
        <v>596</v>
      </c>
      <c r="L64" s="40">
        <f t="shared" si="14"/>
        <v>8.0173260334413972E-3</v>
      </c>
      <c r="M64" s="53">
        <v>26</v>
      </c>
      <c r="N64" s="40">
        <f t="shared" si="15"/>
        <v>3.4974912226422202E-4</v>
      </c>
      <c r="O64" s="53">
        <v>871</v>
      </c>
      <c r="P64" s="40">
        <f t="shared" si="16"/>
        <v>1.1716595595851437E-2</v>
      </c>
      <c r="Q64" s="53">
        <f>'4A-VAPNHRaceAlone'!Q64</f>
        <v>5353</v>
      </c>
      <c r="R64" s="40">
        <f t="shared" si="17"/>
        <v>7.2007963518476173E-2</v>
      </c>
      <c r="S64" s="53">
        <f t="shared" si="18"/>
        <v>8344</v>
      </c>
      <c r="T64" s="40">
        <f t="shared" si="19"/>
        <v>0.11224256446817955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</row>
    <row r="65" spans="1:197" ht="15" x14ac:dyDescent="0.25">
      <c r="A65" s="3">
        <v>63</v>
      </c>
      <c r="B65" s="18"/>
      <c r="C65" s="38">
        <f>Overview!M65</f>
        <v>71335</v>
      </c>
      <c r="D65" s="40">
        <f t="shared" si="10"/>
        <v>1.0334057615476273</v>
      </c>
      <c r="E65" s="53">
        <v>66994</v>
      </c>
      <c r="F65" s="40">
        <f t="shared" si="11"/>
        <v>0.93914628162893388</v>
      </c>
      <c r="G65" s="53">
        <v>1423</v>
      </c>
      <c r="H65" s="40">
        <f t="shared" si="12"/>
        <v>1.9948132052989415E-2</v>
      </c>
      <c r="I65" s="53">
        <v>1524</v>
      </c>
      <c r="J65" s="40">
        <f t="shared" si="13"/>
        <v>2.1363986822737786E-2</v>
      </c>
      <c r="K65" s="53">
        <v>583</v>
      </c>
      <c r="L65" s="40">
        <f t="shared" si="14"/>
        <v>8.1727062451811879E-3</v>
      </c>
      <c r="M65" s="53">
        <v>45</v>
      </c>
      <c r="N65" s="40">
        <f t="shared" si="15"/>
        <v>6.3082638256115508E-4</v>
      </c>
      <c r="O65" s="53">
        <v>805</v>
      </c>
      <c r="P65" s="40">
        <f t="shared" si="16"/>
        <v>1.1284783065816218E-2</v>
      </c>
      <c r="Q65" s="53">
        <f>'4A-VAPNHRaceAlone'!Q65</f>
        <v>2344</v>
      </c>
      <c r="R65" s="40">
        <f t="shared" si="17"/>
        <v>3.2859045349407721E-2</v>
      </c>
      <c r="S65" s="53">
        <f t="shared" si="18"/>
        <v>4341</v>
      </c>
      <c r="T65" s="40">
        <f t="shared" si="19"/>
        <v>6.0853718371066096E-2</v>
      </c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</row>
    <row r="66" spans="1:197" ht="15" x14ac:dyDescent="0.25">
      <c r="A66" s="3">
        <v>64</v>
      </c>
      <c r="B66" s="18"/>
      <c r="C66" s="38">
        <f>Overview!M66</f>
        <v>70733</v>
      </c>
      <c r="D66" s="40">
        <f t="shared" si="10"/>
        <v>1.0387372230783367</v>
      </c>
      <c r="E66" s="53">
        <v>63887</v>
      </c>
      <c r="F66" s="40">
        <f t="shared" si="11"/>
        <v>0.90321349299478315</v>
      </c>
      <c r="G66" s="53">
        <v>2484</v>
      </c>
      <c r="H66" s="40">
        <f t="shared" si="12"/>
        <v>3.5117978878317052E-2</v>
      </c>
      <c r="I66" s="53">
        <v>1493</v>
      </c>
      <c r="J66" s="40">
        <f t="shared" si="13"/>
        <v>2.1107545275896682E-2</v>
      </c>
      <c r="K66" s="53">
        <v>694</v>
      </c>
      <c r="L66" s="40">
        <f t="shared" si="14"/>
        <v>9.8115448234911574E-3</v>
      </c>
      <c r="M66" s="53">
        <v>39</v>
      </c>
      <c r="N66" s="40">
        <f t="shared" si="15"/>
        <v>5.5136923359676532E-4</v>
      </c>
      <c r="O66" s="53">
        <v>1063</v>
      </c>
      <c r="P66" s="40">
        <f t="shared" si="16"/>
        <v>1.5028346033675937E-2</v>
      </c>
      <c r="Q66" s="53">
        <f>'4A-VAPNHRaceAlone'!Q66</f>
        <v>3813</v>
      </c>
      <c r="R66" s="40">
        <f t="shared" si="17"/>
        <v>5.3906945838576054E-2</v>
      </c>
      <c r="S66" s="53">
        <f t="shared" si="18"/>
        <v>6846</v>
      </c>
      <c r="T66" s="40">
        <f t="shared" si="19"/>
        <v>9.6786507005216807E-2</v>
      </c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</row>
    <row r="67" spans="1:197" ht="15" x14ac:dyDescent="0.25">
      <c r="A67" s="3">
        <v>65</v>
      </c>
      <c r="B67" s="18"/>
      <c r="C67" s="38">
        <f>Overview!M67</f>
        <v>73558</v>
      </c>
      <c r="D67" s="40">
        <f t="shared" ref="D67:D98" si="20">F67+H67+J67+L67+N67+P67+R67</f>
        <v>1.0443867424345414</v>
      </c>
      <c r="E67" s="53">
        <v>57729</v>
      </c>
      <c r="F67" s="40">
        <f t="shared" ref="F67:F98" si="21">E67/C67</f>
        <v>0.78480926615731805</v>
      </c>
      <c r="G67" s="53">
        <v>12451</v>
      </c>
      <c r="H67" s="40">
        <f t="shared" ref="H67:H98" si="22">G67/C67</f>
        <v>0.16926778868375975</v>
      </c>
      <c r="I67" s="53">
        <v>1733</v>
      </c>
      <c r="J67" s="40">
        <f t="shared" ref="J67:J98" si="23">I67/C67</f>
        <v>2.355964001196335E-2</v>
      </c>
      <c r="K67" s="53">
        <v>1243</v>
      </c>
      <c r="L67" s="40">
        <f t="shared" ref="L67:L98" si="24">K67/C67</f>
        <v>1.6898229968188367E-2</v>
      </c>
      <c r="M67" s="53">
        <v>68</v>
      </c>
      <c r="N67" s="40">
        <f t="shared" ref="N67:N98" si="25">M67/C67</f>
        <v>9.244405775034666E-4</v>
      </c>
      <c r="O67" s="53">
        <v>994</v>
      </c>
      <c r="P67" s="40">
        <f t="shared" ref="P67:P98" si="26">O67/C67</f>
        <v>1.3513146088800674E-2</v>
      </c>
      <c r="Q67" s="53">
        <f>'4A-VAPNHRaceAlone'!Q67</f>
        <v>2605</v>
      </c>
      <c r="R67" s="40">
        <f t="shared" ref="R67:R98" si="27">Q67/C67</f>
        <v>3.5414230947007803E-2</v>
      </c>
      <c r="S67" s="53">
        <f t="shared" ref="S67:S98" si="28">C67-E67</f>
        <v>15829</v>
      </c>
      <c r="T67" s="40">
        <f t="shared" ref="T67:T98" si="29">S67/$C67</f>
        <v>0.21519073384268197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</row>
    <row r="68" spans="1:197" ht="15" x14ac:dyDescent="0.25">
      <c r="A68" s="3">
        <v>66</v>
      </c>
      <c r="B68" s="18"/>
      <c r="C68" s="38">
        <f>Overview!M68</f>
        <v>73378</v>
      </c>
      <c r="D68" s="40">
        <f t="shared" si="20"/>
        <v>1.0414701954264223</v>
      </c>
      <c r="E68" s="53">
        <v>65001</v>
      </c>
      <c r="F68" s="40">
        <f t="shared" si="21"/>
        <v>0.88583771702690184</v>
      </c>
      <c r="G68" s="53">
        <v>2888</v>
      </c>
      <c r="H68" s="40">
        <f t="shared" si="22"/>
        <v>3.9357845675815642E-2</v>
      </c>
      <c r="I68" s="53">
        <v>1168</v>
      </c>
      <c r="J68" s="40">
        <f t="shared" si="23"/>
        <v>1.5917577475537625E-2</v>
      </c>
      <c r="K68" s="53">
        <v>3757</v>
      </c>
      <c r="L68" s="40">
        <f t="shared" si="24"/>
        <v>5.1200632342118892E-2</v>
      </c>
      <c r="M68" s="53">
        <v>87</v>
      </c>
      <c r="N68" s="40">
        <f t="shared" si="25"/>
        <v>1.185641472921039E-3</v>
      </c>
      <c r="O68" s="53">
        <v>1000</v>
      </c>
      <c r="P68" s="40">
        <f t="shared" si="26"/>
        <v>1.362806290713838E-2</v>
      </c>
      <c r="Q68" s="53">
        <f>'4A-VAPNHRaceAlone'!Q68</f>
        <v>2520</v>
      </c>
      <c r="R68" s="40">
        <f t="shared" si="27"/>
        <v>3.4342718525988719E-2</v>
      </c>
      <c r="S68" s="53">
        <f t="shared" si="28"/>
        <v>8377</v>
      </c>
      <c r="T68" s="40">
        <f t="shared" si="29"/>
        <v>0.1141622829730982</v>
      </c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</row>
    <row r="69" spans="1:197" ht="15" x14ac:dyDescent="0.25">
      <c r="A69" s="3">
        <v>67</v>
      </c>
      <c r="B69" s="18"/>
      <c r="C69" s="38">
        <f>Overview!M69</f>
        <v>73449</v>
      </c>
      <c r="D69" s="40">
        <f t="shared" si="20"/>
        <v>1.0584623344089095</v>
      </c>
      <c r="E69" s="53">
        <v>45443</v>
      </c>
      <c r="F69" s="40">
        <f t="shared" si="21"/>
        <v>0.61870141186401451</v>
      </c>
      <c r="G69" s="53">
        <v>21210</v>
      </c>
      <c r="H69" s="40">
        <f t="shared" si="22"/>
        <v>0.28877180084140014</v>
      </c>
      <c r="I69" s="53">
        <v>1511</v>
      </c>
      <c r="J69" s="40">
        <f t="shared" si="23"/>
        <v>2.0572097645985651E-2</v>
      </c>
      <c r="K69" s="53">
        <v>3688</v>
      </c>
      <c r="L69" s="40">
        <f t="shared" si="24"/>
        <v>5.0211711527726723E-2</v>
      </c>
      <c r="M69" s="53">
        <v>128</v>
      </c>
      <c r="N69" s="40">
        <f t="shared" si="25"/>
        <v>1.7427058230881291E-3</v>
      </c>
      <c r="O69" s="53">
        <v>1199</v>
      </c>
      <c r="P69" s="40">
        <f t="shared" si="26"/>
        <v>1.6324252202208334E-2</v>
      </c>
      <c r="Q69" s="53">
        <f>'4A-VAPNHRaceAlone'!Q69</f>
        <v>4564</v>
      </c>
      <c r="R69" s="40">
        <f t="shared" si="27"/>
        <v>6.2138354504486105E-2</v>
      </c>
      <c r="S69" s="53">
        <f t="shared" si="28"/>
        <v>28006</v>
      </c>
      <c r="T69" s="40">
        <f t="shared" si="29"/>
        <v>0.38129858813598549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</row>
    <row r="70" spans="1:197" ht="15" x14ac:dyDescent="0.25">
      <c r="A70" s="3">
        <v>68</v>
      </c>
      <c r="B70" s="18"/>
      <c r="C70" s="38">
        <f>Overview!M70</f>
        <v>74822</v>
      </c>
      <c r="D70" s="40">
        <f t="shared" si="20"/>
        <v>1.0440244847772047</v>
      </c>
      <c r="E70" s="53">
        <v>55740</v>
      </c>
      <c r="F70" s="40">
        <f t="shared" si="21"/>
        <v>0.7449680575231884</v>
      </c>
      <c r="G70" s="53">
        <v>6712</v>
      </c>
      <c r="H70" s="40">
        <f t="shared" si="22"/>
        <v>8.9706236133757444E-2</v>
      </c>
      <c r="I70" s="53">
        <v>992</v>
      </c>
      <c r="J70" s="40">
        <f t="shared" si="23"/>
        <v>1.3258132634786561E-2</v>
      </c>
      <c r="K70" s="53">
        <v>9607</v>
      </c>
      <c r="L70" s="40">
        <f t="shared" si="24"/>
        <v>0.12839806474031701</v>
      </c>
      <c r="M70" s="53">
        <v>99</v>
      </c>
      <c r="N70" s="40">
        <f t="shared" si="25"/>
        <v>1.3231402528668039E-3</v>
      </c>
      <c r="O70" s="53">
        <v>1051</v>
      </c>
      <c r="P70" s="40">
        <f t="shared" si="26"/>
        <v>1.4046670765282938E-2</v>
      </c>
      <c r="Q70" s="53">
        <f>'4A-VAPNHRaceAlone'!Q70</f>
        <v>3915</v>
      </c>
      <c r="R70" s="40">
        <f t="shared" si="27"/>
        <v>5.2324182727005425E-2</v>
      </c>
      <c r="S70" s="53">
        <f t="shared" si="28"/>
        <v>19082</v>
      </c>
      <c r="T70" s="40">
        <f t="shared" si="29"/>
        <v>0.25503194247681166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</row>
    <row r="71" spans="1:197" ht="15" x14ac:dyDescent="0.25">
      <c r="A71" s="3">
        <v>69</v>
      </c>
      <c r="B71" s="18"/>
      <c r="C71" s="38">
        <f>Overview!M71</f>
        <v>74647</v>
      </c>
      <c r="D71" s="40">
        <f t="shared" si="20"/>
        <v>1.0361300521119403</v>
      </c>
      <c r="E71" s="53">
        <v>65471</v>
      </c>
      <c r="F71" s="40">
        <f t="shared" si="21"/>
        <v>0.87707476522834138</v>
      </c>
      <c r="G71" s="53">
        <v>1696</v>
      </c>
      <c r="H71" s="40">
        <f t="shared" si="22"/>
        <v>2.2720270071134807E-2</v>
      </c>
      <c r="I71" s="53">
        <v>1248</v>
      </c>
      <c r="J71" s="40">
        <f t="shared" si="23"/>
        <v>1.6718689297627501E-2</v>
      </c>
      <c r="K71" s="53">
        <v>5953</v>
      </c>
      <c r="L71" s="40">
        <f t="shared" si="24"/>
        <v>7.9748683805109383E-2</v>
      </c>
      <c r="M71" s="53">
        <v>44</v>
      </c>
      <c r="N71" s="40">
        <f t="shared" si="25"/>
        <v>5.8944096882661062E-4</v>
      </c>
      <c r="O71" s="53">
        <v>1021</v>
      </c>
      <c r="P71" s="40">
        <f t="shared" si="26"/>
        <v>1.3677709753908395E-2</v>
      </c>
      <c r="Q71" s="53">
        <f>'4A-VAPNHRaceAlone'!Q71</f>
        <v>1911</v>
      </c>
      <c r="R71" s="40">
        <f t="shared" si="27"/>
        <v>2.5600492986992109E-2</v>
      </c>
      <c r="S71" s="53">
        <f t="shared" si="28"/>
        <v>9176</v>
      </c>
      <c r="T71" s="40">
        <f t="shared" si="29"/>
        <v>0.12292523477165861</v>
      </c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</row>
    <row r="72" spans="1:197" ht="15" x14ac:dyDescent="0.25">
      <c r="A72" s="3">
        <v>70</v>
      </c>
      <c r="B72" s="18"/>
      <c r="C72" s="38">
        <f>Overview!M72</f>
        <v>71551</v>
      </c>
      <c r="D72" s="40">
        <f t="shared" si="20"/>
        <v>1.0417464465905437</v>
      </c>
      <c r="E72" s="53">
        <v>58812</v>
      </c>
      <c r="F72" s="40">
        <f t="shared" si="21"/>
        <v>0.82195916199633823</v>
      </c>
      <c r="G72" s="53">
        <v>9650</v>
      </c>
      <c r="H72" s="40">
        <f t="shared" si="22"/>
        <v>0.13486883481712345</v>
      </c>
      <c r="I72" s="53">
        <v>1547</v>
      </c>
      <c r="J72" s="40">
        <f t="shared" si="23"/>
        <v>2.1620941705916059E-2</v>
      </c>
      <c r="K72" s="53">
        <v>1096</v>
      </c>
      <c r="L72" s="40">
        <f t="shared" si="24"/>
        <v>1.531774538441112E-2</v>
      </c>
      <c r="M72" s="53">
        <v>52</v>
      </c>
      <c r="N72" s="40">
        <f t="shared" si="25"/>
        <v>7.2675434305600204E-4</v>
      </c>
      <c r="O72" s="53">
        <v>847</v>
      </c>
      <c r="P72" s="40">
        <f t="shared" si="26"/>
        <v>1.1837710164777571E-2</v>
      </c>
      <c r="Q72" s="53">
        <f>'4A-VAPNHRaceAlone'!Q72</f>
        <v>2534</v>
      </c>
      <c r="R72" s="40">
        <f t="shared" si="27"/>
        <v>3.5415298178921327E-2</v>
      </c>
      <c r="S72" s="53">
        <f t="shared" si="28"/>
        <v>12739</v>
      </c>
      <c r="T72" s="40">
        <f t="shared" si="29"/>
        <v>0.17804083800366172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</row>
    <row r="73" spans="1:197" ht="15" x14ac:dyDescent="0.25">
      <c r="A73" s="3">
        <v>71</v>
      </c>
      <c r="B73" s="18"/>
      <c r="C73" s="38">
        <f>Overview!M73</f>
        <v>72892</v>
      </c>
      <c r="D73" s="40">
        <f t="shared" si="20"/>
        <v>1.0339817812654339</v>
      </c>
      <c r="E73" s="53">
        <v>69083</v>
      </c>
      <c r="F73" s="40">
        <f t="shared" si="21"/>
        <v>0.94774460846183395</v>
      </c>
      <c r="G73" s="53">
        <v>1344</v>
      </c>
      <c r="H73" s="40">
        <f t="shared" si="22"/>
        <v>1.8438237392306427E-2</v>
      </c>
      <c r="I73" s="53">
        <v>1576</v>
      </c>
      <c r="J73" s="40">
        <f t="shared" si="23"/>
        <v>2.1621028370740272E-2</v>
      </c>
      <c r="K73" s="53">
        <v>554</v>
      </c>
      <c r="L73" s="40">
        <f t="shared" si="24"/>
        <v>7.6002853536739287E-3</v>
      </c>
      <c r="M73" s="53">
        <v>43</v>
      </c>
      <c r="N73" s="40">
        <f t="shared" si="25"/>
        <v>5.8991384514075617E-4</v>
      </c>
      <c r="O73" s="53">
        <v>789</v>
      </c>
      <c r="P73" s="40">
        <f t="shared" si="26"/>
        <v>1.0824233112001317E-2</v>
      </c>
      <c r="Q73" s="53">
        <f>'4A-VAPNHRaceAlone'!Q73</f>
        <v>1980</v>
      </c>
      <c r="R73" s="40">
        <f t="shared" si="27"/>
        <v>2.7163474729737146E-2</v>
      </c>
      <c r="S73" s="53">
        <f t="shared" si="28"/>
        <v>3809</v>
      </c>
      <c r="T73" s="40">
        <f t="shared" si="29"/>
        <v>5.2255391538166052E-2</v>
      </c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</row>
    <row r="74" spans="1:197" ht="15" x14ac:dyDescent="0.25">
      <c r="A74" s="3">
        <v>72</v>
      </c>
      <c r="B74" s="18"/>
      <c r="C74" s="38">
        <f>Overview!M74</f>
        <v>70123</v>
      </c>
      <c r="D74" s="40">
        <f t="shared" si="20"/>
        <v>1.0402578326654595</v>
      </c>
      <c r="E74" s="53">
        <v>65128</v>
      </c>
      <c r="F74" s="40">
        <f t="shared" si="21"/>
        <v>0.92876802190436802</v>
      </c>
      <c r="G74" s="53">
        <v>2407</v>
      </c>
      <c r="H74" s="40">
        <f t="shared" si="22"/>
        <v>3.4325399654892119E-2</v>
      </c>
      <c r="I74" s="53">
        <v>1656</v>
      </c>
      <c r="J74" s="40">
        <f t="shared" si="23"/>
        <v>2.3615646792065372E-2</v>
      </c>
      <c r="K74" s="53">
        <v>967</v>
      </c>
      <c r="L74" s="40">
        <f t="shared" si="24"/>
        <v>1.3790054618313535E-2</v>
      </c>
      <c r="M74" s="53">
        <v>50</v>
      </c>
      <c r="N74" s="40">
        <f t="shared" si="25"/>
        <v>7.1303281377008967E-4</v>
      </c>
      <c r="O74" s="53">
        <v>983</v>
      </c>
      <c r="P74" s="40">
        <f t="shared" si="26"/>
        <v>1.4018225118719963E-2</v>
      </c>
      <c r="Q74" s="53">
        <f>'4A-VAPNHRaceAlone'!Q74</f>
        <v>1755</v>
      </c>
      <c r="R74" s="40">
        <f t="shared" si="27"/>
        <v>2.5027451763330148E-2</v>
      </c>
      <c r="S74" s="53">
        <f t="shared" si="28"/>
        <v>4995</v>
      </c>
      <c r="T74" s="40">
        <f t="shared" si="29"/>
        <v>7.1231978095631962E-2</v>
      </c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</row>
    <row r="75" spans="1:197" ht="15" x14ac:dyDescent="0.25">
      <c r="A75" s="3">
        <v>73</v>
      </c>
      <c r="B75" s="18"/>
      <c r="C75" s="38">
        <f>Overview!M75</f>
        <v>74239</v>
      </c>
      <c r="D75" s="40">
        <f t="shared" si="20"/>
        <v>1.0518999447729631</v>
      </c>
      <c r="E75" s="53">
        <v>51331</v>
      </c>
      <c r="F75" s="40">
        <f t="shared" si="21"/>
        <v>0.69142903325745231</v>
      </c>
      <c r="G75" s="53">
        <v>16235</v>
      </c>
      <c r="H75" s="40">
        <f t="shared" si="22"/>
        <v>0.21868559651934966</v>
      </c>
      <c r="I75" s="53">
        <v>1538</v>
      </c>
      <c r="J75" s="40">
        <f t="shared" si="23"/>
        <v>2.0716873880305499E-2</v>
      </c>
      <c r="K75" s="53">
        <v>2346</v>
      </c>
      <c r="L75" s="40">
        <f t="shared" si="24"/>
        <v>3.1600641172429583E-2</v>
      </c>
      <c r="M75" s="53">
        <v>79</v>
      </c>
      <c r="N75" s="40">
        <f t="shared" si="25"/>
        <v>1.0641307129675777E-3</v>
      </c>
      <c r="O75" s="53">
        <v>1140</v>
      </c>
      <c r="P75" s="40">
        <f t="shared" si="26"/>
        <v>1.5355810288392894E-2</v>
      </c>
      <c r="Q75" s="53">
        <f>'4A-VAPNHRaceAlone'!Q75</f>
        <v>5423</v>
      </c>
      <c r="R75" s="40">
        <f t="shared" si="27"/>
        <v>7.3047858942065488E-2</v>
      </c>
      <c r="S75" s="53">
        <f t="shared" si="28"/>
        <v>22908</v>
      </c>
      <c r="T75" s="40">
        <f t="shared" si="29"/>
        <v>0.30857096674254769</v>
      </c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</row>
    <row r="76" spans="1:197" ht="15" x14ac:dyDescent="0.25">
      <c r="A76" s="3">
        <v>74</v>
      </c>
      <c r="B76" s="18"/>
      <c r="C76" s="38">
        <f>Overview!M76</f>
        <v>68781</v>
      </c>
      <c r="D76" s="40">
        <f t="shared" si="20"/>
        <v>1.0466117096291128</v>
      </c>
      <c r="E76" s="53">
        <v>51985</v>
      </c>
      <c r="F76" s="40">
        <f t="shared" si="21"/>
        <v>0.75580465535540342</v>
      </c>
      <c r="G76" s="53">
        <v>11074</v>
      </c>
      <c r="H76" s="40">
        <f t="shared" si="22"/>
        <v>0.16100376557479537</v>
      </c>
      <c r="I76" s="53">
        <v>1618</v>
      </c>
      <c r="J76" s="40">
        <f t="shared" si="23"/>
        <v>2.3523938296913391E-2</v>
      </c>
      <c r="K76" s="53">
        <v>2594</v>
      </c>
      <c r="L76" s="40">
        <f t="shared" si="24"/>
        <v>3.7713903548945202E-2</v>
      </c>
      <c r="M76" s="53">
        <v>60</v>
      </c>
      <c r="N76" s="40">
        <f t="shared" si="25"/>
        <v>8.7233392942818512E-4</v>
      </c>
      <c r="O76" s="53">
        <v>852</v>
      </c>
      <c r="P76" s="40">
        <f t="shared" si="26"/>
        <v>1.2387141797880228E-2</v>
      </c>
      <c r="Q76" s="53">
        <f>'4A-VAPNHRaceAlone'!Q76</f>
        <v>3804</v>
      </c>
      <c r="R76" s="40">
        <f t="shared" si="27"/>
        <v>5.5305971125746936E-2</v>
      </c>
      <c r="S76" s="53">
        <f t="shared" si="28"/>
        <v>16796</v>
      </c>
      <c r="T76" s="40">
        <f t="shared" si="29"/>
        <v>0.24419534464459661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</row>
    <row r="77" spans="1:197" ht="15" x14ac:dyDescent="0.25">
      <c r="A77" s="3">
        <v>75</v>
      </c>
      <c r="B77" s="18"/>
      <c r="C77" s="38">
        <f>Overview!M77</f>
        <v>71137</v>
      </c>
      <c r="D77" s="40">
        <f t="shared" si="20"/>
        <v>1.0342437831227067</v>
      </c>
      <c r="E77" s="53">
        <v>60355</v>
      </c>
      <c r="F77" s="40">
        <f t="shared" si="21"/>
        <v>0.84843330474998946</v>
      </c>
      <c r="G77" s="53">
        <v>5735</v>
      </c>
      <c r="H77" s="40">
        <f t="shared" si="22"/>
        <v>8.0619087113597707E-2</v>
      </c>
      <c r="I77" s="53">
        <v>1000</v>
      </c>
      <c r="J77" s="40">
        <f t="shared" si="23"/>
        <v>1.4057382234280331E-2</v>
      </c>
      <c r="K77" s="53">
        <v>2390</v>
      </c>
      <c r="L77" s="40">
        <f t="shared" si="24"/>
        <v>3.3597143539929993E-2</v>
      </c>
      <c r="M77" s="53">
        <v>75</v>
      </c>
      <c r="N77" s="40">
        <f t="shared" si="25"/>
        <v>1.0543036675710249E-3</v>
      </c>
      <c r="O77" s="53">
        <v>704</v>
      </c>
      <c r="P77" s="40">
        <f t="shared" si="26"/>
        <v>9.8963970929333532E-3</v>
      </c>
      <c r="Q77" s="53">
        <f>'4A-VAPNHRaceAlone'!Q77</f>
        <v>3314</v>
      </c>
      <c r="R77" s="40">
        <f t="shared" si="27"/>
        <v>4.6586164724405021E-2</v>
      </c>
      <c r="S77" s="53">
        <f t="shared" si="28"/>
        <v>10782</v>
      </c>
      <c r="T77" s="40">
        <f t="shared" si="29"/>
        <v>0.15156669525001054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</row>
    <row r="78" spans="1:197" ht="15" x14ac:dyDescent="0.25">
      <c r="A78" s="3">
        <v>76</v>
      </c>
      <c r="B78" s="18"/>
      <c r="C78" s="38">
        <f>Overview!M78</f>
        <v>74555</v>
      </c>
      <c r="D78" s="40">
        <f t="shared" si="20"/>
        <v>1.0398229495003688</v>
      </c>
      <c r="E78" s="53">
        <v>59907</v>
      </c>
      <c r="F78" s="40">
        <f t="shared" si="21"/>
        <v>0.8035275970759842</v>
      </c>
      <c r="G78" s="53">
        <v>6264</v>
      </c>
      <c r="H78" s="40">
        <f t="shared" si="22"/>
        <v>8.4018509824961438E-2</v>
      </c>
      <c r="I78" s="53">
        <v>1395</v>
      </c>
      <c r="J78" s="40">
        <f t="shared" si="23"/>
        <v>1.8711018711018712E-2</v>
      </c>
      <c r="K78" s="53">
        <v>1890</v>
      </c>
      <c r="L78" s="40">
        <f t="shared" si="24"/>
        <v>2.5350412447186641E-2</v>
      </c>
      <c r="M78" s="53">
        <v>90</v>
      </c>
      <c r="N78" s="40">
        <f t="shared" si="25"/>
        <v>1.2071624974850782E-3</v>
      </c>
      <c r="O78" s="53">
        <v>857</v>
      </c>
      <c r="P78" s="40">
        <f t="shared" si="26"/>
        <v>1.1494869559385688E-2</v>
      </c>
      <c r="Q78" s="53">
        <f>'4A-VAPNHRaceAlone'!Q78</f>
        <v>7121</v>
      </c>
      <c r="R78" s="40">
        <f t="shared" si="27"/>
        <v>9.5513379384347133E-2</v>
      </c>
      <c r="S78" s="53">
        <f t="shared" si="28"/>
        <v>14648</v>
      </c>
      <c r="T78" s="40">
        <f t="shared" si="29"/>
        <v>0.19647240292401583</v>
      </c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</row>
    <row r="79" spans="1:197" ht="15" x14ac:dyDescent="0.25">
      <c r="A79" s="3">
        <v>77</v>
      </c>
      <c r="B79" s="18"/>
      <c r="C79" s="38">
        <f>Overview!M79</f>
        <v>67717</v>
      </c>
      <c r="D79" s="40">
        <f t="shared" si="20"/>
        <v>1.0237901856254707</v>
      </c>
      <c r="E79" s="53">
        <v>62605</v>
      </c>
      <c r="F79" s="40">
        <f t="shared" si="21"/>
        <v>0.92450935511023824</v>
      </c>
      <c r="G79" s="53">
        <v>963</v>
      </c>
      <c r="H79" s="40">
        <f t="shared" si="22"/>
        <v>1.422094894930372E-2</v>
      </c>
      <c r="I79" s="53">
        <v>741</v>
      </c>
      <c r="J79" s="40">
        <f t="shared" si="23"/>
        <v>1.0942599347283548E-2</v>
      </c>
      <c r="K79" s="53">
        <v>1415</v>
      </c>
      <c r="L79" s="40">
        <f t="shared" si="24"/>
        <v>2.0895786877741188E-2</v>
      </c>
      <c r="M79" s="53">
        <v>76</v>
      </c>
      <c r="N79" s="40">
        <f t="shared" si="25"/>
        <v>1.1223178817726717E-3</v>
      </c>
      <c r="O79" s="53">
        <v>625</v>
      </c>
      <c r="P79" s="40">
        <f t="shared" si="26"/>
        <v>9.2295878435252592E-3</v>
      </c>
      <c r="Q79" s="53">
        <f>'4A-VAPNHRaceAlone'!Q79</f>
        <v>2903</v>
      </c>
      <c r="R79" s="40">
        <f t="shared" si="27"/>
        <v>4.2869589615606128E-2</v>
      </c>
      <c r="S79" s="53">
        <f t="shared" si="28"/>
        <v>5112</v>
      </c>
      <c r="T79" s="40">
        <f t="shared" si="29"/>
        <v>7.5490644889761802E-2</v>
      </c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</row>
    <row r="80" spans="1:197" ht="15" x14ac:dyDescent="0.25">
      <c r="A80" s="3">
        <v>78</v>
      </c>
      <c r="B80" s="18"/>
      <c r="C80" s="38">
        <f>Overview!M80</f>
        <v>67977</v>
      </c>
      <c r="D80" s="40">
        <f t="shared" si="20"/>
        <v>1.0359386263000721</v>
      </c>
      <c r="E80" s="53">
        <v>33902</v>
      </c>
      <c r="F80" s="40">
        <f t="shared" si="21"/>
        <v>0.49872751077570354</v>
      </c>
      <c r="G80" s="53">
        <v>19007</v>
      </c>
      <c r="H80" s="40">
        <f t="shared" si="22"/>
        <v>0.27960927960927962</v>
      </c>
      <c r="I80" s="53">
        <v>899</v>
      </c>
      <c r="J80" s="40">
        <f t="shared" si="23"/>
        <v>1.3225061417832503E-2</v>
      </c>
      <c r="K80" s="53">
        <v>2792</v>
      </c>
      <c r="L80" s="40">
        <f t="shared" si="24"/>
        <v>4.1072715771510955E-2</v>
      </c>
      <c r="M80" s="53">
        <v>54</v>
      </c>
      <c r="N80" s="40">
        <f t="shared" si="25"/>
        <v>7.943863365550113E-4</v>
      </c>
      <c r="O80" s="53">
        <v>710</v>
      </c>
      <c r="P80" s="40">
        <f t="shared" si="26"/>
        <v>1.0444709239889962E-2</v>
      </c>
      <c r="Q80" s="53">
        <f>'4A-VAPNHRaceAlone'!Q80</f>
        <v>13056</v>
      </c>
      <c r="R80" s="40">
        <f t="shared" si="27"/>
        <v>0.19206496314930049</v>
      </c>
      <c r="S80" s="53">
        <f t="shared" si="28"/>
        <v>34075</v>
      </c>
      <c r="T80" s="40">
        <f t="shared" si="29"/>
        <v>0.50127248922429646</v>
      </c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</row>
    <row r="81" spans="1:197" ht="15" x14ac:dyDescent="0.25">
      <c r="A81" s="3">
        <v>79</v>
      </c>
      <c r="B81" s="18"/>
      <c r="C81" s="38">
        <f>Overview!M81</f>
        <v>68830</v>
      </c>
      <c r="D81" s="40">
        <f t="shared" si="20"/>
        <v>1.0339241609763183</v>
      </c>
      <c r="E81" s="53">
        <v>52139</v>
      </c>
      <c r="F81" s="40">
        <f t="shared" si="21"/>
        <v>0.75750399535086443</v>
      </c>
      <c r="G81" s="53">
        <v>4725</v>
      </c>
      <c r="H81" s="40">
        <f t="shared" si="22"/>
        <v>6.864739212552666E-2</v>
      </c>
      <c r="I81" s="53">
        <v>1035</v>
      </c>
      <c r="J81" s="40">
        <f t="shared" si="23"/>
        <v>1.5037047798924888E-2</v>
      </c>
      <c r="K81" s="53">
        <v>2432</v>
      </c>
      <c r="L81" s="40">
        <f t="shared" si="24"/>
        <v>3.5333430190323985E-2</v>
      </c>
      <c r="M81" s="53">
        <v>72</v>
      </c>
      <c r="N81" s="40">
        <f t="shared" si="25"/>
        <v>1.0460554990556444E-3</v>
      </c>
      <c r="O81" s="53">
        <v>711</v>
      </c>
      <c r="P81" s="40">
        <f t="shared" si="26"/>
        <v>1.0329798053174489E-2</v>
      </c>
      <c r="Q81" s="53">
        <f>'4A-VAPNHRaceAlone'!Q81</f>
        <v>10051</v>
      </c>
      <c r="R81" s="40">
        <f t="shared" si="27"/>
        <v>0.14602644195844836</v>
      </c>
      <c r="S81" s="53">
        <f t="shared" si="28"/>
        <v>16691</v>
      </c>
      <c r="T81" s="40">
        <f t="shared" si="29"/>
        <v>0.24249600464913554</v>
      </c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</row>
    <row r="82" spans="1:197" ht="15" x14ac:dyDescent="0.25">
      <c r="A82" s="3">
        <v>80</v>
      </c>
      <c r="B82" s="18"/>
      <c r="C82" s="38">
        <f>Overview!M82</f>
        <v>70666</v>
      </c>
      <c r="D82" s="40">
        <f t="shared" si="20"/>
        <v>1.0383635694676365</v>
      </c>
      <c r="E82" s="53">
        <v>59479</v>
      </c>
      <c r="F82" s="40">
        <f t="shared" si="21"/>
        <v>0.84169190275379957</v>
      </c>
      <c r="G82" s="53">
        <v>5494</v>
      </c>
      <c r="H82" s="40">
        <f t="shared" si="22"/>
        <v>7.7746016471853502E-2</v>
      </c>
      <c r="I82" s="53">
        <v>1178</v>
      </c>
      <c r="J82" s="40">
        <f t="shared" si="23"/>
        <v>1.6669968584609288E-2</v>
      </c>
      <c r="K82" s="53">
        <v>3561</v>
      </c>
      <c r="L82" s="40">
        <f t="shared" si="24"/>
        <v>5.0391984830045568E-2</v>
      </c>
      <c r="M82" s="53">
        <v>65</v>
      </c>
      <c r="N82" s="40">
        <f t="shared" si="25"/>
        <v>9.1981999830187075E-4</v>
      </c>
      <c r="O82" s="53">
        <v>863</v>
      </c>
      <c r="P82" s="40">
        <f t="shared" si="26"/>
        <v>1.2212379362069453E-2</v>
      </c>
      <c r="Q82" s="53">
        <f>'4A-VAPNHRaceAlone'!Q82</f>
        <v>2737</v>
      </c>
      <c r="R82" s="40">
        <f t="shared" si="27"/>
        <v>3.8731497466957233E-2</v>
      </c>
      <c r="S82" s="53">
        <f t="shared" si="28"/>
        <v>11187</v>
      </c>
      <c r="T82" s="40">
        <f t="shared" si="29"/>
        <v>0.15830809724620043</v>
      </c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</row>
    <row r="83" spans="1:197" ht="15" x14ac:dyDescent="0.25">
      <c r="A83" s="3">
        <v>81</v>
      </c>
      <c r="B83" s="18"/>
      <c r="C83" s="38">
        <f>Overview!M83</f>
        <v>72730</v>
      </c>
      <c r="D83" s="40">
        <f t="shared" si="20"/>
        <v>1.045400797470095</v>
      </c>
      <c r="E83" s="53">
        <v>62696</v>
      </c>
      <c r="F83" s="40">
        <f t="shared" si="21"/>
        <v>0.86203767358724048</v>
      </c>
      <c r="G83" s="53">
        <v>5063</v>
      </c>
      <c r="H83" s="40">
        <f t="shared" si="22"/>
        <v>6.9613639488519174E-2</v>
      </c>
      <c r="I83" s="53">
        <v>1906</v>
      </c>
      <c r="J83" s="40">
        <f t="shared" si="23"/>
        <v>2.6206517255602916E-2</v>
      </c>
      <c r="K83" s="53">
        <v>1567</v>
      </c>
      <c r="L83" s="40">
        <f t="shared" si="24"/>
        <v>2.1545442045923277E-2</v>
      </c>
      <c r="M83" s="53">
        <v>103</v>
      </c>
      <c r="N83" s="40">
        <f t="shared" si="25"/>
        <v>1.4161968926165269E-3</v>
      </c>
      <c r="O83" s="53">
        <v>1155</v>
      </c>
      <c r="P83" s="40">
        <f t="shared" si="26"/>
        <v>1.5880654475457171E-2</v>
      </c>
      <c r="Q83" s="53">
        <f>'4A-VAPNHRaceAlone'!Q83</f>
        <v>3542</v>
      </c>
      <c r="R83" s="40">
        <f t="shared" si="27"/>
        <v>4.870067372473532E-2</v>
      </c>
      <c r="S83" s="53">
        <f t="shared" si="28"/>
        <v>10034</v>
      </c>
      <c r="T83" s="40">
        <f t="shared" si="29"/>
        <v>0.13796232641275952</v>
      </c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</row>
    <row r="84" spans="1:197" ht="15" x14ac:dyDescent="0.25">
      <c r="A84" s="3">
        <v>82</v>
      </c>
      <c r="B84" s="18"/>
      <c r="C84" s="38">
        <f>Overview!M84</f>
        <v>70172</v>
      </c>
      <c r="D84" s="40">
        <f t="shared" si="20"/>
        <v>1.0278886165422105</v>
      </c>
      <c r="E84" s="53">
        <v>50957</v>
      </c>
      <c r="F84" s="40">
        <f t="shared" si="21"/>
        <v>0.72617283246879094</v>
      </c>
      <c r="G84" s="53">
        <v>2107</v>
      </c>
      <c r="H84" s="40">
        <f t="shared" si="22"/>
        <v>3.0026221284842957E-2</v>
      </c>
      <c r="I84" s="53">
        <v>795</v>
      </c>
      <c r="J84" s="40">
        <f t="shared" si="23"/>
        <v>1.1329305135951661E-2</v>
      </c>
      <c r="K84" s="53">
        <v>4288</v>
      </c>
      <c r="L84" s="40">
        <f t="shared" si="24"/>
        <v>6.1106994242717892E-2</v>
      </c>
      <c r="M84" s="53">
        <v>95</v>
      </c>
      <c r="N84" s="40">
        <f t="shared" si="25"/>
        <v>1.3538163370005131E-3</v>
      </c>
      <c r="O84" s="53">
        <v>698</v>
      </c>
      <c r="P84" s="40">
        <f t="shared" si="26"/>
        <v>9.9469874023827166E-3</v>
      </c>
      <c r="Q84" s="53">
        <f>'4A-VAPNHRaceAlone'!Q84</f>
        <v>13189</v>
      </c>
      <c r="R84" s="40">
        <f t="shared" si="27"/>
        <v>0.18795245967052385</v>
      </c>
      <c r="S84" s="53">
        <f t="shared" si="28"/>
        <v>19215</v>
      </c>
      <c r="T84" s="40">
        <f t="shared" si="29"/>
        <v>0.273827167531209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</row>
    <row r="85" spans="1:197" ht="15" x14ac:dyDescent="0.25">
      <c r="A85" s="3">
        <v>83</v>
      </c>
      <c r="B85" s="18"/>
      <c r="C85" s="38">
        <f>Overview!M85</f>
        <v>71051</v>
      </c>
      <c r="D85" s="40">
        <f t="shared" si="20"/>
        <v>1.0316533194465949</v>
      </c>
      <c r="E85" s="53">
        <v>66009</v>
      </c>
      <c r="F85" s="40">
        <f t="shared" si="21"/>
        <v>0.92903688899522874</v>
      </c>
      <c r="G85" s="53">
        <v>1297</v>
      </c>
      <c r="H85" s="40">
        <f t="shared" si="22"/>
        <v>1.8254493251326512E-2</v>
      </c>
      <c r="I85" s="53">
        <v>1208</v>
      </c>
      <c r="J85" s="40">
        <f t="shared" si="23"/>
        <v>1.7001871894836103E-2</v>
      </c>
      <c r="K85" s="53">
        <v>1225</v>
      </c>
      <c r="L85" s="40">
        <f t="shared" si="24"/>
        <v>1.7241136648323035E-2</v>
      </c>
      <c r="M85" s="53">
        <v>52</v>
      </c>
      <c r="N85" s="40">
        <f t="shared" si="25"/>
        <v>7.3186865772473296E-4</v>
      </c>
      <c r="O85" s="53">
        <v>896</v>
      </c>
      <c r="P85" s="40">
        <f t="shared" si="26"/>
        <v>1.2610659948487707E-2</v>
      </c>
      <c r="Q85" s="53">
        <f>'4A-VAPNHRaceAlone'!Q85</f>
        <v>2613</v>
      </c>
      <c r="R85" s="40">
        <f t="shared" si="27"/>
        <v>3.6776400050667832E-2</v>
      </c>
      <c r="S85" s="53">
        <f t="shared" si="28"/>
        <v>5042</v>
      </c>
      <c r="T85" s="40">
        <f t="shared" si="29"/>
        <v>7.096311100477122E-2</v>
      </c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</row>
    <row r="86" spans="1:197" ht="15" x14ac:dyDescent="0.25">
      <c r="A86" s="3">
        <v>84</v>
      </c>
      <c r="B86" s="18"/>
      <c r="C86" s="38">
        <f>Overview!M86</f>
        <v>72516</v>
      </c>
      <c r="D86" s="40">
        <f t="shared" si="20"/>
        <v>1.0436179601743063</v>
      </c>
      <c r="E86" s="53">
        <v>50910</v>
      </c>
      <c r="F86" s="40">
        <f t="shared" si="21"/>
        <v>0.70205196094654976</v>
      </c>
      <c r="G86" s="53">
        <v>17221</v>
      </c>
      <c r="H86" s="40">
        <f t="shared" si="22"/>
        <v>0.23747862540680678</v>
      </c>
      <c r="I86" s="53">
        <v>1860</v>
      </c>
      <c r="J86" s="40">
        <f t="shared" si="23"/>
        <v>2.5649511831871585E-2</v>
      </c>
      <c r="K86" s="53">
        <v>620</v>
      </c>
      <c r="L86" s="40">
        <f t="shared" si="24"/>
        <v>8.5498372772905284E-3</v>
      </c>
      <c r="M86" s="53">
        <v>67</v>
      </c>
      <c r="N86" s="40">
        <f t="shared" si="25"/>
        <v>9.239340283523636E-4</v>
      </c>
      <c r="O86" s="53">
        <v>993</v>
      </c>
      <c r="P86" s="40">
        <f t="shared" si="26"/>
        <v>1.3693529703789509E-2</v>
      </c>
      <c r="Q86" s="53">
        <f>'4A-VAPNHRaceAlone'!Q86</f>
        <v>4008</v>
      </c>
      <c r="R86" s="40">
        <f t="shared" si="27"/>
        <v>5.5270560979645875E-2</v>
      </c>
      <c r="S86" s="53">
        <f t="shared" si="28"/>
        <v>21606</v>
      </c>
      <c r="T86" s="40">
        <f t="shared" si="29"/>
        <v>0.2979480390534503</v>
      </c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</row>
    <row r="87" spans="1:197" ht="15" x14ac:dyDescent="0.25">
      <c r="A87" s="3">
        <v>85</v>
      </c>
      <c r="B87" s="18"/>
      <c r="C87" s="38">
        <f>Overview!M87</f>
        <v>70334</v>
      </c>
      <c r="D87" s="40">
        <f t="shared" si="20"/>
        <v>1.0331418659538771</v>
      </c>
      <c r="E87" s="53">
        <v>64616</v>
      </c>
      <c r="F87" s="40">
        <f t="shared" si="21"/>
        <v>0.91870219239628059</v>
      </c>
      <c r="G87" s="53">
        <v>1837</v>
      </c>
      <c r="H87" s="40">
        <f t="shared" si="22"/>
        <v>2.6118235846105724E-2</v>
      </c>
      <c r="I87" s="53">
        <v>1350</v>
      </c>
      <c r="J87" s="40">
        <f t="shared" si="23"/>
        <v>1.919413086131885E-2</v>
      </c>
      <c r="K87" s="53">
        <v>891</v>
      </c>
      <c r="L87" s="40">
        <f t="shared" si="24"/>
        <v>1.2668126368470442E-2</v>
      </c>
      <c r="M87" s="53">
        <v>49</v>
      </c>
      <c r="N87" s="40">
        <f t="shared" si="25"/>
        <v>6.9667586089231382E-4</v>
      </c>
      <c r="O87" s="53">
        <v>861</v>
      </c>
      <c r="P87" s="40">
        <f t="shared" si="26"/>
        <v>1.22415901271078E-2</v>
      </c>
      <c r="Q87" s="53">
        <f>'4A-VAPNHRaceAlone'!Q87</f>
        <v>3061</v>
      </c>
      <c r="R87" s="40">
        <f t="shared" si="27"/>
        <v>4.3520914493701483E-2</v>
      </c>
      <c r="S87" s="53">
        <f t="shared" si="28"/>
        <v>5718</v>
      </c>
      <c r="T87" s="40">
        <f t="shared" si="29"/>
        <v>8.1297807603719394E-2</v>
      </c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</row>
    <row r="88" spans="1:197" ht="15" x14ac:dyDescent="0.25">
      <c r="A88" s="3">
        <v>86</v>
      </c>
      <c r="B88" s="18"/>
      <c r="C88" s="38">
        <f>Overview!M88</f>
        <v>68377</v>
      </c>
      <c r="D88" s="40">
        <f t="shared" si="20"/>
        <v>1.0353335185808095</v>
      </c>
      <c r="E88" s="53">
        <v>43586</v>
      </c>
      <c r="F88" s="40">
        <f t="shared" si="21"/>
        <v>0.6374365649268029</v>
      </c>
      <c r="G88" s="53">
        <v>10532</v>
      </c>
      <c r="H88" s="40">
        <f t="shared" si="22"/>
        <v>0.15402840136303142</v>
      </c>
      <c r="I88" s="53">
        <v>1011</v>
      </c>
      <c r="J88" s="40">
        <f t="shared" si="23"/>
        <v>1.4785673545197947E-2</v>
      </c>
      <c r="K88" s="53">
        <v>6445</v>
      </c>
      <c r="L88" s="40">
        <f t="shared" si="24"/>
        <v>9.4256840750544774E-2</v>
      </c>
      <c r="M88" s="53">
        <v>69</v>
      </c>
      <c r="N88" s="40">
        <f t="shared" si="25"/>
        <v>1.0091112508592071E-3</v>
      </c>
      <c r="O88" s="53">
        <v>736</v>
      </c>
      <c r="P88" s="40">
        <f t="shared" si="26"/>
        <v>1.0763853342498209E-2</v>
      </c>
      <c r="Q88" s="53">
        <f>'4A-VAPNHRaceAlone'!Q88</f>
        <v>8414</v>
      </c>
      <c r="R88" s="40">
        <f t="shared" si="27"/>
        <v>0.12305307340187489</v>
      </c>
      <c r="S88" s="53">
        <f t="shared" si="28"/>
        <v>24791</v>
      </c>
      <c r="T88" s="40">
        <f t="shared" si="29"/>
        <v>0.3625634350731971</v>
      </c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</row>
    <row r="89" spans="1:197" ht="15" x14ac:dyDescent="0.25">
      <c r="A89" s="3">
        <v>87</v>
      </c>
      <c r="B89" s="18"/>
      <c r="C89" s="38">
        <f>Overview!M89</f>
        <v>70747</v>
      </c>
      <c r="D89" s="40">
        <f t="shared" si="20"/>
        <v>1.0372595304394532</v>
      </c>
      <c r="E89" s="53">
        <v>52651</v>
      </c>
      <c r="F89" s="40">
        <f t="shared" si="21"/>
        <v>0.74421530241565015</v>
      </c>
      <c r="G89" s="53">
        <v>12405</v>
      </c>
      <c r="H89" s="40">
        <f t="shared" si="22"/>
        <v>0.17534312409006741</v>
      </c>
      <c r="I89" s="53">
        <v>1477</v>
      </c>
      <c r="J89" s="40">
        <f t="shared" si="23"/>
        <v>2.0877210341074533E-2</v>
      </c>
      <c r="K89" s="53">
        <v>1585</v>
      </c>
      <c r="L89" s="40">
        <f t="shared" si="24"/>
        <v>2.2403776838593861E-2</v>
      </c>
      <c r="M89" s="53">
        <v>54</v>
      </c>
      <c r="N89" s="40">
        <f t="shared" si="25"/>
        <v>7.6328324875966469E-4</v>
      </c>
      <c r="O89" s="53">
        <v>1041</v>
      </c>
      <c r="P89" s="40">
        <f t="shared" si="26"/>
        <v>1.4714404851089092E-2</v>
      </c>
      <c r="Q89" s="53">
        <f>'4A-VAPNHRaceAlone'!Q89</f>
        <v>4170</v>
      </c>
      <c r="R89" s="40">
        <f t="shared" si="27"/>
        <v>5.8942428654218552E-2</v>
      </c>
      <c r="S89" s="53">
        <f t="shared" si="28"/>
        <v>18096</v>
      </c>
      <c r="T89" s="40">
        <f t="shared" si="29"/>
        <v>0.25578469758434985</v>
      </c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</row>
    <row r="90" spans="1:197" ht="15" x14ac:dyDescent="0.25">
      <c r="A90" s="3">
        <v>88</v>
      </c>
      <c r="B90" s="18"/>
      <c r="C90" s="38">
        <f>Overview!M90</f>
        <v>70491</v>
      </c>
      <c r="D90" s="40">
        <f t="shared" si="20"/>
        <v>1.0391681207530039</v>
      </c>
      <c r="E90" s="53">
        <v>60678</v>
      </c>
      <c r="F90" s="40">
        <f t="shared" si="21"/>
        <v>0.86079073924330762</v>
      </c>
      <c r="G90" s="53">
        <v>2489</v>
      </c>
      <c r="H90" s="40">
        <f t="shared" si="22"/>
        <v>3.530947213119405E-2</v>
      </c>
      <c r="I90" s="53">
        <v>1693</v>
      </c>
      <c r="J90" s="40">
        <f t="shared" si="23"/>
        <v>2.4017250429132796E-2</v>
      </c>
      <c r="K90" s="53">
        <v>637</v>
      </c>
      <c r="L90" s="40">
        <f t="shared" si="24"/>
        <v>9.0366146032826878E-3</v>
      </c>
      <c r="M90" s="53">
        <v>57</v>
      </c>
      <c r="N90" s="40">
        <f t="shared" si="25"/>
        <v>8.0861386559986383E-4</v>
      </c>
      <c r="O90" s="53">
        <v>985</v>
      </c>
      <c r="P90" s="40">
        <f t="shared" si="26"/>
        <v>1.3973415045892383E-2</v>
      </c>
      <c r="Q90" s="53">
        <f>'4A-VAPNHRaceAlone'!Q90</f>
        <v>6713</v>
      </c>
      <c r="R90" s="40">
        <f t="shared" si="27"/>
        <v>9.5232015434594489E-2</v>
      </c>
      <c r="S90" s="53">
        <f t="shared" si="28"/>
        <v>9813</v>
      </c>
      <c r="T90" s="40">
        <f t="shared" si="29"/>
        <v>0.13920926075669235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</row>
    <row r="91" spans="1:197" ht="15" x14ac:dyDescent="0.25">
      <c r="A91" s="3">
        <v>89</v>
      </c>
      <c r="B91" s="18"/>
      <c r="C91" s="38">
        <f>Overview!M91</f>
        <v>78686</v>
      </c>
      <c r="D91" s="40">
        <f t="shared" si="20"/>
        <v>1.0323310372874464</v>
      </c>
      <c r="E91" s="53">
        <v>58890</v>
      </c>
      <c r="F91" s="40">
        <f t="shared" si="21"/>
        <v>0.74841776173652241</v>
      </c>
      <c r="G91" s="53">
        <v>7496</v>
      </c>
      <c r="H91" s="40">
        <f t="shared" si="22"/>
        <v>9.526472307653204E-2</v>
      </c>
      <c r="I91" s="53">
        <v>850</v>
      </c>
      <c r="J91" s="40">
        <f t="shared" si="23"/>
        <v>1.0802429911292988E-2</v>
      </c>
      <c r="K91" s="53">
        <v>9438</v>
      </c>
      <c r="L91" s="40">
        <f t="shared" si="24"/>
        <v>0.11994509823856848</v>
      </c>
      <c r="M91" s="53">
        <v>90</v>
      </c>
      <c r="N91" s="40">
        <f t="shared" si="25"/>
        <v>1.1437866964898458E-3</v>
      </c>
      <c r="O91" s="53">
        <v>749</v>
      </c>
      <c r="P91" s="40">
        <f t="shared" si="26"/>
        <v>9.518847063009938E-3</v>
      </c>
      <c r="Q91" s="53">
        <f>'4A-VAPNHRaceAlone'!Q91</f>
        <v>3717</v>
      </c>
      <c r="R91" s="40">
        <f t="shared" si="27"/>
        <v>4.7238390565030625E-2</v>
      </c>
      <c r="S91" s="53">
        <f t="shared" si="28"/>
        <v>19796</v>
      </c>
      <c r="T91" s="40">
        <f t="shared" si="29"/>
        <v>0.25158223826347764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</row>
    <row r="92" spans="1:197" ht="15" x14ac:dyDescent="0.25">
      <c r="A92" s="3">
        <v>90</v>
      </c>
      <c r="B92" s="18"/>
      <c r="C92" s="38">
        <f>Overview!M92</f>
        <v>70233</v>
      </c>
      <c r="D92" s="40">
        <f t="shared" si="20"/>
        <v>1.0532940355673257</v>
      </c>
      <c r="E92" s="53">
        <v>47755</v>
      </c>
      <c r="F92" s="40">
        <f t="shared" si="21"/>
        <v>0.67995102017570086</v>
      </c>
      <c r="G92" s="53">
        <v>13599</v>
      </c>
      <c r="H92" s="40">
        <f t="shared" si="22"/>
        <v>0.19362692751270771</v>
      </c>
      <c r="I92" s="53">
        <v>1595</v>
      </c>
      <c r="J92" s="40">
        <f t="shared" si="23"/>
        <v>2.2710122022411117E-2</v>
      </c>
      <c r="K92" s="53">
        <v>3394</v>
      </c>
      <c r="L92" s="40">
        <f t="shared" si="24"/>
        <v>4.8324861532328109E-2</v>
      </c>
      <c r="M92" s="53">
        <v>81</v>
      </c>
      <c r="N92" s="40">
        <f t="shared" si="25"/>
        <v>1.1533040023920379E-3</v>
      </c>
      <c r="O92" s="53">
        <v>956</v>
      </c>
      <c r="P92" s="40">
        <f t="shared" si="26"/>
        <v>1.3611834892429484E-2</v>
      </c>
      <c r="Q92" s="53">
        <f>'4A-VAPNHRaceAlone'!Q92</f>
        <v>6596</v>
      </c>
      <c r="R92" s="40">
        <f t="shared" si="27"/>
        <v>9.3915965429356568E-2</v>
      </c>
      <c r="S92" s="53">
        <f t="shared" si="28"/>
        <v>22478</v>
      </c>
      <c r="T92" s="40">
        <f t="shared" si="29"/>
        <v>0.32004897982429914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</row>
    <row r="93" spans="1:197" ht="15" x14ac:dyDescent="0.25">
      <c r="A93" s="3">
        <v>91</v>
      </c>
      <c r="B93" s="18"/>
      <c r="C93" s="38">
        <f>Overview!M93</f>
        <v>71583</v>
      </c>
      <c r="D93" s="40">
        <f t="shared" si="20"/>
        <v>1.048600924800581</v>
      </c>
      <c r="E93" s="53">
        <v>48587</v>
      </c>
      <c r="F93" s="40">
        <f t="shared" si="21"/>
        <v>0.6787505413296453</v>
      </c>
      <c r="G93" s="53">
        <v>13378</v>
      </c>
      <c r="H93" s="40">
        <f t="shared" si="22"/>
        <v>0.18688794825587079</v>
      </c>
      <c r="I93" s="53">
        <v>1485</v>
      </c>
      <c r="J93" s="40">
        <f t="shared" si="23"/>
        <v>2.0745148987888186E-2</v>
      </c>
      <c r="K93" s="53">
        <v>3144</v>
      </c>
      <c r="L93" s="40">
        <f t="shared" si="24"/>
        <v>4.3921042705670342E-2</v>
      </c>
      <c r="M93" s="53">
        <v>92</v>
      </c>
      <c r="N93" s="40">
        <f t="shared" si="25"/>
        <v>1.2852213514381906E-3</v>
      </c>
      <c r="O93" s="53">
        <v>989</v>
      </c>
      <c r="P93" s="40">
        <f t="shared" si="26"/>
        <v>1.3816129527960548E-2</v>
      </c>
      <c r="Q93" s="53">
        <f>'4A-VAPNHRaceAlone'!Q93</f>
        <v>7387</v>
      </c>
      <c r="R93" s="40">
        <f t="shared" si="27"/>
        <v>0.10319489264210777</v>
      </c>
      <c r="S93" s="53">
        <f t="shared" si="28"/>
        <v>22996</v>
      </c>
      <c r="T93" s="40">
        <f t="shared" si="29"/>
        <v>0.3212494586703547</v>
      </c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</row>
    <row r="94" spans="1:197" ht="15" x14ac:dyDescent="0.25">
      <c r="A94" s="3">
        <v>92</v>
      </c>
      <c r="B94" s="18"/>
      <c r="C94" s="38">
        <f>Overview!M94</f>
        <v>70819</v>
      </c>
      <c r="D94" s="40">
        <f t="shared" si="20"/>
        <v>1.0345246332198985</v>
      </c>
      <c r="E94" s="53">
        <v>64461</v>
      </c>
      <c r="F94" s="40">
        <f t="shared" si="21"/>
        <v>0.91022183312387916</v>
      </c>
      <c r="G94" s="53">
        <v>1843</v>
      </c>
      <c r="H94" s="40">
        <f t="shared" si="22"/>
        <v>2.6024089580479814E-2</v>
      </c>
      <c r="I94" s="53">
        <v>1276</v>
      </c>
      <c r="J94" s="40">
        <f t="shared" si="23"/>
        <v>1.8017763594515596E-2</v>
      </c>
      <c r="K94" s="53">
        <v>1898</v>
      </c>
      <c r="L94" s="40">
        <f t="shared" si="24"/>
        <v>2.6800717321622727E-2</v>
      </c>
      <c r="M94" s="53">
        <v>59</v>
      </c>
      <c r="N94" s="40">
        <f t="shared" si="25"/>
        <v>8.3310975868058012E-4</v>
      </c>
      <c r="O94" s="53">
        <v>874</v>
      </c>
      <c r="P94" s="40">
        <f t="shared" si="26"/>
        <v>1.2341320831980118E-2</v>
      </c>
      <c r="Q94" s="53">
        <f>'4A-VAPNHRaceAlone'!Q94</f>
        <v>2853</v>
      </c>
      <c r="R94" s="40">
        <f t="shared" si="27"/>
        <v>4.0285799008740596E-2</v>
      </c>
      <c r="S94" s="53">
        <f t="shared" si="28"/>
        <v>6358</v>
      </c>
      <c r="T94" s="40">
        <f t="shared" si="29"/>
        <v>8.9778166876120821E-2</v>
      </c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</row>
    <row r="95" spans="1:197" ht="15" x14ac:dyDescent="0.25">
      <c r="A95" s="3">
        <v>93</v>
      </c>
      <c r="B95" s="18"/>
      <c r="C95" s="38">
        <f>Overview!M95</f>
        <v>71736</v>
      </c>
      <c r="D95" s="40">
        <f t="shared" si="20"/>
        <v>1.034780305564849</v>
      </c>
      <c r="E95" s="53">
        <v>67628</v>
      </c>
      <c r="F95" s="40">
        <f t="shared" si="21"/>
        <v>0.94273447083751538</v>
      </c>
      <c r="G95" s="53">
        <v>1052</v>
      </c>
      <c r="H95" s="40">
        <f t="shared" si="22"/>
        <v>1.4664882346381176E-2</v>
      </c>
      <c r="I95" s="53">
        <v>1501</v>
      </c>
      <c r="J95" s="40">
        <f t="shared" si="23"/>
        <v>2.0923943347830935E-2</v>
      </c>
      <c r="K95" s="53">
        <v>712</v>
      </c>
      <c r="L95" s="40">
        <f t="shared" si="24"/>
        <v>9.9252815880450547E-3</v>
      </c>
      <c r="M95" s="53">
        <v>53</v>
      </c>
      <c r="N95" s="40">
        <f t="shared" si="25"/>
        <v>7.3882011821121887E-4</v>
      </c>
      <c r="O95" s="53">
        <v>903</v>
      </c>
      <c r="P95" s="40">
        <f t="shared" si="26"/>
        <v>1.2587822014051522E-2</v>
      </c>
      <c r="Q95" s="53">
        <f>'4A-VAPNHRaceAlone'!Q95</f>
        <v>2382</v>
      </c>
      <c r="R95" s="40">
        <f t="shared" si="27"/>
        <v>3.3205085312813652E-2</v>
      </c>
      <c r="S95" s="53">
        <f t="shared" si="28"/>
        <v>4108</v>
      </c>
      <c r="T95" s="40">
        <f t="shared" si="29"/>
        <v>5.7265529162484667E-2</v>
      </c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</row>
    <row r="96" spans="1:197" ht="15" x14ac:dyDescent="0.25">
      <c r="A96" s="3">
        <v>94</v>
      </c>
      <c r="B96" s="18"/>
      <c r="C96" s="38">
        <f>Overview!M96</f>
        <v>71763</v>
      </c>
      <c r="D96" s="40">
        <f t="shared" si="20"/>
        <v>1.0374984323397849</v>
      </c>
      <c r="E96" s="53">
        <v>68558</v>
      </c>
      <c r="F96" s="40">
        <f t="shared" si="21"/>
        <v>0.95533910232292407</v>
      </c>
      <c r="G96" s="53">
        <v>1206</v>
      </c>
      <c r="H96" s="40">
        <f t="shared" si="22"/>
        <v>1.6805317503448852E-2</v>
      </c>
      <c r="I96" s="53">
        <v>1767</v>
      </c>
      <c r="J96" s="40">
        <f t="shared" si="23"/>
        <v>2.4622716441620333E-2</v>
      </c>
      <c r="K96" s="53">
        <v>548</v>
      </c>
      <c r="L96" s="40">
        <f t="shared" si="24"/>
        <v>7.6362470911193791E-3</v>
      </c>
      <c r="M96" s="53">
        <v>37</v>
      </c>
      <c r="N96" s="40">
        <f t="shared" si="25"/>
        <v>5.1558602622521358E-4</v>
      </c>
      <c r="O96" s="53">
        <v>978</v>
      </c>
      <c r="P96" s="40">
        <f t="shared" si="26"/>
        <v>1.3628192801304293E-2</v>
      </c>
      <c r="Q96" s="53">
        <f>'4A-VAPNHRaceAlone'!Q96</f>
        <v>1360</v>
      </c>
      <c r="R96" s="40">
        <f t="shared" si="27"/>
        <v>1.8951270153142984E-2</v>
      </c>
      <c r="S96" s="53">
        <f t="shared" si="28"/>
        <v>3205</v>
      </c>
      <c r="T96" s="40">
        <f t="shared" si="29"/>
        <v>4.4660897677075928E-2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</row>
    <row r="97" spans="1:197" ht="15" x14ac:dyDescent="0.25">
      <c r="A97" s="3">
        <v>95</v>
      </c>
      <c r="B97" s="18"/>
      <c r="C97" s="38">
        <f>Overview!M97</f>
        <v>71488</v>
      </c>
      <c r="D97" s="40">
        <f t="shared" si="20"/>
        <v>1.0348170322291854</v>
      </c>
      <c r="E97" s="53">
        <v>67739</v>
      </c>
      <c r="F97" s="40">
        <f t="shared" si="21"/>
        <v>0.94755763205013432</v>
      </c>
      <c r="G97" s="53">
        <v>868</v>
      </c>
      <c r="H97" s="40">
        <f t="shared" si="22"/>
        <v>1.214189794091316E-2</v>
      </c>
      <c r="I97" s="53">
        <v>1573</v>
      </c>
      <c r="J97" s="40">
        <f t="shared" si="23"/>
        <v>2.2003692927484334E-2</v>
      </c>
      <c r="K97" s="53">
        <v>534</v>
      </c>
      <c r="L97" s="40">
        <f t="shared" si="24"/>
        <v>7.4697851387645481E-3</v>
      </c>
      <c r="M97" s="53">
        <v>47</v>
      </c>
      <c r="N97" s="40">
        <f t="shared" si="25"/>
        <v>6.5745299910474489E-4</v>
      </c>
      <c r="O97" s="53">
        <v>974</v>
      </c>
      <c r="P97" s="40">
        <f t="shared" si="26"/>
        <v>1.3624664279319606E-2</v>
      </c>
      <c r="Q97" s="53">
        <f>'4A-VAPNHRaceAlone'!Q97</f>
        <v>2242</v>
      </c>
      <c r="R97" s="40">
        <f t="shared" si="27"/>
        <v>3.1361906893464638E-2</v>
      </c>
      <c r="S97" s="53">
        <f t="shared" si="28"/>
        <v>3749</v>
      </c>
      <c r="T97" s="40">
        <f t="shared" si="29"/>
        <v>5.2442367949865711E-2</v>
      </c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</row>
    <row r="98" spans="1:197" ht="15" x14ac:dyDescent="0.25">
      <c r="A98" s="3">
        <v>96</v>
      </c>
      <c r="B98" s="18"/>
      <c r="C98" s="38">
        <f>Overview!M98</f>
        <v>67403</v>
      </c>
      <c r="D98" s="40">
        <f t="shared" si="20"/>
        <v>1.0299541563431895</v>
      </c>
      <c r="E98" s="53">
        <v>62146</v>
      </c>
      <c r="F98" s="40">
        <f t="shared" si="21"/>
        <v>0.9220064388825423</v>
      </c>
      <c r="G98" s="53">
        <v>1349</v>
      </c>
      <c r="H98" s="40">
        <f t="shared" si="22"/>
        <v>2.0013945966796731E-2</v>
      </c>
      <c r="I98" s="53">
        <v>950</v>
      </c>
      <c r="J98" s="40">
        <f t="shared" si="23"/>
        <v>1.40943281456315E-2</v>
      </c>
      <c r="K98" s="53">
        <v>2162</v>
      </c>
      <c r="L98" s="40">
        <f t="shared" si="24"/>
        <v>3.2075723632479264E-2</v>
      </c>
      <c r="M98" s="53">
        <v>45</v>
      </c>
      <c r="N98" s="40">
        <f t="shared" si="25"/>
        <v>6.6762607005622899E-4</v>
      </c>
      <c r="O98" s="53">
        <v>777</v>
      </c>
      <c r="P98" s="40">
        <f t="shared" si="26"/>
        <v>1.1527676809637554E-2</v>
      </c>
      <c r="Q98" s="53">
        <f>'4A-VAPNHRaceAlone'!Q98</f>
        <v>1993</v>
      </c>
      <c r="R98" s="40">
        <f t="shared" si="27"/>
        <v>2.9568416836045875E-2</v>
      </c>
      <c r="S98" s="53">
        <f t="shared" si="28"/>
        <v>5257</v>
      </c>
      <c r="T98" s="40">
        <f t="shared" si="29"/>
        <v>7.7993561117457685E-2</v>
      </c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</row>
    <row r="99" spans="1:197" ht="15" x14ac:dyDescent="0.25">
      <c r="A99" s="3">
        <v>97</v>
      </c>
      <c r="B99" s="18"/>
      <c r="C99" s="38">
        <f>Overview!M99</f>
        <v>71148</v>
      </c>
      <c r="D99" s="40">
        <f t="shared" ref="D99:D112" si="30">F99+H99+J99+L99+N99+P99+R99</f>
        <v>1.025974025974026</v>
      </c>
      <c r="E99" s="53">
        <v>64657</v>
      </c>
      <c r="F99" s="40">
        <f t="shared" ref="F99:F130" si="31">E99/C99</f>
        <v>0.90876763928711979</v>
      </c>
      <c r="G99" s="53">
        <v>3411</v>
      </c>
      <c r="H99" s="40">
        <f t="shared" ref="H99:H130" si="32">G99/C99</f>
        <v>4.7942317422836903E-2</v>
      </c>
      <c r="I99" s="53">
        <v>1135</v>
      </c>
      <c r="J99" s="40">
        <f t="shared" ref="J99:J130" si="33">I99/C99</f>
        <v>1.595266205655816E-2</v>
      </c>
      <c r="K99" s="53">
        <v>387</v>
      </c>
      <c r="L99" s="40">
        <f t="shared" ref="L99:L130" si="34">K99/C99</f>
        <v>5.4393658289762182E-3</v>
      </c>
      <c r="M99" s="53">
        <v>55</v>
      </c>
      <c r="N99" s="40">
        <f t="shared" ref="N99:N130" si="35">M99/C99</f>
        <v>7.7303648732220164E-4</v>
      </c>
      <c r="O99" s="53">
        <v>707</v>
      </c>
      <c r="P99" s="40">
        <f t="shared" ref="P99:P130" si="36">O99/C99</f>
        <v>9.9370326643053921E-3</v>
      </c>
      <c r="Q99" s="53">
        <f>'4A-VAPNHRaceAlone'!Q99</f>
        <v>2644</v>
      </c>
      <c r="R99" s="40">
        <f t="shared" ref="R99:R130" si="37">Q99/C99</f>
        <v>3.7161972226907293E-2</v>
      </c>
      <c r="S99" s="53">
        <f t="shared" ref="S99:S112" si="38">C99-E99</f>
        <v>6491</v>
      </c>
      <c r="T99" s="40">
        <f t="shared" ref="T99:T130" si="39">S99/$C99</f>
        <v>9.1232360712880198E-2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</row>
    <row r="100" spans="1:197" ht="15" x14ac:dyDescent="0.25">
      <c r="A100" s="3">
        <v>98</v>
      </c>
      <c r="B100" s="18"/>
      <c r="C100" s="38">
        <f>Overview!M100</f>
        <v>69150</v>
      </c>
      <c r="D100" s="40">
        <f t="shared" si="30"/>
        <v>1.0314389009399856</v>
      </c>
      <c r="E100" s="53">
        <v>63751</v>
      </c>
      <c r="F100" s="40">
        <f t="shared" si="31"/>
        <v>0.92192335502530731</v>
      </c>
      <c r="G100" s="53">
        <v>1379</v>
      </c>
      <c r="H100" s="40">
        <f t="shared" si="32"/>
        <v>1.9942154736080984E-2</v>
      </c>
      <c r="I100" s="53">
        <v>1016</v>
      </c>
      <c r="J100" s="40">
        <f t="shared" si="33"/>
        <v>1.4692697035430224E-2</v>
      </c>
      <c r="K100" s="53">
        <v>896</v>
      </c>
      <c r="L100" s="40">
        <f t="shared" si="34"/>
        <v>1.2957339117859725E-2</v>
      </c>
      <c r="M100" s="53">
        <v>45</v>
      </c>
      <c r="N100" s="40">
        <f t="shared" si="35"/>
        <v>6.5075921908893709E-4</v>
      </c>
      <c r="O100" s="53">
        <v>906</v>
      </c>
      <c r="P100" s="40">
        <f t="shared" si="36"/>
        <v>1.3101952277657267E-2</v>
      </c>
      <c r="Q100" s="53">
        <f>'4A-VAPNHRaceAlone'!Q100</f>
        <v>3331</v>
      </c>
      <c r="R100" s="40">
        <f t="shared" si="37"/>
        <v>4.8170643528561097E-2</v>
      </c>
      <c r="S100" s="53">
        <f t="shared" si="38"/>
        <v>5399</v>
      </c>
      <c r="T100" s="40">
        <f t="shared" si="39"/>
        <v>7.8076644974692702E-2</v>
      </c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</row>
    <row r="101" spans="1:197" ht="15" x14ac:dyDescent="0.25">
      <c r="A101" s="3">
        <v>99</v>
      </c>
      <c r="B101" s="18"/>
      <c r="C101" s="38">
        <f>Overview!M101</f>
        <v>71563</v>
      </c>
      <c r="D101" s="40">
        <f t="shared" si="30"/>
        <v>1.0311613543311489</v>
      </c>
      <c r="E101" s="53">
        <v>66340</v>
      </c>
      <c r="F101" s="40">
        <f t="shared" si="31"/>
        <v>0.92701535709794169</v>
      </c>
      <c r="G101" s="53">
        <v>2347</v>
      </c>
      <c r="H101" s="40">
        <f t="shared" si="32"/>
        <v>3.2796277405922052E-2</v>
      </c>
      <c r="I101" s="53">
        <v>1300</v>
      </c>
      <c r="J101" s="40">
        <f t="shared" si="33"/>
        <v>1.8165811941925295E-2</v>
      </c>
      <c r="K101" s="53">
        <v>441</v>
      </c>
      <c r="L101" s="40">
        <f t="shared" si="34"/>
        <v>6.1624023587608118E-3</v>
      </c>
      <c r="M101" s="53">
        <v>50</v>
      </c>
      <c r="N101" s="40">
        <f t="shared" si="35"/>
        <v>6.9868507468943454E-4</v>
      </c>
      <c r="O101" s="53">
        <v>947</v>
      </c>
      <c r="P101" s="40">
        <f t="shared" si="36"/>
        <v>1.3233095314617889E-2</v>
      </c>
      <c r="Q101" s="53">
        <f>'4A-VAPNHRaceAlone'!Q101</f>
        <v>2368</v>
      </c>
      <c r="R101" s="40">
        <f t="shared" si="37"/>
        <v>3.3089725137291616E-2</v>
      </c>
      <c r="S101" s="53">
        <f t="shared" si="38"/>
        <v>5223</v>
      </c>
      <c r="T101" s="40">
        <f t="shared" si="39"/>
        <v>7.2984642902058333E-2</v>
      </c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</row>
    <row r="102" spans="1:197" ht="15" x14ac:dyDescent="0.25">
      <c r="A102" s="3">
        <v>100</v>
      </c>
      <c r="B102" s="18"/>
      <c r="C102" s="38">
        <f>Overview!M102</f>
        <v>72534</v>
      </c>
      <c r="D102" s="40">
        <f t="shared" si="30"/>
        <v>1.0367276036065844</v>
      </c>
      <c r="E102" s="53">
        <v>66976</v>
      </c>
      <c r="F102" s="40">
        <f t="shared" si="31"/>
        <v>0.92337386604902527</v>
      </c>
      <c r="G102" s="53">
        <v>1435</v>
      </c>
      <c r="H102" s="40">
        <f t="shared" si="32"/>
        <v>1.9783825516309594E-2</v>
      </c>
      <c r="I102" s="53">
        <v>1702</v>
      </c>
      <c r="J102" s="40">
        <f t="shared" si="33"/>
        <v>2.3464857859762319E-2</v>
      </c>
      <c r="K102" s="53">
        <v>485</v>
      </c>
      <c r="L102" s="40">
        <f t="shared" si="34"/>
        <v>6.6865194253729289E-3</v>
      </c>
      <c r="M102" s="53">
        <v>64</v>
      </c>
      <c r="N102" s="40">
        <f t="shared" si="35"/>
        <v>8.8234483138941735E-4</v>
      </c>
      <c r="O102" s="53">
        <v>1045</v>
      </c>
      <c r="P102" s="40">
        <f t="shared" si="36"/>
        <v>1.440703670003033E-2</v>
      </c>
      <c r="Q102" s="53">
        <f>'4A-VAPNHRaceAlone'!Q102</f>
        <v>3491</v>
      </c>
      <c r="R102" s="40">
        <f t="shared" si="37"/>
        <v>4.8129153224694625E-2</v>
      </c>
      <c r="S102" s="53">
        <f t="shared" si="38"/>
        <v>5558</v>
      </c>
      <c r="T102" s="40">
        <f t="shared" si="39"/>
        <v>7.6626133950974715E-2</v>
      </c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</row>
    <row r="103" spans="1:197" ht="15" x14ac:dyDescent="0.25">
      <c r="A103" s="3">
        <v>101</v>
      </c>
      <c r="B103" s="18"/>
      <c r="C103" s="38">
        <f>Overview!M103</f>
        <v>71237</v>
      </c>
      <c r="D103" s="40">
        <f t="shared" si="30"/>
        <v>1.0361329084604911</v>
      </c>
      <c r="E103" s="53">
        <v>65068</v>
      </c>
      <c r="F103" s="40">
        <f t="shared" si="31"/>
        <v>0.91340174347600267</v>
      </c>
      <c r="G103" s="53">
        <v>1134</v>
      </c>
      <c r="H103" s="40">
        <f t="shared" si="32"/>
        <v>1.5918693937139409E-2</v>
      </c>
      <c r="I103" s="53">
        <v>2060</v>
      </c>
      <c r="J103" s="40">
        <f t="shared" si="33"/>
        <v>2.8917556887572471E-2</v>
      </c>
      <c r="K103" s="53">
        <v>430</v>
      </c>
      <c r="L103" s="40">
        <f t="shared" si="34"/>
        <v>6.0361890590563891E-3</v>
      </c>
      <c r="M103" s="53">
        <v>43</v>
      </c>
      <c r="N103" s="40">
        <f t="shared" si="35"/>
        <v>6.0361890590563891E-4</v>
      </c>
      <c r="O103" s="53">
        <v>1008</v>
      </c>
      <c r="P103" s="40">
        <f t="shared" si="36"/>
        <v>1.414995016634614E-2</v>
      </c>
      <c r="Q103" s="53">
        <f>'4A-VAPNHRaceAlone'!Q103</f>
        <v>4068</v>
      </c>
      <c r="R103" s="40">
        <f t="shared" si="37"/>
        <v>5.710515602846835E-2</v>
      </c>
      <c r="S103" s="53">
        <f t="shared" si="38"/>
        <v>6169</v>
      </c>
      <c r="T103" s="40">
        <f t="shared" si="39"/>
        <v>8.6598256523997358E-2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</row>
    <row r="104" spans="1:197" ht="15" x14ac:dyDescent="0.25">
      <c r="A104" s="3">
        <v>102</v>
      </c>
      <c r="B104" s="18"/>
      <c r="C104" s="38">
        <f>Overview!M104</f>
        <v>71871</v>
      </c>
      <c r="D104" s="40">
        <f t="shared" si="30"/>
        <v>1.0347428030777366</v>
      </c>
      <c r="E104" s="53">
        <v>68963</v>
      </c>
      <c r="F104" s="40">
        <f t="shared" si="31"/>
        <v>0.95953861780133853</v>
      </c>
      <c r="G104" s="53">
        <v>442</v>
      </c>
      <c r="H104" s="40">
        <f t="shared" si="32"/>
        <v>6.1499074731115469E-3</v>
      </c>
      <c r="I104" s="53">
        <v>2012</v>
      </c>
      <c r="J104" s="40">
        <f t="shared" si="33"/>
        <v>2.7994601438688763E-2</v>
      </c>
      <c r="K104" s="53">
        <v>518</v>
      </c>
      <c r="L104" s="40">
        <f t="shared" si="34"/>
        <v>7.207357626859234E-3</v>
      </c>
      <c r="M104" s="53">
        <v>78</v>
      </c>
      <c r="N104" s="40">
        <f t="shared" si="35"/>
        <v>1.085277789372626E-3</v>
      </c>
      <c r="O104" s="53">
        <v>949</v>
      </c>
      <c r="P104" s="40">
        <f t="shared" si="36"/>
        <v>1.3204213104033616E-2</v>
      </c>
      <c r="Q104" s="53">
        <f>'4A-VAPNHRaceAlone'!Q104</f>
        <v>1406</v>
      </c>
      <c r="R104" s="40">
        <f t="shared" si="37"/>
        <v>1.9562827844332206E-2</v>
      </c>
      <c r="S104" s="53">
        <f t="shared" si="38"/>
        <v>2908</v>
      </c>
      <c r="T104" s="40">
        <f t="shared" si="39"/>
        <v>4.0461382198661494E-2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</row>
    <row r="105" spans="1:197" ht="15" x14ac:dyDescent="0.25">
      <c r="A105" s="3">
        <v>103</v>
      </c>
      <c r="B105" s="18"/>
      <c r="C105" s="38">
        <f>Overview!M105</f>
        <v>76458</v>
      </c>
      <c r="D105" s="40">
        <f t="shared" si="30"/>
        <v>1.0327761646917262</v>
      </c>
      <c r="E105" s="53">
        <v>72316</v>
      </c>
      <c r="F105" s="40">
        <f t="shared" si="31"/>
        <v>0.945826466818384</v>
      </c>
      <c r="G105" s="53">
        <v>639</v>
      </c>
      <c r="H105" s="40">
        <f t="shared" si="32"/>
        <v>8.3575296241073533E-3</v>
      </c>
      <c r="I105" s="53">
        <v>2018</v>
      </c>
      <c r="J105" s="40">
        <f t="shared" si="33"/>
        <v>2.6393575557822596E-2</v>
      </c>
      <c r="K105" s="53">
        <v>794</v>
      </c>
      <c r="L105" s="40">
        <f t="shared" si="34"/>
        <v>1.0384786418687383E-2</v>
      </c>
      <c r="M105" s="53">
        <v>58</v>
      </c>
      <c r="N105" s="40">
        <f t="shared" si="35"/>
        <v>7.5858641345575347E-4</v>
      </c>
      <c r="O105" s="53">
        <v>1082</v>
      </c>
      <c r="P105" s="40">
        <f t="shared" si="36"/>
        <v>1.4151560333778021E-2</v>
      </c>
      <c r="Q105" s="53">
        <f>'4A-VAPNHRaceAlone'!Q105</f>
        <v>2057</v>
      </c>
      <c r="R105" s="40">
        <f t="shared" si="37"/>
        <v>2.6903659525491119E-2</v>
      </c>
      <c r="S105" s="53">
        <f t="shared" si="38"/>
        <v>4142</v>
      </c>
      <c r="T105" s="40">
        <f t="shared" si="39"/>
        <v>5.4173533181616051E-2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</row>
    <row r="106" spans="1:197" ht="15" x14ac:dyDescent="0.25">
      <c r="A106" s="3">
        <v>104</v>
      </c>
      <c r="B106" s="18"/>
      <c r="C106" s="38">
        <f>Overview!M106</f>
        <v>72736</v>
      </c>
      <c r="D106" s="40">
        <f t="shared" si="30"/>
        <v>1.0338346898372193</v>
      </c>
      <c r="E106" s="53">
        <v>70590</v>
      </c>
      <c r="F106" s="40">
        <f t="shared" si="31"/>
        <v>0.97049604047514293</v>
      </c>
      <c r="G106" s="53">
        <v>387</v>
      </c>
      <c r="H106" s="40">
        <f t="shared" si="32"/>
        <v>5.320611526616806E-3</v>
      </c>
      <c r="I106" s="53">
        <v>1711</v>
      </c>
      <c r="J106" s="40">
        <f t="shared" si="33"/>
        <v>2.3523427188737352E-2</v>
      </c>
      <c r="K106" s="53">
        <v>377</v>
      </c>
      <c r="L106" s="40">
        <f t="shared" si="34"/>
        <v>5.1831280246370437E-3</v>
      </c>
      <c r="M106" s="53">
        <v>53</v>
      </c>
      <c r="N106" s="40">
        <f t="shared" si="35"/>
        <v>7.2866256049274091E-4</v>
      </c>
      <c r="O106" s="53">
        <v>944</v>
      </c>
      <c r="P106" s="40">
        <f t="shared" si="36"/>
        <v>1.2978442586889573E-2</v>
      </c>
      <c r="Q106" s="53">
        <f>'4A-VAPNHRaceAlone'!Q106</f>
        <v>1135</v>
      </c>
      <c r="R106" s="40">
        <f t="shared" si="37"/>
        <v>1.5604377474703036E-2</v>
      </c>
      <c r="S106" s="53">
        <f t="shared" si="38"/>
        <v>2146</v>
      </c>
      <c r="T106" s="40">
        <f t="shared" si="39"/>
        <v>2.9503959524857019E-2</v>
      </c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</row>
    <row r="107" spans="1:197" ht="15" x14ac:dyDescent="0.25">
      <c r="A107" s="3">
        <v>105</v>
      </c>
      <c r="B107" s="18"/>
      <c r="C107" s="38">
        <f>Overview!M107</f>
        <v>75466</v>
      </c>
      <c r="D107" s="40">
        <f t="shared" si="30"/>
        <v>1.0353139162006735</v>
      </c>
      <c r="E107" s="53">
        <v>73255</v>
      </c>
      <c r="F107" s="40">
        <f t="shared" si="31"/>
        <v>0.97070203800386934</v>
      </c>
      <c r="G107" s="53">
        <v>402</v>
      </c>
      <c r="H107" s="40">
        <f t="shared" si="32"/>
        <v>5.3269021811146742E-3</v>
      </c>
      <c r="I107" s="53">
        <v>2315</v>
      </c>
      <c r="J107" s="40">
        <f t="shared" si="33"/>
        <v>3.0676066042986245E-2</v>
      </c>
      <c r="K107" s="53">
        <v>395</v>
      </c>
      <c r="L107" s="40">
        <f t="shared" si="34"/>
        <v>5.2341451779609359E-3</v>
      </c>
      <c r="M107" s="53">
        <v>63</v>
      </c>
      <c r="N107" s="40">
        <f t="shared" si="35"/>
        <v>8.3481302838364299E-4</v>
      </c>
      <c r="O107" s="53">
        <v>905</v>
      </c>
      <c r="P107" s="40">
        <f t="shared" si="36"/>
        <v>1.1992155407733284E-2</v>
      </c>
      <c r="Q107" s="53">
        <f>'4A-VAPNHRaceAlone'!Q107</f>
        <v>796</v>
      </c>
      <c r="R107" s="40">
        <f t="shared" si="37"/>
        <v>1.0547796358625076E-2</v>
      </c>
      <c r="S107" s="53">
        <f t="shared" si="38"/>
        <v>2211</v>
      </c>
      <c r="T107" s="40">
        <f t="shared" si="39"/>
        <v>2.9297961996130707E-2</v>
      </c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</row>
    <row r="108" spans="1:197" ht="15" x14ac:dyDescent="0.25">
      <c r="A108" s="3">
        <v>106</v>
      </c>
      <c r="B108" s="18"/>
      <c r="C108" s="38">
        <f>Overview!M108</f>
        <v>75875</v>
      </c>
      <c r="D108" s="40">
        <f t="shared" si="30"/>
        <v>1.0492125205930809</v>
      </c>
      <c r="E108" s="53">
        <v>68262</v>
      </c>
      <c r="F108" s="40">
        <f t="shared" si="31"/>
        <v>0.89966392092256997</v>
      </c>
      <c r="G108" s="53">
        <v>1309</v>
      </c>
      <c r="H108" s="40">
        <f t="shared" si="32"/>
        <v>1.7252059308072488E-2</v>
      </c>
      <c r="I108" s="53">
        <v>7411</v>
      </c>
      <c r="J108" s="40">
        <f t="shared" si="33"/>
        <v>9.7673805601317956E-2</v>
      </c>
      <c r="K108" s="53">
        <v>554</v>
      </c>
      <c r="L108" s="40">
        <f t="shared" si="34"/>
        <v>7.3014827018121915E-3</v>
      </c>
      <c r="M108" s="53">
        <v>122</v>
      </c>
      <c r="N108" s="40">
        <f t="shared" si="35"/>
        <v>1.6079077429983525E-3</v>
      </c>
      <c r="O108" s="53">
        <v>870</v>
      </c>
      <c r="P108" s="40">
        <f t="shared" si="36"/>
        <v>1.1466227347611203E-2</v>
      </c>
      <c r="Q108" s="53">
        <f>'4A-VAPNHRaceAlone'!Q108</f>
        <v>1081</v>
      </c>
      <c r="R108" s="40">
        <f t="shared" si="37"/>
        <v>1.4247116968698518E-2</v>
      </c>
      <c r="S108" s="53">
        <f t="shared" si="38"/>
        <v>7613</v>
      </c>
      <c r="T108" s="40">
        <f t="shared" si="39"/>
        <v>0.10033607907742999</v>
      </c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</row>
    <row r="109" spans="1:197" ht="15" x14ac:dyDescent="0.25">
      <c r="A109" s="3">
        <v>107</v>
      </c>
      <c r="B109" s="18"/>
      <c r="C109" s="38">
        <f>Overview!M109</f>
        <v>72443</v>
      </c>
      <c r="D109" s="40">
        <f t="shared" si="30"/>
        <v>1.0415775161161189</v>
      </c>
      <c r="E109" s="53">
        <v>65888</v>
      </c>
      <c r="F109" s="40">
        <f t="shared" si="31"/>
        <v>0.90951506701820739</v>
      </c>
      <c r="G109" s="53">
        <v>2072</v>
      </c>
      <c r="H109" s="40">
        <f t="shared" si="32"/>
        <v>2.8601797275099042E-2</v>
      </c>
      <c r="I109" s="53">
        <v>5392</v>
      </c>
      <c r="J109" s="40">
        <f t="shared" si="33"/>
        <v>7.4430931905084E-2</v>
      </c>
      <c r="K109" s="53">
        <v>434</v>
      </c>
      <c r="L109" s="40">
        <f t="shared" si="34"/>
        <v>5.9909169968112861E-3</v>
      </c>
      <c r="M109" s="53">
        <v>65</v>
      </c>
      <c r="N109" s="40">
        <f t="shared" si="35"/>
        <v>8.972571539003078E-4</v>
      </c>
      <c r="O109" s="53">
        <v>700</v>
      </c>
      <c r="P109" s="40">
        <f t="shared" si="36"/>
        <v>9.662769349695623E-3</v>
      </c>
      <c r="Q109" s="53">
        <f>'4A-VAPNHRaceAlone'!Q109</f>
        <v>904</v>
      </c>
      <c r="R109" s="40">
        <f t="shared" si="37"/>
        <v>1.2478776417321204E-2</v>
      </c>
      <c r="S109" s="53">
        <f t="shared" si="38"/>
        <v>6555</v>
      </c>
      <c r="T109" s="40">
        <f t="shared" si="39"/>
        <v>9.0484932981792582E-2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</row>
    <row r="110" spans="1:197" ht="15" x14ac:dyDescent="0.25">
      <c r="A110" s="3">
        <v>108</v>
      </c>
      <c r="B110" s="18"/>
      <c r="C110" s="38">
        <f>Overview!M110</f>
        <v>73187</v>
      </c>
      <c r="D110" s="40">
        <f t="shared" si="30"/>
        <v>1.0401027504884748</v>
      </c>
      <c r="E110" s="53">
        <v>67639</v>
      </c>
      <c r="F110" s="40">
        <f t="shared" si="31"/>
        <v>0.92419418749231419</v>
      </c>
      <c r="G110" s="53">
        <v>2102</v>
      </c>
      <c r="H110" s="40">
        <f t="shared" si="32"/>
        <v>2.8720947709292635E-2</v>
      </c>
      <c r="I110" s="53">
        <v>3767</v>
      </c>
      <c r="J110" s="40">
        <f t="shared" si="33"/>
        <v>5.1470889638870289E-2</v>
      </c>
      <c r="K110" s="53">
        <v>615</v>
      </c>
      <c r="L110" s="40">
        <f t="shared" si="34"/>
        <v>8.4031317037178734E-3</v>
      </c>
      <c r="M110" s="53">
        <v>34</v>
      </c>
      <c r="N110" s="40">
        <f t="shared" si="35"/>
        <v>4.6456337874212634E-4</v>
      </c>
      <c r="O110" s="53">
        <v>774</v>
      </c>
      <c r="P110" s="40">
        <f t="shared" si="36"/>
        <v>1.057564868077664E-2</v>
      </c>
      <c r="Q110" s="53">
        <f>'4A-VAPNHRaceAlone'!Q110</f>
        <v>1191</v>
      </c>
      <c r="R110" s="40">
        <f t="shared" si="37"/>
        <v>1.6273381884760955E-2</v>
      </c>
      <c r="S110" s="53">
        <f t="shared" si="38"/>
        <v>5548</v>
      </c>
      <c r="T110" s="40">
        <f t="shared" si="39"/>
        <v>7.5805812507685796E-2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</row>
    <row r="111" spans="1:197" ht="15" x14ac:dyDescent="0.25">
      <c r="A111" s="3">
        <v>109</v>
      </c>
      <c r="B111" s="18"/>
      <c r="C111" s="38">
        <f>Overview!M111</f>
        <v>74036</v>
      </c>
      <c r="D111" s="40">
        <f t="shared" si="30"/>
        <v>1.0317278080933601</v>
      </c>
      <c r="E111" s="53">
        <v>70842</v>
      </c>
      <c r="F111" s="40">
        <f t="shared" si="31"/>
        <v>0.95685882543627421</v>
      </c>
      <c r="G111" s="53">
        <v>573</v>
      </c>
      <c r="H111" s="40">
        <f t="shared" si="32"/>
        <v>7.7394780917391538E-3</v>
      </c>
      <c r="I111" s="53">
        <v>1837</v>
      </c>
      <c r="J111" s="40">
        <f t="shared" si="33"/>
        <v>2.4812253498298124E-2</v>
      </c>
      <c r="K111" s="53">
        <v>1192</v>
      </c>
      <c r="L111" s="40">
        <f t="shared" si="34"/>
        <v>1.6100275541628396E-2</v>
      </c>
      <c r="M111" s="53">
        <v>62</v>
      </c>
      <c r="N111" s="40">
        <f t="shared" si="35"/>
        <v>8.3743043924577236E-4</v>
      </c>
      <c r="O111" s="53">
        <v>834</v>
      </c>
      <c r="P111" s="40">
        <f t="shared" si="36"/>
        <v>1.1264790102112485E-2</v>
      </c>
      <c r="Q111" s="53">
        <f>'4A-VAPNHRaceAlone'!Q111</f>
        <v>1045</v>
      </c>
      <c r="R111" s="40">
        <f t="shared" si="37"/>
        <v>1.4114754984061808E-2</v>
      </c>
      <c r="S111" s="53">
        <f t="shared" si="38"/>
        <v>3194</v>
      </c>
      <c r="T111" s="40">
        <f t="shared" si="39"/>
        <v>4.3141174563725758E-2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</row>
    <row r="112" spans="1:197" ht="15" x14ac:dyDescent="0.25">
      <c r="A112" s="3">
        <v>110</v>
      </c>
      <c r="B112" s="18"/>
      <c r="C112" s="38">
        <f>Overview!M112</f>
        <v>70770</v>
      </c>
      <c r="D112" s="40">
        <f t="shared" si="30"/>
        <v>1.0265931892044653</v>
      </c>
      <c r="E112" s="53">
        <v>47326</v>
      </c>
      <c r="F112" s="40">
        <f t="shared" si="31"/>
        <v>0.66872968772078567</v>
      </c>
      <c r="G112" s="53">
        <v>5998</v>
      </c>
      <c r="H112" s="40">
        <f t="shared" si="32"/>
        <v>8.4753426593189199E-2</v>
      </c>
      <c r="I112" s="53">
        <v>584</v>
      </c>
      <c r="J112" s="40">
        <f t="shared" si="33"/>
        <v>8.2520842164759082E-3</v>
      </c>
      <c r="K112" s="53">
        <v>15643</v>
      </c>
      <c r="L112" s="40">
        <f t="shared" si="34"/>
        <v>0.22103998869577504</v>
      </c>
      <c r="M112" s="53">
        <v>53</v>
      </c>
      <c r="N112" s="40">
        <f t="shared" si="35"/>
        <v>7.4890490320757383E-4</v>
      </c>
      <c r="O112" s="53">
        <v>850</v>
      </c>
      <c r="P112" s="40">
        <f t="shared" si="36"/>
        <v>1.2010739013706372E-2</v>
      </c>
      <c r="Q112" s="53">
        <f>'4A-VAPNHRaceAlone'!Q112</f>
        <v>2198</v>
      </c>
      <c r="R112" s="40">
        <f t="shared" si="37"/>
        <v>3.1058358061325422E-2</v>
      </c>
      <c r="S112" s="53">
        <f t="shared" si="38"/>
        <v>23444</v>
      </c>
      <c r="T112" s="40">
        <f t="shared" si="39"/>
        <v>0.33127031227921433</v>
      </c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</row>
    <row r="113" spans="3:20" x14ac:dyDescent="0.2">
      <c r="C113" s="50"/>
      <c r="D113" s="41"/>
      <c r="F113" s="41"/>
      <c r="H113" s="41"/>
      <c r="J113" s="41"/>
      <c r="L113" s="41"/>
      <c r="N113" s="41"/>
      <c r="P113" s="41"/>
      <c r="R113" s="41"/>
      <c r="T113" s="41"/>
    </row>
    <row r="114" spans="3:20" x14ac:dyDescent="0.2">
      <c r="C114" s="50"/>
      <c r="D114" s="41"/>
      <c r="F114" s="41"/>
      <c r="H114" s="41"/>
      <c r="J114" s="41"/>
      <c r="L114" s="41"/>
      <c r="N114" s="41"/>
      <c r="P114" s="41"/>
      <c r="R114" s="41"/>
      <c r="T114" s="41"/>
    </row>
    <row r="115" spans="3:20" x14ac:dyDescent="0.2">
      <c r="C115" s="50"/>
      <c r="D115" s="41"/>
      <c r="F115" s="41"/>
      <c r="H115" s="41"/>
      <c r="J115" s="41"/>
      <c r="L115" s="41"/>
      <c r="N115" s="41"/>
      <c r="P115" s="41"/>
      <c r="R115" s="41"/>
      <c r="T115" s="41"/>
    </row>
    <row r="116" spans="3:20" x14ac:dyDescent="0.2">
      <c r="C116" s="50"/>
      <c r="D116" s="41"/>
      <c r="F116" s="41"/>
      <c r="H116" s="41"/>
      <c r="J116" s="41"/>
      <c r="L116" s="41"/>
      <c r="N116" s="41"/>
      <c r="P116" s="41"/>
      <c r="R116" s="41"/>
      <c r="T116" s="41"/>
    </row>
    <row r="117" spans="3:20" x14ac:dyDescent="0.2">
      <c r="C117" s="50"/>
      <c r="D117" s="41"/>
      <c r="F117" s="41"/>
      <c r="H117" s="41"/>
      <c r="J117" s="41"/>
      <c r="L117" s="41"/>
      <c r="N117" s="41"/>
      <c r="P117" s="41"/>
      <c r="R117" s="41"/>
      <c r="T117" s="41"/>
    </row>
    <row r="118" spans="3:20" x14ac:dyDescent="0.2">
      <c r="C118" s="50"/>
      <c r="D118" s="41"/>
      <c r="F118" s="41"/>
      <c r="H118" s="41"/>
      <c r="J118" s="41"/>
      <c r="L118" s="41"/>
      <c r="N118" s="41"/>
      <c r="P118" s="41"/>
      <c r="R118" s="41"/>
      <c r="T118" s="41"/>
    </row>
    <row r="119" spans="3:20" x14ac:dyDescent="0.2">
      <c r="C119" s="50"/>
      <c r="D119" s="41"/>
      <c r="F119" s="41"/>
      <c r="H119" s="41"/>
      <c r="J119" s="41"/>
      <c r="L119" s="41"/>
      <c r="N119" s="41"/>
      <c r="P119" s="41"/>
      <c r="R119" s="41"/>
      <c r="T119" s="41"/>
    </row>
    <row r="120" spans="3:20" x14ac:dyDescent="0.2">
      <c r="C120" s="50"/>
      <c r="D120" s="41"/>
      <c r="F120" s="41"/>
      <c r="H120" s="41"/>
      <c r="J120" s="41"/>
      <c r="L120" s="41"/>
      <c r="N120" s="41"/>
      <c r="P120" s="41"/>
      <c r="R120" s="41"/>
      <c r="T120" s="41"/>
    </row>
    <row r="121" spans="3:20" x14ac:dyDescent="0.2">
      <c r="C121" s="50"/>
      <c r="D121" s="41"/>
      <c r="F121" s="41"/>
      <c r="H121" s="41"/>
      <c r="J121" s="41"/>
      <c r="L121" s="41"/>
      <c r="N121" s="41"/>
      <c r="P121" s="41"/>
      <c r="R121" s="41"/>
      <c r="T121" s="41"/>
    </row>
    <row r="122" spans="3:20" x14ac:dyDescent="0.2">
      <c r="C122" s="50"/>
      <c r="D122" s="41"/>
      <c r="F122" s="41"/>
      <c r="H122" s="41"/>
      <c r="J122" s="41"/>
      <c r="L122" s="41"/>
      <c r="N122" s="41"/>
      <c r="P122" s="41"/>
      <c r="R122" s="41"/>
      <c r="T122" s="41"/>
    </row>
    <row r="123" spans="3:20" x14ac:dyDescent="0.2">
      <c r="C123" s="50"/>
      <c r="D123" s="41"/>
      <c r="F123" s="41"/>
      <c r="H123" s="41"/>
      <c r="J123" s="41"/>
      <c r="L123" s="41"/>
      <c r="N123" s="41"/>
      <c r="P123" s="41"/>
      <c r="R123" s="41"/>
      <c r="T123" s="41"/>
    </row>
    <row r="124" spans="3:20" x14ac:dyDescent="0.2">
      <c r="C124" s="50"/>
      <c r="D124" s="41"/>
      <c r="F124" s="41"/>
      <c r="H124" s="41"/>
      <c r="J124" s="41"/>
      <c r="L124" s="41"/>
      <c r="N124" s="41"/>
      <c r="P124" s="41"/>
      <c r="R124" s="41"/>
      <c r="T124" s="41"/>
    </row>
    <row r="125" spans="3:20" x14ac:dyDescent="0.2">
      <c r="C125" s="50"/>
      <c r="D125" s="41"/>
      <c r="F125" s="41"/>
      <c r="H125" s="41"/>
      <c r="J125" s="41"/>
      <c r="L125" s="41"/>
      <c r="N125" s="41"/>
      <c r="P125" s="41"/>
      <c r="R125" s="41"/>
      <c r="T125" s="41"/>
    </row>
    <row r="126" spans="3:20" x14ac:dyDescent="0.2">
      <c r="C126" s="50"/>
      <c r="D126" s="41"/>
      <c r="F126" s="41"/>
      <c r="H126" s="41"/>
      <c r="J126" s="41"/>
      <c r="L126" s="41"/>
      <c r="N126" s="41"/>
      <c r="P126" s="41"/>
      <c r="R126" s="41"/>
      <c r="T126" s="41"/>
    </row>
    <row r="127" spans="3:20" x14ac:dyDescent="0.2">
      <c r="C127" s="50"/>
      <c r="D127" s="41"/>
      <c r="F127" s="41"/>
      <c r="H127" s="41"/>
      <c r="J127" s="41"/>
      <c r="L127" s="41"/>
      <c r="N127" s="41"/>
      <c r="P127" s="41"/>
      <c r="R127" s="41"/>
      <c r="T127" s="41"/>
    </row>
    <row r="128" spans="3:20" x14ac:dyDescent="0.2">
      <c r="C128" s="50"/>
      <c r="D128" s="41"/>
      <c r="F128" s="41"/>
      <c r="H128" s="41"/>
      <c r="J128" s="41"/>
      <c r="L128" s="41"/>
      <c r="N128" s="41"/>
      <c r="P128" s="41"/>
      <c r="R128" s="41"/>
      <c r="T128" s="41"/>
    </row>
    <row r="129" spans="3:20" x14ac:dyDescent="0.2">
      <c r="C129" s="50"/>
      <c r="D129" s="41"/>
      <c r="F129" s="41"/>
      <c r="H129" s="41"/>
      <c r="J129" s="41"/>
      <c r="L129" s="41"/>
      <c r="N129" s="41"/>
      <c r="P129" s="41"/>
      <c r="R129" s="41"/>
      <c r="T129" s="41"/>
    </row>
    <row r="130" spans="3:20" x14ac:dyDescent="0.2">
      <c r="C130" s="50"/>
      <c r="D130" s="41"/>
      <c r="F130" s="41"/>
      <c r="H130" s="41"/>
      <c r="J130" s="41"/>
      <c r="L130" s="41"/>
      <c r="N130" s="41"/>
      <c r="P130" s="41"/>
      <c r="R130" s="41"/>
      <c r="T130" s="41"/>
    </row>
    <row r="131" spans="3:20" x14ac:dyDescent="0.2">
      <c r="C131" s="50"/>
      <c r="D131" s="41"/>
      <c r="F131" s="41"/>
      <c r="H131" s="41"/>
      <c r="J131" s="41"/>
      <c r="L131" s="41"/>
      <c r="N131" s="41"/>
      <c r="P131" s="41"/>
      <c r="R131" s="41"/>
      <c r="T131" s="41"/>
    </row>
    <row r="132" spans="3:20" x14ac:dyDescent="0.2">
      <c r="C132" s="50"/>
      <c r="D132" s="41"/>
      <c r="F132" s="41"/>
      <c r="H132" s="41"/>
      <c r="J132" s="41"/>
      <c r="L132" s="41"/>
      <c r="N132" s="41"/>
      <c r="P132" s="41"/>
      <c r="R132" s="41"/>
      <c r="T132" s="41"/>
    </row>
    <row r="133" spans="3:20" x14ac:dyDescent="0.2">
      <c r="C133" s="50"/>
      <c r="D133" s="41"/>
      <c r="F133" s="41"/>
      <c r="H133" s="41"/>
      <c r="J133" s="41"/>
      <c r="L133" s="41"/>
      <c r="N133" s="41"/>
      <c r="P133" s="41"/>
      <c r="R133" s="41"/>
      <c r="T133" s="41"/>
    </row>
    <row r="134" spans="3:20" x14ac:dyDescent="0.2">
      <c r="C134" s="50"/>
      <c r="D134" s="41"/>
      <c r="F134" s="41"/>
      <c r="H134" s="41"/>
      <c r="J134" s="41"/>
      <c r="L134" s="41"/>
      <c r="N134" s="41"/>
      <c r="P134" s="41"/>
      <c r="R134" s="41"/>
      <c r="T134" s="41"/>
    </row>
    <row r="135" spans="3:20" x14ac:dyDescent="0.2">
      <c r="C135" s="50"/>
      <c r="D135" s="41"/>
      <c r="F135" s="41"/>
      <c r="H135" s="41"/>
      <c r="J135" s="41"/>
      <c r="L135" s="41"/>
      <c r="N135" s="41"/>
      <c r="P135" s="41"/>
      <c r="R135" s="41"/>
      <c r="T135" s="41"/>
    </row>
    <row r="136" spans="3:20" x14ac:dyDescent="0.2">
      <c r="C136" s="50"/>
      <c r="D136" s="41"/>
      <c r="F136" s="41"/>
      <c r="H136" s="41"/>
      <c r="J136" s="41"/>
      <c r="L136" s="41"/>
      <c r="N136" s="41"/>
      <c r="P136" s="41"/>
      <c r="R136" s="41"/>
      <c r="T136" s="41"/>
    </row>
    <row r="137" spans="3:20" x14ac:dyDescent="0.2">
      <c r="C137" s="50"/>
      <c r="D137" s="41"/>
      <c r="F137" s="41"/>
      <c r="H137" s="41"/>
      <c r="J137" s="41"/>
      <c r="L137" s="41"/>
      <c r="N137" s="41"/>
      <c r="P137" s="41"/>
      <c r="R137" s="41"/>
      <c r="T137" s="41"/>
    </row>
    <row r="138" spans="3:20" x14ac:dyDescent="0.2">
      <c r="C138" s="50"/>
      <c r="D138" s="41"/>
      <c r="F138" s="41"/>
      <c r="H138" s="41"/>
      <c r="J138" s="41"/>
      <c r="L138" s="41"/>
      <c r="N138" s="41"/>
      <c r="P138" s="41"/>
      <c r="R138" s="41"/>
      <c r="T138" s="41"/>
    </row>
    <row r="139" spans="3:20" x14ac:dyDescent="0.2">
      <c r="C139" s="50"/>
      <c r="D139" s="41"/>
      <c r="F139" s="41"/>
      <c r="H139" s="41"/>
      <c r="J139" s="41"/>
      <c r="L139" s="41"/>
      <c r="N139" s="41"/>
      <c r="P139" s="41"/>
      <c r="R139" s="41"/>
      <c r="T139" s="41"/>
    </row>
    <row r="140" spans="3:20" x14ac:dyDescent="0.2">
      <c r="C140" s="50"/>
      <c r="D140" s="41"/>
      <c r="F140" s="41"/>
      <c r="H140" s="41"/>
      <c r="J140" s="41"/>
      <c r="L140" s="41"/>
      <c r="N140" s="41"/>
      <c r="P140" s="41"/>
      <c r="R140" s="41"/>
      <c r="T140" s="41"/>
    </row>
    <row r="141" spans="3:20" x14ac:dyDescent="0.2">
      <c r="C141" s="50"/>
      <c r="D141" s="41"/>
      <c r="F141" s="41"/>
      <c r="H141" s="41"/>
      <c r="J141" s="41"/>
      <c r="L141" s="41"/>
      <c r="N141" s="41"/>
      <c r="P141" s="41"/>
      <c r="R141" s="41"/>
      <c r="T141" s="41"/>
    </row>
    <row r="142" spans="3:20" x14ac:dyDescent="0.2">
      <c r="C142" s="50"/>
      <c r="D142" s="41"/>
      <c r="F142" s="41"/>
      <c r="H142" s="41"/>
      <c r="J142" s="41"/>
      <c r="L142" s="41"/>
      <c r="N142" s="41"/>
      <c r="P142" s="41"/>
      <c r="R142" s="41"/>
      <c r="T142" s="41"/>
    </row>
    <row r="143" spans="3:20" x14ac:dyDescent="0.2">
      <c r="C143" s="50"/>
      <c r="D143" s="41"/>
      <c r="F143" s="41"/>
      <c r="H143" s="41"/>
      <c r="J143" s="41"/>
      <c r="L143" s="41"/>
      <c r="N143" s="41"/>
      <c r="P143" s="41"/>
      <c r="R143" s="41"/>
      <c r="T143" s="41"/>
    </row>
    <row r="144" spans="3:20" x14ac:dyDescent="0.2">
      <c r="C144" s="50"/>
      <c r="D144" s="41"/>
      <c r="F144" s="41"/>
      <c r="H144" s="41"/>
      <c r="J144" s="41"/>
      <c r="L144" s="41"/>
      <c r="N144" s="41"/>
      <c r="P144" s="41"/>
      <c r="R144" s="41"/>
      <c r="T144" s="41"/>
    </row>
    <row r="145" spans="3:20" x14ac:dyDescent="0.2">
      <c r="C145" s="50"/>
      <c r="D145" s="41"/>
      <c r="F145" s="41"/>
      <c r="H145" s="41"/>
      <c r="J145" s="41"/>
      <c r="L145" s="41"/>
      <c r="N145" s="41"/>
      <c r="P145" s="41"/>
      <c r="R145" s="41"/>
      <c r="T145" s="41"/>
    </row>
    <row r="146" spans="3:20" x14ac:dyDescent="0.2">
      <c r="C146" s="50"/>
      <c r="D146" s="41"/>
      <c r="F146" s="41"/>
      <c r="H146" s="41"/>
      <c r="J146" s="41"/>
      <c r="L146" s="41"/>
      <c r="N146" s="41"/>
      <c r="P146" s="41"/>
      <c r="R146" s="41"/>
      <c r="T146" s="41"/>
    </row>
    <row r="147" spans="3:20" x14ac:dyDescent="0.2">
      <c r="C147" s="50"/>
      <c r="D147" s="41"/>
      <c r="F147" s="41"/>
      <c r="H147" s="41"/>
      <c r="J147" s="41"/>
      <c r="L147" s="41"/>
      <c r="N147" s="41"/>
      <c r="P147" s="41"/>
      <c r="R147" s="41"/>
      <c r="T147" s="41"/>
    </row>
    <row r="148" spans="3:20" x14ac:dyDescent="0.2">
      <c r="C148" s="50"/>
      <c r="D148" s="41"/>
      <c r="F148" s="41"/>
      <c r="H148" s="41"/>
      <c r="J148" s="41"/>
      <c r="L148" s="41"/>
      <c r="N148" s="41"/>
      <c r="P148" s="41"/>
      <c r="R148" s="41"/>
      <c r="T148" s="41"/>
    </row>
    <row r="149" spans="3:20" x14ac:dyDescent="0.2">
      <c r="C149" s="50"/>
      <c r="D149" s="41"/>
      <c r="F149" s="41"/>
      <c r="H149" s="41"/>
      <c r="J149" s="41"/>
      <c r="L149" s="41"/>
      <c r="N149" s="41"/>
      <c r="P149" s="41"/>
      <c r="R149" s="41"/>
      <c r="T149" s="41"/>
    </row>
    <row r="150" spans="3:20" x14ac:dyDescent="0.2">
      <c r="C150" s="50"/>
      <c r="D150" s="41"/>
      <c r="F150" s="41"/>
      <c r="H150" s="41"/>
      <c r="J150" s="41"/>
      <c r="L150" s="41"/>
      <c r="N150" s="41"/>
      <c r="P150" s="41"/>
      <c r="R150" s="41"/>
      <c r="T150" s="41"/>
    </row>
    <row r="151" spans="3:20" x14ac:dyDescent="0.2">
      <c r="C151" s="50"/>
      <c r="D151" s="41"/>
      <c r="F151" s="41"/>
      <c r="H151" s="41"/>
      <c r="J151" s="41"/>
      <c r="L151" s="41"/>
      <c r="N151" s="41"/>
      <c r="P151" s="41"/>
      <c r="R151" s="41"/>
      <c r="T151" s="41"/>
    </row>
    <row r="152" spans="3:20" x14ac:dyDescent="0.2">
      <c r="C152" s="50"/>
      <c r="D152" s="41"/>
      <c r="F152" s="41"/>
      <c r="H152" s="41"/>
      <c r="J152" s="41"/>
      <c r="L152" s="41"/>
      <c r="N152" s="41"/>
      <c r="P152" s="41"/>
      <c r="R152" s="41"/>
      <c r="T152" s="41"/>
    </row>
    <row r="153" spans="3:20" x14ac:dyDescent="0.2">
      <c r="C153" s="50"/>
      <c r="D153" s="41"/>
      <c r="F153" s="41"/>
      <c r="H153" s="41"/>
      <c r="J153" s="41"/>
      <c r="L153" s="41"/>
      <c r="N153" s="41"/>
      <c r="P153" s="41"/>
      <c r="R153" s="41"/>
      <c r="T153" s="41"/>
    </row>
    <row r="154" spans="3:20" x14ac:dyDescent="0.2">
      <c r="C154" s="50"/>
      <c r="D154" s="41"/>
      <c r="F154" s="41"/>
      <c r="H154" s="41"/>
      <c r="J154" s="41"/>
      <c r="L154" s="41"/>
      <c r="N154" s="41"/>
      <c r="P154" s="41"/>
      <c r="R154" s="41"/>
      <c r="T154" s="41"/>
    </row>
    <row r="155" spans="3:20" x14ac:dyDescent="0.2">
      <c r="C155" s="50"/>
      <c r="D155" s="41"/>
      <c r="F155" s="41"/>
      <c r="H155" s="41"/>
      <c r="J155" s="41"/>
      <c r="L155" s="41"/>
      <c r="N155" s="41"/>
      <c r="P155" s="41"/>
      <c r="R155" s="41"/>
      <c r="T155" s="41"/>
    </row>
    <row r="156" spans="3:20" x14ac:dyDescent="0.2">
      <c r="C156" s="50"/>
      <c r="D156" s="41"/>
      <c r="F156" s="41"/>
      <c r="H156" s="41"/>
      <c r="J156" s="41"/>
      <c r="L156" s="41"/>
      <c r="N156" s="41"/>
      <c r="P156" s="41"/>
      <c r="R156" s="41"/>
      <c r="T156" s="41"/>
    </row>
    <row r="157" spans="3:20" x14ac:dyDescent="0.2">
      <c r="C157" s="50"/>
      <c r="D157" s="41"/>
      <c r="F157" s="41"/>
      <c r="H157" s="41"/>
      <c r="J157" s="41"/>
      <c r="L157" s="41"/>
      <c r="N157" s="41"/>
      <c r="P157" s="41"/>
      <c r="R157" s="41"/>
      <c r="T157" s="41"/>
    </row>
    <row r="158" spans="3:20" x14ac:dyDescent="0.2">
      <c r="C158" s="50"/>
      <c r="D158" s="41"/>
      <c r="F158" s="41"/>
      <c r="H158" s="41"/>
      <c r="J158" s="41"/>
      <c r="L158" s="41"/>
      <c r="N158" s="41"/>
      <c r="P158" s="41"/>
      <c r="R158" s="41"/>
      <c r="T158" s="41"/>
    </row>
    <row r="159" spans="3:20" x14ac:dyDescent="0.2">
      <c r="C159" s="50"/>
      <c r="D159" s="41"/>
      <c r="F159" s="41"/>
      <c r="H159" s="41"/>
      <c r="J159" s="41"/>
      <c r="L159" s="41"/>
      <c r="N159" s="41"/>
      <c r="P159" s="41"/>
      <c r="R159" s="41"/>
      <c r="T159" s="41"/>
    </row>
    <row r="160" spans="3:20" x14ac:dyDescent="0.2">
      <c r="C160" s="50"/>
      <c r="D160" s="41"/>
      <c r="F160" s="41"/>
      <c r="H160" s="41"/>
      <c r="J160" s="41"/>
      <c r="L160" s="41"/>
      <c r="N160" s="41"/>
      <c r="P160" s="41"/>
      <c r="R160" s="41"/>
      <c r="T160" s="41"/>
    </row>
    <row r="161" spans="3:20" x14ac:dyDescent="0.2">
      <c r="C161" s="50"/>
      <c r="D161" s="41"/>
      <c r="F161" s="41"/>
      <c r="H161" s="41"/>
      <c r="J161" s="41"/>
      <c r="L161" s="41"/>
      <c r="N161" s="41"/>
      <c r="P161" s="41"/>
      <c r="R161" s="41"/>
      <c r="T161" s="41"/>
    </row>
    <row r="162" spans="3:20" x14ac:dyDescent="0.2">
      <c r="C162" s="50"/>
      <c r="D162" s="41"/>
      <c r="F162" s="41"/>
      <c r="H162" s="41"/>
      <c r="J162" s="41"/>
      <c r="L162" s="41"/>
      <c r="N162" s="41"/>
      <c r="P162" s="41"/>
      <c r="R162" s="41"/>
      <c r="T162" s="41"/>
    </row>
    <row r="163" spans="3:20" x14ac:dyDescent="0.2">
      <c r="C163" s="50"/>
      <c r="D163" s="41"/>
      <c r="F163" s="41"/>
      <c r="H163" s="41"/>
      <c r="J163" s="41"/>
      <c r="L163" s="41"/>
      <c r="N163" s="41"/>
      <c r="P163" s="41"/>
      <c r="R163" s="41"/>
      <c r="T163" s="41"/>
    </row>
    <row r="164" spans="3:20" x14ac:dyDescent="0.2">
      <c r="C164" s="50"/>
      <c r="D164" s="41"/>
      <c r="F164" s="41"/>
      <c r="H164" s="41"/>
      <c r="J164" s="41"/>
      <c r="L164" s="41"/>
      <c r="N164" s="41"/>
      <c r="P164" s="41"/>
      <c r="R164" s="41"/>
      <c r="T164" s="41"/>
    </row>
    <row r="165" spans="3:20" x14ac:dyDescent="0.2">
      <c r="C165" s="50"/>
      <c r="D165" s="41"/>
      <c r="F165" s="41"/>
      <c r="H165" s="41"/>
      <c r="J165" s="41"/>
      <c r="L165" s="41"/>
      <c r="N165" s="41"/>
      <c r="P165" s="41"/>
      <c r="R165" s="41"/>
      <c r="T165" s="41"/>
    </row>
    <row r="166" spans="3:20" x14ac:dyDescent="0.2">
      <c r="C166" s="50"/>
      <c r="D166" s="41"/>
      <c r="F166" s="41"/>
      <c r="H166" s="41"/>
      <c r="J166" s="41"/>
      <c r="L166" s="41"/>
      <c r="N166" s="41"/>
      <c r="P166" s="41"/>
      <c r="R166" s="41"/>
      <c r="T166" s="41"/>
    </row>
    <row r="167" spans="3:20" x14ac:dyDescent="0.2">
      <c r="C167" s="50"/>
      <c r="D167" s="41"/>
      <c r="F167" s="41"/>
      <c r="H167" s="41"/>
      <c r="J167" s="41"/>
      <c r="L167" s="41"/>
      <c r="N167" s="41"/>
      <c r="P167" s="41"/>
      <c r="R167" s="41"/>
      <c r="T167" s="41"/>
    </row>
    <row r="168" spans="3:20" x14ac:dyDescent="0.2">
      <c r="C168" s="50"/>
      <c r="D168" s="41"/>
      <c r="F168" s="41"/>
      <c r="H168" s="41"/>
      <c r="J168" s="41"/>
      <c r="L168" s="41"/>
      <c r="N168" s="41"/>
      <c r="P168" s="41"/>
      <c r="R168" s="41"/>
      <c r="T168" s="41"/>
    </row>
    <row r="169" spans="3:20" x14ac:dyDescent="0.2">
      <c r="C169" s="50"/>
      <c r="D169" s="41"/>
      <c r="F169" s="41"/>
      <c r="H169" s="41"/>
      <c r="J169" s="41"/>
      <c r="L169" s="41"/>
      <c r="N169" s="41"/>
      <c r="P169" s="41"/>
      <c r="R169" s="41"/>
      <c r="T169" s="41"/>
    </row>
    <row r="170" spans="3:20" x14ac:dyDescent="0.2">
      <c r="C170" s="50"/>
      <c r="D170" s="41"/>
      <c r="F170" s="41"/>
      <c r="H170" s="41"/>
      <c r="J170" s="41"/>
      <c r="L170" s="41"/>
      <c r="N170" s="41"/>
      <c r="P170" s="41"/>
      <c r="R170" s="41"/>
      <c r="T170" s="41"/>
    </row>
    <row r="171" spans="3:20" x14ac:dyDescent="0.2">
      <c r="C171" s="50"/>
      <c r="D171" s="41"/>
      <c r="F171" s="41"/>
      <c r="H171" s="41"/>
      <c r="J171" s="41"/>
      <c r="L171" s="41"/>
      <c r="N171" s="41"/>
      <c r="P171" s="41"/>
      <c r="R171" s="41"/>
      <c r="T171" s="41"/>
    </row>
    <row r="172" spans="3:20" x14ac:dyDescent="0.2">
      <c r="C172" s="50"/>
      <c r="D172" s="41"/>
      <c r="F172" s="41"/>
      <c r="H172" s="41"/>
      <c r="J172" s="41"/>
      <c r="L172" s="41"/>
      <c r="N172" s="41"/>
      <c r="P172" s="41"/>
      <c r="R172" s="41"/>
      <c r="T172" s="41"/>
    </row>
    <row r="173" spans="3:20" x14ac:dyDescent="0.2">
      <c r="C173" s="50"/>
      <c r="D173" s="41"/>
      <c r="F173" s="41"/>
      <c r="H173" s="41"/>
      <c r="J173" s="41"/>
      <c r="L173" s="41"/>
      <c r="N173" s="41"/>
      <c r="P173" s="41"/>
      <c r="R173" s="41"/>
      <c r="T173" s="41"/>
    </row>
    <row r="174" spans="3:20" x14ac:dyDescent="0.2">
      <c r="C174" s="50"/>
      <c r="D174" s="41"/>
      <c r="F174" s="41"/>
      <c r="H174" s="41"/>
      <c r="J174" s="41"/>
      <c r="L174" s="41"/>
      <c r="N174" s="41"/>
      <c r="P174" s="41"/>
      <c r="R174" s="41"/>
      <c r="T174" s="41"/>
    </row>
    <row r="175" spans="3:20" x14ac:dyDescent="0.2">
      <c r="C175" s="50"/>
      <c r="D175" s="41"/>
      <c r="F175" s="41"/>
      <c r="H175" s="41"/>
      <c r="J175" s="41"/>
      <c r="L175" s="41"/>
      <c r="N175" s="41"/>
      <c r="P175" s="41"/>
      <c r="R175" s="41"/>
      <c r="T175" s="41"/>
    </row>
    <row r="176" spans="3:20" x14ac:dyDescent="0.2">
      <c r="C176" s="50"/>
      <c r="D176" s="41"/>
      <c r="F176" s="41"/>
      <c r="H176" s="41"/>
      <c r="J176" s="41"/>
      <c r="L176" s="41"/>
      <c r="N176" s="41"/>
      <c r="P176" s="41"/>
      <c r="R176" s="41"/>
      <c r="T176" s="41"/>
    </row>
    <row r="177" spans="3:20" x14ac:dyDescent="0.2">
      <c r="C177" s="50"/>
      <c r="D177" s="41"/>
      <c r="F177" s="41"/>
      <c r="H177" s="41"/>
      <c r="J177" s="41"/>
      <c r="L177" s="41"/>
      <c r="N177" s="41"/>
      <c r="P177" s="41"/>
      <c r="R177" s="41"/>
      <c r="T177" s="41"/>
    </row>
    <row r="178" spans="3:20" x14ac:dyDescent="0.2">
      <c r="C178" s="50"/>
      <c r="D178" s="41"/>
      <c r="F178" s="41"/>
      <c r="H178" s="41"/>
      <c r="J178" s="41"/>
      <c r="L178" s="41"/>
      <c r="N178" s="41"/>
      <c r="P178" s="41"/>
      <c r="R178" s="41"/>
      <c r="T178" s="41"/>
    </row>
    <row r="179" spans="3:20" x14ac:dyDescent="0.2">
      <c r="C179" s="50"/>
      <c r="D179" s="41"/>
      <c r="F179" s="41"/>
      <c r="H179" s="41"/>
      <c r="J179" s="41"/>
      <c r="L179" s="41"/>
      <c r="N179" s="41"/>
      <c r="P179" s="41"/>
      <c r="R179" s="41"/>
      <c r="T179" s="41"/>
    </row>
    <row r="180" spans="3:20" x14ac:dyDescent="0.2">
      <c r="C180" s="50"/>
      <c r="D180" s="41"/>
      <c r="F180" s="41"/>
      <c r="H180" s="41"/>
      <c r="J180" s="41"/>
      <c r="L180" s="41"/>
      <c r="N180" s="41"/>
      <c r="P180" s="41"/>
      <c r="R180" s="41"/>
      <c r="T180" s="41"/>
    </row>
    <row r="181" spans="3:20" x14ac:dyDescent="0.2">
      <c r="C181" s="50"/>
      <c r="D181" s="41"/>
      <c r="F181" s="41"/>
      <c r="H181" s="41"/>
      <c r="J181" s="41"/>
      <c r="L181" s="41"/>
      <c r="N181" s="41"/>
      <c r="P181" s="41"/>
      <c r="R181" s="41"/>
      <c r="T181" s="41"/>
    </row>
    <row r="182" spans="3:20" x14ac:dyDescent="0.2">
      <c r="C182" s="50"/>
      <c r="D182" s="41"/>
      <c r="F182" s="41"/>
      <c r="H182" s="41"/>
      <c r="J182" s="41"/>
      <c r="L182" s="41"/>
      <c r="N182" s="41"/>
      <c r="P182" s="41"/>
      <c r="R182" s="41"/>
      <c r="T182" s="41"/>
    </row>
    <row r="183" spans="3:20" x14ac:dyDescent="0.2">
      <c r="C183" s="50"/>
      <c r="D183" s="41"/>
      <c r="F183" s="41"/>
      <c r="H183" s="41"/>
      <c r="J183" s="41"/>
      <c r="L183" s="41"/>
      <c r="N183" s="41"/>
      <c r="P183" s="41"/>
      <c r="R183" s="41"/>
      <c r="T183" s="41"/>
    </row>
    <row r="184" spans="3:20" x14ac:dyDescent="0.2">
      <c r="C184" s="50"/>
      <c r="D184" s="41"/>
      <c r="F184" s="41"/>
      <c r="H184" s="41"/>
      <c r="J184" s="41"/>
      <c r="L184" s="41"/>
      <c r="N184" s="41"/>
      <c r="P184" s="41"/>
      <c r="R184" s="41"/>
      <c r="T184" s="41"/>
    </row>
    <row r="185" spans="3:20" x14ac:dyDescent="0.2">
      <c r="C185" s="50"/>
      <c r="D185" s="41"/>
      <c r="F185" s="41"/>
      <c r="H185" s="41"/>
      <c r="J185" s="41"/>
      <c r="L185" s="41"/>
      <c r="N185" s="41"/>
      <c r="P185" s="41"/>
      <c r="R185" s="41"/>
      <c r="T185" s="41"/>
    </row>
    <row r="186" spans="3:20" x14ac:dyDescent="0.2">
      <c r="C186" s="50"/>
      <c r="D186" s="41"/>
      <c r="F186" s="41"/>
      <c r="H186" s="41"/>
      <c r="J186" s="41"/>
      <c r="L186" s="41"/>
      <c r="N186" s="41"/>
      <c r="P186" s="41"/>
      <c r="R186" s="41"/>
      <c r="T186" s="41"/>
    </row>
    <row r="187" spans="3:20" x14ac:dyDescent="0.2">
      <c r="C187" s="50"/>
      <c r="D187" s="41"/>
      <c r="F187" s="41"/>
      <c r="H187" s="41"/>
      <c r="J187" s="41"/>
      <c r="L187" s="41"/>
      <c r="N187" s="41"/>
      <c r="P187" s="41"/>
      <c r="R187" s="41"/>
      <c r="T187" s="41"/>
    </row>
    <row r="188" spans="3:20" x14ac:dyDescent="0.2">
      <c r="C188" s="50"/>
      <c r="D188" s="41"/>
      <c r="F188" s="41"/>
      <c r="H188" s="41"/>
      <c r="J188" s="41"/>
      <c r="L188" s="41"/>
      <c r="N188" s="41"/>
      <c r="P188" s="41"/>
      <c r="R188" s="41"/>
      <c r="T188" s="41"/>
    </row>
    <row r="189" spans="3:20" x14ac:dyDescent="0.2">
      <c r="C189" s="50"/>
      <c r="D189" s="41"/>
      <c r="F189" s="41"/>
      <c r="H189" s="41"/>
      <c r="J189" s="41"/>
      <c r="L189" s="41"/>
      <c r="N189" s="41"/>
      <c r="P189" s="41"/>
      <c r="R189" s="41"/>
      <c r="T189" s="41"/>
    </row>
    <row r="190" spans="3:20" x14ac:dyDescent="0.2">
      <c r="C190" s="50"/>
      <c r="D190" s="41"/>
      <c r="F190" s="41"/>
      <c r="H190" s="41"/>
      <c r="J190" s="41"/>
      <c r="L190" s="41"/>
      <c r="N190" s="41"/>
      <c r="P190" s="41"/>
      <c r="R190" s="41"/>
      <c r="T190" s="41"/>
    </row>
    <row r="191" spans="3:20" x14ac:dyDescent="0.2">
      <c r="C191" s="50"/>
      <c r="D191" s="41"/>
      <c r="F191" s="41"/>
      <c r="H191" s="41"/>
      <c r="J191" s="41"/>
      <c r="L191" s="41"/>
      <c r="N191" s="41"/>
      <c r="P191" s="41"/>
      <c r="R191" s="41"/>
      <c r="T191" s="41"/>
    </row>
    <row r="192" spans="3:20" x14ac:dyDescent="0.2">
      <c r="C192" s="50"/>
      <c r="D192" s="41"/>
      <c r="F192" s="41"/>
      <c r="H192" s="41"/>
      <c r="J192" s="41"/>
      <c r="L192" s="41"/>
      <c r="N192" s="41"/>
      <c r="P192" s="41"/>
      <c r="R192" s="41"/>
      <c r="T192" s="41"/>
    </row>
    <row r="193" spans="3:20" x14ac:dyDescent="0.2">
      <c r="C193" s="50"/>
      <c r="D193" s="41"/>
      <c r="F193" s="41"/>
      <c r="H193" s="41"/>
      <c r="J193" s="41"/>
      <c r="L193" s="41"/>
      <c r="N193" s="41"/>
      <c r="P193" s="41"/>
      <c r="R193" s="41"/>
      <c r="T193" s="41"/>
    </row>
    <row r="194" spans="3:20" x14ac:dyDescent="0.2">
      <c r="C194" s="50"/>
      <c r="D194" s="41"/>
      <c r="F194" s="41"/>
      <c r="H194" s="41"/>
      <c r="J194" s="41"/>
      <c r="L194" s="41"/>
      <c r="N194" s="41"/>
      <c r="P194" s="41"/>
      <c r="R194" s="41"/>
      <c r="T194" s="41"/>
    </row>
    <row r="195" spans="3:20" x14ac:dyDescent="0.2">
      <c r="C195" s="50"/>
      <c r="D195" s="41"/>
      <c r="F195" s="41"/>
      <c r="H195" s="41"/>
      <c r="J195" s="41"/>
      <c r="L195" s="41"/>
      <c r="N195" s="41"/>
      <c r="P195" s="41"/>
      <c r="R195" s="41"/>
      <c r="T195" s="41"/>
    </row>
    <row r="196" spans="3:20" x14ac:dyDescent="0.2">
      <c r="C196" s="50"/>
      <c r="D196" s="41"/>
      <c r="F196" s="41"/>
      <c r="H196" s="41"/>
      <c r="J196" s="41"/>
      <c r="L196" s="41"/>
      <c r="N196" s="41"/>
      <c r="P196" s="41"/>
      <c r="R196" s="41"/>
      <c r="T196" s="41"/>
    </row>
    <row r="197" spans="3:20" x14ac:dyDescent="0.2">
      <c r="C197" s="50"/>
      <c r="D197" s="41"/>
      <c r="F197" s="41"/>
      <c r="H197" s="41"/>
      <c r="J197" s="41"/>
      <c r="L197" s="41"/>
      <c r="N197" s="41"/>
      <c r="P197" s="41"/>
      <c r="R197" s="41"/>
      <c r="T197" s="41"/>
    </row>
    <row r="198" spans="3:20" x14ac:dyDescent="0.2">
      <c r="C198" s="50"/>
      <c r="D198" s="41"/>
      <c r="F198" s="41"/>
      <c r="H198" s="41"/>
      <c r="J198" s="41"/>
      <c r="L198" s="41"/>
      <c r="N198" s="41"/>
      <c r="P198" s="41"/>
      <c r="R198" s="41"/>
      <c r="T198" s="41"/>
    </row>
    <row r="199" spans="3:20" x14ac:dyDescent="0.2">
      <c r="C199" s="50"/>
      <c r="D199" s="41"/>
      <c r="F199" s="41"/>
      <c r="H199" s="41"/>
      <c r="J199" s="41"/>
      <c r="L199" s="41"/>
      <c r="N199" s="41"/>
      <c r="P199" s="41"/>
      <c r="R199" s="41"/>
      <c r="T199" s="41"/>
    </row>
    <row r="200" spans="3:20" x14ac:dyDescent="0.2">
      <c r="C200" s="50"/>
      <c r="D200" s="41"/>
      <c r="F200" s="41"/>
      <c r="H200" s="41"/>
      <c r="J200" s="41"/>
      <c r="L200" s="41"/>
      <c r="N200" s="41"/>
      <c r="P200" s="41"/>
      <c r="R200" s="41"/>
      <c r="T200" s="41"/>
    </row>
    <row r="201" spans="3:20" x14ac:dyDescent="0.2">
      <c r="C201" s="50"/>
      <c r="D201" s="41"/>
      <c r="F201" s="41"/>
      <c r="H201" s="41"/>
      <c r="J201" s="41"/>
      <c r="L201" s="41"/>
      <c r="N201" s="41"/>
      <c r="P201" s="41"/>
      <c r="R201" s="41"/>
      <c r="T201" s="41"/>
    </row>
    <row r="202" spans="3:20" x14ac:dyDescent="0.2">
      <c r="C202" s="50"/>
      <c r="D202" s="41"/>
      <c r="F202" s="41"/>
      <c r="H202" s="41"/>
      <c r="J202" s="41"/>
      <c r="L202" s="41"/>
      <c r="N202" s="41"/>
      <c r="P202" s="41"/>
      <c r="R202" s="41"/>
      <c r="T202" s="41"/>
    </row>
    <row r="203" spans="3:20" x14ac:dyDescent="0.2">
      <c r="C203" s="50"/>
      <c r="D203" s="41"/>
      <c r="F203" s="41"/>
      <c r="H203" s="41"/>
      <c r="J203" s="41"/>
      <c r="L203" s="41"/>
      <c r="N203" s="41"/>
      <c r="P203" s="41"/>
      <c r="R203" s="41"/>
      <c r="T203" s="41"/>
    </row>
    <row r="204" spans="3:20" x14ac:dyDescent="0.2">
      <c r="C204" s="50"/>
      <c r="D204" s="41"/>
      <c r="F204" s="41"/>
      <c r="H204" s="41"/>
      <c r="J204" s="41"/>
      <c r="L204" s="41"/>
      <c r="N204" s="41"/>
      <c r="P204" s="41"/>
      <c r="R204" s="41"/>
      <c r="T204" s="41"/>
    </row>
    <row r="205" spans="3:20" x14ac:dyDescent="0.2">
      <c r="C205" s="50"/>
      <c r="D205" s="41"/>
      <c r="F205" s="41"/>
      <c r="H205" s="41"/>
      <c r="J205" s="41"/>
      <c r="L205" s="41"/>
      <c r="N205" s="41"/>
      <c r="P205" s="41"/>
      <c r="R205" s="41"/>
      <c r="T205" s="41"/>
    </row>
    <row r="206" spans="3:20" x14ac:dyDescent="0.2">
      <c r="C206" s="50"/>
      <c r="D206" s="41"/>
      <c r="F206" s="41"/>
      <c r="H206" s="41"/>
      <c r="J206" s="41"/>
      <c r="L206" s="41"/>
      <c r="N206" s="41"/>
      <c r="P206" s="41"/>
      <c r="R206" s="41"/>
      <c r="T206" s="41"/>
    </row>
    <row r="207" spans="3:20" x14ac:dyDescent="0.2">
      <c r="C207" s="50"/>
      <c r="D207" s="41"/>
      <c r="F207" s="41"/>
      <c r="H207" s="41"/>
      <c r="J207" s="41"/>
      <c r="L207" s="41"/>
      <c r="N207" s="41"/>
      <c r="P207" s="41"/>
      <c r="R207" s="41"/>
      <c r="T207" s="41"/>
    </row>
    <row r="208" spans="3:20" x14ac:dyDescent="0.2">
      <c r="C208" s="50"/>
      <c r="D208" s="41"/>
      <c r="F208" s="41"/>
      <c r="H208" s="41"/>
      <c r="J208" s="41"/>
      <c r="L208" s="41"/>
      <c r="N208" s="41"/>
      <c r="P208" s="41"/>
      <c r="R208" s="41"/>
      <c r="T208" s="41"/>
    </row>
    <row r="209" spans="3:20" x14ac:dyDescent="0.2">
      <c r="C209" s="50"/>
      <c r="D209" s="41"/>
      <c r="F209" s="41"/>
      <c r="H209" s="41"/>
      <c r="J209" s="41"/>
      <c r="L209" s="41"/>
      <c r="N209" s="41"/>
      <c r="P209" s="41"/>
      <c r="R209" s="41"/>
      <c r="T209" s="41"/>
    </row>
    <row r="210" spans="3:20" x14ac:dyDescent="0.2">
      <c r="C210" s="50"/>
      <c r="D210" s="41"/>
      <c r="F210" s="41"/>
      <c r="H210" s="41"/>
      <c r="J210" s="41"/>
      <c r="L210" s="41"/>
      <c r="N210" s="41"/>
      <c r="P210" s="41"/>
      <c r="R210" s="41"/>
      <c r="T210" s="41"/>
    </row>
    <row r="211" spans="3:20" x14ac:dyDescent="0.2">
      <c r="C211" s="50"/>
      <c r="D211" s="41"/>
      <c r="F211" s="41"/>
      <c r="H211" s="41"/>
      <c r="J211" s="41"/>
      <c r="L211" s="41"/>
      <c r="N211" s="41"/>
      <c r="P211" s="41"/>
      <c r="R211" s="41"/>
      <c r="T211" s="41"/>
    </row>
    <row r="212" spans="3:20" x14ac:dyDescent="0.2">
      <c r="C212" s="50"/>
      <c r="D212" s="41"/>
      <c r="F212" s="41"/>
      <c r="H212" s="41"/>
      <c r="J212" s="41"/>
      <c r="L212" s="41"/>
      <c r="N212" s="41"/>
      <c r="P212" s="41"/>
      <c r="R212" s="41"/>
      <c r="T212" s="41"/>
    </row>
    <row r="213" spans="3:20" x14ac:dyDescent="0.2">
      <c r="C213" s="50"/>
      <c r="D213" s="41"/>
      <c r="F213" s="41"/>
      <c r="H213" s="41"/>
      <c r="J213" s="41"/>
      <c r="L213" s="41"/>
      <c r="N213" s="41"/>
      <c r="P213" s="41"/>
      <c r="R213" s="41"/>
      <c r="T213" s="41"/>
    </row>
    <row r="214" spans="3:20" x14ac:dyDescent="0.2">
      <c r="C214" s="50"/>
      <c r="D214" s="41"/>
      <c r="F214" s="41"/>
      <c r="H214" s="41"/>
      <c r="J214" s="41"/>
      <c r="L214" s="41"/>
      <c r="N214" s="41"/>
      <c r="P214" s="41"/>
      <c r="R214" s="41"/>
      <c r="T214" s="41"/>
    </row>
    <row r="215" spans="3:20" x14ac:dyDescent="0.2">
      <c r="C215" s="50"/>
      <c r="D215" s="41"/>
      <c r="F215" s="41"/>
      <c r="H215" s="41"/>
      <c r="J215" s="41"/>
      <c r="L215" s="41"/>
      <c r="N215" s="41"/>
      <c r="P215" s="41"/>
      <c r="R215" s="41"/>
      <c r="T215" s="41"/>
    </row>
    <row r="216" spans="3:20" x14ac:dyDescent="0.2">
      <c r="C216" s="50"/>
      <c r="D216" s="41"/>
      <c r="F216" s="41"/>
      <c r="H216" s="41"/>
      <c r="J216" s="41"/>
      <c r="L216" s="41"/>
      <c r="N216" s="41"/>
      <c r="P216" s="41"/>
      <c r="R216" s="41"/>
      <c r="T216" s="41"/>
    </row>
    <row r="217" spans="3:20" x14ac:dyDescent="0.2">
      <c r="C217" s="50"/>
      <c r="D217" s="41"/>
      <c r="F217" s="41"/>
      <c r="H217" s="41"/>
      <c r="J217" s="41"/>
      <c r="L217" s="41"/>
      <c r="N217" s="41"/>
      <c r="P217" s="41"/>
      <c r="R217" s="41"/>
      <c r="T217" s="41"/>
    </row>
    <row r="218" spans="3:20" x14ac:dyDescent="0.2">
      <c r="C218" s="50"/>
      <c r="D218" s="41"/>
      <c r="F218" s="41"/>
      <c r="H218" s="41"/>
      <c r="J218" s="41"/>
      <c r="L218" s="41"/>
      <c r="N218" s="41"/>
      <c r="P218" s="41"/>
      <c r="R218" s="41"/>
      <c r="T218" s="41"/>
    </row>
    <row r="219" spans="3:20" x14ac:dyDescent="0.2">
      <c r="C219" s="50"/>
      <c r="D219" s="41"/>
      <c r="F219" s="41"/>
      <c r="H219" s="41"/>
      <c r="J219" s="41"/>
      <c r="L219" s="41"/>
      <c r="N219" s="41"/>
      <c r="P219" s="41"/>
      <c r="R219" s="41"/>
      <c r="T219" s="41"/>
    </row>
    <row r="220" spans="3:20" x14ac:dyDescent="0.2">
      <c r="C220" s="50"/>
      <c r="D220" s="41"/>
      <c r="F220" s="41"/>
      <c r="H220" s="41"/>
      <c r="J220" s="41"/>
      <c r="L220" s="41"/>
      <c r="N220" s="41"/>
      <c r="P220" s="41"/>
      <c r="R220" s="41"/>
      <c r="T220" s="41"/>
    </row>
    <row r="221" spans="3:20" x14ac:dyDescent="0.2">
      <c r="C221" s="50"/>
      <c r="D221" s="41"/>
      <c r="F221" s="41"/>
      <c r="H221" s="41"/>
      <c r="J221" s="41"/>
      <c r="L221" s="41"/>
      <c r="N221" s="41"/>
      <c r="P221" s="41"/>
      <c r="R221" s="41"/>
      <c r="T221" s="41"/>
    </row>
    <row r="222" spans="3:20" x14ac:dyDescent="0.2">
      <c r="C222" s="50"/>
      <c r="D222" s="41"/>
      <c r="F222" s="41"/>
      <c r="H222" s="41"/>
      <c r="J222" s="41"/>
      <c r="L222" s="41"/>
      <c r="N222" s="41"/>
      <c r="P222" s="41"/>
      <c r="R222" s="41"/>
      <c r="T222" s="41"/>
    </row>
    <row r="223" spans="3:20" x14ac:dyDescent="0.2">
      <c r="C223" s="50"/>
      <c r="D223" s="41"/>
      <c r="F223" s="41"/>
      <c r="H223" s="41"/>
      <c r="J223" s="41"/>
      <c r="L223" s="41"/>
      <c r="N223" s="41"/>
      <c r="P223" s="41"/>
      <c r="R223" s="41"/>
      <c r="T223" s="41"/>
    </row>
    <row r="224" spans="3:20" x14ac:dyDescent="0.2">
      <c r="C224" s="50"/>
      <c r="D224" s="41"/>
      <c r="F224" s="41"/>
      <c r="H224" s="41"/>
      <c r="J224" s="41"/>
      <c r="L224" s="41"/>
      <c r="N224" s="41"/>
      <c r="P224" s="41"/>
      <c r="R224" s="41"/>
      <c r="T224" s="41"/>
    </row>
    <row r="225" spans="3:20" x14ac:dyDescent="0.2">
      <c r="C225" s="50"/>
      <c r="D225" s="41"/>
      <c r="F225" s="41"/>
      <c r="H225" s="41"/>
      <c r="J225" s="41"/>
      <c r="L225" s="41"/>
      <c r="N225" s="41"/>
      <c r="P225" s="41"/>
      <c r="R225" s="41"/>
      <c r="T225" s="41"/>
    </row>
    <row r="226" spans="3:20" x14ac:dyDescent="0.2">
      <c r="C226" s="50"/>
      <c r="D226" s="41"/>
      <c r="F226" s="41"/>
      <c r="H226" s="41"/>
      <c r="J226" s="41"/>
      <c r="L226" s="41"/>
      <c r="N226" s="41"/>
      <c r="P226" s="41"/>
      <c r="R226" s="41"/>
      <c r="T226" s="41"/>
    </row>
    <row r="227" spans="3:20" x14ac:dyDescent="0.2">
      <c r="C227" s="50"/>
      <c r="D227" s="41"/>
      <c r="F227" s="41"/>
      <c r="H227" s="41"/>
      <c r="J227" s="41"/>
      <c r="L227" s="41"/>
      <c r="N227" s="41"/>
      <c r="P227" s="41"/>
      <c r="R227" s="41"/>
      <c r="T227" s="41"/>
    </row>
    <row r="228" spans="3:20" x14ac:dyDescent="0.2">
      <c r="C228" s="50"/>
      <c r="D228" s="41"/>
      <c r="F228" s="41"/>
      <c r="H228" s="41"/>
      <c r="J228" s="41"/>
      <c r="L228" s="41"/>
      <c r="N228" s="41"/>
      <c r="P228" s="41"/>
      <c r="R228" s="41"/>
      <c r="T228" s="41"/>
    </row>
    <row r="229" spans="3:20" x14ac:dyDescent="0.2">
      <c r="C229" s="50"/>
      <c r="D229" s="41"/>
      <c r="F229" s="41"/>
      <c r="H229" s="41"/>
      <c r="J229" s="41"/>
      <c r="L229" s="41"/>
      <c r="N229" s="41"/>
      <c r="P229" s="41"/>
      <c r="R229" s="41"/>
      <c r="T229" s="41"/>
    </row>
    <row r="230" spans="3:20" x14ac:dyDescent="0.2">
      <c r="C230" s="50"/>
      <c r="D230" s="41"/>
      <c r="F230" s="41"/>
      <c r="H230" s="41"/>
      <c r="J230" s="41"/>
      <c r="L230" s="41"/>
      <c r="N230" s="41"/>
      <c r="P230" s="41"/>
      <c r="R230" s="41"/>
      <c r="T230" s="41"/>
    </row>
    <row r="231" spans="3:20" x14ac:dyDescent="0.2">
      <c r="C231" s="50"/>
      <c r="D231" s="41"/>
      <c r="F231" s="41"/>
      <c r="H231" s="41"/>
      <c r="J231" s="41"/>
      <c r="L231" s="41"/>
      <c r="N231" s="41"/>
      <c r="P231" s="41"/>
      <c r="R231" s="41"/>
      <c r="T231" s="41"/>
    </row>
    <row r="232" spans="3:20" x14ac:dyDescent="0.2">
      <c r="C232" s="50"/>
      <c r="D232" s="41"/>
      <c r="F232" s="41"/>
      <c r="H232" s="41"/>
      <c r="J232" s="41"/>
      <c r="L232" s="41"/>
      <c r="N232" s="41"/>
      <c r="P232" s="41"/>
      <c r="R232" s="41"/>
      <c r="T232" s="41"/>
    </row>
    <row r="233" spans="3:20" x14ac:dyDescent="0.2">
      <c r="C233" s="50"/>
      <c r="D233" s="41"/>
      <c r="F233" s="41"/>
      <c r="H233" s="41"/>
      <c r="J233" s="41"/>
      <c r="L233" s="41"/>
      <c r="N233" s="41"/>
      <c r="P233" s="41"/>
      <c r="R233" s="41"/>
      <c r="T233" s="41"/>
    </row>
    <row r="234" spans="3:20" x14ac:dyDescent="0.2">
      <c r="C234" s="50"/>
      <c r="D234" s="41"/>
      <c r="F234" s="41"/>
      <c r="H234" s="41"/>
      <c r="J234" s="41"/>
      <c r="L234" s="41"/>
      <c r="N234" s="41"/>
      <c r="P234" s="41"/>
      <c r="R234" s="41"/>
      <c r="T234" s="41"/>
    </row>
    <row r="235" spans="3:20" x14ac:dyDescent="0.2">
      <c r="C235" s="50"/>
      <c r="D235" s="41"/>
      <c r="F235" s="41"/>
      <c r="H235" s="41"/>
      <c r="J235" s="41"/>
      <c r="L235" s="41"/>
      <c r="N235" s="41"/>
      <c r="P235" s="41"/>
      <c r="R235" s="41"/>
      <c r="T235" s="41"/>
    </row>
    <row r="236" spans="3:20" x14ac:dyDescent="0.2">
      <c r="C236" s="50"/>
      <c r="D236" s="41"/>
      <c r="F236" s="41"/>
      <c r="H236" s="41"/>
      <c r="J236" s="41"/>
      <c r="L236" s="41"/>
      <c r="N236" s="41"/>
      <c r="P236" s="41"/>
      <c r="R236" s="41"/>
      <c r="T236" s="41"/>
    </row>
    <row r="237" spans="3:20" x14ac:dyDescent="0.2">
      <c r="C237" s="50" t="e">
        <f>#REF!</f>
        <v>#REF!</v>
      </c>
      <c r="D237" s="41" t="e">
        <f t="shared" ref="D237:D268" si="40">F237+H237+J237+L237+N237+P237+R237</f>
        <v>#REF!</v>
      </c>
      <c r="E237" s="18" t="e">
        <f>#REF!</f>
        <v>#REF!</v>
      </c>
      <c r="F237" s="41" t="e">
        <f t="shared" ref="F237:F268" si="41">E237/C237</f>
        <v>#REF!</v>
      </c>
      <c r="G237" s="18" t="e">
        <f>#REF!</f>
        <v>#REF!</v>
      </c>
      <c r="H237" s="41" t="e">
        <f t="shared" ref="H237:H268" si="42">G237/C237</f>
        <v>#REF!</v>
      </c>
      <c r="I237" s="18" t="e">
        <f>#REF!</f>
        <v>#REF!</v>
      </c>
      <c r="J237" s="41" t="e">
        <f t="shared" ref="J237:J268" si="43">I237/C237</f>
        <v>#REF!</v>
      </c>
      <c r="K237" s="18" t="e">
        <f>#REF!</f>
        <v>#REF!</v>
      </c>
      <c r="L237" s="41" t="e">
        <f t="shared" ref="L237:L268" si="44">K237/C237</f>
        <v>#REF!</v>
      </c>
      <c r="M237" s="18" t="e">
        <f>#REF!</f>
        <v>#REF!</v>
      </c>
      <c r="N237" s="41" t="e">
        <f t="shared" ref="N237:N268" si="45">M237/C237</f>
        <v>#REF!</v>
      </c>
      <c r="O237" s="18" t="e">
        <f>#REF!</f>
        <v>#REF!</v>
      </c>
      <c r="P237" s="41" t="e">
        <f t="shared" ref="P237:P268" si="46">O237/C237</f>
        <v>#REF!</v>
      </c>
      <c r="Q237" s="18" t="e">
        <f>#REF!</f>
        <v>#REF!</v>
      </c>
      <c r="R237" s="41" t="e">
        <f t="shared" ref="R237:R268" si="47">Q237/C237</f>
        <v>#REF!</v>
      </c>
      <c r="S237" s="10" t="e">
        <f t="shared" ref="S237:S268" si="48">C237-E237</f>
        <v>#REF!</v>
      </c>
      <c r="T237" s="41" t="e">
        <f t="shared" ref="T237:T268" si="49">S237/$C237</f>
        <v>#REF!</v>
      </c>
    </row>
    <row r="238" spans="3:20" x14ac:dyDescent="0.2">
      <c r="C238" s="50" t="e">
        <f>#REF!</f>
        <v>#REF!</v>
      </c>
      <c r="D238" s="41" t="e">
        <f t="shared" si="40"/>
        <v>#REF!</v>
      </c>
      <c r="E238" s="18" t="e">
        <f>#REF!</f>
        <v>#REF!</v>
      </c>
      <c r="F238" s="41" t="e">
        <f t="shared" si="41"/>
        <v>#REF!</v>
      </c>
      <c r="G238" s="18" t="e">
        <f>#REF!</f>
        <v>#REF!</v>
      </c>
      <c r="H238" s="41" t="e">
        <f t="shared" si="42"/>
        <v>#REF!</v>
      </c>
      <c r="I238" s="18" t="e">
        <f>#REF!</f>
        <v>#REF!</v>
      </c>
      <c r="J238" s="41" t="e">
        <f t="shared" si="43"/>
        <v>#REF!</v>
      </c>
      <c r="K238" s="18" t="e">
        <f>#REF!</f>
        <v>#REF!</v>
      </c>
      <c r="L238" s="41" t="e">
        <f t="shared" si="44"/>
        <v>#REF!</v>
      </c>
      <c r="M238" s="18" t="e">
        <f>#REF!</f>
        <v>#REF!</v>
      </c>
      <c r="N238" s="41" t="e">
        <f t="shared" si="45"/>
        <v>#REF!</v>
      </c>
      <c r="O238" s="18" t="e">
        <f>#REF!</f>
        <v>#REF!</v>
      </c>
      <c r="P238" s="41" t="e">
        <f t="shared" si="46"/>
        <v>#REF!</v>
      </c>
      <c r="Q238" s="18" t="e">
        <f>#REF!</f>
        <v>#REF!</v>
      </c>
      <c r="R238" s="41" t="e">
        <f t="shared" si="47"/>
        <v>#REF!</v>
      </c>
      <c r="S238" s="10" t="e">
        <f t="shared" si="48"/>
        <v>#REF!</v>
      </c>
      <c r="T238" s="41" t="e">
        <f t="shared" si="49"/>
        <v>#REF!</v>
      </c>
    </row>
    <row r="239" spans="3:20" x14ac:dyDescent="0.2">
      <c r="C239" s="50" t="e">
        <f>#REF!</f>
        <v>#REF!</v>
      </c>
      <c r="D239" s="41" t="e">
        <f t="shared" si="40"/>
        <v>#REF!</v>
      </c>
      <c r="E239" s="18" t="e">
        <f>#REF!</f>
        <v>#REF!</v>
      </c>
      <c r="F239" s="41" t="e">
        <f t="shared" si="41"/>
        <v>#REF!</v>
      </c>
      <c r="G239" s="18" t="e">
        <f>#REF!</f>
        <v>#REF!</v>
      </c>
      <c r="H239" s="41" t="e">
        <f t="shared" si="42"/>
        <v>#REF!</v>
      </c>
      <c r="I239" s="18" t="e">
        <f>#REF!</f>
        <v>#REF!</v>
      </c>
      <c r="J239" s="41" t="e">
        <f t="shared" si="43"/>
        <v>#REF!</v>
      </c>
      <c r="K239" s="18" t="e">
        <f>#REF!</f>
        <v>#REF!</v>
      </c>
      <c r="L239" s="41" t="e">
        <f t="shared" si="44"/>
        <v>#REF!</v>
      </c>
      <c r="M239" s="18" t="e">
        <f>#REF!</f>
        <v>#REF!</v>
      </c>
      <c r="N239" s="41" t="e">
        <f t="shared" si="45"/>
        <v>#REF!</v>
      </c>
      <c r="O239" s="18" t="e">
        <f>#REF!</f>
        <v>#REF!</v>
      </c>
      <c r="P239" s="41" t="e">
        <f t="shared" si="46"/>
        <v>#REF!</v>
      </c>
      <c r="Q239" s="18" t="e">
        <f>#REF!</f>
        <v>#REF!</v>
      </c>
      <c r="R239" s="41" t="e">
        <f t="shared" si="47"/>
        <v>#REF!</v>
      </c>
      <c r="S239" s="10" t="e">
        <f t="shared" si="48"/>
        <v>#REF!</v>
      </c>
      <c r="T239" s="41" t="e">
        <f t="shared" si="49"/>
        <v>#REF!</v>
      </c>
    </row>
    <row r="240" spans="3:20" x14ac:dyDescent="0.2">
      <c r="C240" s="50" t="e">
        <f>#REF!</f>
        <v>#REF!</v>
      </c>
      <c r="D240" s="41" t="e">
        <f t="shared" si="40"/>
        <v>#REF!</v>
      </c>
      <c r="E240" s="18" t="e">
        <f>#REF!</f>
        <v>#REF!</v>
      </c>
      <c r="F240" s="41" t="e">
        <f t="shared" si="41"/>
        <v>#REF!</v>
      </c>
      <c r="G240" s="18" t="e">
        <f>#REF!</f>
        <v>#REF!</v>
      </c>
      <c r="H240" s="41" t="e">
        <f t="shared" si="42"/>
        <v>#REF!</v>
      </c>
      <c r="I240" s="18" t="e">
        <f>#REF!</f>
        <v>#REF!</v>
      </c>
      <c r="J240" s="41" t="e">
        <f t="shared" si="43"/>
        <v>#REF!</v>
      </c>
      <c r="K240" s="18" t="e">
        <f>#REF!</f>
        <v>#REF!</v>
      </c>
      <c r="L240" s="41" t="e">
        <f t="shared" si="44"/>
        <v>#REF!</v>
      </c>
      <c r="M240" s="18" t="e">
        <f>#REF!</f>
        <v>#REF!</v>
      </c>
      <c r="N240" s="41" t="e">
        <f t="shared" si="45"/>
        <v>#REF!</v>
      </c>
      <c r="O240" s="18" t="e">
        <f>#REF!</f>
        <v>#REF!</v>
      </c>
      <c r="P240" s="41" t="e">
        <f t="shared" si="46"/>
        <v>#REF!</v>
      </c>
      <c r="Q240" s="18" t="e">
        <f>#REF!</f>
        <v>#REF!</v>
      </c>
      <c r="R240" s="41" t="e">
        <f t="shared" si="47"/>
        <v>#REF!</v>
      </c>
      <c r="S240" s="10" t="e">
        <f t="shared" si="48"/>
        <v>#REF!</v>
      </c>
      <c r="T240" s="41" t="e">
        <f t="shared" si="49"/>
        <v>#REF!</v>
      </c>
    </row>
    <row r="241" spans="3:20" x14ac:dyDescent="0.2">
      <c r="C241" s="50" t="e">
        <f>#REF!</f>
        <v>#REF!</v>
      </c>
      <c r="D241" s="41" t="e">
        <f t="shared" si="40"/>
        <v>#REF!</v>
      </c>
      <c r="E241" s="18" t="e">
        <f>#REF!</f>
        <v>#REF!</v>
      </c>
      <c r="F241" s="41" t="e">
        <f t="shared" si="41"/>
        <v>#REF!</v>
      </c>
      <c r="G241" s="18" t="e">
        <f>#REF!</f>
        <v>#REF!</v>
      </c>
      <c r="H241" s="41" t="e">
        <f t="shared" si="42"/>
        <v>#REF!</v>
      </c>
      <c r="I241" s="18" t="e">
        <f>#REF!</f>
        <v>#REF!</v>
      </c>
      <c r="J241" s="41" t="e">
        <f t="shared" si="43"/>
        <v>#REF!</v>
      </c>
      <c r="K241" s="18" t="e">
        <f>#REF!</f>
        <v>#REF!</v>
      </c>
      <c r="L241" s="41" t="e">
        <f t="shared" si="44"/>
        <v>#REF!</v>
      </c>
      <c r="M241" s="18" t="e">
        <f>#REF!</f>
        <v>#REF!</v>
      </c>
      <c r="N241" s="41" t="e">
        <f t="shared" si="45"/>
        <v>#REF!</v>
      </c>
      <c r="O241" s="18" t="e">
        <f>#REF!</f>
        <v>#REF!</v>
      </c>
      <c r="P241" s="41" t="e">
        <f t="shared" si="46"/>
        <v>#REF!</v>
      </c>
      <c r="Q241" s="18" t="e">
        <f>#REF!</f>
        <v>#REF!</v>
      </c>
      <c r="R241" s="41" t="e">
        <f t="shared" si="47"/>
        <v>#REF!</v>
      </c>
      <c r="S241" s="10" t="e">
        <f t="shared" si="48"/>
        <v>#REF!</v>
      </c>
      <c r="T241" s="41" t="e">
        <f t="shared" si="49"/>
        <v>#REF!</v>
      </c>
    </row>
    <row r="242" spans="3:20" x14ac:dyDescent="0.2">
      <c r="C242" s="50" t="e">
        <f>#REF!</f>
        <v>#REF!</v>
      </c>
      <c r="D242" s="41" t="e">
        <f t="shared" si="40"/>
        <v>#REF!</v>
      </c>
      <c r="E242" s="18" t="e">
        <f>#REF!</f>
        <v>#REF!</v>
      </c>
      <c r="F242" s="41" t="e">
        <f t="shared" si="41"/>
        <v>#REF!</v>
      </c>
      <c r="G242" s="18" t="e">
        <f>#REF!</f>
        <v>#REF!</v>
      </c>
      <c r="H242" s="41" t="e">
        <f t="shared" si="42"/>
        <v>#REF!</v>
      </c>
      <c r="I242" s="18" t="e">
        <f>#REF!</f>
        <v>#REF!</v>
      </c>
      <c r="J242" s="41" t="e">
        <f t="shared" si="43"/>
        <v>#REF!</v>
      </c>
      <c r="K242" s="18" t="e">
        <f>#REF!</f>
        <v>#REF!</v>
      </c>
      <c r="L242" s="41" t="e">
        <f t="shared" si="44"/>
        <v>#REF!</v>
      </c>
      <c r="M242" s="18" t="e">
        <f>#REF!</f>
        <v>#REF!</v>
      </c>
      <c r="N242" s="41" t="e">
        <f t="shared" si="45"/>
        <v>#REF!</v>
      </c>
      <c r="O242" s="18" t="e">
        <f>#REF!</f>
        <v>#REF!</v>
      </c>
      <c r="P242" s="41" t="e">
        <f t="shared" si="46"/>
        <v>#REF!</v>
      </c>
      <c r="Q242" s="18" t="e">
        <f>#REF!</f>
        <v>#REF!</v>
      </c>
      <c r="R242" s="41" t="e">
        <f t="shared" si="47"/>
        <v>#REF!</v>
      </c>
      <c r="S242" s="10" t="e">
        <f t="shared" si="48"/>
        <v>#REF!</v>
      </c>
      <c r="T242" s="41" t="e">
        <f t="shared" si="49"/>
        <v>#REF!</v>
      </c>
    </row>
    <row r="243" spans="3:20" x14ac:dyDescent="0.2">
      <c r="C243" s="50" t="e">
        <f>#REF!</f>
        <v>#REF!</v>
      </c>
      <c r="D243" s="41" t="e">
        <f t="shared" si="40"/>
        <v>#REF!</v>
      </c>
      <c r="E243" s="18" t="e">
        <f>#REF!</f>
        <v>#REF!</v>
      </c>
      <c r="F243" s="41" t="e">
        <f t="shared" si="41"/>
        <v>#REF!</v>
      </c>
      <c r="G243" s="18" t="e">
        <f>#REF!</f>
        <v>#REF!</v>
      </c>
      <c r="H243" s="41" t="e">
        <f t="shared" si="42"/>
        <v>#REF!</v>
      </c>
      <c r="I243" s="18" t="e">
        <f>#REF!</f>
        <v>#REF!</v>
      </c>
      <c r="J243" s="41" t="e">
        <f t="shared" si="43"/>
        <v>#REF!</v>
      </c>
      <c r="K243" s="18" t="e">
        <f>#REF!</f>
        <v>#REF!</v>
      </c>
      <c r="L243" s="41" t="e">
        <f t="shared" si="44"/>
        <v>#REF!</v>
      </c>
      <c r="M243" s="18" t="e">
        <f>#REF!</f>
        <v>#REF!</v>
      </c>
      <c r="N243" s="41" t="e">
        <f t="shared" si="45"/>
        <v>#REF!</v>
      </c>
      <c r="O243" s="18" t="e">
        <f>#REF!</f>
        <v>#REF!</v>
      </c>
      <c r="P243" s="41" t="e">
        <f t="shared" si="46"/>
        <v>#REF!</v>
      </c>
      <c r="Q243" s="18" t="e">
        <f>#REF!</f>
        <v>#REF!</v>
      </c>
      <c r="R243" s="41" t="e">
        <f t="shared" si="47"/>
        <v>#REF!</v>
      </c>
      <c r="S243" s="10" t="e">
        <f t="shared" si="48"/>
        <v>#REF!</v>
      </c>
      <c r="T243" s="41" t="e">
        <f t="shared" si="49"/>
        <v>#REF!</v>
      </c>
    </row>
    <row r="244" spans="3:20" x14ac:dyDescent="0.2">
      <c r="C244" s="50" t="e">
        <f>#REF!</f>
        <v>#REF!</v>
      </c>
      <c r="D244" s="41" t="e">
        <f t="shared" si="40"/>
        <v>#REF!</v>
      </c>
      <c r="E244" s="18" t="e">
        <f>#REF!</f>
        <v>#REF!</v>
      </c>
      <c r="F244" s="41" t="e">
        <f t="shared" si="41"/>
        <v>#REF!</v>
      </c>
      <c r="G244" s="18" t="e">
        <f>#REF!</f>
        <v>#REF!</v>
      </c>
      <c r="H244" s="41" t="e">
        <f t="shared" si="42"/>
        <v>#REF!</v>
      </c>
      <c r="I244" s="18" t="e">
        <f>#REF!</f>
        <v>#REF!</v>
      </c>
      <c r="J244" s="41" t="e">
        <f t="shared" si="43"/>
        <v>#REF!</v>
      </c>
      <c r="K244" s="18" t="e">
        <f>#REF!</f>
        <v>#REF!</v>
      </c>
      <c r="L244" s="41" t="e">
        <f t="shared" si="44"/>
        <v>#REF!</v>
      </c>
      <c r="M244" s="18" t="e">
        <f>#REF!</f>
        <v>#REF!</v>
      </c>
      <c r="N244" s="41" t="e">
        <f t="shared" si="45"/>
        <v>#REF!</v>
      </c>
      <c r="O244" s="18" t="e">
        <f>#REF!</f>
        <v>#REF!</v>
      </c>
      <c r="P244" s="41" t="e">
        <f t="shared" si="46"/>
        <v>#REF!</v>
      </c>
      <c r="Q244" s="18" t="e">
        <f>#REF!</f>
        <v>#REF!</v>
      </c>
      <c r="R244" s="41" t="e">
        <f t="shared" si="47"/>
        <v>#REF!</v>
      </c>
      <c r="S244" s="10" t="e">
        <f t="shared" si="48"/>
        <v>#REF!</v>
      </c>
      <c r="T244" s="41" t="e">
        <f t="shared" si="49"/>
        <v>#REF!</v>
      </c>
    </row>
    <row r="245" spans="3:20" x14ac:dyDescent="0.2">
      <c r="C245" s="50" t="e">
        <f>#REF!</f>
        <v>#REF!</v>
      </c>
      <c r="D245" s="41" t="e">
        <f t="shared" si="40"/>
        <v>#REF!</v>
      </c>
      <c r="E245" s="18" t="e">
        <f>#REF!</f>
        <v>#REF!</v>
      </c>
      <c r="F245" s="41" t="e">
        <f t="shared" si="41"/>
        <v>#REF!</v>
      </c>
      <c r="G245" s="18" t="e">
        <f>#REF!</f>
        <v>#REF!</v>
      </c>
      <c r="H245" s="41" t="e">
        <f t="shared" si="42"/>
        <v>#REF!</v>
      </c>
      <c r="I245" s="18" t="e">
        <f>#REF!</f>
        <v>#REF!</v>
      </c>
      <c r="J245" s="41" t="e">
        <f t="shared" si="43"/>
        <v>#REF!</v>
      </c>
      <c r="K245" s="18" t="e">
        <f>#REF!</f>
        <v>#REF!</v>
      </c>
      <c r="L245" s="41" t="e">
        <f t="shared" si="44"/>
        <v>#REF!</v>
      </c>
      <c r="M245" s="18" t="e">
        <f>#REF!</f>
        <v>#REF!</v>
      </c>
      <c r="N245" s="41" t="e">
        <f t="shared" si="45"/>
        <v>#REF!</v>
      </c>
      <c r="O245" s="18" t="e">
        <f>#REF!</f>
        <v>#REF!</v>
      </c>
      <c r="P245" s="41" t="e">
        <f t="shared" si="46"/>
        <v>#REF!</v>
      </c>
      <c r="Q245" s="18" t="e">
        <f>#REF!</f>
        <v>#REF!</v>
      </c>
      <c r="R245" s="41" t="e">
        <f t="shared" si="47"/>
        <v>#REF!</v>
      </c>
      <c r="S245" s="10" t="e">
        <f t="shared" si="48"/>
        <v>#REF!</v>
      </c>
      <c r="T245" s="41" t="e">
        <f t="shared" si="49"/>
        <v>#REF!</v>
      </c>
    </row>
    <row r="246" spans="3:20" x14ac:dyDescent="0.2">
      <c r="C246" s="50" t="e">
        <f>#REF!</f>
        <v>#REF!</v>
      </c>
      <c r="D246" s="41" t="e">
        <f t="shared" si="40"/>
        <v>#REF!</v>
      </c>
      <c r="E246" s="18" t="e">
        <f>#REF!</f>
        <v>#REF!</v>
      </c>
      <c r="F246" s="41" t="e">
        <f t="shared" si="41"/>
        <v>#REF!</v>
      </c>
      <c r="G246" s="18" t="e">
        <f>#REF!</f>
        <v>#REF!</v>
      </c>
      <c r="H246" s="41" t="e">
        <f t="shared" si="42"/>
        <v>#REF!</v>
      </c>
      <c r="I246" s="18" t="e">
        <f>#REF!</f>
        <v>#REF!</v>
      </c>
      <c r="J246" s="41" t="e">
        <f t="shared" si="43"/>
        <v>#REF!</v>
      </c>
      <c r="K246" s="18" t="e">
        <f>#REF!</f>
        <v>#REF!</v>
      </c>
      <c r="L246" s="41" t="e">
        <f t="shared" si="44"/>
        <v>#REF!</v>
      </c>
      <c r="M246" s="18" t="e">
        <f>#REF!</f>
        <v>#REF!</v>
      </c>
      <c r="N246" s="41" t="e">
        <f t="shared" si="45"/>
        <v>#REF!</v>
      </c>
      <c r="O246" s="18" t="e">
        <f>#REF!</f>
        <v>#REF!</v>
      </c>
      <c r="P246" s="41" t="e">
        <f t="shared" si="46"/>
        <v>#REF!</v>
      </c>
      <c r="Q246" s="18" t="e">
        <f>#REF!</f>
        <v>#REF!</v>
      </c>
      <c r="R246" s="41" t="e">
        <f t="shared" si="47"/>
        <v>#REF!</v>
      </c>
      <c r="S246" s="10" t="e">
        <f t="shared" si="48"/>
        <v>#REF!</v>
      </c>
      <c r="T246" s="41" t="e">
        <f t="shared" si="49"/>
        <v>#REF!</v>
      </c>
    </row>
    <row r="247" spans="3:20" x14ac:dyDescent="0.2">
      <c r="C247" s="50" t="e">
        <f>#REF!</f>
        <v>#REF!</v>
      </c>
      <c r="D247" s="41" t="e">
        <f t="shared" si="40"/>
        <v>#REF!</v>
      </c>
      <c r="E247" s="18" t="e">
        <f>#REF!</f>
        <v>#REF!</v>
      </c>
      <c r="F247" s="41" t="e">
        <f t="shared" si="41"/>
        <v>#REF!</v>
      </c>
      <c r="G247" s="18" t="e">
        <f>#REF!</f>
        <v>#REF!</v>
      </c>
      <c r="H247" s="41" t="e">
        <f t="shared" si="42"/>
        <v>#REF!</v>
      </c>
      <c r="I247" s="18" t="e">
        <f>#REF!</f>
        <v>#REF!</v>
      </c>
      <c r="J247" s="41" t="e">
        <f t="shared" si="43"/>
        <v>#REF!</v>
      </c>
      <c r="K247" s="18" t="e">
        <f>#REF!</f>
        <v>#REF!</v>
      </c>
      <c r="L247" s="41" t="e">
        <f t="shared" si="44"/>
        <v>#REF!</v>
      </c>
      <c r="M247" s="18" t="e">
        <f>#REF!</f>
        <v>#REF!</v>
      </c>
      <c r="N247" s="41" t="e">
        <f t="shared" si="45"/>
        <v>#REF!</v>
      </c>
      <c r="O247" s="18" t="e">
        <f>#REF!</f>
        <v>#REF!</v>
      </c>
      <c r="P247" s="41" t="e">
        <f t="shared" si="46"/>
        <v>#REF!</v>
      </c>
      <c r="Q247" s="18" t="e">
        <f>#REF!</f>
        <v>#REF!</v>
      </c>
      <c r="R247" s="41" t="e">
        <f t="shared" si="47"/>
        <v>#REF!</v>
      </c>
      <c r="S247" s="10" t="e">
        <f t="shared" si="48"/>
        <v>#REF!</v>
      </c>
      <c r="T247" s="41" t="e">
        <f t="shared" si="49"/>
        <v>#REF!</v>
      </c>
    </row>
    <row r="248" spans="3:20" x14ac:dyDescent="0.2">
      <c r="C248" s="50" t="e">
        <f>#REF!</f>
        <v>#REF!</v>
      </c>
      <c r="D248" s="41" t="e">
        <f t="shared" si="40"/>
        <v>#REF!</v>
      </c>
      <c r="E248" s="18" t="e">
        <f>#REF!</f>
        <v>#REF!</v>
      </c>
      <c r="F248" s="41" t="e">
        <f t="shared" si="41"/>
        <v>#REF!</v>
      </c>
      <c r="G248" s="18" t="e">
        <f>#REF!</f>
        <v>#REF!</v>
      </c>
      <c r="H248" s="41" t="e">
        <f t="shared" si="42"/>
        <v>#REF!</v>
      </c>
      <c r="I248" s="18" t="e">
        <f>#REF!</f>
        <v>#REF!</v>
      </c>
      <c r="J248" s="41" t="e">
        <f t="shared" si="43"/>
        <v>#REF!</v>
      </c>
      <c r="K248" s="18" t="e">
        <f>#REF!</f>
        <v>#REF!</v>
      </c>
      <c r="L248" s="41" t="e">
        <f t="shared" si="44"/>
        <v>#REF!</v>
      </c>
      <c r="M248" s="18" t="e">
        <f>#REF!</f>
        <v>#REF!</v>
      </c>
      <c r="N248" s="41" t="e">
        <f t="shared" si="45"/>
        <v>#REF!</v>
      </c>
      <c r="O248" s="18" t="e">
        <f>#REF!</f>
        <v>#REF!</v>
      </c>
      <c r="P248" s="41" t="e">
        <f t="shared" si="46"/>
        <v>#REF!</v>
      </c>
      <c r="Q248" s="18" t="e">
        <f>#REF!</f>
        <v>#REF!</v>
      </c>
      <c r="R248" s="41" t="e">
        <f t="shared" si="47"/>
        <v>#REF!</v>
      </c>
      <c r="S248" s="10" t="e">
        <f t="shared" si="48"/>
        <v>#REF!</v>
      </c>
      <c r="T248" s="41" t="e">
        <f t="shared" si="49"/>
        <v>#REF!</v>
      </c>
    </row>
    <row r="249" spans="3:20" x14ac:dyDescent="0.2">
      <c r="C249" s="50" t="e">
        <f>#REF!</f>
        <v>#REF!</v>
      </c>
      <c r="D249" s="41" t="e">
        <f t="shared" si="40"/>
        <v>#REF!</v>
      </c>
      <c r="E249" s="18" t="e">
        <f>#REF!</f>
        <v>#REF!</v>
      </c>
      <c r="F249" s="41" t="e">
        <f t="shared" si="41"/>
        <v>#REF!</v>
      </c>
      <c r="G249" s="18" t="e">
        <f>#REF!</f>
        <v>#REF!</v>
      </c>
      <c r="H249" s="41" t="e">
        <f t="shared" si="42"/>
        <v>#REF!</v>
      </c>
      <c r="I249" s="18" t="e">
        <f>#REF!</f>
        <v>#REF!</v>
      </c>
      <c r="J249" s="41" t="e">
        <f t="shared" si="43"/>
        <v>#REF!</v>
      </c>
      <c r="K249" s="18" t="e">
        <f>#REF!</f>
        <v>#REF!</v>
      </c>
      <c r="L249" s="41" t="e">
        <f t="shared" si="44"/>
        <v>#REF!</v>
      </c>
      <c r="M249" s="18" t="e">
        <f>#REF!</f>
        <v>#REF!</v>
      </c>
      <c r="N249" s="41" t="e">
        <f t="shared" si="45"/>
        <v>#REF!</v>
      </c>
      <c r="O249" s="18" t="e">
        <f>#REF!</f>
        <v>#REF!</v>
      </c>
      <c r="P249" s="41" t="e">
        <f t="shared" si="46"/>
        <v>#REF!</v>
      </c>
      <c r="Q249" s="18" t="e">
        <f>#REF!</f>
        <v>#REF!</v>
      </c>
      <c r="R249" s="41" t="e">
        <f t="shared" si="47"/>
        <v>#REF!</v>
      </c>
      <c r="S249" s="10" t="e">
        <f t="shared" si="48"/>
        <v>#REF!</v>
      </c>
      <c r="T249" s="41" t="e">
        <f t="shared" si="49"/>
        <v>#REF!</v>
      </c>
    </row>
    <row r="250" spans="3:20" x14ac:dyDescent="0.2">
      <c r="C250" s="50" t="e">
        <f>#REF!</f>
        <v>#REF!</v>
      </c>
      <c r="D250" s="41" t="e">
        <f t="shared" si="40"/>
        <v>#REF!</v>
      </c>
      <c r="E250" s="18" t="e">
        <f>#REF!</f>
        <v>#REF!</v>
      </c>
      <c r="F250" s="41" t="e">
        <f t="shared" si="41"/>
        <v>#REF!</v>
      </c>
      <c r="G250" s="18" t="e">
        <f>#REF!</f>
        <v>#REF!</v>
      </c>
      <c r="H250" s="41" t="e">
        <f t="shared" si="42"/>
        <v>#REF!</v>
      </c>
      <c r="I250" s="18" t="e">
        <f>#REF!</f>
        <v>#REF!</v>
      </c>
      <c r="J250" s="41" t="e">
        <f t="shared" si="43"/>
        <v>#REF!</v>
      </c>
      <c r="K250" s="18" t="e">
        <f>#REF!</f>
        <v>#REF!</v>
      </c>
      <c r="L250" s="41" t="e">
        <f t="shared" si="44"/>
        <v>#REF!</v>
      </c>
      <c r="M250" s="18" t="e">
        <f>#REF!</f>
        <v>#REF!</v>
      </c>
      <c r="N250" s="41" t="e">
        <f t="shared" si="45"/>
        <v>#REF!</v>
      </c>
      <c r="O250" s="18" t="e">
        <f>#REF!</f>
        <v>#REF!</v>
      </c>
      <c r="P250" s="41" t="e">
        <f t="shared" si="46"/>
        <v>#REF!</v>
      </c>
      <c r="Q250" s="18" t="e">
        <f>#REF!</f>
        <v>#REF!</v>
      </c>
      <c r="R250" s="41" t="e">
        <f t="shared" si="47"/>
        <v>#REF!</v>
      </c>
      <c r="S250" s="10" t="e">
        <f t="shared" si="48"/>
        <v>#REF!</v>
      </c>
      <c r="T250" s="41" t="e">
        <f t="shared" si="49"/>
        <v>#REF!</v>
      </c>
    </row>
    <row r="251" spans="3:20" x14ac:dyDescent="0.2">
      <c r="C251" s="50" t="e">
        <f>#REF!</f>
        <v>#REF!</v>
      </c>
      <c r="D251" s="41" t="e">
        <f t="shared" si="40"/>
        <v>#REF!</v>
      </c>
      <c r="E251" s="18" t="e">
        <f>#REF!</f>
        <v>#REF!</v>
      </c>
      <c r="F251" s="41" t="e">
        <f t="shared" si="41"/>
        <v>#REF!</v>
      </c>
      <c r="G251" s="18" t="e">
        <f>#REF!</f>
        <v>#REF!</v>
      </c>
      <c r="H251" s="41" t="e">
        <f t="shared" si="42"/>
        <v>#REF!</v>
      </c>
      <c r="I251" s="18" t="e">
        <f>#REF!</f>
        <v>#REF!</v>
      </c>
      <c r="J251" s="41" t="e">
        <f t="shared" si="43"/>
        <v>#REF!</v>
      </c>
      <c r="K251" s="18" t="e">
        <f>#REF!</f>
        <v>#REF!</v>
      </c>
      <c r="L251" s="41" t="e">
        <f t="shared" si="44"/>
        <v>#REF!</v>
      </c>
      <c r="M251" s="18" t="e">
        <f>#REF!</f>
        <v>#REF!</v>
      </c>
      <c r="N251" s="41" t="e">
        <f t="shared" si="45"/>
        <v>#REF!</v>
      </c>
      <c r="O251" s="18" t="e">
        <f>#REF!</f>
        <v>#REF!</v>
      </c>
      <c r="P251" s="41" t="e">
        <f t="shared" si="46"/>
        <v>#REF!</v>
      </c>
      <c r="Q251" s="18" t="e">
        <f>#REF!</f>
        <v>#REF!</v>
      </c>
      <c r="R251" s="41" t="e">
        <f t="shared" si="47"/>
        <v>#REF!</v>
      </c>
      <c r="S251" s="10" t="e">
        <f t="shared" si="48"/>
        <v>#REF!</v>
      </c>
      <c r="T251" s="41" t="e">
        <f t="shared" si="49"/>
        <v>#REF!</v>
      </c>
    </row>
    <row r="252" spans="3:20" x14ac:dyDescent="0.2">
      <c r="C252" s="50" t="e">
        <f>#REF!</f>
        <v>#REF!</v>
      </c>
      <c r="D252" s="41" t="e">
        <f t="shared" si="40"/>
        <v>#REF!</v>
      </c>
      <c r="E252" s="18" t="e">
        <f>#REF!</f>
        <v>#REF!</v>
      </c>
      <c r="F252" s="41" t="e">
        <f t="shared" si="41"/>
        <v>#REF!</v>
      </c>
      <c r="G252" s="18" t="e">
        <f>#REF!</f>
        <v>#REF!</v>
      </c>
      <c r="H252" s="41" t="e">
        <f t="shared" si="42"/>
        <v>#REF!</v>
      </c>
      <c r="I252" s="18" t="e">
        <f>#REF!</f>
        <v>#REF!</v>
      </c>
      <c r="J252" s="41" t="e">
        <f t="shared" si="43"/>
        <v>#REF!</v>
      </c>
      <c r="K252" s="18" t="e">
        <f>#REF!</f>
        <v>#REF!</v>
      </c>
      <c r="L252" s="41" t="e">
        <f t="shared" si="44"/>
        <v>#REF!</v>
      </c>
      <c r="M252" s="18" t="e">
        <f>#REF!</f>
        <v>#REF!</v>
      </c>
      <c r="N252" s="41" t="e">
        <f t="shared" si="45"/>
        <v>#REF!</v>
      </c>
      <c r="O252" s="18" t="e">
        <f>#REF!</f>
        <v>#REF!</v>
      </c>
      <c r="P252" s="41" t="e">
        <f t="shared" si="46"/>
        <v>#REF!</v>
      </c>
      <c r="Q252" s="18" t="e">
        <f>#REF!</f>
        <v>#REF!</v>
      </c>
      <c r="R252" s="41" t="e">
        <f t="shared" si="47"/>
        <v>#REF!</v>
      </c>
      <c r="S252" s="10" t="e">
        <f t="shared" si="48"/>
        <v>#REF!</v>
      </c>
      <c r="T252" s="41" t="e">
        <f t="shared" si="49"/>
        <v>#REF!</v>
      </c>
    </row>
    <row r="253" spans="3:20" x14ac:dyDescent="0.2">
      <c r="C253" s="50" t="e">
        <f>#REF!</f>
        <v>#REF!</v>
      </c>
      <c r="D253" s="41" t="e">
        <f t="shared" si="40"/>
        <v>#REF!</v>
      </c>
      <c r="E253" s="18" t="e">
        <f>#REF!</f>
        <v>#REF!</v>
      </c>
      <c r="F253" s="41" t="e">
        <f t="shared" si="41"/>
        <v>#REF!</v>
      </c>
      <c r="G253" s="18" t="e">
        <f>#REF!</f>
        <v>#REF!</v>
      </c>
      <c r="H253" s="41" t="e">
        <f t="shared" si="42"/>
        <v>#REF!</v>
      </c>
      <c r="I253" s="18" t="e">
        <f>#REF!</f>
        <v>#REF!</v>
      </c>
      <c r="J253" s="41" t="e">
        <f t="shared" si="43"/>
        <v>#REF!</v>
      </c>
      <c r="K253" s="18" t="e">
        <f>#REF!</f>
        <v>#REF!</v>
      </c>
      <c r="L253" s="41" t="e">
        <f t="shared" si="44"/>
        <v>#REF!</v>
      </c>
      <c r="M253" s="18" t="e">
        <f>#REF!</f>
        <v>#REF!</v>
      </c>
      <c r="N253" s="41" t="e">
        <f t="shared" si="45"/>
        <v>#REF!</v>
      </c>
      <c r="O253" s="18" t="e">
        <f>#REF!</f>
        <v>#REF!</v>
      </c>
      <c r="P253" s="41" t="e">
        <f t="shared" si="46"/>
        <v>#REF!</v>
      </c>
      <c r="Q253" s="18" t="e">
        <f>#REF!</f>
        <v>#REF!</v>
      </c>
      <c r="R253" s="41" t="e">
        <f t="shared" si="47"/>
        <v>#REF!</v>
      </c>
      <c r="S253" s="10" t="e">
        <f t="shared" si="48"/>
        <v>#REF!</v>
      </c>
      <c r="T253" s="41" t="e">
        <f t="shared" si="49"/>
        <v>#REF!</v>
      </c>
    </row>
    <row r="254" spans="3:20" x14ac:dyDescent="0.2">
      <c r="C254" s="50" t="e">
        <f>#REF!</f>
        <v>#REF!</v>
      </c>
      <c r="D254" s="41" t="e">
        <f t="shared" si="40"/>
        <v>#REF!</v>
      </c>
      <c r="E254" s="18" t="e">
        <f>#REF!</f>
        <v>#REF!</v>
      </c>
      <c r="F254" s="41" t="e">
        <f t="shared" si="41"/>
        <v>#REF!</v>
      </c>
      <c r="G254" s="18" t="e">
        <f>#REF!</f>
        <v>#REF!</v>
      </c>
      <c r="H254" s="41" t="e">
        <f t="shared" si="42"/>
        <v>#REF!</v>
      </c>
      <c r="I254" s="18" t="e">
        <f>#REF!</f>
        <v>#REF!</v>
      </c>
      <c r="J254" s="41" t="e">
        <f t="shared" si="43"/>
        <v>#REF!</v>
      </c>
      <c r="K254" s="18" t="e">
        <f>#REF!</f>
        <v>#REF!</v>
      </c>
      <c r="L254" s="41" t="e">
        <f t="shared" si="44"/>
        <v>#REF!</v>
      </c>
      <c r="M254" s="18" t="e">
        <f>#REF!</f>
        <v>#REF!</v>
      </c>
      <c r="N254" s="41" t="e">
        <f t="shared" si="45"/>
        <v>#REF!</v>
      </c>
      <c r="O254" s="18" t="e">
        <f>#REF!</f>
        <v>#REF!</v>
      </c>
      <c r="P254" s="41" t="e">
        <f t="shared" si="46"/>
        <v>#REF!</v>
      </c>
      <c r="Q254" s="18" t="e">
        <f>#REF!</f>
        <v>#REF!</v>
      </c>
      <c r="R254" s="41" t="e">
        <f t="shared" si="47"/>
        <v>#REF!</v>
      </c>
      <c r="S254" s="10" t="e">
        <f t="shared" si="48"/>
        <v>#REF!</v>
      </c>
      <c r="T254" s="41" t="e">
        <f t="shared" si="49"/>
        <v>#REF!</v>
      </c>
    </row>
    <row r="255" spans="3:20" x14ac:dyDescent="0.2">
      <c r="C255" s="50" t="e">
        <f>#REF!</f>
        <v>#REF!</v>
      </c>
      <c r="D255" s="41" t="e">
        <f t="shared" si="40"/>
        <v>#REF!</v>
      </c>
      <c r="E255" s="18" t="e">
        <f>#REF!</f>
        <v>#REF!</v>
      </c>
      <c r="F255" s="41" t="e">
        <f t="shared" si="41"/>
        <v>#REF!</v>
      </c>
      <c r="G255" s="18" t="e">
        <f>#REF!</f>
        <v>#REF!</v>
      </c>
      <c r="H255" s="41" t="e">
        <f t="shared" si="42"/>
        <v>#REF!</v>
      </c>
      <c r="I255" s="18" t="e">
        <f>#REF!</f>
        <v>#REF!</v>
      </c>
      <c r="J255" s="41" t="e">
        <f t="shared" si="43"/>
        <v>#REF!</v>
      </c>
      <c r="K255" s="18" t="e">
        <f>#REF!</f>
        <v>#REF!</v>
      </c>
      <c r="L255" s="41" t="e">
        <f t="shared" si="44"/>
        <v>#REF!</v>
      </c>
      <c r="M255" s="18" t="e">
        <f>#REF!</f>
        <v>#REF!</v>
      </c>
      <c r="N255" s="41" t="e">
        <f t="shared" si="45"/>
        <v>#REF!</v>
      </c>
      <c r="O255" s="18" t="e">
        <f>#REF!</f>
        <v>#REF!</v>
      </c>
      <c r="P255" s="41" t="e">
        <f t="shared" si="46"/>
        <v>#REF!</v>
      </c>
      <c r="Q255" s="18" t="e">
        <f>#REF!</f>
        <v>#REF!</v>
      </c>
      <c r="R255" s="41" t="e">
        <f t="shared" si="47"/>
        <v>#REF!</v>
      </c>
      <c r="S255" s="10" t="e">
        <f t="shared" si="48"/>
        <v>#REF!</v>
      </c>
      <c r="T255" s="41" t="e">
        <f t="shared" si="49"/>
        <v>#REF!</v>
      </c>
    </row>
    <row r="256" spans="3:20" x14ac:dyDescent="0.2">
      <c r="C256" s="50" t="e">
        <f>#REF!</f>
        <v>#REF!</v>
      </c>
      <c r="D256" s="41" t="e">
        <f t="shared" si="40"/>
        <v>#REF!</v>
      </c>
      <c r="E256" s="18" t="e">
        <f>#REF!</f>
        <v>#REF!</v>
      </c>
      <c r="F256" s="41" t="e">
        <f t="shared" si="41"/>
        <v>#REF!</v>
      </c>
      <c r="G256" s="18" t="e">
        <f>#REF!</f>
        <v>#REF!</v>
      </c>
      <c r="H256" s="41" t="e">
        <f t="shared" si="42"/>
        <v>#REF!</v>
      </c>
      <c r="I256" s="18" t="e">
        <f>#REF!</f>
        <v>#REF!</v>
      </c>
      <c r="J256" s="41" t="e">
        <f t="shared" si="43"/>
        <v>#REF!</v>
      </c>
      <c r="K256" s="18" t="e">
        <f>#REF!</f>
        <v>#REF!</v>
      </c>
      <c r="L256" s="41" t="e">
        <f t="shared" si="44"/>
        <v>#REF!</v>
      </c>
      <c r="M256" s="18" t="e">
        <f>#REF!</f>
        <v>#REF!</v>
      </c>
      <c r="N256" s="41" t="e">
        <f t="shared" si="45"/>
        <v>#REF!</v>
      </c>
      <c r="O256" s="18" t="e">
        <f>#REF!</f>
        <v>#REF!</v>
      </c>
      <c r="P256" s="41" t="e">
        <f t="shared" si="46"/>
        <v>#REF!</v>
      </c>
      <c r="Q256" s="18" t="e">
        <f>#REF!</f>
        <v>#REF!</v>
      </c>
      <c r="R256" s="41" t="e">
        <f t="shared" si="47"/>
        <v>#REF!</v>
      </c>
      <c r="S256" s="10" t="e">
        <f t="shared" si="48"/>
        <v>#REF!</v>
      </c>
      <c r="T256" s="41" t="e">
        <f t="shared" si="49"/>
        <v>#REF!</v>
      </c>
    </row>
    <row r="257" spans="3:20" x14ac:dyDescent="0.2">
      <c r="C257" s="50" t="e">
        <f>#REF!</f>
        <v>#REF!</v>
      </c>
      <c r="D257" s="41" t="e">
        <f t="shared" si="40"/>
        <v>#REF!</v>
      </c>
      <c r="E257" s="18" t="e">
        <f>#REF!</f>
        <v>#REF!</v>
      </c>
      <c r="F257" s="41" t="e">
        <f t="shared" si="41"/>
        <v>#REF!</v>
      </c>
      <c r="G257" s="18" t="e">
        <f>#REF!</f>
        <v>#REF!</v>
      </c>
      <c r="H257" s="41" t="e">
        <f t="shared" si="42"/>
        <v>#REF!</v>
      </c>
      <c r="I257" s="18" t="e">
        <f>#REF!</f>
        <v>#REF!</v>
      </c>
      <c r="J257" s="41" t="e">
        <f t="shared" si="43"/>
        <v>#REF!</v>
      </c>
      <c r="K257" s="18" t="e">
        <f>#REF!</f>
        <v>#REF!</v>
      </c>
      <c r="L257" s="41" t="e">
        <f t="shared" si="44"/>
        <v>#REF!</v>
      </c>
      <c r="M257" s="18" t="e">
        <f>#REF!</f>
        <v>#REF!</v>
      </c>
      <c r="N257" s="41" t="e">
        <f t="shared" si="45"/>
        <v>#REF!</v>
      </c>
      <c r="O257" s="18" t="e">
        <f>#REF!</f>
        <v>#REF!</v>
      </c>
      <c r="P257" s="41" t="e">
        <f t="shared" si="46"/>
        <v>#REF!</v>
      </c>
      <c r="Q257" s="18" t="e">
        <f>#REF!</f>
        <v>#REF!</v>
      </c>
      <c r="R257" s="41" t="e">
        <f t="shared" si="47"/>
        <v>#REF!</v>
      </c>
      <c r="S257" s="10" t="e">
        <f t="shared" si="48"/>
        <v>#REF!</v>
      </c>
      <c r="T257" s="41" t="e">
        <f t="shared" si="49"/>
        <v>#REF!</v>
      </c>
    </row>
    <row r="258" spans="3:20" x14ac:dyDescent="0.2">
      <c r="C258" s="50" t="e">
        <f>#REF!</f>
        <v>#REF!</v>
      </c>
      <c r="D258" s="41" t="e">
        <f t="shared" si="40"/>
        <v>#REF!</v>
      </c>
      <c r="E258" s="18" t="e">
        <f>#REF!</f>
        <v>#REF!</v>
      </c>
      <c r="F258" s="41" t="e">
        <f t="shared" si="41"/>
        <v>#REF!</v>
      </c>
      <c r="G258" s="18" t="e">
        <f>#REF!</f>
        <v>#REF!</v>
      </c>
      <c r="H258" s="41" t="e">
        <f t="shared" si="42"/>
        <v>#REF!</v>
      </c>
      <c r="I258" s="18" t="e">
        <f>#REF!</f>
        <v>#REF!</v>
      </c>
      <c r="J258" s="41" t="e">
        <f t="shared" si="43"/>
        <v>#REF!</v>
      </c>
      <c r="K258" s="18" t="e">
        <f>#REF!</f>
        <v>#REF!</v>
      </c>
      <c r="L258" s="41" t="e">
        <f t="shared" si="44"/>
        <v>#REF!</v>
      </c>
      <c r="M258" s="18" t="e">
        <f>#REF!</f>
        <v>#REF!</v>
      </c>
      <c r="N258" s="41" t="e">
        <f t="shared" si="45"/>
        <v>#REF!</v>
      </c>
      <c r="O258" s="18" t="e">
        <f>#REF!</f>
        <v>#REF!</v>
      </c>
      <c r="P258" s="41" t="e">
        <f t="shared" si="46"/>
        <v>#REF!</v>
      </c>
      <c r="Q258" s="18" t="e">
        <f>#REF!</f>
        <v>#REF!</v>
      </c>
      <c r="R258" s="41" t="e">
        <f t="shared" si="47"/>
        <v>#REF!</v>
      </c>
      <c r="S258" s="10" t="e">
        <f t="shared" si="48"/>
        <v>#REF!</v>
      </c>
      <c r="T258" s="41" t="e">
        <f t="shared" si="49"/>
        <v>#REF!</v>
      </c>
    </row>
    <row r="259" spans="3:20" x14ac:dyDescent="0.2">
      <c r="C259" s="50" t="e">
        <f>#REF!</f>
        <v>#REF!</v>
      </c>
      <c r="D259" s="41" t="e">
        <f t="shared" si="40"/>
        <v>#REF!</v>
      </c>
      <c r="E259" s="18" t="e">
        <f>#REF!</f>
        <v>#REF!</v>
      </c>
      <c r="F259" s="41" t="e">
        <f t="shared" si="41"/>
        <v>#REF!</v>
      </c>
      <c r="G259" s="18" t="e">
        <f>#REF!</f>
        <v>#REF!</v>
      </c>
      <c r="H259" s="41" t="e">
        <f t="shared" si="42"/>
        <v>#REF!</v>
      </c>
      <c r="I259" s="18" t="e">
        <f>#REF!</f>
        <v>#REF!</v>
      </c>
      <c r="J259" s="41" t="e">
        <f t="shared" si="43"/>
        <v>#REF!</v>
      </c>
      <c r="K259" s="18" t="e">
        <f>#REF!</f>
        <v>#REF!</v>
      </c>
      <c r="L259" s="41" t="e">
        <f t="shared" si="44"/>
        <v>#REF!</v>
      </c>
      <c r="M259" s="18" t="e">
        <f>#REF!</f>
        <v>#REF!</v>
      </c>
      <c r="N259" s="41" t="e">
        <f t="shared" si="45"/>
        <v>#REF!</v>
      </c>
      <c r="O259" s="18" t="e">
        <f>#REF!</f>
        <v>#REF!</v>
      </c>
      <c r="P259" s="41" t="e">
        <f t="shared" si="46"/>
        <v>#REF!</v>
      </c>
      <c r="Q259" s="18" t="e">
        <f>#REF!</f>
        <v>#REF!</v>
      </c>
      <c r="R259" s="41" t="e">
        <f t="shared" si="47"/>
        <v>#REF!</v>
      </c>
      <c r="S259" s="10" t="e">
        <f t="shared" si="48"/>
        <v>#REF!</v>
      </c>
      <c r="T259" s="41" t="e">
        <f t="shared" si="49"/>
        <v>#REF!</v>
      </c>
    </row>
    <row r="260" spans="3:20" x14ac:dyDescent="0.2">
      <c r="C260" s="50" t="e">
        <f>#REF!</f>
        <v>#REF!</v>
      </c>
      <c r="D260" s="41" t="e">
        <f t="shared" si="40"/>
        <v>#REF!</v>
      </c>
      <c r="E260" s="18" t="e">
        <f>#REF!</f>
        <v>#REF!</v>
      </c>
      <c r="F260" s="41" t="e">
        <f t="shared" si="41"/>
        <v>#REF!</v>
      </c>
      <c r="G260" s="18" t="e">
        <f>#REF!</f>
        <v>#REF!</v>
      </c>
      <c r="H260" s="41" t="e">
        <f t="shared" si="42"/>
        <v>#REF!</v>
      </c>
      <c r="I260" s="18" t="e">
        <f>#REF!</f>
        <v>#REF!</v>
      </c>
      <c r="J260" s="41" t="e">
        <f t="shared" si="43"/>
        <v>#REF!</v>
      </c>
      <c r="K260" s="18" t="e">
        <f>#REF!</f>
        <v>#REF!</v>
      </c>
      <c r="L260" s="41" t="e">
        <f t="shared" si="44"/>
        <v>#REF!</v>
      </c>
      <c r="M260" s="18" t="e">
        <f>#REF!</f>
        <v>#REF!</v>
      </c>
      <c r="N260" s="41" t="e">
        <f t="shared" si="45"/>
        <v>#REF!</v>
      </c>
      <c r="O260" s="18" t="e">
        <f>#REF!</f>
        <v>#REF!</v>
      </c>
      <c r="P260" s="41" t="e">
        <f t="shared" si="46"/>
        <v>#REF!</v>
      </c>
      <c r="Q260" s="18" t="e">
        <f>#REF!</f>
        <v>#REF!</v>
      </c>
      <c r="R260" s="41" t="e">
        <f t="shared" si="47"/>
        <v>#REF!</v>
      </c>
      <c r="S260" s="10" t="e">
        <f t="shared" si="48"/>
        <v>#REF!</v>
      </c>
      <c r="T260" s="41" t="e">
        <f t="shared" si="49"/>
        <v>#REF!</v>
      </c>
    </row>
    <row r="261" spans="3:20" x14ac:dyDescent="0.2">
      <c r="C261" s="50" t="e">
        <f>#REF!</f>
        <v>#REF!</v>
      </c>
      <c r="D261" s="41" t="e">
        <f t="shared" si="40"/>
        <v>#REF!</v>
      </c>
      <c r="E261" s="18" t="e">
        <f>#REF!</f>
        <v>#REF!</v>
      </c>
      <c r="F261" s="41" t="e">
        <f t="shared" si="41"/>
        <v>#REF!</v>
      </c>
      <c r="G261" s="18" t="e">
        <f>#REF!</f>
        <v>#REF!</v>
      </c>
      <c r="H261" s="41" t="e">
        <f t="shared" si="42"/>
        <v>#REF!</v>
      </c>
      <c r="I261" s="18" t="e">
        <f>#REF!</f>
        <v>#REF!</v>
      </c>
      <c r="J261" s="41" t="e">
        <f t="shared" si="43"/>
        <v>#REF!</v>
      </c>
      <c r="K261" s="18" t="e">
        <f>#REF!</f>
        <v>#REF!</v>
      </c>
      <c r="L261" s="41" t="e">
        <f t="shared" si="44"/>
        <v>#REF!</v>
      </c>
      <c r="M261" s="18" t="e">
        <f>#REF!</f>
        <v>#REF!</v>
      </c>
      <c r="N261" s="41" t="e">
        <f t="shared" si="45"/>
        <v>#REF!</v>
      </c>
      <c r="O261" s="18" t="e">
        <f>#REF!</f>
        <v>#REF!</v>
      </c>
      <c r="P261" s="41" t="e">
        <f t="shared" si="46"/>
        <v>#REF!</v>
      </c>
      <c r="Q261" s="18" t="e">
        <f>#REF!</f>
        <v>#REF!</v>
      </c>
      <c r="R261" s="41" t="e">
        <f t="shared" si="47"/>
        <v>#REF!</v>
      </c>
      <c r="S261" s="10" t="e">
        <f t="shared" si="48"/>
        <v>#REF!</v>
      </c>
      <c r="T261" s="41" t="e">
        <f t="shared" si="49"/>
        <v>#REF!</v>
      </c>
    </row>
    <row r="262" spans="3:20" x14ac:dyDescent="0.2">
      <c r="C262" s="50" t="e">
        <f>#REF!</f>
        <v>#REF!</v>
      </c>
      <c r="D262" s="41" t="e">
        <f t="shared" si="40"/>
        <v>#REF!</v>
      </c>
      <c r="E262" s="18" t="e">
        <f>#REF!</f>
        <v>#REF!</v>
      </c>
      <c r="F262" s="41" t="e">
        <f t="shared" si="41"/>
        <v>#REF!</v>
      </c>
      <c r="G262" s="18" t="e">
        <f>#REF!</f>
        <v>#REF!</v>
      </c>
      <c r="H262" s="41" t="e">
        <f t="shared" si="42"/>
        <v>#REF!</v>
      </c>
      <c r="I262" s="18" t="e">
        <f>#REF!</f>
        <v>#REF!</v>
      </c>
      <c r="J262" s="41" t="e">
        <f t="shared" si="43"/>
        <v>#REF!</v>
      </c>
      <c r="K262" s="18" t="e">
        <f>#REF!</f>
        <v>#REF!</v>
      </c>
      <c r="L262" s="41" t="e">
        <f t="shared" si="44"/>
        <v>#REF!</v>
      </c>
      <c r="M262" s="18" t="e">
        <f>#REF!</f>
        <v>#REF!</v>
      </c>
      <c r="N262" s="41" t="e">
        <f t="shared" si="45"/>
        <v>#REF!</v>
      </c>
      <c r="O262" s="18" t="e">
        <f>#REF!</f>
        <v>#REF!</v>
      </c>
      <c r="P262" s="41" t="e">
        <f t="shared" si="46"/>
        <v>#REF!</v>
      </c>
      <c r="Q262" s="18" t="e">
        <f>#REF!</f>
        <v>#REF!</v>
      </c>
      <c r="R262" s="41" t="e">
        <f t="shared" si="47"/>
        <v>#REF!</v>
      </c>
      <c r="S262" s="10" t="e">
        <f t="shared" si="48"/>
        <v>#REF!</v>
      </c>
      <c r="T262" s="41" t="e">
        <f t="shared" si="49"/>
        <v>#REF!</v>
      </c>
    </row>
    <row r="263" spans="3:20" x14ac:dyDescent="0.2">
      <c r="C263" s="50" t="e">
        <f>#REF!</f>
        <v>#REF!</v>
      </c>
      <c r="D263" s="41" t="e">
        <f t="shared" si="40"/>
        <v>#REF!</v>
      </c>
      <c r="E263" s="18" t="e">
        <f>#REF!</f>
        <v>#REF!</v>
      </c>
      <c r="F263" s="41" t="e">
        <f t="shared" si="41"/>
        <v>#REF!</v>
      </c>
      <c r="G263" s="18" t="e">
        <f>#REF!</f>
        <v>#REF!</v>
      </c>
      <c r="H263" s="41" t="e">
        <f t="shared" si="42"/>
        <v>#REF!</v>
      </c>
      <c r="I263" s="18" t="e">
        <f>#REF!</f>
        <v>#REF!</v>
      </c>
      <c r="J263" s="41" t="e">
        <f t="shared" si="43"/>
        <v>#REF!</v>
      </c>
      <c r="K263" s="18" t="e">
        <f>#REF!</f>
        <v>#REF!</v>
      </c>
      <c r="L263" s="41" t="e">
        <f t="shared" si="44"/>
        <v>#REF!</v>
      </c>
      <c r="M263" s="18" t="e">
        <f>#REF!</f>
        <v>#REF!</v>
      </c>
      <c r="N263" s="41" t="e">
        <f t="shared" si="45"/>
        <v>#REF!</v>
      </c>
      <c r="O263" s="18" t="e">
        <f>#REF!</f>
        <v>#REF!</v>
      </c>
      <c r="P263" s="41" t="e">
        <f t="shared" si="46"/>
        <v>#REF!</v>
      </c>
      <c r="Q263" s="18" t="e">
        <f>#REF!</f>
        <v>#REF!</v>
      </c>
      <c r="R263" s="41" t="e">
        <f t="shared" si="47"/>
        <v>#REF!</v>
      </c>
      <c r="S263" s="10" t="e">
        <f t="shared" si="48"/>
        <v>#REF!</v>
      </c>
      <c r="T263" s="41" t="e">
        <f t="shared" si="49"/>
        <v>#REF!</v>
      </c>
    </row>
    <row r="264" spans="3:20" x14ac:dyDescent="0.2">
      <c r="C264" s="50" t="e">
        <f>#REF!</f>
        <v>#REF!</v>
      </c>
      <c r="D264" s="41" t="e">
        <f t="shared" si="40"/>
        <v>#REF!</v>
      </c>
      <c r="E264" s="18" t="e">
        <f>#REF!</f>
        <v>#REF!</v>
      </c>
      <c r="F264" s="41" t="e">
        <f t="shared" si="41"/>
        <v>#REF!</v>
      </c>
      <c r="G264" s="18" t="e">
        <f>#REF!</f>
        <v>#REF!</v>
      </c>
      <c r="H264" s="41" t="e">
        <f t="shared" si="42"/>
        <v>#REF!</v>
      </c>
      <c r="I264" s="18" t="e">
        <f>#REF!</f>
        <v>#REF!</v>
      </c>
      <c r="J264" s="41" t="e">
        <f t="shared" si="43"/>
        <v>#REF!</v>
      </c>
      <c r="K264" s="18" t="e">
        <f>#REF!</f>
        <v>#REF!</v>
      </c>
      <c r="L264" s="41" t="e">
        <f t="shared" si="44"/>
        <v>#REF!</v>
      </c>
      <c r="M264" s="18" t="e">
        <f>#REF!</f>
        <v>#REF!</v>
      </c>
      <c r="N264" s="41" t="e">
        <f t="shared" si="45"/>
        <v>#REF!</v>
      </c>
      <c r="O264" s="18" t="e">
        <f>#REF!</f>
        <v>#REF!</v>
      </c>
      <c r="P264" s="41" t="e">
        <f t="shared" si="46"/>
        <v>#REF!</v>
      </c>
      <c r="Q264" s="18" t="e">
        <f>#REF!</f>
        <v>#REF!</v>
      </c>
      <c r="R264" s="41" t="e">
        <f t="shared" si="47"/>
        <v>#REF!</v>
      </c>
      <c r="S264" s="10" t="e">
        <f t="shared" si="48"/>
        <v>#REF!</v>
      </c>
      <c r="T264" s="41" t="e">
        <f t="shared" si="49"/>
        <v>#REF!</v>
      </c>
    </row>
    <row r="265" spans="3:20" x14ac:dyDescent="0.2">
      <c r="C265" s="50" t="e">
        <f>#REF!</f>
        <v>#REF!</v>
      </c>
      <c r="D265" s="41" t="e">
        <f t="shared" si="40"/>
        <v>#REF!</v>
      </c>
      <c r="E265" s="18" t="e">
        <f>#REF!</f>
        <v>#REF!</v>
      </c>
      <c r="F265" s="41" t="e">
        <f t="shared" si="41"/>
        <v>#REF!</v>
      </c>
      <c r="G265" s="18" t="e">
        <f>#REF!</f>
        <v>#REF!</v>
      </c>
      <c r="H265" s="41" t="e">
        <f t="shared" si="42"/>
        <v>#REF!</v>
      </c>
      <c r="I265" s="18" t="e">
        <f>#REF!</f>
        <v>#REF!</v>
      </c>
      <c r="J265" s="41" t="e">
        <f t="shared" si="43"/>
        <v>#REF!</v>
      </c>
      <c r="K265" s="18" t="e">
        <f>#REF!</f>
        <v>#REF!</v>
      </c>
      <c r="L265" s="41" t="e">
        <f t="shared" si="44"/>
        <v>#REF!</v>
      </c>
      <c r="M265" s="18" t="e">
        <f>#REF!</f>
        <v>#REF!</v>
      </c>
      <c r="N265" s="41" t="e">
        <f t="shared" si="45"/>
        <v>#REF!</v>
      </c>
      <c r="O265" s="18" t="e">
        <f>#REF!</f>
        <v>#REF!</v>
      </c>
      <c r="P265" s="41" t="e">
        <f t="shared" si="46"/>
        <v>#REF!</v>
      </c>
      <c r="Q265" s="18" t="e">
        <f>#REF!</f>
        <v>#REF!</v>
      </c>
      <c r="R265" s="41" t="e">
        <f t="shared" si="47"/>
        <v>#REF!</v>
      </c>
      <c r="S265" s="10" t="e">
        <f t="shared" si="48"/>
        <v>#REF!</v>
      </c>
      <c r="T265" s="41" t="e">
        <f t="shared" si="49"/>
        <v>#REF!</v>
      </c>
    </row>
    <row r="266" spans="3:20" x14ac:dyDescent="0.2">
      <c r="C266" s="50" t="e">
        <f>#REF!</f>
        <v>#REF!</v>
      </c>
      <c r="D266" s="41" t="e">
        <f t="shared" si="40"/>
        <v>#REF!</v>
      </c>
      <c r="E266" s="18" t="e">
        <f>#REF!</f>
        <v>#REF!</v>
      </c>
      <c r="F266" s="41" t="e">
        <f t="shared" si="41"/>
        <v>#REF!</v>
      </c>
      <c r="G266" s="18" t="e">
        <f>#REF!</f>
        <v>#REF!</v>
      </c>
      <c r="H266" s="41" t="e">
        <f t="shared" si="42"/>
        <v>#REF!</v>
      </c>
      <c r="I266" s="18" t="e">
        <f>#REF!</f>
        <v>#REF!</v>
      </c>
      <c r="J266" s="41" t="e">
        <f t="shared" si="43"/>
        <v>#REF!</v>
      </c>
      <c r="K266" s="18" t="e">
        <f>#REF!</f>
        <v>#REF!</v>
      </c>
      <c r="L266" s="41" t="e">
        <f t="shared" si="44"/>
        <v>#REF!</v>
      </c>
      <c r="M266" s="18" t="e">
        <f>#REF!</f>
        <v>#REF!</v>
      </c>
      <c r="N266" s="41" t="e">
        <f t="shared" si="45"/>
        <v>#REF!</v>
      </c>
      <c r="O266" s="18" t="e">
        <f>#REF!</f>
        <v>#REF!</v>
      </c>
      <c r="P266" s="41" t="e">
        <f t="shared" si="46"/>
        <v>#REF!</v>
      </c>
      <c r="Q266" s="18" t="e">
        <f>#REF!</f>
        <v>#REF!</v>
      </c>
      <c r="R266" s="41" t="e">
        <f t="shared" si="47"/>
        <v>#REF!</v>
      </c>
      <c r="S266" s="10" t="e">
        <f t="shared" si="48"/>
        <v>#REF!</v>
      </c>
      <c r="T266" s="41" t="e">
        <f t="shared" si="49"/>
        <v>#REF!</v>
      </c>
    </row>
    <row r="267" spans="3:20" x14ac:dyDescent="0.2">
      <c r="C267" s="50" t="e">
        <f>#REF!</f>
        <v>#REF!</v>
      </c>
      <c r="D267" s="41" t="e">
        <f t="shared" si="40"/>
        <v>#REF!</v>
      </c>
      <c r="E267" s="18" t="e">
        <f>#REF!</f>
        <v>#REF!</v>
      </c>
      <c r="F267" s="41" t="e">
        <f t="shared" si="41"/>
        <v>#REF!</v>
      </c>
      <c r="G267" s="18" t="e">
        <f>#REF!</f>
        <v>#REF!</v>
      </c>
      <c r="H267" s="41" t="e">
        <f t="shared" si="42"/>
        <v>#REF!</v>
      </c>
      <c r="I267" s="18" t="e">
        <f>#REF!</f>
        <v>#REF!</v>
      </c>
      <c r="J267" s="41" t="e">
        <f t="shared" si="43"/>
        <v>#REF!</v>
      </c>
      <c r="K267" s="18" t="e">
        <f>#REF!</f>
        <v>#REF!</v>
      </c>
      <c r="L267" s="41" t="e">
        <f t="shared" si="44"/>
        <v>#REF!</v>
      </c>
      <c r="M267" s="18" t="e">
        <f>#REF!</f>
        <v>#REF!</v>
      </c>
      <c r="N267" s="41" t="e">
        <f t="shared" si="45"/>
        <v>#REF!</v>
      </c>
      <c r="O267" s="18" t="e">
        <f>#REF!</f>
        <v>#REF!</v>
      </c>
      <c r="P267" s="41" t="e">
        <f t="shared" si="46"/>
        <v>#REF!</v>
      </c>
      <c r="Q267" s="18" t="e">
        <f>#REF!</f>
        <v>#REF!</v>
      </c>
      <c r="R267" s="41" t="e">
        <f t="shared" si="47"/>
        <v>#REF!</v>
      </c>
      <c r="S267" s="10" t="e">
        <f t="shared" si="48"/>
        <v>#REF!</v>
      </c>
      <c r="T267" s="41" t="e">
        <f t="shared" si="49"/>
        <v>#REF!</v>
      </c>
    </row>
    <row r="268" spans="3:20" x14ac:dyDescent="0.2">
      <c r="C268" s="50" t="e">
        <f>#REF!</f>
        <v>#REF!</v>
      </c>
      <c r="D268" s="41" t="e">
        <f t="shared" si="40"/>
        <v>#REF!</v>
      </c>
      <c r="E268" s="18" t="e">
        <f>#REF!</f>
        <v>#REF!</v>
      </c>
      <c r="F268" s="41" t="e">
        <f t="shared" si="41"/>
        <v>#REF!</v>
      </c>
      <c r="G268" s="18" t="e">
        <f>#REF!</f>
        <v>#REF!</v>
      </c>
      <c r="H268" s="41" t="e">
        <f t="shared" si="42"/>
        <v>#REF!</v>
      </c>
      <c r="I268" s="18" t="e">
        <f>#REF!</f>
        <v>#REF!</v>
      </c>
      <c r="J268" s="41" t="e">
        <f t="shared" si="43"/>
        <v>#REF!</v>
      </c>
      <c r="K268" s="18" t="e">
        <f>#REF!</f>
        <v>#REF!</v>
      </c>
      <c r="L268" s="41" t="e">
        <f t="shared" si="44"/>
        <v>#REF!</v>
      </c>
      <c r="M268" s="18" t="e">
        <f>#REF!</f>
        <v>#REF!</v>
      </c>
      <c r="N268" s="41" t="e">
        <f t="shared" si="45"/>
        <v>#REF!</v>
      </c>
      <c r="O268" s="18" t="e">
        <f>#REF!</f>
        <v>#REF!</v>
      </c>
      <c r="P268" s="41" t="e">
        <f t="shared" si="46"/>
        <v>#REF!</v>
      </c>
      <c r="Q268" s="18" t="e">
        <f>#REF!</f>
        <v>#REF!</v>
      </c>
      <c r="R268" s="41" t="e">
        <f t="shared" si="47"/>
        <v>#REF!</v>
      </c>
      <c r="S268" s="10" t="e">
        <f t="shared" si="48"/>
        <v>#REF!</v>
      </c>
      <c r="T268" s="41" t="e">
        <f t="shared" si="49"/>
        <v>#REF!</v>
      </c>
    </row>
    <row r="269" spans="3:20" x14ac:dyDescent="0.2">
      <c r="C269" s="50" t="e">
        <f>#REF!</f>
        <v>#REF!</v>
      </c>
      <c r="D269" s="41" t="e">
        <f t="shared" ref="D269:D300" si="50">F269+H269+J269+L269+N269+P269+R269</f>
        <v>#REF!</v>
      </c>
      <c r="E269" s="18" t="e">
        <f>#REF!</f>
        <v>#REF!</v>
      </c>
      <c r="F269" s="41" t="e">
        <f t="shared" ref="F269:F300" si="51">E269/C269</f>
        <v>#REF!</v>
      </c>
      <c r="G269" s="18" t="e">
        <f>#REF!</f>
        <v>#REF!</v>
      </c>
      <c r="H269" s="41" t="e">
        <f t="shared" ref="H269:H300" si="52">G269/C269</f>
        <v>#REF!</v>
      </c>
      <c r="I269" s="18" t="e">
        <f>#REF!</f>
        <v>#REF!</v>
      </c>
      <c r="J269" s="41" t="e">
        <f t="shared" ref="J269:J300" si="53">I269/C269</f>
        <v>#REF!</v>
      </c>
      <c r="K269" s="18" t="e">
        <f>#REF!</f>
        <v>#REF!</v>
      </c>
      <c r="L269" s="41" t="e">
        <f t="shared" ref="L269:L300" si="54">K269/C269</f>
        <v>#REF!</v>
      </c>
      <c r="M269" s="18" t="e">
        <f>#REF!</f>
        <v>#REF!</v>
      </c>
      <c r="N269" s="41" t="e">
        <f t="shared" ref="N269:N300" si="55">M269/C269</f>
        <v>#REF!</v>
      </c>
      <c r="O269" s="18" t="e">
        <f>#REF!</f>
        <v>#REF!</v>
      </c>
      <c r="P269" s="41" t="e">
        <f t="shared" ref="P269:P300" si="56">O269/C269</f>
        <v>#REF!</v>
      </c>
      <c r="Q269" s="18" t="e">
        <f>#REF!</f>
        <v>#REF!</v>
      </c>
      <c r="R269" s="41" t="e">
        <f t="shared" ref="R269:R300" si="57">Q269/C269</f>
        <v>#REF!</v>
      </c>
      <c r="S269" s="10" t="e">
        <f t="shared" ref="S269:S300" si="58">C269-E269</f>
        <v>#REF!</v>
      </c>
      <c r="T269" s="41" t="e">
        <f t="shared" ref="T269:T300" si="59">S269/$C269</f>
        <v>#REF!</v>
      </c>
    </row>
    <row r="270" spans="3:20" x14ac:dyDescent="0.2">
      <c r="C270" s="50" t="e">
        <f>#REF!</f>
        <v>#REF!</v>
      </c>
      <c r="D270" s="41" t="e">
        <f t="shared" si="50"/>
        <v>#REF!</v>
      </c>
      <c r="E270" s="18" t="e">
        <f>#REF!</f>
        <v>#REF!</v>
      </c>
      <c r="F270" s="41" t="e">
        <f t="shared" si="51"/>
        <v>#REF!</v>
      </c>
      <c r="G270" s="18" t="e">
        <f>#REF!</f>
        <v>#REF!</v>
      </c>
      <c r="H270" s="41" t="e">
        <f t="shared" si="52"/>
        <v>#REF!</v>
      </c>
      <c r="I270" s="18" t="e">
        <f>#REF!</f>
        <v>#REF!</v>
      </c>
      <c r="J270" s="41" t="e">
        <f t="shared" si="53"/>
        <v>#REF!</v>
      </c>
      <c r="K270" s="18" t="e">
        <f>#REF!</f>
        <v>#REF!</v>
      </c>
      <c r="L270" s="41" t="e">
        <f t="shared" si="54"/>
        <v>#REF!</v>
      </c>
      <c r="M270" s="18" t="e">
        <f>#REF!</f>
        <v>#REF!</v>
      </c>
      <c r="N270" s="41" t="e">
        <f t="shared" si="55"/>
        <v>#REF!</v>
      </c>
      <c r="O270" s="18" t="e">
        <f>#REF!</f>
        <v>#REF!</v>
      </c>
      <c r="P270" s="41" t="e">
        <f t="shared" si="56"/>
        <v>#REF!</v>
      </c>
      <c r="Q270" s="18" t="e">
        <f>#REF!</f>
        <v>#REF!</v>
      </c>
      <c r="R270" s="41" t="e">
        <f t="shared" si="57"/>
        <v>#REF!</v>
      </c>
      <c r="S270" s="10" t="e">
        <f t="shared" si="58"/>
        <v>#REF!</v>
      </c>
      <c r="T270" s="41" t="e">
        <f t="shared" si="59"/>
        <v>#REF!</v>
      </c>
    </row>
    <row r="271" spans="3:20" x14ac:dyDescent="0.2">
      <c r="C271" s="50" t="e">
        <f>#REF!</f>
        <v>#REF!</v>
      </c>
      <c r="D271" s="41" t="e">
        <f t="shared" si="50"/>
        <v>#REF!</v>
      </c>
      <c r="E271" s="18" t="e">
        <f>#REF!</f>
        <v>#REF!</v>
      </c>
      <c r="F271" s="41" t="e">
        <f t="shared" si="51"/>
        <v>#REF!</v>
      </c>
      <c r="G271" s="18" t="e">
        <f>#REF!</f>
        <v>#REF!</v>
      </c>
      <c r="H271" s="41" t="e">
        <f t="shared" si="52"/>
        <v>#REF!</v>
      </c>
      <c r="I271" s="18" t="e">
        <f>#REF!</f>
        <v>#REF!</v>
      </c>
      <c r="J271" s="41" t="e">
        <f t="shared" si="53"/>
        <v>#REF!</v>
      </c>
      <c r="K271" s="18" t="e">
        <f>#REF!</f>
        <v>#REF!</v>
      </c>
      <c r="L271" s="41" t="e">
        <f t="shared" si="54"/>
        <v>#REF!</v>
      </c>
      <c r="M271" s="18" t="e">
        <f>#REF!</f>
        <v>#REF!</v>
      </c>
      <c r="N271" s="41" t="e">
        <f t="shared" si="55"/>
        <v>#REF!</v>
      </c>
      <c r="O271" s="18" t="e">
        <f>#REF!</f>
        <v>#REF!</v>
      </c>
      <c r="P271" s="41" t="e">
        <f t="shared" si="56"/>
        <v>#REF!</v>
      </c>
      <c r="Q271" s="18" t="e">
        <f>#REF!</f>
        <v>#REF!</v>
      </c>
      <c r="R271" s="41" t="e">
        <f t="shared" si="57"/>
        <v>#REF!</v>
      </c>
      <c r="S271" s="10" t="e">
        <f t="shared" si="58"/>
        <v>#REF!</v>
      </c>
      <c r="T271" s="41" t="e">
        <f t="shared" si="59"/>
        <v>#REF!</v>
      </c>
    </row>
    <row r="272" spans="3:20" x14ac:dyDescent="0.2">
      <c r="C272" s="50" t="e">
        <f>#REF!</f>
        <v>#REF!</v>
      </c>
      <c r="D272" s="41" t="e">
        <f t="shared" si="50"/>
        <v>#REF!</v>
      </c>
      <c r="E272" s="18" t="e">
        <f>#REF!</f>
        <v>#REF!</v>
      </c>
      <c r="F272" s="41" t="e">
        <f t="shared" si="51"/>
        <v>#REF!</v>
      </c>
      <c r="G272" s="18" t="e">
        <f>#REF!</f>
        <v>#REF!</v>
      </c>
      <c r="H272" s="41" t="e">
        <f t="shared" si="52"/>
        <v>#REF!</v>
      </c>
      <c r="I272" s="18" t="e">
        <f>#REF!</f>
        <v>#REF!</v>
      </c>
      <c r="J272" s="41" t="e">
        <f t="shared" si="53"/>
        <v>#REF!</v>
      </c>
      <c r="K272" s="18" t="e">
        <f>#REF!</f>
        <v>#REF!</v>
      </c>
      <c r="L272" s="41" t="e">
        <f t="shared" si="54"/>
        <v>#REF!</v>
      </c>
      <c r="M272" s="18" t="e">
        <f>#REF!</f>
        <v>#REF!</v>
      </c>
      <c r="N272" s="41" t="e">
        <f t="shared" si="55"/>
        <v>#REF!</v>
      </c>
      <c r="O272" s="18" t="e">
        <f>#REF!</f>
        <v>#REF!</v>
      </c>
      <c r="P272" s="41" t="e">
        <f t="shared" si="56"/>
        <v>#REF!</v>
      </c>
      <c r="Q272" s="18" t="e">
        <f>#REF!</f>
        <v>#REF!</v>
      </c>
      <c r="R272" s="41" t="e">
        <f t="shared" si="57"/>
        <v>#REF!</v>
      </c>
      <c r="S272" s="10" t="e">
        <f t="shared" si="58"/>
        <v>#REF!</v>
      </c>
      <c r="T272" s="41" t="e">
        <f t="shared" si="59"/>
        <v>#REF!</v>
      </c>
    </row>
    <row r="273" spans="3:20" x14ac:dyDescent="0.2">
      <c r="C273" s="50" t="e">
        <f>#REF!</f>
        <v>#REF!</v>
      </c>
      <c r="D273" s="41" t="e">
        <f t="shared" si="50"/>
        <v>#REF!</v>
      </c>
      <c r="E273" s="18" t="e">
        <f>#REF!</f>
        <v>#REF!</v>
      </c>
      <c r="F273" s="41" t="e">
        <f t="shared" si="51"/>
        <v>#REF!</v>
      </c>
      <c r="G273" s="18" t="e">
        <f>#REF!</f>
        <v>#REF!</v>
      </c>
      <c r="H273" s="41" t="e">
        <f t="shared" si="52"/>
        <v>#REF!</v>
      </c>
      <c r="I273" s="18" t="e">
        <f>#REF!</f>
        <v>#REF!</v>
      </c>
      <c r="J273" s="41" t="e">
        <f t="shared" si="53"/>
        <v>#REF!</v>
      </c>
      <c r="K273" s="18" t="e">
        <f>#REF!</f>
        <v>#REF!</v>
      </c>
      <c r="L273" s="41" t="e">
        <f t="shared" si="54"/>
        <v>#REF!</v>
      </c>
      <c r="M273" s="18" t="e">
        <f>#REF!</f>
        <v>#REF!</v>
      </c>
      <c r="N273" s="41" t="e">
        <f t="shared" si="55"/>
        <v>#REF!</v>
      </c>
      <c r="O273" s="18" t="e">
        <f>#REF!</f>
        <v>#REF!</v>
      </c>
      <c r="P273" s="41" t="e">
        <f t="shared" si="56"/>
        <v>#REF!</v>
      </c>
      <c r="Q273" s="18" t="e">
        <f>#REF!</f>
        <v>#REF!</v>
      </c>
      <c r="R273" s="41" t="e">
        <f t="shared" si="57"/>
        <v>#REF!</v>
      </c>
      <c r="S273" s="10" t="e">
        <f t="shared" si="58"/>
        <v>#REF!</v>
      </c>
      <c r="T273" s="41" t="e">
        <f t="shared" si="59"/>
        <v>#REF!</v>
      </c>
    </row>
    <row r="274" spans="3:20" x14ac:dyDescent="0.2">
      <c r="C274" s="50" t="e">
        <f>#REF!</f>
        <v>#REF!</v>
      </c>
      <c r="D274" s="41" t="e">
        <f t="shared" si="50"/>
        <v>#REF!</v>
      </c>
      <c r="E274" s="18" t="e">
        <f>#REF!</f>
        <v>#REF!</v>
      </c>
      <c r="F274" s="41" t="e">
        <f t="shared" si="51"/>
        <v>#REF!</v>
      </c>
      <c r="G274" s="18" t="e">
        <f>#REF!</f>
        <v>#REF!</v>
      </c>
      <c r="H274" s="41" t="e">
        <f t="shared" si="52"/>
        <v>#REF!</v>
      </c>
      <c r="I274" s="18" t="e">
        <f>#REF!</f>
        <v>#REF!</v>
      </c>
      <c r="J274" s="41" t="e">
        <f t="shared" si="53"/>
        <v>#REF!</v>
      </c>
      <c r="K274" s="18" t="e">
        <f>#REF!</f>
        <v>#REF!</v>
      </c>
      <c r="L274" s="41" t="e">
        <f t="shared" si="54"/>
        <v>#REF!</v>
      </c>
      <c r="M274" s="18" t="e">
        <f>#REF!</f>
        <v>#REF!</v>
      </c>
      <c r="N274" s="41" t="e">
        <f t="shared" si="55"/>
        <v>#REF!</v>
      </c>
      <c r="O274" s="18" t="e">
        <f>#REF!</f>
        <v>#REF!</v>
      </c>
      <c r="P274" s="41" t="e">
        <f t="shared" si="56"/>
        <v>#REF!</v>
      </c>
      <c r="Q274" s="18" t="e">
        <f>#REF!</f>
        <v>#REF!</v>
      </c>
      <c r="R274" s="41" t="e">
        <f t="shared" si="57"/>
        <v>#REF!</v>
      </c>
      <c r="S274" s="10" t="e">
        <f t="shared" si="58"/>
        <v>#REF!</v>
      </c>
      <c r="T274" s="41" t="e">
        <f t="shared" si="59"/>
        <v>#REF!</v>
      </c>
    </row>
    <row r="275" spans="3:20" x14ac:dyDescent="0.2">
      <c r="C275" s="50" t="e">
        <f>#REF!</f>
        <v>#REF!</v>
      </c>
      <c r="D275" s="41" t="e">
        <f t="shared" si="50"/>
        <v>#REF!</v>
      </c>
      <c r="E275" s="18" t="e">
        <f>#REF!</f>
        <v>#REF!</v>
      </c>
      <c r="F275" s="41" t="e">
        <f t="shared" si="51"/>
        <v>#REF!</v>
      </c>
      <c r="G275" s="18" t="e">
        <f>#REF!</f>
        <v>#REF!</v>
      </c>
      <c r="H275" s="41" t="e">
        <f t="shared" si="52"/>
        <v>#REF!</v>
      </c>
      <c r="I275" s="18" t="e">
        <f>#REF!</f>
        <v>#REF!</v>
      </c>
      <c r="J275" s="41" t="e">
        <f t="shared" si="53"/>
        <v>#REF!</v>
      </c>
      <c r="K275" s="18" t="e">
        <f>#REF!</f>
        <v>#REF!</v>
      </c>
      <c r="L275" s="41" t="e">
        <f t="shared" si="54"/>
        <v>#REF!</v>
      </c>
      <c r="M275" s="18" t="e">
        <f>#REF!</f>
        <v>#REF!</v>
      </c>
      <c r="N275" s="41" t="e">
        <f t="shared" si="55"/>
        <v>#REF!</v>
      </c>
      <c r="O275" s="18" t="e">
        <f>#REF!</f>
        <v>#REF!</v>
      </c>
      <c r="P275" s="41" t="e">
        <f t="shared" si="56"/>
        <v>#REF!</v>
      </c>
      <c r="Q275" s="18" t="e">
        <f>#REF!</f>
        <v>#REF!</v>
      </c>
      <c r="R275" s="41" t="e">
        <f t="shared" si="57"/>
        <v>#REF!</v>
      </c>
      <c r="S275" s="10" t="e">
        <f t="shared" si="58"/>
        <v>#REF!</v>
      </c>
      <c r="T275" s="41" t="e">
        <f t="shared" si="59"/>
        <v>#REF!</v>
      </c>
    </row>
    <row r="276" spans="3:20" x14ac:dyDescent="0.2">
      <c r="C276" s="50" t="e">
        <f>#REF!</f>
        <v>#REF!</v>
      </c>
      <c r="D276" s="41" t="e">
        <f t="shared" si="50"/>
        <v>#REF!</v>
      </c>
      <c r="E276" s="18" t="e">
        <f>#REF!</f>
        <v>#REF!</v>
      </c>
      <c r="F276" s="41" t="e">
        <f t="shared" si="51"/>
        <v>#REF!</v>
      </c>
      <c r="G276" s="18" t="e">
        <f>#REF!</f>
        <v>#REF!</v>
      </c>
      <c r="H276" s="41" t="e">
        <f t="shared" si="52"/>
        <v>#REF!</v>
      </c>
      <c r="I276" s="18" t="e">
        <f>#REF!</f>
        <v>#REF!</v>
      </c>
      <c r="J276" s="41" t="e">
        <f t="shared" si="53"/>
        <v>#REF!</v>
      </c>
      <c r="K276" s="18" t="e">
        <f>#REF!</f>
        <v>#REF!</v>
      </c>
      <c r="L276" s="41" t="e">
        <f t="shared" si="54"/>
        <v>#REF!</v>
      </c>
      <c r="M276" s="18" t="e">
        <f>#REF!</f>
        <v>#REF!</v>
      </c>
      <c r="N276" s="41" t="e">
        <f t="shared" si="55"/>
        <v>#REF!</v>
      </c>
      <c r="O276" s="18" t="e">
        <f>#REF!</f>
        <v>#REF!</v>
      </c>
      <c r="P276" s="41" t="e">
        <f t="shared" si="56"/>
        <v>#REF!</v>
      </c>
      <c r="Q276" s="18" t="e">
        <f>#REF!</f>
        <v>#REF!</v>
      </c>
      <c r="R276" s="41" t="e">
        <f t="shared" si="57"/>
        <v>#REF!</v>
      </c>
      <c r="S276" s="10" t="e">
        <f t="shared" si="58"/>
        <v>#REF!</v>
      </c>
      <c r="T276" s="41" t="e">
        <f t="shared" si="59"/>
        <v>#REF!</v>
      </c>
    </row>
    <row r="277" spans="3:20" x14ac:dyDescent="0.2">
      <c r="C277" s="50" t="e">
        <f>#REF!</f>
        <v>#REF!</v>
      </c>
      <c r="D277" s="41" t="e">
        <f t="shared" si="50"/>
        <v>#REF!</v>
      </c>
      <c r="E277" s="18" t="e">
        <f>#REF!</f>
        <v>#REF!</v>
      </c>
      <c r="F277" s="41" t="e">
        <f t="shared" si="51"/>
        <v>#REF!</v>
      </c>
      <c r="G277" s="18" t="e">
        <f>#REF!</f>
        <v>#REF!</v>
      </c>
      <c r="H277" s="41" t="e">
        <f t="shared" si="52"/>
        <v>#REF!</v>
      </c>
      <c r="I277" s="18" t="e">
        <f>#REF!</f>
        <v>#REF!</v>
      </c>
      <c r="J277" s="41" t="e">
        <f t="shared" si="53"/>
        <v>#REF!</v>
      </c>
      <c r="K277" s="18" t="e">
        <f>#REF!</f>
        <v>#REF!</v>
      </c>
      <c r="L277" s="41" t="e">
        <f t="shared" si="54"/>
        <v>#REF!</v>
      </c>
      <c r="M277" s="18" t="e">
        <f>#REF!</f>
        <v>#REF!</v>
      </c>
      <c r="N277" s="41" t="e">
        <f t="shared" si="55"/>
        <v>#REF!</v>
      </c>
      <c r="O277" s="18" t="e">
        <f>#REF!</f>
        <v>#REF!</v>
      </c>
      <c r="P277" s="41" t="e">
        <f t="shared" si="56"/>
        <v>#REF!</v>
      </c>
      <c r="Q277" s="18" t="e">
        <f>#REF!</f>
        <v>#REF!</v>
      </c>
      <c r="R277" s="41" t="e">
        <f t="shared" si="57"/>
        <v>#REF!</v>
      </c>
      <c r="S277" s="10" t="e">
        <f t="shared" si="58"/>
        <v>#REF!</v>
      </c>
      <c r="T277" s="41" t="e">
        <f t="shared" si="59"/>
        <v>#REF!</v>
      </c>
    </row>
    <row r="278" spans="3:20" x14ac:dyDescent="0.2">
      <c r="C278" s="50" t="e">
        <f>#REF!</f>
        <v>#REF!</v>
      </c>
      <c r="D278" s="41" t="e">
        <f t="shared" si="50"/>
        <v>#REF!</v>
      </c>
      <c r="E278" s="18" t="e">
        <f>#REF!</f>
        <v>#REF!</v>
      </c>
      <c r="F278" s="41" t="e">
        <f t="shared" si="51"/>
        <v>#REF!</v>
      </c>
      <c r="G278" s="18" t="e">
        <f>#REF!</f>
        <v>#REF!</v>
      </c>
      <c r="H278" s="41" t="e">
        <f t="shared" si="52"/>
        <v>#REF!</v>
      </c>
      <c r="I278" s="18" t="e">
        <f>#REF!</f>
        <v>#REF!</v>
      </c>
      <c r="J278" s="41" t="e">
        <f t="shared" si="53"/>
        <v>#REF!</v>
      </c>
      <c r="K278" s="18" t="e">
        <f>#REF!</f>
        <v>#REF!</v>
      </c>
      <c r="L278" s="41" t="e">
        <f t="shared" si="54"/>
        <v>#REF!</v>
      </c>
      <c r="M278" s="18" t="e">
        <f>#REF!</f>
        <v>#REF!</v>
      </c>
      <c r="N278" s="41" t="e">
        <f t="shared" si="55"/>
        <v>#REF!</v>
      </c>
      <c r="O278" s="18" t="e">
        <f>#REF!</f>
        <v>#REF!</v>
      </c>
      <c r="P278" s="41" t="e">
        <f t="shared" si="56"/>
        <v>#REF!</v>
      </c>
      <c r="Q278" s="18" t="e">
        <f>#REF!</f>
        <v>#REF!</v>
      </c>
      <c r="R278" s="41" t="e">
        <f t="shared" si="57"/>
        <v>#REF!</v>
      </c>
      <c r="S278" s="10" t="e">
        <f t="shared" si="58"/>
        <v>#REF!</v>
      </c>
      <c r="T278" s="41" t="e">
        <f t="shared" si="59"/>
        <v>#REF!</v>
      </c>
    </row>
    <row r="279" spans="3:20" x14ac:dyDescent="0.2">
      <c r="C279" s="50" t="e">
        <f>#REF!</f>
        <v>#REF!</v>
      </c>
      <c r="D279" s="41" t="e">
        <f t="shared" si="50"/>
        <v>#REF!</v>
      </c>
      <c r="E279" s="18" t="e">
        <f>#REF!</f>
        <v>#REF!</v>
      </c>
      <c r="F279" s="41" t="e">
        <f t="shared" si="51"/>
        <v>#REF!</v>
      </c>
      <c r="G279" s="18" t="e">
        <f>#REF!</f>
        <v>#REF!</v>
      </c>
      <c r="H279" s="41" t="e">
        <f t="shared" si="52"/>
        <v>#REF!</v>
      </c>
      <c r="I279" s="18" t="e">
        <f>#REF!</f>
        <v>#REF!</v>
      </c>
      <c r="J279" s="41" t="e">
        <f t="shared" si="53"/>
        <v>#REF!</v>
      </c>
      <c r="K279" s="18" t="e">
        <f>#REF!</f>
        <v>#REF!</v>
      </c>
      <c r="L279" s="41" t="e">
        <f t="shared" si="54"/>
        <v>#REF!</v>
      </c>
      <c r="M279" s="18" t="e">
        <f>#REF!</f>
        <v>#REF!</v>
      </c>
      <c r="N279" s="41" t="e">
        <f t="shared" si="55"/>
        <v>#REF!</v>
      </c>
      <c r="O279" s="18" t="e">
        <f>#REF!</f>
        <v>#REF!</v>
      </c>
      <c r="P279" s="41" t="e">
        <f t="shared" si="56"/>
        <v>#REF!</v>
      </c>
      <c r="Q279" s="18" t="e">
        <f>#REF!</f>
        <v>#REF!</v>
      </c>
      <c r="R279" s="41" t="e">
        <f t="shared" si="57"/>
        <v>#REF!</v>
      </c>
      <c r="S279" s="10" t="e">
        <f t="shared" si="58"/>
        <v>#REF!</v>
      </c>
      <c r="T279" s="41" t="e">
        <f t="shared" si="59"/>
        <v>#REF!</v>
      </c>
    </row>
    <row r="280" spans="3:20" x14ac:dyDescent="0.2">
      <c r="C280" s="50" t="e">
        <f>#REF!</f>
        <v>#REF!</v>
      </c>
      <c r="D280" s="41" t="e">
        <f t="shared" si="50"/>
        <v>#REF!</v>
      </c>
      <c r="E280" s="18" t="e">
        <f>#REF!</f>
        <v>#REF!</v>
      </c>
      <c r="F280" s="41" t="e">
        <f t="shared" si="51"/>
        <v>#REF!</v>
      </c>
      <c r="G280" s="18" t="e">
        <f>#REF!</f>
        <v>#REF!</v>
      </c>
      <c r="H280" s="41" t="e">
        <f t="shared" si="52"/>
        <v>#REF!</v>
      </c>
      <c r="I280" s="18" t="e">
        <f>#REF!</f>
        <v>#REF!</v>
      </c>
      <c r="J280" s="41" t="e">
        <f t="shared" si="53"/>
        <v>#REF!</v>
      </c>
      <c r="K280" s="18" t="e">
        <f>#REF!</f>
        <v>#REF!</v>
      </c>
      <c r="L280" s="41" t="e">
        <f t="shared" si="54"/>
        <v>#REF!</v>
      </c>
      <c r="M280" s="18" t="e">
        <f>#REF!</f>
        <v>#REF!</v>
      </c>
      <c r="N280" s="41" t="e">
        <f t="shared" si="55"/>
        <v>#REF!</v>
      </c>
      <c r="O280" s="18" t="e">
        <f>#REF!</f>
        <v>#REF!</v>
      </c>
      <c r="P280" s="41" t="e">
        <f t="shared" si="56"/>
        <v>#REF!</v>
      </c>
      <c r="Q280" s="18" t="e">
        <f>#REF!</f>
        <v>#REF!</v>
      </c>
      <c r="R280" s="41" t="e">
        <f t="shared" si="57"/>
        <v>#REF!</v>
      </c>
      <c r="S280" s="10" t="e">
        <f t="shared" si="58"/>
        <v>#REF!</v>
      </c>
      <c r="T280" s="41" t="e">
        <f t="shared" si="59"/>
        <v>#REF!</v>
      </c>
    </row>
    <row r="281" spans="3:20" x14ac:dyDescent="0.2">
      <c r="C281" s="50" t="e">
        <f>#REF!</f>
        <v>#REF!</v>
      </c>
      <c r="D281" s="41" t="e">
        <f t="shared" si="50"/>
        <v>#REF!</v>
      </c>
      <c r="E281" s="18" t="e">
        <f>#REF!</f>
        <v>#REF!</v>
      </c>
      <c r="F281" s="41" t="e">
        <f t="shared" si="51"/>
        <v>#REF!</v>
      </c>
      <c r="G281" s="18" t="e">
        <f>#REF!</f>
        <v>#REF!</v>
      </c>
      <c r="H281" s="41" t="e">
        <f t="shared" si="52"/>
        <v>#REF!</v>
      </c>
      <c r="I281" s="18" t="e">
        <f>#REF!</f>
        <v>#REF!</v>
      </c>
      <c r="J281" s="41" t="e">
        <f t="shared" si="53"/>
        <v>#REF!</v>
      </c>
      <c r="K281" s="18" t="e">
        <f>#REF!</f>
        <v>#REF!</v>
      </c>
      <c r="L281" s="41" t="e">
        <f t="shared" si="54"/>
        <v>#REF!</v>
      </c>
      <c r="M281" s="18" t="e">
        <f>#REF!</f>
        <v>#REF!</v>
      </c>
      <c r="N281" s="41" t="e">
        <f t="shared" si="55"/>
        <v>#REF!</v>
      </c>
      <c r="O281" s="18" t="e">
        <f>#REF!</f>
        <v>#REF!</v>
      </c>
      <c r="P281" s="41" t="e">
        <f t="shared" si="56"/>
        <v>#REF!</v>
      </c>
      <c r="Q281" s="18" t="e">
        <f>#REF!</f>
        <v>#REF!</v>
      </c>
      <c r="R281" s="41" t="e">
        <f t="shared" si="57"/>
        <v>#REF!</v>
      </c>
      <c r="S281" s="10" t="e">
        <f t="shared" si="58"/>
        <v>#REF!</v>
      </c>
      <c r="T281" s="41" t="e">
        <f t="shared" si="59"/>
        <v>#REF!</v>
      </c>
    </row>
    <row r="282" spans="3:20" x14ac:dyDescent="0.2">
      <c r="C282" s="50" t="e">
        <f>#REF!</f>
        <v>#REF!</v>
      </c>
      <c r="D282" s="41" t="e">
        <f t="shared" si="50"/>
        <v>#REF!</v>
      </c>
      <c r="E282" s="18" t="e">
        <f>#REF!</f>
        <v>#REF!</v>
      </c>
      <c r="F282" s="41" t="e">
        <f t="shared" si="51"/>
        <v>#REF!</v>
      </c>
      <c r="G282" s="18" t="e">
        <f>#REF!</f>
        <v>#REF!</v>
      </c>
      <c r="H282" s="41" t="e">
        <f t="shared" si="52"/>
        <v>#REF!</v>
      </c>
      <c r="I282" s="18" t="e">
        <f>#REF!</f>
        <v>#REF!</v>
      </c>
      <c r="J282" s="41" t="e">
        <f t="shared" si="53"/>
        <v>#REF!</v>
      </c>
      <c r="K282" s="18" t="e">
        <f>#REF!</f>
        <v>#REF!</v>
      </c>
      <c r="L282" s="41" t="e">
        <f t="shared" si="54"/>
        <v>#REF!</v>
      </c>
      <c r="M282" s="18" t="e">
        <f>#REF!</f>
        <v>#REF!</v>
      </c>
      <c r="N282" s="41" t="e">
        <f t="shared" si="55"/>
        <v>#REF!</v>
      </c>
      <c r="O282" s="18" t="e">
        <f>#REF!</f>
        <v>#REF!</v>
      </c>
      <c r="P282" s="41" t="e">
        <f t="shared" si="56"/>
        <v>#REF!</v>
      </c>
      <c r="Q282" s="18" t="e">
        <f>#REF!</f>
        <v>#REF!</v>
      </c>
      <c r="R282" s="41" t="e">
        <f t="shared" si="57"/>
        <v>#REF!</v>
      </c>
      <c r="S282" s="10" t="e">
        <f t="shared" si="58"/>
        <v>#REF!</v>
      </c>
      <c r="T282" s="41" t="e">
        <f t="shared" si="59"/>
        <v>#REF!</v>
      </c>
    </row>
    <row r="283" spans="3:20" x14ac:dyDescent="0.2">
      <c r="C283" s="50" t="e">
        <f>#REF!</f>
        <v>#REF!</v>
      </c>
      <c r="D283" s="41" t="e">
        <f t="shared" si="50"/>
        <v>#REF!</v>
      </c>
      <c r="E283" s="18" t="e">
        <f>#REF!</f>
        <v>#REF!</v>
      </c>
      <c r="F283" s="41" t="e">
        <f t="shared" si="51"/>
        <v>#REF!</v>
      </c>
      <c r="G283" s="18" t="e">
        <f>#REF!</f>
        <v>#REF!</v>
      </c>
      <c r="H283" s="41" t="e">
        <f t="shared" si="52"/>
        <v>#REF!</v>
      </c>
      <c r="I283" s="18" t="e">
        <f>#REF!</f>
        <v>#REF!</v>
      </c>
      <c r="J283" s="41" t="e">
        <f t="shared" si="53"/>
        <v>#REF!</v>
      </c>
      <c r="K283" s="18" t="e">
        <f>#REF!</f>
        <v>#REF!</v>
      </c>
      <c r="L283" s="41" t="e">
        <f t="shared" si="54"/>
        <v>#REF!</v>
      </c>
      <c r="M283" s="18" t="e">
        <f>#REF!</f>
        <v>#REF!</v>
      </c>
      <c r="N283" s="41" t="e">
        <f t="shared" si="55"/>
        <v>#REF!</v>
      </c>
      <c r="O283" s="18" t="e">
        <f>#REF!</f>
        <v>#REF!</v>
      </c>
      <c r="P283" s="41" t="e">
        <f t="shared" si="56"/>
        <v>#REF!</v>
      </c>
      <c r="Q283" s="18" t="e">
        <f>#REF!</f>
        <v>#REF!</v>
      </c>
      <c r="R283" s="41" t="e">
        <f t="shared" si="57"/>
        <v>#REF!</v>
      </c>
      <c r="S283" s="10" t="e">
        <f t="shared" si="58"/>
        <v>#REF!</v>
      </c>
      <c r="T283" s="41" t="e">
        <f t="shared" si="59"/>
        <v>#REF!</v>
      </c>
    </row>
    <row r="284" spans="3:20" x14ac:dyDescent="0.2">
      <c r="C284" s="50" t="e">
        <f>#REF!</f>
        <v>#REF!</v>
      </c>
      <c r="D284" s="41" t="e">
        <f t="shared" si="50"/>
        <v>#REF!</v>
      </c>
      <c r="E284" s="18" t="e">
        <f>#REF!</f>
        <v>#REF!</v>
      </c>
      <c r="F284" s="41" t="e">
        <f t="shared" si="51"/>
        <v>#REF!</v>
      </c>
      <c r="G284" s="18" t="e">
        <f>#REF!</f>
        <v>#REF!</v>
      </c>
      <c r="H284" s="41" t="e">
        <f t="shared" si="52"/>
        <v>#REF!</v>
      </c>
      <c r="I284" s="18" t="e">
        <f>#REF!</f>
        <v>#REF!</v>
      </c>
      <c r="J284" s="41" t="e">
        <f t="shared" si="53"/>
        <v>#REF!</v>
      </c>
      <c r="K284" s="18" t="e">
        <f>#REF!</f>
        <v>#REF!</v>
      </c>
      <c r="L284" s="41" t="e">
        <f t="shared" si="54"/>
        <v>#REF!</v>
      </c>
      <c r="M284" s="18" t="e">
        <f>#REF!</f>
        <v>#REF!</v>
      </c>
      <c r="N284" s="41" t="e">
        <f t="shared" si="55"/>
        <v>#REF!</v>
      </c>
      <c r="O284" s="18" t="e">
        <f>#REF!</f>
        <v>#REF!</v>
      </c>
      <c r="P284" s="41" t="e">
        <f t="shared" si="56"/>
        <v>#REF!</v>
      </c>
      <c r="Q284" s="18" t="e">
        <f>#REF!</f>
        <v>#REF!</v>
      </c>
      <c r="R284" s="41" t="e">
        <f t="shared" si="57"/>
        <v>#REF!</v>
      </c>
      <c r="S284" s="10" t="e">
        <f t="shared" si="58"/>
        <v>#REF!</v>
      </c>
      <c r="T284" s="41" t="e">
        <f t="shared" si="59"/>
        <v>#REF!</v>
      </c>
    </row>
    <row r="285" spans="3:20" x14ac:dyDescent="0.2">
      <c r="C285" s="50" t="e">
        <f>#REF!</f>
        <v>#REF!</v>
      </c>
      <c r="D285" s="41" t="e">
        <f t="shared" si="50"/>
        <v>#REF!</v>
      </c>
      <c r="E285" s="18" t="e">
        <f>#REF!</f>
        <v>#REF!</v>
      </c>
      <c r="F285" s="41" t="e">
        <f t="shared" si="51"/>
        <v>#REF!</v>
      </c>
      <c r="G285" s="18" t="e">
        <f>#REF!</f>
        <v>#REF!</v>
      </c>
      <c r="H285" s="41" t="e">
        <f t="shared" si="52"/>
        <v>#REF!</v>
      </c>
      <c r="I285" s="18" t="e">
        <f>#REF!</f>
        <v>#REF!</v>
      </c>
      <c r="J285" s="41" t="e">
        <f t="shared" si="53"/>
        <v>#REF!</v>
      </c>
      <c r="K285" s="18" t="e">
        <f>#REF!</f>
        <v>#REF!</v>
      </c>
      <c r="L285" s="41" t="e">
        <f t="shared" si="54"/>
        <v>#REF!</v>
      </c>
      <c r="M285" s="18" t="e">
        <f>#REF!</f>
        <v>#REF!</v>
      </c>
      <c r="N285" s="41" t="e">
        <f t="shared" si="55"/>
        <v>#REF!</v>
      </c>
      <c r="O285" s="18" t="e">
        <f>#REF!</f>
        <v>#REF!</v>
      </c>
      <c r="P285" s="41" t="e">
        <f t="shared" si="56"/>
        <v>#REF!</v>
      </c>
      <c r="Q285" s="18" t="e">
        <f>#REF!</f>
        <v>#REF!</v>
      </c>
      <c r="R285" s="41" t="e">
        <f t="shared" si="57"/>
        <v>#REF!</v>
      </c>
      <c r="S285" s="10" t="e">
        <f t="shared" si="58"/>
        <v>#REF!</v>
      </c>
      <c r="T285" s="41" t="e">
        <f t="shared" si="59"/>
        <v>#REF!</v>
      </c>
    </row>
    <row r="286" spans="3:20" x14ac:dyDescent="0.2">
      <c r="C286" s="50" t="e">
        <f>#REF!</f>
        <v>#REF!</v>
      </c>
      <c r="D286" s="41" t="e">
        <f t="shared" si="50"/>
        <v>#REF!</v>
      </c>
      <c r="E286" s="18" t="e">
        <f>#REF!</f>
        <v>#REF!</v>
      </c>
      <c r="F286" s="41" t="e">
        <f t="shared" si="51"/>
        <v>#REF!</v>
      </c>
      <c r="G286" s="18" t="e">
        <f>#REF!</f>
        <v>#REF!</v>
      </c>
      <c r="H286" s="41" t="e">
        <f t="shared" si="52"/>
        <v>#REF!</v>
      </c>
      <c r="I286" s="18" t="e">
        <f>#REF!</f>
        <v>#REF!</v>
      </c>
      <c r="J286" s="41" t="e">
        <f t="shared" si="53"/>
        <v>#REF!</v>
      </c>
      <c r="K286" s="18" t="e">
        <f>#REF!</f>
        <v>#REF!</v>
      </c>
      <c r="L286" s="41" t="e">
        <f t="shared" si="54"/>
        <v>#REF!</v>
      </c>
      <c r="M286" s="18" t="e">
        <f>#REF!</f>
        <v>#REF!</v>
      </c>
      <c r="N286" s="41" t="e">
        <f t="shared" si="55"/>
        <v>#REF!</v>
      </c>
      <c r="O286" s="18" t="e">
        <f>#REF!</f>
        <v>#REF!</v>
      </c>
      <c r="P286" s="41" t="e">
        <f t="shared" si="56"/>
        <v>#REF!</v>
      </c>
      <c r="Q286" s="18" t="e">
        <f>#REF!</f>
        <v>#REF!</v>
      </c>
      <c r="R286" s="41" t="e">
        <f t="shared" si="57"/>
        <v>#REF!</v>
      </c>
      <c r="S286" s="10" t="e">
        <f t="shared" si="58"/>
        <v>#REF!</v>
      </c>
      <c r="T286" s="41" t="e">
        <f t="shared" si="59"/>
        <v>#REF!</v>
      </c>
    </row>
    <row r="287" spans="3:20" x14ac:dyDescent="0.2">
      <c r="C287" s="50" t="e">
        <f>#REF!</f>
        <v>#REF!</v>
      </c>
      <c r="D287" s="41" t="e">
        <f t="shared" si="50"/>
        <v>#REF!</v>
      </c>
      <c r="E287" s="18" t="e">
        <f>#REF!</f>
        <v>#REF!</v>
      </c>
      <c r="F287" s="41" t="e">
        <f t="shared" si="51"/>
        <v>#REF!</v>
      </c>
      <c r="G287" s="18" t="e">
        <f>#REF!</f>
        <v>#REF!</v>
      </c>
      <c r="H287" s="41" t="e">
        <f t="shared" si="52"/>
        <v>#REF!</v>
      </c>
      <c r="I287" s="18" t="e">
        <f>#REF!</f>
        <v>#REF!</v>
      </c>
      <c r="J287" s="41" t="e">
        <f t="shared" si="53"/>
        <v>#REF!</v>
      </c>
      <c r="K287" s="18" t="e">
        <f>#REF!</f>
        <v>#REF!</v>
      </c>
      <c r="L287" s="41" t="e">
        <f t="shared" si="54"/>
        <v>#REF!</v>
      </c>
      <c r="M287" s="18" t="e">
        <f>#REF!</f>
        <v>#REF!</v>
      </c>
      <c r="N287" s="41" t="e">
        <f t="shared" si="55"/>
        <v>#REF!</v>
      </c>
      <c r="O287" s="18" t="e">
        <f>#REF!</f>
        <v>#REF!</v>
      </c>
      <c r="P287" s="41" t="e">
        <f t="shared" si="56"/>
        <v>#REF!</v>
      </c>
      <c r="Q287" s="18" t="e">
        <f>#REF!</f>
        <v>#REF!</v>
      </c>
      <c r="R287" s="41" t="e">
        <f t="shared" si="57"/>
        <v>#REF!</v>
      </c>
      <c r="S287" s="10" t="e">
        <f t="shared" si="58"/>
        <v>#REF!</v>
      </c>
      <c r="T287" s="41" t="e">
        <f t="shared" si="59"/>
        <v>#REF!</v>
      </c>
    </row>
    <row r="288" spans="3:20" x14ac:dyDescent="0.2">
      <c r="C288" s="50" t="e">
        <f>#REF!</f>
        <v>#REF!</v>
      </c>
      <c r="D288" s="41" t="e">
        <f t="shared" si="50"/>
        <v>#REF!</v>
      </c>
      <c r="E288" s="18" t="e">
        <f>#REF!</f>
        <v>#REF!</v>
      </c>
      <c r="F288" s="41" t="e">
        <f t="shared" si="51"/>
        <v>#REF!</v>
      </c>
      <c r="G288" s="18" t="e">
        <f>#REF!</f>
        <v>#REF!</v>
      </c>
      <c r="H288" s="41" t="e">
        <f t="shared" si="52"/>
        <v>#REF!</v>
      </c>
      <c r="I288" s="18" t="e">
        <f>#REF!</f>
        <v>#REF!</v>
      </c>
      <c r="J288" s="41" t="e">
        <f t="shared" si="53"/>
        <v>#REF!</v>
      </c>
      <c r="K288" s="18" t="e">
        <f>#REF!</f>
        <v>#REF!</v>
      </c>
      <c r="L288" s="41" t="e">
        <f t="shared" si="54"/>
        <v>#REF!</v>
      </c>
      <c r="M288" s="18" t="e">
        <f>#REF!</f>
        <v>#REF!</v>
      </c>
      <c r="N288" s="41" t="e">
        <f t="shared" si="55"/>
        <v>#REF!</v>
      </c>
      <c r="O288" s="18" t="e">
        <f>#REF!</f>
        <v>#REF!</v>
      </c>
      <c r="P288" s="41" t="e">
        <f t="shared" si="56"/>
        <v>#REF!</v>
      </c>
      <c r="Q288" s="18" t="e">
        <f>#REF!</f>
        <v>#REF!</v>
      </c>
      <c r="R288" s="41" t="e">
        <f t="shared" si="57"/>
        <v>#REF!</v>
      </c>
      <c r="S288" s="10" t="e">
        <f t="shared" si="58"/>
        <v>#REF!</v>
      </c>
      <c r="T288" s="41" t="e">
        <f t="shared" si="59"/>
        <v>#REF!</v>
      </c>
    </row>
    <row r="289" spans="3:20" x14ac:dyDescent="0.2">
      <c r="C289" s="50" t="e">
        <f>#REF!</f>
        <v>#REF!</v>
      </c>
      <c r="D289" s="41" t="e">
        <f t="shared" si="50"/>
        <v>#REF!</v>
      </c>
      <c r="E289" s="18" t="e">
        <f>#REF!</f>
        <v>#REF!</v>
      </c>
      <c r="F289" s="41" t="e">
        <f t="shared" si="51"/>
        <v>#REF!</v>
      </c>
      <c r="G289" s="18" t="e">
        <f>#REF!</f>
        <v>#REF!</v>
      </c>
      <c r="H289" s="41" t="e">
        <f t="shared" si="52"/>
        <v>#REF!</v>
      </c>
      <c r="I289" s="18" t="e">
        <f>#REF!</f>
        <v>#REF!</v>
      </c>
      <c r="J289" s="41" t="e">
        <f t="shared" si="53"/>
        <v>#REF!</v>
      </c>
      <c r="K289" s="18" t="e">
        <f>#REF!</f>
        <v>#REF!</v>
      </c>
      <c r="L289" s="41" t="e">
        <f t="shared" si="54"/>
        <v>#REF!</v>
      </c>
      <c r="M289" s="18" t="e">
        <f>#REF!</f>
        <v>#REF!</v>
      </c>
      <c r="N289" s="41" t="e">
        <f t="shared" si="55"/>
        <v>#REF!</v>
      </c>
      <c r="O289" s="18" t="e">
        <f>#REF!</f>
        <v>#REF!</v>
      </c>
      <c r="P289" s="41" t="e">
        <f t="shared" si="56"/>
        <v>#REF!</v>
      </c>
      <c r="Q289" s="18" t="e">
        <f>#REF!</f>
        <v>#REF!</v>
      </c>
      <c r="R289" s="41" t="e">
        <f t="shared" si="57"/>
        <v>#REF!</v>
      </c>
      <c r="S289" s="10" t="e">
        <f t="shared" si="58"/>
        <v>#REF!</v>
      </c>
      <c r="T289" s="41" t="e">
        <f t="shared" si="59"/>
        <v>#REF!</v>
      </c>
    </row>
    <row r="290" spans="3:20" x14ac:dyDescent="0.2">
      <c r="C290" s="50" t="e">
        <f>#REF!</f>
        <v>#REF!</v>
      </c>
      <c r="D290" s="41" t="e">
        <f t="shared" si="50"/>
        <v>#REF!</v>
      </c>
      <c r="E290" s="18" t="e">
        <f>#REF!</f>
        <v>#REF!</v>
      </c>
      <c r="F290" s="41" t="e">
        <f t="shared" si="51"/>
        <v>#REF!</v>
      </c>
      <c r="G290" s="18" t="e">
        <f>#REF!</f>
        <v>#REF!</v>
      </c>
      <c r="H290" s="41" t="e">
        <f t="shared" si="52"/>
        <v>#REF!</v>
      </c>
      <c r="I290" s="18" t="e">
        <f>#REF!</f>
        <v>#REF!</v>
      </c>
      <c r="J290" s="41" t="e">
        <f t="shared" si="53"/>
        <v>#REF!</v>
      </c>
      <c r="K290" s="18" t="e">
        <f>#REF!</f>
        <v>#REF!</v>
      </c>
      <c r="L290" s="41" t="e">
        <f t="shared" si="54"/>
        <v>#REF!</v>
      </c>
      <c r="M290" s="18" t="e">
        <f>#REF!</f>
        <v>#REF!</v>
      </c>
      <c r="N290" s="41" t="e">
        <f t="shared" si="55"/>
        <v>#REF!</v>
      </c>
      <c r="O290" s="18" t="e">
        <f>#REF!</f>
        <v>#REF!</v>
      </c>
      <c r="P290" s="41" t="e">
        <f t="shared" si="56"/>
        <v>#REF!</v>
      </c>
      <c r="Q290" s="18" t="e">
        <f>#REF!</f>
        <v>#REF!</v>
      </c>
      <c r="R290" s="41" t="e">
        <f t="shared" si="57"/>
        <v>#REF!</v>
      </c>
      <c r="S290" s="10" t="e">
        <f t="shared" si="58"/>
        <v>#REF!</v>
      </c>
      <c r="T290" s="41" t="e">
        <f t="shared" si="59"/>
        <v>#REF!</v>
      </c>
    </row>
    <row r="291" spans="3:20" x14ac:dyDescent="0.2">
      <c r="C291" s="50" t="e">
        <f>#REF!</f>
        <v>#REF!</v>
      </c>
      <c r="D291" s="41" t="e">
        <f t="shared" si="50"/>
        <v>#REF!</v>
      </c>
      <c r="E291" s="18" t="e">
        <f>#REF!</f>
        <v>#REF!</v>
      </c>
      <c r="F291" s="41" t="e">
        <f t="shared" si="51"/>
        <v>#REF!</v>
      </c>
      <c r="G291" s="18" t="e">
        <f>#REF!</f>
        <v>#REF!</v>
      </c>
      <c r="H291" s="41" t="e">
        <f t="shared" si="52"/>
        <v>#REF!</v>
      </c>
      <c r="I291" s="18" t="e">
        <f>#REF!</f>
        <v>#REF!</v>
      </c>
      <c r="J291" s="41" t="e">
        <f t="shared" si="53"/>
        <v>#REF!</v>
      </c>
      <c r="K291" s="18" t="e">
        <f>#REF!</f>
        <v>#REF!</v>
      </c>
      <c r="L291" s="41" t="e">
        <f t="shared" si="54"/>
        <v>#REF!</v>
      </c>
      <c r="M291" s="18" t="e">
        <f>#REF!</f>
        <v>#REF!</v>
      </c>
      <c r="N291" s="41" t="e">
        <f t="shared" si="55"/>
        <v>#REF!</v>
      </c>
      <c r="O291" s="18" t="e">
        <f>#REF!</f>
        <v>#REF!</v>
      </c>
      <c r="P291" s="41" t="e">
        <f t="shared" si="56"/>
        <v>#REF!</v>
      </c>
      <c r="Q291" s="18" t="e">
        <f>#REF!</f>
        <v>#REF!</v>
      </c>
      <c r="R291" s="41" t="e">
        <f t="shared" si="57"/>
        <v>#REF!</v>
      </c>
      <c r="S291" s="10" t="e">
        <f t="shared" si="58"/>
        <v>#REF!</v>
      </c>
      <c r="T291" s="41" t="e">
        <f t="shared" si="59"/>
        <v>#REF!</v>
      </c>
    </row>
    <row r="292" spans="3:20" x14ac:dyDescent="0.2">
      <c r="C292" s="50" t="e">
        <f>#REF!</f>
        <v>#REF!</v>
      </c>
      <c r="D292" s="41" t="e">
        <f t="shared" si="50"/>
        <v>#REF!</v>
      </c>
      <c r="E292" s="18" t="e">
        <f>#REF!</f>
        <v>#REF!</v>
      </c>
      <c r="F292" s="41" t="e">
        <f t="shared" si="51"/>
        <v>#REF!</v>
      </c>
      <c r="G292" s="18" t="e">
        <f>#REF!</f>
        <v>#REF!</v>
      </c>
      <c r="H292" s="41" t="e">
        <f t="shared" si="52"/>
        <v>#REF!</v>
      </c>
      <c r="I292" s="18" t="e">
        <f>#REF!</f>
        <v>#REF!</v>
      </c>
      <c r="J292" s="41" t="e">
        <f t="shared" si="53"/>
        <v>#REF!</v>
      </c>
      <c r="K292" s="18" t="e">
        <f>#REF!</f>
        <v>#REF!</v>
      </c>
      <c r="L292" s="41" t="e">
        <f t="shared" si="54"/>
        <v>#REF!</v>
      </c>
      <c r="M292" s="18" t="e">
        <f>#REF!</f>
        <v>#REF!</v>
      </c>
      <c r="N292" s="41" t="e">
        <f t="shared" si="55"/>
        <v>#REF!</v>
      </c>
      <c r="O292" s="18" t="e">
        <f>#REF!</f>
        <v>#REF!</v>
      </c>
      <c r="P292" s="41" t="e">
        <f t="shared" si="56"/>
        <v>#REF!</v>
      </c>
      <c r="Q292" s="18" t="e">
        <f>#REF!</f>
        <v>#REF!</v>
      </c>
      <c r="R292" s="41" t="e">
        <f t="shared" si="57"/>
        <v>#REF!</v>
      </c>
      <c r="S292" s="10" t="e">
        <f t="shared" si="58"/>
        <v>#REF!</v>
      </c>
      <c r="T292" s="41" t="e">
        <f t="shared" si="59"/>
        <v>#REF!</v>
      </c>
    </row>
    <row r="293" spans="3:20" x14ac:dyDescent="0.2">
      <c r="C293" s="50" t="e">
        <f>#REF!</f>
        <v>#REF!</v>
      </c>
      <c r="D293" s="41" t="e">
        <f t="shared" si="50"/>
        <v>#REF!</v>
      </c>
      <c r="E293" s="18" t="e">
        <f>#REF!</f>
        <v>#REF!</v>
      </c>
      <c r="F293" s="41" t="e">
        <f t="shared" si="51"/>
        <v>#REF!</v>
      </c>
      <c r="G293" s="18" t="e">
        <f>#REF!</f>
        <v>#REF!</v>
      </c>
      <c r="H293" s="41" t="e">
        <f t="shared" si="52"/>
        <v>#REF!</v>
      </c>
      <c r="I293" s="18" t="e">
        <f>#REF!</f>
        <v>#REF!</v>
      </c>
      <c r="J293" s="41" t="e">
        <f t="shared" si="53"/>
        <v>#REF!</v>
      </c>
      <c r="K293" s="18" t="e">
        <f>#REF!</f>
        <v>#REF!</v>
      </c>
      <c r="L293" s="41" t="e">
        <f t="shared" si="54"/>
        <v>#REF!</v>
      </c>
      <c r="M293" s="18" t="e">
        <f>#REF!</f>
        <v>#REF!</v>
      </c>
      <c r="N293" s="41" t="e">
        <f t="shared" si="55"/>
        <v>#REF!</v>
      </c>
      <c r="O293" s="18" t="e">
        <f>#REF!</f>
        <v>#REF!</v>
      </c>
      <c r="P293" s="41" t="e">
        <f t="shared" si="56"/>
        <v>#REF!</v>
      </c>
      <c r="Q293" s="18" t="e">
        <f>#REF!</f>
        <v>#REF!</v>
      </c>
      <c r="R293" s="41" t="e">
        <f t="shared" si="57"/>
        <v>#REF!</v>
      </c>
      <c r="S293" s="10" t="e">
        <f t="shared" si="58"/>
        <v>#REF!</v>
      </c>
      <c r="T293" s="41" t="e">
        <f t="shared" si="59"/>
        <v>#REF!</v>
      </c>
    </row>
    <row r="294" spans="3:20" x14ac:dyDescent="0.2">
      <c r="C294" s="50" t="e">
        <f>#REF!</f>
        <v>#REF!</v>
      </c>
      <c r="D294" s="41" t="e">
        <f t="shared" si="50"/>
        <v>#REF!</v>
      </c>
      <c r="E294" s="18" t="e">
        <f>#REF!</f>
        <v>#REF!</v>
      </c>
      <c r="F294" s="41" t="e">
        <f t="shared" si="51"/>
        <v>#REF!</v>
      </c>
      <c r="G294" s="18" t="e">
        <f>#REF!</f>
        <v>#REF!</v>
      </c>
      <c r="H294" s="41" t="e">
        <f t="shared" si="52"/>
        <v>#REF!</v>
      </c>
      <c r="I294" s="18" t="e">
        <f>#REF!</f>
        <v>#REF!</v>
      </c>
      <c r="J294" s="41" t="e">
        <f t="shared" si="53"/>
        <v>#REF!</v>
      </c>
      <c r="K294" s="18" t="e">
        <f>#REF!</f>
        <v>#REF!</v>
      </c>
      <c r="L294" s="41" t="e">
        <f t="shared" si="54"/>
        <v>#REF!</v>
      </c>
      <c r="M294" s="18" t="e">
        <f>#REF!</f>
        <v>#REF!</v>
      </c>
      <c r="N294" s="41" t="e">
        <f t="shared" si="55"/>
        <v>#REF!</v>
      </c>
      <c r="O294" s="18" t="e">
        <f>#REF!</f>
        <v>#REF!</v>
      </c>
      <c r="P294" s="41" t="e">
        <f t="shared" si="56"/>
        <v>#REF!</v>
      </c>
      <c r="Q294" s="18" t="e">
        <f>#REF!</f>
        <v>#REF!</v>
      </c>
      <c r="R294" s="41" t="e">
        <f t="shared" si="57"/>
        <v>#REF!</v>
      </c>
      <c r="S294" s="10" t="e">
        <f t="shared" si="58"/>
        <v>#REF!</v>
      </c>
      <c r="T294" s="41" t="e">
        <f t="shared" si="59"/>
        <v>#REF!</v>
      </c>
    </row>
    <row r="295" spans="3:20" x14ac:dyDescent="0.2">
      <c r="C295" s="50" t="e">
        <f>#REF!</f>
        <v>#REF!</v>
      </c>
      <c r="D295" s="41" t="e">
        <f t="shared" si="50"/>
        <v>#REF!</v>
      </c>
      <c r="E295" s="18" t="e">
        <f>#REF!</f>
        <v>#REF!</v>
      </c>
      <c r="F295" s="41" t="e">
        <f t="shared" si="51"/>
        <v>#REF!</v>
      </c>
      <c r="G295" s="18" t="e">
        <f>#REF!</f>
        <v>#REF!</v>
      </c>
      <c r="H295" s="41" t="e">
        <f t="shared" si="52"/>
        <v>#REF!</v>
      </c>
      <c r="I295" s="18" t="e">
        <f>#REF!</f>
        <v>#REF!</v>
      </c>
      <c r="J295" s="41" t="e">
        <f t="shared" si="53"/>
        <v>#REF!</v>
      </c>
      <c r="K295" s="18" t="e">
        <f>#REF!</f>
        <v>#REF!</v>
      </c>
      <c r="L295" s="41" t="e">
        <f t="shared" si="54"/>
        <v>#REF!</v>
      </c>
      <c r="M295" s="18" t="e">
        <f>#REF!</f>
        <v>#REF!</v>
      </c>
      <c r="N295" s="41" t="e">
        <f t="shared" si="55"/>
        <v>#REF!</v>
      </c>
      <c r="O295" s="18" t="e">
        <f>#REF!</f>
        <v>#REF!</v>
      </c>
      <c r="P295" s="41" t="e">
        <f t="shared" si="56"/>
        <v>#REF!</v>
      </c>
      <c r="Q295" s="18" t="e">
        <f>#REF!</f>
        <v>#REF!</v>
      </c>
      <c r="R295" s="41" t="e">
        <f t="shared" si="57"/>
        <v>#REF!</v>
      </c>
      <c r="S295" s="10" t="e">
        <f t="shared" si="58"/>
        <v>#REF!</v>
      </c>
      <c r="T295" s="41" t="e">
        <f t="shared" si="59"/>
        <v>#REF!</v>
      </c>
    </row>
    <row r="296" spans="3:20" x14ac:dyDescent="0.2">
      <c r="C296" s="50" t="e">
        <f>#REF!</f>
        <v>#REF!</v>
      </c>
      <c r="D296" s="41" t="e">
        <f t="shared" si="50"/>
        <v>#REF!</v>
      </c>
      <c r="E296" s="18" t="e">
        <f>#REF!</f>
        <v>#REF!</v>
      </c>
      <c r="F296" s="41" t="e">
        <f t="shared" si="51"/>
        <v>#REF!</v>
      </c>
      <c r="G296" s="18" t="e">
        <f>#REF!</f>
        <v>#REF!</v>
      </c>
      <c r="H296" s="41" t="e">
        <f t="shared" si="52"/>
        <v>#REF!</v>
      </c>
      <c r="I296" s="18" t="e">
        <f>#REF!</f>
        <v>#REF!</v>
      </c>
      <c r="J296" s="41" t="e">
        <f t="shared" si="53"/>
        <v>#REF!</v>
      </c>
      <c r="K296" s="18" t="e">
        <f>#REF!</f>
        <v>#REF!</v>
      </c>
      <c r="L296" s="41" t="e">
        <f t="shared" si="54"/>
        <v>#REF!</v>
      </c>
      <c r="M296" s="18" t="e">
        <f>#REF!</f>
        <v>#REF!</v>
      </c>
      <c r="N296" s="41" t="e">
        <f t="shared" si="55"/>
        <v>#REF!</v>
      </c>
      <c r="O296" s="18" t="e">
        <f>#REF!</f>
        <v>#REF!</v>
      </c>
      <c r="P296" s="41" t="e">
        <f t="shared" si="56"/>
        <v>#REF!</v>
      </c>
      <c r="Q296" s="18" t="e">
        <f>#REF!</f>
        <v>#REF!</v>
      </c>
      <c r="R296" s="41" t="e">
        <f t="shared" si="57"/>
        <v>#REF!</v>
      </c>
      <c r="S296" s="10" t="e">
        <f t="shared" si="58"/>
        <v>#REF!</v>
      </c>
      <c r="T296" s="41" t="e">
        <f t="shared" si="59"/>
        <v>#REF!</v>
      </c>
    </row>
    <row r="297" spans="3:20" x14ac:dyDescent="0.2">
      <c r="C297" s="50" t="e">
        <f>#REF!</f>
        <v>#REF!</v>
      </c>
      <c r="D297" s="41" t="e">
        <f t="shared" si="50"/>
        <v>#REF!</v>
      </c>
      <c r="E297" s="18" t="e">
        <f>#REF!</f>
        <v>#REF!</v>
      </c>
      <c r="F297" s="41" t="e">
        <f t="shared" si="51"/>
        <v>#REF!</v>
      </c>
      <c r="G297" s="18" t="e">
        <f>#REF!</f>
        <v>#REF!</v>
      </c>
      <c r="H297" s="41" t="e">
        <f t="shared" si="52"/>
        <v>#REF!</v>
      </c>
      <c r="I297" s="18" t="e">
        <f>#REF!</f>
        <v>#REF!</v>
      </c>
      <c r="J297" s="41" t="e">
        <f t="shared" si="53"/>
        <v>#REF!</v>
      </c>
      <c r="K297" s="18" t="e">
        <f>#REF!</f>
        <v>#REF!</v>
      </c>
      <c r="L297" s="41" t="e">
        <f t="shared" si="54"/>
        <v>#REF!</v>
      </c>
      <c r="M297" s="18" t="e">
        <f>#REF!</f>
        <v>#REF!</v>
      </c>
      <c r="N297" s="41" t="e">
        <f t="shared" si="55"/>
        <v>#REF!</v>
      </c>
      <c r="O297" s="18" t="e">
        <f>#REF!</f>
        <v>#REF!</v>
      </c>
      <c r="P297" s="41" t="e">
        <f t="shared" si="56"/>
        <v>#REF!</v>
      </c>
      <c r="Q297" s="18" t="e">
        <f>#REF!</f>
        <v>#REF!</v>
      </c>
      <c r="R297" s="41" t="e">
        <f t="shared" si="57"/>
        <v>#REF!</v>
      </c>
      <c r="S297" s="10" t="e">
        <f t="shared" si="58"/>
        <v>#REF!</v>
      </c>
      <c r="T297" s="41" t="e">
        <f t="shared" si="59"/>
        <v>#REF!</v>
      </c>
    </row>
    <row r="298" spans="3:20" x14ac:dyDescent="0.2">
      <c r="C298" s="50" t="e">
        <f>#REF!</f>
        <v>#REF!</v>
      </c>
      <c r="D298" s="41" t="e">
        <f t="shared" si="50"/>
        <v>#REF!</v>
      </c>
      <c r="E298" s="18" t="e">
        <f>#REF!</f>
        <v>#REF!</v>
      </c>
      <c r="F298" s="41" t="e">
        <f t="shared" si="51"/>
        <v>#REF!</v>
      </c>
      <c r="G298" s="18" t="e">
        <f>#REF!</f>
        <v>#REF!</v>
      </c>
      <c r="H298" s="41" t="e">
        <f t="shared" si="52"/>
        <v>#REF!</v>
      </c>
      <c r="I298" s="18" t="e">
        <f>#REF!</f>
        <v>#REF!</v>
      </c>
      <c r="J298" s="41" t="e">
        <f t="shared" si="53"/>
        <v>#REF!</v>
      </c>
      <c r="K298" s="18" t="e">
        <f>#REF!</f>
        <v>#REF!</v>
      </c>
      <c r="L298" s="41" t="e">
        <f t="shared" si="54"/>
        <v>#REF!</v>
      </c>
      <c r="M298" s="18" t="e">
        <f>#REF!</f>
        <v>#REF!</v>
      </c>
      <c r="N298" s="41" t="e">
        <f t="shared" si="55"/>
        <v>#REF!</v>
      </c>
      <c r="O298" s="18" t="e">
        <f>#REF!</f>
        <v>#REF!</v>
      </c>
      <c r="P298" s="41" t="e">
        <f t="shared" si="56"/>
        <v>#REF!</v>
      </c>
      <c r="Q298" s="18" t="e">
        <f>#REF!</f>
        <v>#REF!</v>
      </c>
      <c r="R298" s="41" t="e">
        <f t="shared" si="57"/>
        <v>#REF!</v>
      </c>
      <c r="S298" s="10" t="e">
        <f t="shared" si="58"/>
        <v>#REF!</v>
      </c>
      <c r="T298" s="41" t="e">
        <f t="shared" si="59"/>
        <v>#REF!</v>
      </c>
    </row>
    <row r="299" spans="3:20" x14ac:dyDescent="0.2">
      <c r="C299" s="50" t="e">
        <f>#REF!</f>
        <v>#REF!</v>
      </c>
      <c r="D299" s="41" t="e">
        <f t="shared" si="50"/>
        <v>#REF!</v>
      </c>
      <c r="E299" s="18" t="e">
        <f>#REF!</f>
        <v>#REF!</v>
      </c>
      <c r="F299" s="41" t="e">
        <f t="shared" si="51"/>
        <v>#REF!</v>
      </c>
      <c r="G299" s="18" t="e">
        <f>#REF!</f>
        <v>#REF!</v>
      </c>
      <c r="H299" s="41" t="e">
        <f t="shared" si="52"/>
        <v>#REF!</v>
      </c>
      <c r="I299" s="18" t="e">
        <f>#REF!</f>
        <v>#REF!</v>
      </c>
      <c r="J299" s="41" t="e">
        <f t="shared" si="53"/>
        <v>#REF!</v>
      </c>
      <c r="K299" s="18" t="e">
        <f>#REF!</f>
        <v>#REF!</v>
      </c>
      <c r="L299" s="41" t="e">
        <f t="shared" si="54"/>
        <v>#REF!</v>
      </c>
      <c r="M299" s="18" t="e">
        <f>#REF!</f>
        <v>#REF!</v>
      </c>
      <c r="N299" s="41" t="e">
        <f t="shared" si="55"/>
        <v>#REF!</v>
      </c>
      <c r="O299" s="18" t="e">
        <f>#REF!</f>
        <v>#REF!</v>
      </c>
      <c r="P299" s="41" t="e">
        <f t="shared" si="56"/>
        <v>#REF!</v>
      </c>
      <c r="Q299" s="18" t="e">
        <f>#REF!</f>
        <v>#REF!</v>
      </c>
      <c r="R299" s="41" t="e">
        <f t="shared" si="57"/>
        <v>#REF!</v>
      </c>
      <c r="S299" s="10" t="e">
        <f t="shared" si="58"/>
        <v>#REF!</v>
      </c>
      <c r="T299" s="41" t="e">
        <f t="shared" si="59"/>
        <v>#REF!</v>
      </c>
    </row>
    <row r="300" spans="3:20" x14ac:dyDescent="0.2">
      <c r="C300" s="50" t="e">
        <f>#REF!</f>
        <v>#REF!</v>
      </c>
      <c r="D300" s="41" t="e">
        <f t="shared" si="50"/>
        <v>#REF!</v>
      </c>
      <c r="E300" s="18" t="e">
        <f>#REF!</f>
        <v>#REF!</v>
      </c>
      <c r="F300" s="41" t="e">
        <f t="shared" si="51"/>
        <v>#REF!</v>
      </c>
      <c r="G300" s="18" t="e">
        <f>#REF!</f>
        <v>#REF!</v>
      </c>
      <c r="H300" s="41" t="e">
        <f t="shared" si="52"/>
        <v>#REF!</v>
      </c>
      <c r="I300" s="18" t="e">
        <f>#REF!</f>
        <v>#REF!</v>
      </c>
      <c r="J300" s="41" t="e">
        <f t="shared" si="53"/>
        <v>#REF!</v>
      </c>
      <c r="K300" s="18" t="e">
        <f>#REF!</f>
        <v>#REF!</v>
      </c>
      <c r="L300" s="41" t="e">
        <f t="shared" si="54"/>
        <v>#REF!</v>
      </c>
      <c r="M300" s="18" t="e">
        <f>#REF!</f>
        <v>#REF!</v>
      </c>
      <c r="N300" s="41" t="e">
        <f t="shared" si="55"/>
        <v>#REF!</v>
      </c>
      <c r="O300" s="18" t="e">
        <f>#REF!</f>
        <v>#REF!</v>
      </c>
      <c r="P300" s="41" t="e">
        <f t="shared" si="56"/>
        <v>#REF!</v>
      </c>
      <c r="Q300" s="18" t="e">
        <f>#REF!</f>
        <v>#REF!</v>
      </c>
      <c r="R300" s="41" t="e">
        <f t="shared" si="57"/>
        <v>#REF!</v>
      </c>
      <c r="S300" s="10" t="e">
        <f t="shared" si="58"/>
        <v>#REF!</v>
      </c>
      <c r="T300" s="41" t="e">
        <f t="shared" si="59"/>
        <v>#REF!</v>
      </c>
    </row>
    <row r="301" spans="3:20" x14ac:dyDescent="0.2">
      <c r="C301" s="50" t="e">
        <f>#REF!</f>
        <v>#REF!</v>
      </c>
      <c r="D301" s="41" t="e">
        <f t="shared" ref="D301:D332" si="60">F301+H301+J301+L301+N301+P301+R301</f>
        <v>#REF!</v>
      </c>
      <c r="E301" s="18" t="e">
        <f>#REF!</f>
        <v>#REF!</v>
      </c>
      <c r="F301" s="41" t="e">
        <f t="shared" ref="F301:F332" si="61">E301/C301</f>
        <v>#REF!</v>
      </c>
      <c r="G301" s="18" t="e">
        <f>#REF!</f>
        <v>#REF!</v>
      </c>
      <c r="H301" s="41" t="e">
        <f t="shared" ref="H301:H332" si="62">G301/C301</f>
        <v>#REF!</v>
      </c>
      <c r="I301" s="18" t="e">
        <f>#REF!</f>
        <v>#REF!</v>
      </c>
      <c r="J301" s="41" t="e">
        <f t="shared" ref="J301:J332" si="63">I301/C301</f>
        <v>#REF!</v>
      </c>
      <c r="K301" s="18" t="e">
        <f>#REF!</f>
        <v>#REF!</v>
      </c>
      <c r="L301" s="41" t="e">
        <f t="shared" ref="L301:L332" si="64">K301/C301</f>
        <v>#REF!</v>
      </c>
      <c r="M301" s="18" t="e">
        <f>#REF!</f>
        <v>#REF!</v>
      </c>
      <c r="N301" s="41" t="e">
        <f t="shared" ref="N301:N332" si="65">M301/C301</f>
        <v>#REF!</v>
      </c>
      <c r="O301" s="18" t="e">
        <f>#REF!</f>
        <v>#REF!</v>
      </c>
      <c r="P301" s="41" t="e">
        <f t="shared" ref="P301:P332" si="66">O301/C301</f>
        <v>#REF!</v>
      </c>
      <c r="Q301" s="18" t="e">
        <f>#REF!</f>
        <v>#REF!</v>
      </c>
      <c r="R301" s="41" t="e">
        <f t="shared" ref="R301:R332" si="67">Q301/C301</f>
        <v>#REF!</v>
      </c>
      <c r="S301" s="10" t="e">
        <f t="shared" ref="S301:S332" si="68">C301-E301</f>
        <v>#REF!</v>
      </c>
      <c r="T301" s="41" t="e">
        <f t="shared" ref="T301:T332" si="69">S301/$C301</f>
        <v>#REF!</v>
      </c>
    </row>
    <row r="302" spans="3:20" x14ac:dyDescent="0.2">
      <c r="C302" s="50" t="e">
        <f>#REF!</f>
        <v>#REF!</v>
      </c>
      <c r="D302" s="41" t="e">
        <f t="shared" si="60"/>
        <v>#REF!</v>
      </c>
      <c r="E302" s="18" t="e">
        <f>#REF!</f>
        <v>#REF!</v>
      </c>
      <c r="F302" s="41" t="e">
        <f t="shared" si="61"/>
        <v>#REF!</v>
      </c>
      <c r="G302" s="18" t="e">
        <f>#REF!</f>
        <v>#REF!</v>
      </c>
      <c r="H302" s="41" t="e">
        <f t="shared" si="62"/>
        <v>#REF!</v>
      </c>
      <c r="I302" s="18" t="e">
        <f>#REF!</f>
        <v>#REF!</v>
      </c>
      <c r="J302" s="41" t="e">
        <f t="shared" si="63"/>
        <v>#REF!</v>
      </c>
      <c r="K302" s="18" t="e">
        <f>#REF!</f>
        <v>#REF!</v>
      </c>
      <c r="L302" s="41" t="e">
        <f t="shared" si="64"/>
        <v>#REF!</v>
      </c>
      <c r="M302" s="18" t="e">
        <f>#REF!</f>
        <v>#REF!</v>
      </c>
      <c r="N302" s="41" t="e">
        <f t="shared" si="65"/>
        <v>#REF!</v>
      </c>
      <c r="O302" s="18" t="e">
        <f>#REF!</f>
        <v>#REF!</v>
      </c>
      <c r="P302" s="41" t="e">
        <f t="shared" si="66"/>
        <v>#REF!</v>
      </c>
      <c r="Q302" s="18" t="e">
        <f>#REF!</f>
        <v>#REF!</v>
      </c>
      <c r="R302" s="41" t="e">
        <f t="shared" si="67"/>
        <v>#REF!</v>
      </c>
      <c r="S302" s="10" t="e">
        <f t="shared" si="68"/>
        <v>#REF!</v>
      </c>
      <c r="T302" s="41" t="e">
        <f t="shared" si="69"/>
        <v>#REF!</v>
      </c>
    </row>
    <row r="303" spans="3:20" x14ac:dyDescent="0.2">
      <c r="C303" s="50" t="e">
        <f>#REF!</f>
        <v>#REF!</v>
      </c>
      <c r="D303" s="41" t="e">
        <f t="shared" si="60"/>
        <v>#REF!</v>
      </c>
      <c r="E303" s="18" t="e">
        <f>#REF!</f>
        <v>#REF!</v>
      </c>
      <c r="F303" s="41" t="e">
        <f t="shared" si="61"/>
        <v>#REF!</v>
      </c>
      <c r="G303" s="18" t="e">
        <f>#REF!</f>
        <v>#REF!</v>
      </c>
      <c r="H303" s="41" t="e">
        <f t="shared" si="62"/>
        <v>#REF!</v>
      </c>
      <c r="I303" s="18" t="e">
        <f>#REF!</f>
        <v>#REF!</v>
      </c>
      <c r="J303" s="41" t="e">
        <f t="shared" si="63"/>
        <v>#REF!</v>
      </c>
      <c r="K303" s="18" t="e">
        <f>#REF!</f>
        <v>#REF!</v>
      </c>
      <c r="L303" s="41" t="e">
        <f t="shared" si="64"/>
        <v>#REF!</v>
      </c>
      <c r="M303" s="18" t="e">
        <f>#REF!</f>
        <v>#REF!</v>
      </c>
      <c r="N303" s="41" t="e">
        <f t="shared" si="65"/>
        <v>#REF!</v>
      </c>
      <c r="O303" s="18" t="e">
        <f>#REF!</f>
        <v>#REF!</v>
      </c>
      <c r="P303" s="41" t="e">
        <f t="shared" si="66"/>
        <v>#REF!</v>
      </c>
      <c r="Q303" s="18" t="e">
        <f>#REF!</f>
        <v>#REF!</v>
      </c>
      <c r="R303" s="41" t="e">
        <f t="shared" si="67"/>
        <v>#REF!</v>
      </c>
      <c r="S303" s="10" t="e">
        <f t="shared" si="68"/>
        <v>#REF!</v>
      </c>
      <c r="T303" s="41" t="e">
        <f t="shared" si="69"/>
        <v>#REF!</v>
      </c>
    </row>
    <row r="304" spans="3:20" x14ac:dyDescent="0.2">
      <c r="C304" s="50" t="e">
        <f>#REF!</f>
        <v>#REF!</v>
      </c>
      <c r="D304" s="41" t="e">
        <f t="shared" si="60"/>
        <v>#REF!</v>
      </c>
      <c r="E304" s="18" t="e">
        <f>#REF!</f>
        <v>#REF!</v>
      </c>
      <c r="F304" s="41" t="e">
        <f t="shared" si="61"/>
        <v>#REF!</v>
      </c>
      <c r="G304" s="18" t="e">
        <f>#REF!</f>
        <v>#REF!</v>
      </c>
      <c r="H304" s="41" t="e">
        <f t="shared" si="62"/>
        <v>#REF!</v>
      </c>
      <c r="I304" s="18" t="e">
        <f>#REF!</f>
        <v>#REF!</v>
      </c>
      <c r="J304" s="41" t="e">
        <f t="shared" si="63"/>
        <v>#REF!</v>
      </c>
      <c r="K304" s="18" t="e">
        <f>#REF!</f>
        <v>#REF!</v>
      </c>
      <c r="L304" s="41" t="e">
        <f t="shared" si="64"/>
        <v>#REF!</v>
      </c>
      <c r="M304" s="18" t="e">
        <f>#REF!</f>
        <v>#REF!</v>
      </c>
      <c r="N304" s="41" t="e">
        <f t="shared" si="65"/>
        <v>#REF!</v>
      </c>
      <c r="O304" s="18" t="e">
        <f>#REF!</f>
        <v>#REF!</v>
      </c>
      <c r="P304" s="41" t="e">
        <f t="shared" si="66"/>
        <v>#REF!</v>
      </c>
      <c r="Q304" s="18" t="e">
        <f>#REF!</f>
        <v>#REF!</v>
      </c>
      <c r="R304" s="41" t="e">
        <f t="shared" si="67"/>
        <v>#REF!</v>
      </c>
      <c r="S304" s="10" t="e">
        <f t="shared" si="68"/>
        <v>#REF!</v>
      </c>
      <c r="T304" s="41" t="e">
        <f t="shared" si="69"/>
        <v>#REF!</v>
      </c>
    </row>
    <row r="305" spans="3:20" x14ac:dyDescent="0.2">
      <c r="C305" s="50" t="e">
        <f>#REF!</f>
        <v>#REF!</v>
      </c>
      <c r="D305" s="41" t="e">
        <f t="shared" si="60"/>
        <v>#REF!</v>
      </c>
      <c r="E305" s="18" t="e">
        <f>#REF!</f>
        <v>#REF!</v>
      </c>
      <c r="F305" s="41" t="e">
        <f t="shared" si="61"/>
        <v>#REF!</v>
      </c>
      <c r="G305" s="18" t="e">
        <f>#REF!</f>
        <v>#REF!</v>
      </c>
      <c r="H305" s="41" t="e">
        <f t="shared" si="62"/>
        <v>#REF!</v>
      </c>
      <c r="I305" s="18" t="e">
        <f>#REF!</f>
        <v>#REF!</v>
      </c>
      <c r="J305" s="41" t="e">
        <f t="shared" si="63"/>
        <v>#REF!</v>
      </c>
      <c r="K305" s="18" t="e">
        <f>#REF!</f>
        <v>#REF!</v>
      </c>
      <c r="L305" s="41" t="e">
        <f t="shared" si="64"/>
        <v>#REF!</v>
      </c>
      <c r="M305" s="18" t="e">
        <f>#REF!</f>
        <v>#REF!</v>
      </c>
      <c r="N305" s="41" t="e">
        <f t="shared" si="65"/>
        <v>#REF!</v>
      </c>
      <c r="O305" s="18" t="e">
        <f>#REF!</f>
        <v>#REF!</v>
      </c>
      <c r="P305" s="41" t="e">
        <f t="shared" si="66"/>
        <v>#REF!</v>
      </c>
      <c r="Q305" s="18" t="e">
        <f>#REF!</f>
        <v>#REF!</v>
      </c>
      <c r="R305" s="41" t="e">
        <f t="shared" si="67"/>
        <v>#REF!</v>
      </c>
      <c r="S305" s="10" t="e">
        <f t="shared" si="68"/>
        <v>#REF!</v>
      </c>
      <c r="T305" s="41" t="e">
        <f t="shared" si="69"/>
        <v>#REF!</v>
      </c>
    </row>
    <row r="306" spans="3:20" x14ac:dyDescent="0.2">
      <c r="C306" s="50" t="e">
        <f>#REF!</f>
        <v>#REF!</v>
      </c>
      <c r="D306" s="41" t="e">
        <f t="shared" si="60"/>
        <v>#REF!</v>
      </c>
      <c r="E306" s="18" t="e">
        <f>#REF!</f>
        <v>#REF!</v>
      </c>
      <c r="F306" s="41" t="e">
        <f t="shared" si="61"/>
        <v>#REF!</v>
      </c>
      <c r="G306" s="18" t="e">
        <f>#REF!</f>
        <v>#REF!</v>
      </c>
      <c r="H306" s="41" t="e">
        <f t="shared" si="62"/>
        <v>#REF!</v>
      </c>
      <c r="I306" s="18" t="e">
        <f>#REF!</f>
        <v>#REF!</v>
      </c>
      <c r="J306" s="41" t="e">
        <f t="shared" si="63"/>
        <v>#REF!</v>
      </c>
      <c r="K306" s="18" t="e">
        <f>#REF!</f>
        <v>#REF!</v>
      </c>
      <c r="L306" s="41" t="e">
        <f t="shared" si="64"/>
        <v>#REF!</v>
      </c>
      <c r="M306" s="18" t="e">
        <f>#REF!</f>
        <v>#REF!</v>
      </c>
      <c r="N306" s="41" t="e">
        <f t="shared" si="65"/>
        <v>#REF!</v>
      </c>
      <c r="O306" s="18" t="e">
        <f>#REF!</f>
        <v>#REF!</v>
      </c>
      <c r="P306" s="41" t="e">
        <f t="shared" si="66"/>
        <v>#REF!</v>
      </c>
      <c r="Q306" s="18" t="e">
        <f>#REF!</f>
        <v>#REF!</v>
      </c>
      <c r="R306" s="41" t="e">
        <f t="shared" si="67"/>
        <v>#REF!</v>
      </c>
      <c r="S306" s="10" t="e">
        <f t="shared" si="68"/>
        <v>#REF!</v>
      </c>
      <c r="T306" s="41" t="e">
        <f t="shared" si="69"/>
        <v>#REF!</v>
      </c>
    </row>
    <row r="307" spans="3:20" x14ac:dyDescent="0.2">
      <c r="C307" s="50" t="e">
        <f>#REF!</f>
        <v>#REF!</v>
      </c>
      <c r="D307" s="41" t="e">
        <f t="shared" si="60"/>
        <v>#REF!</v>
      </c>
      <c r="E307" s="18" t="e">
        <f>#REF!</f>
        <v>#REF!</v>
      </c>
      <c r="F307" s="41" t="e">
        <f t="shared" si="61"/>
        <v>#REF!</v>
      </c>
      <c r="G307" s="18" t="e">
        <f>#REF!</f>
        <v>#REF!</v>
      </c>
      <c r="H307" s="41" t="e">
        <f t="shared" si="62"/>
        <v>#REF!</v>
      </c>
      <c r="I307" s="18" t="e">
        <f>#REF!</f>
        <v>#REF!</v>
      </c>
      <c r="J307" s="41" t="e">
        <f t="shared" si="63"/>
        <v>#REF!</v>
      </c>
      <c r="K307" s="18" t="e">
        <f>#REF!</f>
        <v>#REF!</v>
      </c>
      <c r="L307" s="41" t="e">
        <f t="shared" si="64"/>
        <v>#REF!</v>
      </c>
      <c r="M307" s="18" t="e">
        <f>#REF!</f>
        <v>#REF!</v>
      </c>
      <c r="N307" s="41" t="e">
        <f t="shared" si="65"/>
        <v>#REF!</v>
      </c>
      <c r="O307" s="18" t="e">
        <f>#REF!</f>
        <v>#REF!</v>
      </c>
      <c r="P307" s="41" t="e">
        <f t="shared" si="66"/>
        <v>#REF!</v>
      </c>
      <c r="Q307" s="18" t="e">
        <f>#REF!</f>
        <v>#REF!</v>
      </c>
      <c r="R307" s="41" t="e">
        <f t="shared" si="67"/>
        <v>#REF!</v>
      </c>
      <c r="S307" s="10" t="e">
        <f t="shared" si="68"/>
        <v>#REF!</v>
      </c>
      <c r="T307" s="41" t="e">
        <f t="shared" si="69"/>
        <v>#REF!</v>
      </c>
    </row>
    <row r="308" spans="3:20" x14ac:dyDescent="0.2">
      <c r="C308" s="50" t="e">
        <f>#REF!</f>
        <v>#REF!</v>
      </c>
      <c r="D308" s="41" t="e">
        <f t="shared" si="60"/>
        <v>#REF!</v>
      </c>
      <c r="E308" s="18" t="e">
        <f>#REF!</f>
        <v>#REF!</v>
      </c>
      <c r="F308" s="41" t="e">
        <f t="shared" si="61"/>
        <v>#REF!</v>
      </c>
      <c r="G308" s="18" t="e">
        <f>#REF!</f>
        <v>#REF!</v>
      </c>
      <c r="H308" s="41" t="e">
        <f t="shared" si="62"/>
        <v>#REF!</v>
      </c>
      <c r="I308" s="18" t="e">
        <f>#REF!</f>
        <v>#REF!</v>
      </c>
      <c r="J308" s="41" t="e">
        <f t="shared" si="63"/>
        <v>#REF!</v>
      </c>
      <c r="K308" s="18" t="e">
        <f>#REF!</f>
        <v>#REF!</v>
      </c>
      <c r="L308" s="41" t="e">
        <f t="shared" si="64"/>
        <v>#REF!</v>
      </c>
      <c r="M308" s="18" t="e">
        <f>#REF!</f>
        <v>#REF!</v>
      </c>
      <c r="N308" s="41" t="e">
        <f t="shared" si="65"/>
        <v>#REF!</v>
      </c>
      <c r="O308" s="18" t="e">
        <f>#REF!</f>
        <v>#REF!</v>
      </c>
      <c r="P308" s="41" t="e">
        <f t="shared" si="66"/>
        <v>#REF!</v>
      </c>
      <c r="Q308" s="18" t="e">
        <f>#REF!</f>
        <v>#REF!</v>
      </c>
      <c r="R308" s="41" t="e">
        <f t="shared" si="67"/>
        <v>#REF!</v>
      </c>
      <c r="S308" s="10" t="e">
        <f t="shared" si="68"/>
        <v>#REF!</v>
      </c>
      <c r="T308" s="41" t="e">
        <f t="shared" si="69"/>
        <v>#REF!</v>
      </c>
    </row>
    <row r="309" spans="3:20" x14ac:dyDescent="0.2">
      <c r="C309" s="50" t="e">
        <f>#REF!</f>
        <v>#REF!</v>
      </c>
      <c r="D309" s="41" t="e">
        <f t="shared" si="60"/>
        <v>#REF!</v>
      </c>
      <c r="E309" s="18" t="e">
        <f>#REF!</f>
        <v>#REF!</v>
      </c>
      <c r="F309" s="41" t="e">
        <f t="shared" si="61"/>
        <v>#REF!</v>
      </c>
      <c r="G309" s="18" t="e">
        <f>#REF!</f>
        <v>#REF!</v>
      </c>
      <c r="H309" s="41" t="e">
        <f t="shared" si="62"/>
        <v>#REF!</v>
      </c>
      <c r="I309" s="18" t="e">
        <f>#REF!</f>
        <v>#REF!</v>
      </c>
      <c r="J309" s="41" t="e">
        <f t="shared" si="63"/>
        <v>#REF!</v>
      </c>
      <c r="K309" s="18" t="e">
        <f>#REF!</f>
        <v>#REF!</v>
      </c>
      <c r="L309" s="41" t="e">
        <f t="shared" si="64"/>
        <v>#REF!</v>
      </c>
      <c r="M309" s="18" t="e">
        <f>#REF!</f>
        <v>#REF!</v>
      </c>
      <c r="N309" s="41" t="e">
        <f t="shared" si="65"/>
        <v>#REF!</v>
      </c>
      <c r="O309" s="18" t="e">
        <f>#REF!</f>
        <v>#REF!</v>
      </c>
      <c r="P309" s="41" t="e">
        <f t="shared" si="66"/>
        <v>#REF!</v>
      </c>
      <c r="Q309" s="18" t="e">
        <f>#REF!</f>
        <v>#REF!</v>
      </c>
      <c r="R309" s="41" t="e">
        <f t="shared" si="67"/>
        <v>#REF!</v>
      </c>
      <c r="S309" s="10" t="e">
        <f t="shared" si="68"/>
        <v>#REF!</v>
      </c>
      <c r="T309" s="41" t="e">
        <f t="shared" si="69"/>
        <v>#REF!</v>
      </c>
    </row>
    <row r="310" spans="3:20" x14ac:dyDescent="0.2">
      <c r="C310" s="50" t="e">
        <f>#REF!</f>
        <v>#REF!</v>
      </c>
      <c r="D310" s="41" t="e">
        <f t="shared" si="60"/>
        <v>#REF!</v>
      </c>
      <c r="E310" s="18" t="e">
        <f>#REF!</f>
        <v>#REF!</v>
      </c>
      <c r="F310" s="41" t="e">
        <f t="shared" si="61"/>
        <v>#REF!</v>
      </c>
      <c r="G310" s="18" t="e">
        <f>#REF!</f>
        <v>#REF!</v>
      </c>
      <c r="H310" s="41" t="e">
        <f t="shared" si="62"/>
        <v>#REF!</v>
      </c>
      <c r="I310" s="18" t="e">
        <f>#REF!</f>
        <v>#REF!</v>
      </c>
      <c r="J310" s="41" t="e">
        <f t="shared" si="63"/>
        <v>#REF!</v>
      </c>
      <c r="K310" s="18" t="e">
        <f>#REF!</f>
        <v>#REF!</v>
      </c>
      <c r="L310" s="41" t="e">
        <f t="shared" si="64"/>
        <v>#REF!</v>
      </c>
      <c r="M310" s="18" t="e">
        <f>#REF!</f>
        <v>#REF!</v>
      </c>
      <c r="N310" s="41" t="e">
        <f t="shared" si="65"/>
        <v>#REF!</v>
      </c>
      <c r="O310" s="18" t="e">
        <f>#REF!</f>
        <v>#REF!</v>
      </c>
      <c r="P310" s="41" t="e">
        <f t="shared" si="66"/>
        <v>#REF!</v>
      </c>
      <c r="Q310" s="18" t="e">
        <f>#REF!</f>
        <v>#REF!</v>
      </c>
      <c r="R310" s="41" t="e">
        <f t="shared" si="67"/>
        <v>#REF!</v>
      </c>
      <c r="S310" s="10" t="e">
        <f t="shared" si="68"/>
        <v>#REF!</v>
      </c>
      <c r="T310" s="41" t="e">
        <f t="shared" si="69"/>
        <v>#REF!</v>
      </c>
    </row>
    <row r="311" spans="3:20" x14ac:dyDescent="0.2">
      <c r="C311" s="50" t="e">
        <f>#REF!</f>
        <v>#REF!</v>
      </c>
      <c r="D311" s="41" t="e">
        <f t="shared" si="60"/>
        <v>#REF!</v>
      </c>
      <c r="E311" s="18" t="e">
        <f>#REF!</f>
        <v>#REF!</v>
      </c>
      <c r="F311" s="41" t="e">
        <f t="shared" si="61"/>
        <v>#REF!</v>
      </c>
      <c r="G311" s="18" t="e">
        <f>#REF!</f>
        <v>#REF!</v>
      </c>
      <c r="H311" s="41" t="e">
        <f t="shared" si="62"/>
        <v>#REF!</v>
      </c>
      <c r="I311" s="18" t="e">
        <f>#REF!</f>
        <v>#REF!</v>
      </c>
      <c r="J311" s="41" t="e">
        <f t="shared" si="63"/>
        <v>#REF!</v>
      </c>
      <c r="K311" s="18" t="e">
        <f>#REF!</f>
        <v>#REF!</v>
      </c>
      <c r="L311" s="41" t="e">
        <f t="shared" si="64"/>
        <v>#REF!</v>
      </c>
      <c r="M311" s="18" t="e">
        <f>#REF!</f>
        <v>#REF!</v>
      </c>
      <c r="N311" s="41" t="e">
        <f t="shared" si="65"/>
        <v>#REF!</v>
      </c>
      <c r="O311" s="18" t="e">
        <f>#REF!</f>
        <v>#REF!</v>
      </c>
      <c r="P311" s="41" t="e">
        <f t="shared" si="66"/>
        <v>#REF!</v>
      </c>
      <c r="Q311" s="18" t="e">
        <f>#REF!</f>
        <v>#REF!</v>
      </c>
      <c r="R311" s="41" t="e">
        <f t="shared" si="67"/>
        <v>#REF!</v>
      </c>
      <c r="S311" s="10" t="e">
        <f t="shared" si="68"/>
        <v>#REF!</v>
      </c>
      <c r="T311" s="41" t="e">
        <f t="shared" si="69"/>
        <v>#REF!</v>
      </c>
    </row>
    <row r="312" spans="3:20" x14ac:dyDescent="0.2">
      <c r="C312" s="50" t="e">
        <f>#REF!</f>
        <v>#REF!</v>
      </c>
      <c r="D312" s="41" t="e">
        <f t="shared" si="60"/>
        <v>#REF!</v>
      </c>
      <c r="E312" s="18" t="e">
        <f>#REF!</f>
        <v>#REF!</v>
      </c>
      <c r="F312" s="41" t="e">
        <f t="shared" si="61"/>
        <v>#REF!</v>
      </c>
      <c r="G312" s="18" t="e">
        <f>#REF!</f>
        <v>#REF!</v>
      </c>
      <c r="H312" s="41" t="e">
        <f t="shared" si="62"/>
        <v>#REF!</v>
      </c>
      <c r="I312" s="18" t="e">
        <f>#REF!</f>
        <v>#REF!</v>
      </c>
      <c r="J312" s="41" t="e">
        <f t="shared" si="63"/>
        <v>#REF!</v>
      </c>
      <c r="K312" s="18" t="e">
        <f>#REF!</f>
        <v>#REF!</v>
      </c>
      <c r="L312" s="41" t="e">
        <f t="shared" si="64"/>
        <v>#REF!</v>
      </c>
      <c r="M312" s="18" t="e">
        <f>#REF!</f>
        <v>#REF!</v>
      </c>
      <c r="N312" s="41" t="e">
        <f t="shared" si="65"/>
        <v>#REF!</v>
      </c>
      <c r="O312" s="18" t="e">
        <f>#REF!</f>
        <v>#REF!</v>
      </c>
      <c r="P312" s="41" t="e">
        <f t="shared" si="66"/>
        <v>#REF!</v>
      </c>
      <c r="Q312" s="18" t="e">
        <f>#REF!</f>
        <v>#REF!</v>
      </c>
      <c r="R312" s="41" t="e">
        <f t="shared" si="67"/>
        <v>#REF!</v>
      </c>
      <c r="S312" s="10" t="e">
        <f t="shared" si="68"/>
        <v>#REF!</v>
      </c>
      <c r="T312" s="41" t="e">
        <f t="shared" si="69"/>
        <v>#REF!</v>
      </c>
    </row>
    <row r="313" spans="3:20" x14ac:dyDescent="0.2">
      <c r="C313" s="50" t="e">
        <f>#REF!</f>
        <v>#REF!</v>
      </c>
      <c r="D313" s="41" t="e">
        <f t="shared" si="60"/>
        <v>#REF!</v>
      </c>
      <c r="E313" s="18" t="e">
        <f>#REF!</f>
        <v>#REF!</v>
      </c>
      <c r="F313" s="41" t="e">
        <f t="shared" si="61"/>
        <v>#REF!</v>
      </c>
      <c r="G313" s="18" t="e">
        <f>#REF!</f>
        <v>#REF!</v>
      </c>
      <c r="H313" s="41" t="e">
        <f t="shared" si="62"/>
        <v>#REF!</v>
      </c>
      <c r="I313" s="18" t="e">
        <f>#REF!</f>
        <v>#REF!</v>
      </c>
      <c r="J313" s="41" t="e">
        <f t="shared" si="63"/>
        <v>#REF!</v>
      </c>
      <c r="K313" s="18" t="e">
        <f>#REF!</f>
        <v>#REF!</v>
      </c>
      <c r="L313" s="41" t="e">
        <f t="shared" si="64"/>
        <v>#REF!</v>
      </c>
      <c r="M313" s="18" t="e">
        <f>#REF!</f>
        <v>#REF!</v>
      </c>
      <c r="N313" s="41" t="e">
        <f t="shared" si="65"/>
        <v>#REF!</v>
      </c>
      <c r="O313" s="18" t="e">
        <f>#REF!</f>
        <v>#REF!</v>
      </c>
      <c r="P313" s="41" t="e">
        <f t="shared" si="66"/>
        <v>#REF!</v>
      </c>
      <c r="Q313" s="18" t="e">
        <f>#REF!</f>
        <v>#REF!</v>
      </c>
      <c r="R313" s="41" t="e">
        <f t="shared" si="67"/>
        <v>#REF!</v>
      </c>
      <c r="S313" s="10" t="e">
        <f t="shared" si="68"/>
        <v>#REF!</v>
      </c>
      <c r="T313" s="41" t="e">
        <f t="shared" si="69"/>
        <v>#REF!</v>
      </c>
    </row>
    <row r="314" spans="3:20" x14ac:dyDescent="0.2">
      <c r="C314" s="50" t="e">
        <f>#REF!</f>
        <v>#REF!</v>
      </c>
      <c r="D314" s="41" t="e">
        <f t="shared" si="60"/>
        <v>#REF!</v>
      </c>
      <c r="E314" s="18" t="e">
        <f>#REF!</f>
        <v>#REF!</v>
      </c>
      <c r="F314" s="41" t="e">
        <f t="shared" si="61"/>
        <v>#REF!</v>
      </c>
      <c r="G314" s="18" t="e">
        <f>#REF!</f>
        <v>#REF!</v>
      </c>
      <c r="H314" s="41" t="e">
        <f t="shared" si="62"/>
        <v>#REF!</v>
      </c>
      <c r="I314" s="18" t="e">
        <f>#REF!</f>
        <v>#REF!</v>
      </c>
      <c r="J314" s="41" t="e">
        <f t="shared" si="63"/>
        <v>#REF!</v>
      </c>
      <c r="K314" s="18" t="e">
        <f>#REF!</f>
        <v>#REF!</v>
      </c>
      <c r="L314" s="41" t="e">
        <f t="shared" si="64"/>
        <v>#REF!</v>
      </c>
      <c r="M314" s="18" t="e">
        <f>#REF!</f>
        <v>#REF!</v>
      </c>
      <c r="N314" s="41" t="e">
        <f t="shared" si="65"/>
        <v>#REF!</v>
      </c>
      <c r="O314" s="18" t="e">
        <f>#REF!</f>
        <v>#REF!</v>
      </c>
      <c r="P314" s="41" t="e">
        <f t="shared" si="66"/>
        <v>#REF!</v>
      </c>
      <c r="Q314" s="18" t="e">
        <f>#REF!</f>
        <v>#REF!</v>
      </c>
      <c r="R314" s="41" t="e">
        <f t="shared" si="67"/>
        <v>#REF!</v>
      </c>
      <c r="S314" s="10" t="e">
        <f t="shared" si="68"/>
        <v>#REF!</v>
      </c>
      <c r="T314" s="41" t="e">
        <f t="shared" si="69"/>
        <v>#REF!</v>
      </c>
    </row>
    <row r="315" spans="3:20" x14ac:dyDescent="0.2">
      <c r="C315" s="50" t="e">
        <f>#REF!</f>
        <v>#REF!</v>
      </c>
      <c r="D315" s="41" t="e">
        <f t="shared" si="60"/>
        <v>#REF!</v>
      </c>
      <c r="E315" s="18" t="e">
        <f>#REF!</f>
        <v>#REF!</v>
      </c>
      <c r="F315" s="41" t="e">
        <f t="shared" si="61"/>
        <v>#REF!</v>
      </c>
      <c r="G315" s="18" t="e">
        <f>#REF!</f>
        <v>#REF!</v>
      </c>
      <c r="H315" s="41" t="e">
        <f t="shared" si="62"/>
        <v>#REF!</v>
      </c>
      <c r="I315" s="18" t="e">
        <f>#REF!</f>
        <v>#REF!</v>
      </c>
      <c r="J315" s="41" t="e">
        <f t="shared" si="63"/>
        <v>#REF!</v>
      </c>
      <c r="K315" s="18" t="e">
        <f>#REF!</f>
        <v>#REF!</v>
      </c>
      <c r="L315" s="41" t="e">
        <f t="shared" si="64"/>
        <v>#REF!</v>
      </c>
      <c r="M315" s="18" t="e">
        <f>#REF!</f>
        <v>#REF!</v>
      </c>
      <c r="N315" s="41" t="e">
        <f t="shared" si="65"/>
        <v>#REF!</v>
      </c>
      <c r="O315" s="18" t="e">
        <f>#REF!</f>
        <v>#REF!</v>
      </c>
      <c r="P315" s="41" t="e">
        <f t="shared" si="66"/>
        <v>#REF!</v>
      </c>
      <c r="Q315" s="18" t="e">
        <f>#REF!</f>
        <v>#REF!</v>
      </c>
      <c r="R315" s="41" t="e">
        <f t="shared" si="67"/>
        <v>#REF!</v>
      </c>
      <c r="S315" s="10" t="e">
        <f t="shared" si="68"/>
        <v>#REF!</v>
      </c>
      <c r="T315" s="41" t="e">
        <f t="shared" si="69"/>
        <v>#REF!</v>
      </c>
    </row>
    <row r="316" spans="3:20" x14ac:dyDescent="0.2">
      <c r="C316" s="50" t="e">
        <f>#REF!</f>
        <v>#REF!</v>
      </c>
      <c r="D316" s="41" t="e">
        <f t="shared" si="60"/>
        <v>#REF!</v>
      </c>
      <c r="E316" s="18" t="e">
        <f>#REF!</f>
        <v>#REF!</v>
      </c>
      <c r="F316" s="41" t="e">
        <f t="shared" si="61"/>
        <v>#REF!</v>
      </c>
      <c r="G316" s="18" t="e">
        <f>#REF!</f>
        <v>#REF!</v>
      </c>
      <c r="H316" s="41" t="e">
        <f t="shared" si="62"/>
        <v>#REF!</v>
      </c>
      <c r="I316" s="18" t="e">
        <f>#REF!</f>
        <v>#REF!</v>
      </c>
      <c r="J316" s="41" t="e">
        <f t="shared" si="63"/>
        <v>#REF!</v>
      </c>
      <c r="K316" s="18" t="e">
        <f>#REF!</f>
        <v>#REF!</v>
      </c>
      <c r="L316" s="41" t="e">
        <f t="shared" si="64"/>
        <v>#REF!</v>
      </c>
      <c r="M316" s="18" t="e">
        <f>#REF!</f>
        <v>#REF!</v>
      </c>
      <c r="N316" s="41" t="e">
        <f t="shared" si="65"/>
        <v>#REF!</v>
      </c>
      <c r="O316" s="18" t="e">
        <f>#REF!</f>
        <v>#REF!</v>
      </c>
      <c r="P316" s="41" t="e">
        <f t="shared" si="66"/>
        <v>#REF!</v>
      </c>
      <c r="Q316" s="18" t="e">
        <f>#REF!</f>
        <v>#REF!</v>
      </c>
      <c r="R316" s="41" t="e">
        <f t="shared" si="67"/>
        <v>#REF!</v>
      </c>
      <c r="S316" s="10" t="e">
        <f t="shared" si="68"/>
        <v>#REF!</v>
      </c>
      <c r="T316" s="41" t="e">
        <f t="shared" si="69"/>
        <v>#REF!</v>
      </c>
    </row>
    <row r="317" spans="3:20" x14ac:dyDescent="0.2">
      <c r="C317" s="50" t="e">
        <f>#REF!</f>
        <v>#REF!</v>
      </c>
      <c r="D317" s="41" t="e">
        <f t="shared" si="60"/>
        <v>#REF!</v>
      </c>
      <c r="E317" s="18" t="e">
        <f>#REF!</f>
        <v>#REF!</v>
      </c>
      <c r="F317" s="41" t="e">
        <f t="shared" si="61"/>
        <v>#REF!</v>
      </c>
      <c r="G317" s="18" t="e">
        <f>#REF!</f>
        <v>#REF!</v>
      </c>
      <c r="H317" s="41" t="e">
        <f t="shared" si="62"/>
        <v>#REF!</v>
      </c>
      <c r="I317" s="18" t="e">
        <f>#REF!</f>
        <v>#REF!</v>
      </c>
      <c r="J317" s="41" t="e">
        <f t="shared" si="63"/>
        <v>#REF!</v>
      </c>
      <c r="K317" s="18" t="e">
        <f>#REF!</f>
        <v>#REF!</v>
      </c>
      <c r="L317" s="41" t="e">
        <f t="shared" si="64"/>
        <v>#REF!</v>
      </c>
      <c r="M317" s="18" t="e">
        <f>#REF!</f>
        <v>#REF!</v>
      </c>
      <c r="N317" s="41" t="e">
        <f t="shared" si="65"/>
        <v>#REF!</v>
      </c>
      <c r="O317" s="18" t="e">
        <f>#REF!</f>
        <v>#REF!</v>
      </c>
      <c r="P317" s="41" t="e">
        <f t="shared" si="66"/>
        <v>#REF!</v>
      </c>
      <c r="Q317" s="18" t="e">
        <f>#REF!</f>
        <v>#REF!</v>
      </c>
      <c r="R317" s="41" t="e">
        <f t="shared" si="67"/>
        <v>#REF!</v>
      </c>
      <c r="S317" s="10" t="e">
        <f t="shared" si="68"/>
        <v>#REF!</v>
      </c>
      <c r="T317" s="41" t="e">
        <f t="shared" si="69"/>
        <v>#REF!</v>
      </c>
    </row>
    <row r="318" spans="3:20" x14ac:dyDescent="0.2">
      <c r="C318" s="50" t="e">
        <f>#REF!</f>
        <v>#REF!</v>
      </c>
      <c r="D318" s="41" t="e">
        <f t="shared" si="60"/>
        <v>#REF!</v>
      </c>
      <c r="E318" s="18" t="e">
        <f>#REF!</f>
        <v>#REF!</v>
      </c>
      <c r="F318" s="41" t="e">
        <f t="shared" si="61"/>
        <v>#REF!</v>
      </c>
      <c r="G318" s="18" t="e">
        <f>#REF!</f>
        <v>#REF!</v>
      </c>
      <c r="H318" s="41" t="e">
        <f t="shared" si="62"/>
        <v>#REF!</v>
      </c>
      <c r="I318" s="18" t="e">
        <f>#REF!</f>
        <v>#REF!</v>
      </c>
      <c r="J318" s="41" t="e">
        <f t="shared" si="63"/>
        <v>#REF!</v>
      </c>
      <c r="K318" s="18" t="e">
        <f>#REF!</f>
        <v>#REF!</v>
      </c>
      <c r="L318" s="41" t="e">
        <f t="shared" si="64"/>
        <v>#REF!</v>
      </c>
      <c r="M318" s="18" t="e">
        <f>#REF!</f>
        <v>#REF!</v>
      </c>
      <c r="N318" s="41" t="e">
        <f t="shared" si="65"/>
        <v>#REF!</v>
      </c>
      <c r="O318" s="18" t="e">
        <f>#REF!</f>
        <v>#REF!</v>
      </c>
      <c r="P318" s="41" t="e">
        <f t="shared" si="66"/>
        <v>#REF!</v>
      </c>
      <c r="Q318" s="18" t="e">
        <f>#REF!</f>
        <v>#REF!</v>
      </c>
      <c r="R318" s="41" t="e">
        <f t="shared" si="67"/>
        <v>#REF!</v>
      </c>
      <c r="S318" s="10" t="e">
        <f t="shared" si="68"/>
        <v>#REF!</v>
      </c>
      <c r="T318" s="41" t="e">
        <f t="shared" si="69"/>
        <v>#REF!</v>
      </c>
    </row>
    <row r="319" spans="3:20" x14ac:dyDescent="0.2">
      <c r="C319" s="50" t="e">
        <f>#REF!</f>
        <v>#REF!</v>
      </c>
      <c r="D319" s="41" t="e">
        <f t="shared" si="60"/>
        <v>#REF!</v>
      </c>
      <c r="E319" s="18" t="e">
        <f>#REF!</f>
        <v>#REF!</v>
      </c>
      <c r="F319" s="41" t="e">
        <f t="shared" si="61"/>
        <v>#REF!</v>
      </c>
      <c r="G319" s="18" t="e">
        <f>#REF!</f>
        <v>#REF!</v>
      </c>
      <c r="H319" s="41" t="e">
        <f t="shared" si="62"/>
        <v>#REF!</v>
      </c>
      <c r="I319" s="18" t="e">
        <f>#REF!</f>
        <v>#REF!</v>
      </c>
      <c r="J319" s="41" t="e">
        <f t="shared" si="63"/>
        <v>#REF!</v>
      </c>
      <c r="K319" s="18" t="e">
        <f>#REF!</f>
        <v>#REF!</v>
      </c>
      <c r="L319" s="41" t="e">
        <f t="shared" si="64"/>
        <v>#REF!</v>
      </c>
      <c r="M319" s="18" t="e">
        <f>#REF!</f>
        <v>#REF!</v>
      </c>
      <c r="N319" s="41" t="e">
        <f t="shared" si="65"/>
        <v>#REF!</v>
      </c>
      <c r="O319" s="18" t="e">
        <f>#REF!</f>
        <v>#REF!</v>
      </c>
      <c r="P319" s="41" t="e">
        <f t="shared" si="66"/>
        <v>#REF!</v>
      </c>
      <c r="Q319" s="18" t="e">
        <f>#REF!</f>
        <v>#REF!</v>
      </c>
      <c r="R319" s="41" t="e">
        <f t="shared" si="67"/>
        <v>#REF!</v>
      </c>
      <c r="S319" s="10" t="e">
        <f t="shared" si="68"/>
        <v>#REF!</v>
      </c>
      <c r="T319" s="41" t="e">
        <f t="shared" si="69"/>
        <v>#REF!</v>
      </c>
    </row>
    <row r="320" spans="3:20" x14ac:dyDescent="0.2">
      <c r="C320" s="50" t="e">
        <f>#REF!</f>
        <v>#REF!</v>
      </c>
      <c r="D320" s="41" t="e">
        <f t="shared" si="60"/>
        <v>#REF!</v>
      </c>
      <c r="E320" s="18" t="e">
        <f>#REF!</f>
        <v>#REF!</v>
      </c>
      <c r="F320" s="41" t="e">
        <f t="shared" si="61"/>
        <v>#REF!</v>
      </c>
      <c r="G320" s="18" t="e">
        <f>#REF!</f>
        <v>#REF!</v>
      </c>
      <c r="H320" s="41" t="e">
        <f t="shared" si="62"/>
        <v>#REF!</v>
      </c>
      <c r="I320" s="18" t="e">
        <f>#REF!</f>
        <v>#REF!</v>
      </c>
      <c r="J320" s="41" t="e">
        <f t="shared" si="63"/>
        <v>#REF!</v>
      </c>
      <c r="K320" s="18" t="e">
        <f>#REF!</f>
        <v>#REF!</v>
      </c>
      <c r="L320" s="41" t="e">
        <f t="shared" si="64"/>
        <v>#REF!</v>
      </c>
      <c r="M320" s="18" t="e">
        <f>#REF!</f>
        <v>#REF!</v>
      </c>
      <c r="N320" s="41" t="e">
        <f t="shared" si="65"/>
        <v>#REF!</v>
      </c>
      <c r="O320" s="18" t="e">
        <f>#REF!</f>
        <v>#REF!</v>
      </c>
      <c r="P320" s="41" t="e">
        <f t="shared" si="66"/>
        <v>#REF!</v>
      </c>
      <c r="Q320" s="18" t="e">
        <f>#REF!</f>
        <v>#REF!</v>
      </c>
      <c r="R320" s="41" t="e">
        <f t="shared" si="67"/>
        <v>#REF!</v>
      </c>
      <c r="S320" s="10" t="e">
        <f t="shared" si="68"/>
        <v>#REF!</v>
      </c>
      <c r="T320" s="41" t="e">
        <f t="shared" si="69"/>
        <v>#REF!</v>
      </c>
    </row>
    <row r="321" spans="3:20" x14ac:dyDescent="0.2">
      <c r="C321" s="50" t="e">
        <f>#REF!</f>
        <v>#REF!</v>
      </c>
      <c r="D321" s="41" t="e">
        <f t="shared" si="60"/>
        <v>#REF!</v>
      </c>
      <c r="E321" s="18" t="e">
        <f>#REF!</f>
        <v>#REF!</v>
      </c>
      <c r="F321" s="41" t="e">
        <f t="shared" si="61"/>
        <v>#REF!</v>
      </c>
      <c r="G321" s="18" t="e">
        <f>#REF!</f>
        <v>#REF!</v>
      </c>
      <c r="H321" s="41" t="e">
        <f t="shared" si="62"/>
        <v>#REF!</v>
      </c>
      <c r="I321" s="18" t="e">
        <f>#REF!</f>
        <v>#REF!</v>
      </c>
      <c r="J321" s="41" t="e">
        <f t="shared" si="63"/>
        <v>#REF!</v>
      </c>
      <c r="K321" s="18" t="e">
        <f>#REF!</f>
        <v>#REF!</v>
      </c>
      <c r="L321" s="41" t="e">
        <f t="shared" si="64"/>
        <v>#REF!</v>
      </c>
      <c r="M321" s="18" t="e">
        <f>#REF!</f>
        <v>#REF!</v>
      </c>
      <c r="N321" s="41" t="e">
        <f t="shared" si="65"/>
        <v>#REF!</v>
      </c>
      <c r="O321" s="18" t="e">
        <f>#REF!</f>
        <v>#REF!</v>
      </c>
      <c r="P321" s="41" t="e">
        <f t="shared" si="66"/>
        <v>#REF!</v>
      </c>
      <c r="Q321" s="18" t="e">
        <f>#REF!</f>
        <v>#REF!</v>
      </c>
      <c r="R321" s="41" t="e">
        <f t="shared" si="67"/>
        <v>#REF!</v>
      </c>
      <c r="S321" s="10" t="e">
        <f t="shared" si="68"/>
        <v>#REF!</v>
      </c>
      <c r="T321" s="41" t="e">
        <f t="shared" si="69"/>
        <v>#REF!</v>
      </c>
    </row>
    <row r="322" spans="3:20" x14ac:dyDescent="0.2">
      <c r="C322" s="50" t="e">
        <f>#REF!</f>
        <v>#REF!</v>
      </c>
      <c r="D322" s="41" t="e">
        <f t="shared" si="60"/>
        <v>#REF!</v>
      </c>
      <c r="E322" s="18" t="e">
        <f>#REF!</f>
        <v>#REF!</v>
      </c>
      <c r="F322" s="41" t="e">
        <f t="shared" si="61"/>
        <v>#REF!</v>
      </c>
      <c r="G322" s="18" t="e">
        <f>#REF!</f>
        <v>#REF!</v>
      </c>
      <c r="H322" s="41" t="e">
        <f t="shared" si="62"/>
        <v>#REF!</v>
      </c>
      <c r="I322" s="18" t="e">
        <f>#REF!</f>
        <v>#REF!</v>
      </c>
      <c r="J322" s="41" t="e">
        <f t="shared" si="63"/>
        <v>#REF!</v>
      </c>
      <c r="K322" s="18" t="e">
        <f>#REF!</f>
        <v>#REF!</v>
      </c>
      <c r="L322" s="41" t="e">
        <f t="shared" si="64"/>
        <v>#REF!</v>
      </c>
      <c r="M322" s="18" t="e">
        <f>#REF!</f>
        <v>#REF!</v>
      </c>
      <c r="N322" s="41" t="e">
        <f t="shared" si="65"/>
        <v>#REF!</v>
      </c>
      <c r="O322" s="18" t="e">
        <f>#REF!</f>
        <v>#REF!</v>
      </c>
      <c r="P322" s="41" t="e">
        <f t="shared" si="66"/>
        <v>#REF!</v>
      </c>
      <c r="Q322" s="18" t="e">
        <f>#REF!</f>
        <v>#REF!</v>
      </c>
      <c r="R322" s="41" t="e">
        <f t="shared" si="67"/>
        <v>#REF!</v>
      </c>
      <c r="S322" s="10" t="e">
        <f t="shared" si="68"/>
        <v>#REF!</v>
      </c>
      <c r="T322" s="41" t="e">
        <f t="shared" si="69"/>
        <v>#REF!</v>
      </c>
    </row>
    <row r="323" spans="3:20" x14ac:dyDescent="0.2">
      <c r="C323" s="50" t="e">
        <f>#REF!</f>
        <v>#REF!</v>
      </c>
      <c r="D323" s="41" t="e">
        <f t="shared" si="60"/>
        <v>#REF!</v>
      </c>
      <c r="E323" s="18" t="e">
        <f>#REF!</f>
        <v>#REF!</v>
      </c>
      <c r="F323" s="41" t="e">
        <f t="shared" si="61"/>
        <v>#REF!</v>
      </c>
      <c r="G323" s="18" t="e">
        <f>#REF!</f>
        <v>#REF!</v>
      </c>
      <c r="H323" s="41" t="e">
        <f t="shared" si="62"/>
        <v>#REF!</v>
      </c>
      <c r="I323" s="18" t="e">
        <f>#REF!</f>
        <v>#REF!</v>
      </c>
      <c r="J323" s="41" t="e">
        <f t="shared" si="63"/>
        <v>#REF!</v>
      </c>
      <c r="K323" s="18" t="e">
        <f>#REF!</f>
        <v>#REF!</v>
      </c>
      <c r="L323" s="41" t="e">
        <f t="shared" si="64"/>
        <v>#REF!</v>
      </c>
      <c r="M323" s="18" t="e">
        <f>#REF!</f>
        <v>#REF!</v>
      </c>
      <c r="N323" s="41" t="e">
        <f t="shared" si="65"/>
        <v>#REF!</v>
      </c>
      <c r="O323" s="18" t="e">
        <f>#REF!</f>
        <v>#REF!</v>
      </c>
      <c r="P323" s="41" t="e">
        <f t="shared" si="66"/>
        <v>#REF!</v>
      </c>
      <c r="Q323" s="18" t="e">
        <f>#REF!</f>
        <v>#REF!</v>
      </c>
      <c r="R323" s="41" t="e">
        <f t="shared" si="67"/>
        <v>#REF!</v>
      </c>
      <c r="S323" s="10" t="e">
        <f t="shared" si="68"/>
        <v>#REF!</v>
      </c>
      <c r="T323" s="41" t="e">
        <f t="shared" si="69"/>
        <v>#REF!</v>
      </c>
    </row>
    <row r="324" spans="3:20" x14ac:dyDescent="0.2">
      <c r="C324" s="50" t="e">
        <f>#REF!</f>
        <v>#REF!</v>
      </c>
      <c r="D324" s="41" t="e">
        <f t="shared" si="60"/>
        <v>#REF!</v>
      </c>
      <c r="E324" s="18" t="e">
        <f>#REF!</f>
        <v>#REF!</v>
      </c>
      <c r="F324" s="41" t="e">
        <f t="shared" si="61"/>
        <v>#REF!</v>
      </c>
      <c r="G324" s="18" t="e">
        <f>#REF!</f>
        <v>#REF!</v>
      </c>
      <c r="H324" s="41" t="e">
        <f t="shared" si="62"/>
        <v>#REF!</v>
      </c>
      <c r="I324" s="18" t="e">
        <f>#REF!</f>
        <v>#REF!</v>
      </c>
      <c r="J324" s="41" t="e">
        <f t="shared" si="63"/>
        <v>#REF!</v>
      </c>
      <c r="K324" s="18" t="e">
        <f>#REF!</f>
        <v>#REF!</v>
      </c>
      <c r="L324" s="41" t="e">
        <f t="shared" si="64"/>
        <v>#REF!</v>
      </c>
      <c r="M324" s="18" t="e">
        <f>#REF!</f>
        <v>#REF!</v>
      </c>
      <c r="N324" s="41" t="e">
        <f t="shared" si="65"/>
        <v>#REF!</v>
      </c>
      <c r="O324" s="18" t="e">
        <f>#REF!</f>
        <v>#REF!</v>
      </c>
      <c r="P324" s="41" t="e">
        <f t="shared" si="66"/>
        <v>#REF!</v>
      </c>
      <c r="Q324" s="18" t="e">
        <f>#REF!</f>
        <v>#REF!</v>
      </c>
      <c r="R324" s="41" t="e">
        <f t="shared" si="67"/>
        <v>#REF!</v>
      </c>
      <c r="S324" s="10" t="e">
        <f t="shared" si="68"/>
        <v>#REF!</v>
      </c>
      <c r="T324" s="41" t="e">
        <f t="shared" si="69"/>
        <v>#REF!</v>
      </c>
    </row>
    <row r="325" spans="3:20" x14ac:dyDescent="0.2">
      <c r="C325" s="50" t="e">
        <f>#REF!</f>
        <v>#REF!</v>
      </c>
      <c r="D325" s="41" t="e">
        <f t="shared" si="60"/>
        <v>#REF!</v>
      </c>
      <c r="E325" s="18" t="e">
        <f>#REF!</f>
        <v>#REF!</v>
      </c>
      <c r="F325" s="41" t="e">
        <f t="shared" si="61"/>
        <v>#REF!</v>
      </c>
      <c r="G325" s="18" t="e">
        <f>#REF!</f>
        <v>#REF!</v>
      </c>
      <c r="H325" s="41" t="e">
        <f t="shared" si="62"/>
        <v>#REF!</v>
      </c>
      <c r="I325" s="18" t="e">
        <f>#REF!</f>
        <v>#REF!</v>
      </c>
      <c r="J325" s="41" t="e">
        <f t="shared" si="63"/>
        <v>#REF!</v>
      </c>
      <c r="K325" s="18" t="e">
        <f>#REF!</f>
        <v>#REF!</v>
      </c>
      <c r="L325" s="41" t="e">
        <f t="shared" si="64"/>
        <v>#REF!</v>
      </c>
      <c r="M325" s="18" t="e">
        <f>#REF!</f>
        <v>#REF!</v>
      </c>
      <c r="N325" s="41" t="e">
        <f t="shared" si="65"/>
        <v>#REF!</v>
      </c>
      <c r="O325" s="18" t="e">
        <f>#REF!</f>
        <v>#REF!</v>
      </c>
      <c r="P325" s="41" t="e">
        <f t="shared" si="66"/>
        <v>#REF!</v>
      </c>
      <c r="Q325" s="18" t="e">
        <f>#REF!</f>
        <v>#REF!</v>
      </c>
      <c r="R325" s="41" t="e">
        <f t="shared" si="67"/>
        <v>#REF!</v>
      </c>
      <c r="S325" s="10" t="e">
        <f t="shared" si="68"/>
        <v>#REF!</v>
      </c>
      <c r="T325" s="41" t="e">
        <f t="shared" si="69"/>
        <v>#REF!</v>
      </c>
    </row>
    <row r="326" spans="3:20" x14ac:dyDescent="0.2">
      <c r="C326" s="50" t="e">
        <f>#REF!</f>
        <v>#REF!</v>
      </c>
      <c r="D326" s="41" t="e">
        <f t="shared" si="60"/>
        <v>#REF!</v>
      </c>
      <c r="E326" s="18" t="e">
        <f>#REF!</f>
        <v>#REF!</v>
      </c>
      <c r="F326" s="41" t="e">
        <f t="shared" si="61"/>
        <v>#REF!</v>
      </c>
      <c r="G326" s="18" t="e">
        <f>#REF!</f>
        <v>#REF!</v>
      </c>
      <c r="H326" s="41" t="e">
        <f t="shared" si="62"/>
        <v>#REF!</v>
      </c>
      <c r="I326" s="18" t="e">
        <f>#REF!</f>
        <v>#REF!</v>
      </c>
      <c r="J326" s="41" t="e">
        <f t="shared" si="63"/>
        <v>#REF!</v>
      </c>
      <c r="K326" s="18" t="e">
        <f>#REF!</f>
        <v>#REF!</v>
      </c>
      <c r="L326" s="41" t="e">
        <f t="shared" si="64"/>
        <v>#REF!</v>
      </c>
      <c r="M326" s="18" t="e">
        <f>#REF!</f>
        <v>#REF!</v>
      </c>
      <c r="N326" s="41" t="e">
        <f t="shared" si="65"/>
        <v>#REF!</v>
      </c>
      <c r="O326" s="18" t="e">
        <f>#REF!</f>
        <v>#REF!</v>
      </c>
      <c r="P326" s="41" t="e">
        <f t="shared" si="66"/>
        <v>#REF!</v>
      </c>
      <c r="Q326" s="18" t="e">
        <f>#REF!</f>
        <v>#REF!</v>
      </c>
      <c r="R326" s="41" t="e">
        <f t="shared" si="67"/>
        <v>#REF!</v>
      </c>
      <c r="S326" s="10" t="e">
        <f t="shared" si="68"/>
        <v>#REF!</v>
      </c>
      <c r="T326" s="41" t="e">
        <f t="shared" si="69"/>
        <v>#REF!</v>
      </c>
    </row>
    <row r="327" spans="3:20" x14ac:dyDescent="0.2">
      <c r="C327" s="50" t="e">
        <f>#REF!</f>
        <v>#REF!</v>
      </c>
      <c r="D327" s="41" t="e">
        <f t="shared" si="60"/>
        <v>#REF!</v>
      </c>
      <c r="E327" s="18" t="e">
        <f>#REF!</f>
        <v>#REF!</v>
      </c>
      <c r="F327" s="41" t="e">
        <f t="shared" si="61"/>
        <v>#REF!</v>
      </c>
      <c r="G327" s="18" t="e">
        <f>#REF!</f>
        <v>#REF!</v>
      </c>
      <c r="H327" s="41" t="e">
        <f t="shared" si="62"/>
        <v>#REF!</v>
      </c>
      <c r="I327" s="18" t="e">
        <f>#REF!</f>
        <v>#REF!</v>
      </c>
      <c r="J327" s="41" t="e">
        <f t="shared" si="63"/>
        <v>#REF!</v>
      </c>
      <c r="K327" s="18" t="e">
        <f>#REF!</f>
        <v>#REF!</v>
      </c>
      <c r="L327" s="41" t="e">
        <f t="shared" si="64"/>
        <v>#REF!</v>
      </c>
      <c r="M327" s="18" t="e">
        <f>#REF!</f>
        <v>#REF!</v>
      </c>
      <c r="N327" s="41" t="e">
        <f t="shared" si="65"/>
        <v>#REF!</v>
      </c>
      <c r="O327" s="18" t="e">
        <f>#REF!</f>
        <v>#REF!</v>
      </c>
      <c r="P327" s="41" t="e">
        <f t="shared" si="66"/>
        <v>#REF!</v>
      </c>
      <c r="Q327" s="18" t="e">
        <f>#REF!</f>
        <v>#REF!</v>
      </c>
      <c r="R327" s="41" t="e">
        <f t="shared" si="67"/>
        <v>#REF!</v>
      </c>
      <c r="S327" s="10" t="e">
        <f t="shared" si="68"/>
        <v>#REF!</v>
      </c>
      <c r="T327" s="41" t="e">
        <f t="shared" si="69"/>
        <v>#REF!</v>
      </c>
    </row>
    <row r="328" spans="3:20" x14ac:dyDescent="0.2">
      <c r="C328" s="50" t="e">
        <f>#REF!</f>
        <v>#REF!</v>
      </c>
      <c r="D328" s="41" t="e">
        <f t="shared" si="60"/>
        <v>#REF!</v>
      </c>
      <c r="E328" s="18" t="e">
        <f>#REF!</f>
        <v>#REF!</v>
      </c>
      <c r="F328" s="41" t="e">
        <f t="shared" si="61"/>
        <v>#REF!</v>
      </c>
      <c r="G328" s="18" t="e">
        <f>#REF!</f>
        <v>#REF!</v>
      </c>
      <c r="H328" s="41" t="e">
        <f t="shared" si="62"/>
        <v>#REF!</v>
      </c>
      <c r="I328" s="18" t="e">
        <f>#REF!</f>
        <v>#REF!</v>
      </c>
      <c r="J328" s="41" t="e">
        <f t="shared" si="63"/>
        <v>#REF!</v>
      </c>
      <c r="K328" s="18" t="e">
        <f>#REF!</f>
        <v>#REF!</v>
      </c>
      <c r="L328" s="41" t="e">
        <f t="shared" si="64"/>
        <v>#REF!</v>
      </c>
      <c r="M328" s="18" t="e">
        <f>#REF!</f>
        <v>#REF!</v>
      </c>
      <c r="N328" s="41" t="e">
        <f t="shared" si="65"/>
        <v>#REF!</v>
      </c>
      <c r="O328" s="18" t="e">
        <f>#REF!</f>
        <v>#REF!</v>
      </c>
      <c r="P328" s="41" t="e">
        <f t="shared" si="66"/>
        <v>#REF!</v>
      </c>
      <c r="Q328" s="18" t="e">
        <f>#REF!</f>
        <v>#REF!</v>
      </c>
      <c r="R328" s="41" t="e">
        <f t="shared" si="67"/>
        <v>#REF!</v>
      </c>
      <c r="S328" s="10" t="e">
        <f t="shared" si="68"/>
        <v>#REF!</v>
      </c>
      <c r="T328" s="41" t="e">
        <f t="shared" si="69"/>
        <v>#REF!</v>
      </c>
    </row>
    <row r="329" spans="3:20" x14ac:dyDescent="0.2">
      <c r="C329" s="50" t="e">
        <f>#REF!</f>
        <v>#REF!</v>
      </c>
      <c r="D329" s="41" t="e">
        <f t="shared" si="60"/>
        <v>#REF!</v>
      </c>
      <c r="E329" s="18" t="e">
        <f>#REF!</f>
        <v>#REF!</v>
      </c>
      <c r="F329" s="41" t="e">
        <f t="shared" si="61"/>
        <v>#REF!</v>
      </c>
      <c r="G329" s="18" t="e">
        <f>#REF!</f>
        <v>#REF!</v>
      </c>
      <c r="H329" s="41" t="e">
        <f t="shared" si="62"/>
        <v>#REF!</v>
      </c>
      <c r="I329" s="18" t="e">
        <f>#REF!</f>
        <v>#REF!</v>
      </c>
      <c r="J329" s="41" t="e">
        <f t="shared" si="63"/>
        <v>#REF!</v>
      </c>
      <c r="K329" s="18" t="e">
        <f>#REF!</f>
        <v>#REF!</v>
      </c>
      <c r="L329" s="41" t="e">
        <f t="shared" si="64"/>
        <v>#REF!</v>
      </c>
      <c r="M329" s="18" t="e">
        <f>#REF!</f>
        <v>#REF!</v>
      </c>
      <c r="N329" s="41" t="e">
        <f t="shared" si="65"/>
        <v>#REF!</v>
      </c>
      <c r="O329" s="18" t="e">
        <f>#REF!</f>
        <v>#REF!</v>
      </c>
      <c r="P329" s="41" t="e">
        <f t="shared" si="66"/>
        <v>#REF!</v>
      </c>
      <c r="Q329" s="18" t="e">
        <f>#REF!</f>
        <v>#REF!</v>
      </c>
      <c r="R329" s="41" t="e">
        <f t="shared" si="67"/>
        <v>#REF!</v>
      </c>
      <c r="S329" s="10" t="e">
        <f t="shared" si="68"/>
        <v>#REF!</v>
      </c>
      <c r="T329" s="41" t="e">
        <f t="shared" si="69"/>
        <v>#REF!</v>
      </c>
    </row>
    <row r="330" spans="3:20" x14ac:dyDescent="0.2">
      <c r="C330" s="50" t="e">
        <f>#REF!</f>
        <v>#REF!</v>
      </c>
      <c r="D330" s="41" t="e">
        <f t="shared" si="60"/>
        <v>#REF!</v>
      </c>
      <c r="E330" s="18" t="e">
        <f>#REF!</f>
        <v>#REF!</v>
      </c>
      <c r="F330" s="41" t="e">
        <f t="shared" si="61"/>
        <v>#REF!</v>
      </c>
      <c r="G330" s="18" t="e">
        <f>#REF!</f>
        <v>#REF!</v>
      </c>
      <c r="H330" s="41" t="e">
        <f t="shared" si="62"/>
        <v>#REF!</v>
      </c>
      <c r="I330" s="18" t="e">
        <f>#REF!</f>
        <v>#REF!</v>
      </c>
      <c r="J330" s="41" t="e">
        <f t="shared" si="63"/>
        <v>#REF!</v>
      </c>
      <c r="K330" s="18" t="e">
        <f>#REF!</f>
        <v>#REF!</v>
      </c>
      <c r="L330" s="41" t="e">
        <f t="shared" si="64"/>
        <v>#REF!</v>
      </c>
      <c r="M330" s="18" t="e">
        <f>#REF!</f>
        <v>#REF!</v>
      </c>
      <c r="N330" s="41" t="e">
        <f t="shared" si="65"/>
        <v>#REF!</v>
      </c>
      <c r="O330" s="18" t="e">
        <f>#REF!</f>
        <v>#REF!</v>
      </c>
      <c r="P330" s="41" t="e">
        <f t="shared" si="66"/>
        <v>#REF!</v>
      </c>
      <c r="Q330" s="18" t="e">
        <f>#REF!</f>
        <v>#REF!</v>
      </c>
      <c r="R330" s="41" t="e">
        <f t="shared" si="67"/>
        <v>#REF!</v>
      </c>
      <c r="S330" s="10" t="e">
        <f t="shared" si="68"/>
        <v>#REF!</v>
      </c>
      <c r="T330" s="41" t="e">
        <f t="shared" si="69"/>
        <v>#REF!</v>
      </c>
    </row>
    <row r="331" spans="3:20" x14ac:dyDescent="0.2">
      <c r="C331" s="50" t="e">
        <f>#REF!</f>
        <v>#REF!</v>
      </c>
      <c r="D331" s="41" t="e">
        <f t="shared" si="60"/>
        <v>#REF!</v>
      </c>
      <c r="E331" s="18" t="e">
        <f>#REF!</f>
        <v>#REF!</v>
      </c>
      <c r="F331" s="41" t="e">
        <f t="shared" si="61"/>
        <v>#REF!</v>
      </c>
      <c r="G331" s="18" t="e">
        <f>#REF!</f>
        <v>#REF!</v>
      </c>
      <c r="H331" s="41" t="e">
        <f t="shared" si="62"/>
        <v>#REF!</v>
      </c>
      <c r="I331" s="18" t="e">
        <f>#REF!</f>
        <v>#REF!</v>
      </c>
      <c r="J331" s="41" t="e">
        <f t="shared" si="63"/>
        <v>#REF!</v>
      </c>
      <c r="K331" s="18" t="e">
        <f>#REF!</f>
        <v>#REF!</v>
      </c>
      <c r="L331" s="41" t="e">
        <f t="shared" si="64"/>
        <v>#REF!</v>
      </c>
      <c r="M331" s="18" t="e">
        <f>#REF!</f>
        <v>#REF!</v>
      </c>
      <c r="N331" s="41" t="e">
        <f t="shared" si="65"/>
        <v>#REF!</v>
      </c>
      <c r="O331" s="18" t="e">
        <f>#REF!</f>
        <v>#REF!</v>
      </c>
      <c r="P331" s="41" t="e">
        <f t="shared" si="66"/>
        <v>#REF!</v>
      </c>
      <c r="Q331" s="18" t="e">
        <f>#REF!</f>
        <v>#REF!</v>
      </c>
      <c r="R331" s="41" t="e">
        <f t="shared" si="67"/>
        <v>#REF!</v>
      </c>
      <c r="S331" s="10" t="e">
        <f t="shared" si="68"/>
        <v>#REF!</v>
      </c>
      <c r="T331" s="41" t="e">
        <f t="shared" si="69"/>
        <v>#REF!</v>
      </c>
    </row>
    <row r="332" spans="3:20" x14ac:dyDescent="0.2">
      <c r="C332" s="50" t="e">
        <f>#REF!</f>
        <v>#REF!</v>
      </c>
      <c r="D332" s="41" t="e">
        <f t="shared" si="60"/>
        <v>#REF!</v>
      </c>
      <c r="E332" s="18" t="e">
        <f>#REF!</f>
        <v>#REF!</v>
      </c>
      <c r="F332" s="41" t="e">
        <f t="shared" si="61"/>
        <v>#REF!</v>
      </c>
      <c r="G332" s="18" t="e">
        <f>#REF!</f>
        <v>#REF!</v>
      </c>
      <c r="H332" s="41" t="e">
        <f t="shared" si="62"/>
        <v>#REF!</v>
      </c>
      <c r="I332" s="18" t="e">
        <f>#REF!</f>
        <v>#REF!</v>
      </c>
      <c r="J332" s="41" t="e">
        <f t="shared" si="63"/>
        <v>#REF!</v>
      </c>
      <c r="K332" s="18" t="e">
        <f>#REF!</f>
        <v>#REF!</v>
      </c>
      <c r="L332" s="41" t="e">
        <f t="shared" si="64"/>
        <v>#REF!</v>
      </c>
      <c r="M332" s="18" t="e">
        <f>#REF!</f>
        <v>#REF!</v>
      </c>
      <c r="N332" s="41" t="e">
        <f t="shared" si="65"/>
        <v>#REF!</v>
      </c>
      <c r="O332" s="18" t="e">
        <f>#REF!</f>
        <v>#REF!</v>
      </c>
      <c r="P332" s="41" t="e">
        <f t="shared" si="66"/>
        <v>#REF!</v>
      </c>
      <c r="Q332" s="18" t="e">
        <f>#REF!</f>
        <v>#REF!</v>
      </c>
      <c r="R332" s="41" t="e">
        <f t="shared" si="67"/>
        <v>#REF!</v>
      </c>
      <c r="S332" s="10" t="e">
        <f t="shared" si="68"/>
        <v>#REF!</v>
      </c>
      <c r="T332" s="41" t="e">
        <f t="shared" si="69"/>
        <v>#REF!</v>
      </c>
    </row>
    <row r="333" spans="3:20" x14ac:dyDescent="0.2">
      <c r="C333" s="50" t="e">
        <f>#REF!</f>
        <v>#REF!</v>
      </c>
      <c r="D333" s="41" t="e">
        <f t="shared" ref="D333:D364" si="70">F333+H333+J333+L333+N333+P333+R333</f>
        <v>#REF!</v>
      </c>
      <c r="E333" s="18" t="e">
        <f>#REF!</f>
        <v>#REF!</v>
      </c>
      <c r="F333" s="41" t="e">
        <f t="shared" ref="F333:F364" si="71">E333/C333</f>
        <v>#REF!</v>
      </c>
      <c r="G333" s="18" t="e">
        <f>#REF!</f>
        <v>#REF!</v>
      </c>
      <c r="H333" s="41" t="e">
        <f t="shared" ref="H333:H364" si="72">G333/C333</f>
        <v>#REF!</v>
      </c>
      <c r="I333" s="18" t="e">
        <f>#REF!</f>
        <v>#REF!</v>
      </c>
      <c r="J333" s="41" t="e">
        <f t="shared" ref="J333:J364" si="73">I333/C333</f>
        <v>#REF!</v>
      </c>
      <c r="K333" s="18" t="e">
        <f>#REF!</f>
        <v>#REF!</v>
      </c>
      <c r="L333" s="41" t="e">
        <f t="shared" ref="L333:L364" si="74">K333/C333</f>
        <v>#REF!</v>
      </c>
      <c r="M333" s="18" t="e">
        <f>#REF!</f>
        <v>#REF!</v>
      </c>
      <c r="N333" s="41" t="e">
        <f t="shared" ref="N333:N364" si="75">M333/C333</f>
        <v>#REF!</v>
      </c>
      <c r="O333" s="18" t="e">
        <f>#REF!</f>
        <v>#REF!</v>
      </c>
      <c r="P333" s="41" t="e">
        <f t="shared" ref="P333:P364" si="76">O333/C333</f>
        <v>#REF!</v>
      </c>
      <c r="Q333" s="18" t="e">
        <f>#REF!</f>
        <v>#REF!</v>
      </c>
      <c r="R333" s="41" t="e">
        <f t="shared" ref="R333:R364" si="77">Q333/C333</f>
        <v>#REF!</v>
      </c>
      <c r="S333" s="10" t="e">
        <f t="shared" ref="S333:S364" si="78">C333-E333</f>
        <v>#REF!</v>
      </c>
      <c r="T333" s="41" t="e">
        <f t="shared" ref="T333:T364" si="79">S333/$C333</f>
        <v>#REF!</v>
      </c>
    </row>
    <row r="334" spans="3:20" x14ac:dyDescent="0.2">
      <c r="C334" s="50" t="e">
        <f>#REF!</f>
        <v>#REF!</v>
      </c>
      <c r="D334" s="41" t="e">
        <f t="shared" si="70"/>
        <v>#REF!</v>
      </c>
      <c r="E334" s="18" t="e">
        <f>#REF!</f>
        <v>#REF!</v>
      </c>
      <c r="F334" s="41" t="e">
        <f t="shared" si="71"/>
        <v>#REF!</v>
      </c>
      <c r="G334" s="18" t="e">
        <f>#REF!</f>
        <v>#REF!</v>
      </c>
      <c r="H334" s="41" t="e">
        <f t="shared" si="72"/>
        <v>#REF!</v>
      </c>
      <c r="I334" s="18" t="e">
        <f>#REF!</f>
        <v>#REF!</v>
      </c>
      <c r="J334" s="41" t="e">
        <f t="shared" si="73"/>
        <v>#REF!</v>
      </c>
      <c r="K334" s="18" t="e">
        <f>#REF!</f>
        <v>#REF!</v>
      </c>
      <c r="L334" s="41" t="e">
        <f t="shared" si="74"/>
        <v>#REF!</v>
      </c>
      <c r="M334" s="18" t="e">
        <f>#REF!</f>
        <v>#REF!</v>
      </c>
      <c r="N334" s="41" t="e">
        <f t="shared" si="75"/>
        <v>#REF!</v>
      </c>
      <c r="O334" s="18" t="e">
        <f>#REF!</f>
        <v>#REF!</v>
      </c>
      <c r="P334" s="41" t="e">
        <f t="shared" si="76"/>
        <v>#REF!</v>
      </c>
      <c r="Q334" s="18" t="e">
        <f>#REF!</f>
        <v>#REF!</v>
      </c>
      <c r="R334" s="41" t="e">
        <f t="shared" si="77"/>
        <v>#REF!</v>
      </c>
      <c r="S334" s="10" t="e">
        <f t="shared" si="78"/>
        <v>#REF!</v>
      </c>
      <c r="T334" s="41" t="e">
        <f t="shared" si="79"/>
        <v>#REF!</v>
      </c>
    </row>
    <row r="335" spans="3:20" x14ac:dyDescent="0.2">
      <c r="C335" s="50" t="e">
        <f>#REF!</f>
        <v>#REF!</v>
      </c>
      <c r="D335" s="41" t="e">
        <f t="shared" si="70"/>
        <v>#REF!</v>
      </c>
      <c r="E335" s="18" t="e">
        <f>#REF!</f>
        <v>#REF!</v>
      </c>
      <c r="F335" s="41" t="e">
        <f t="shared" si="71"/>
        <v>#REF!</v>
      </c>
      <c r="G335" s="18" t="e">
        <f>#REF!</f>
        <v>#REF!</v>
      </c>
      <c r="H335" s="41" t="e">
        <f t="shared" si="72"/>
        <v>#REF!</v>
      </c>
      <c r="I335" s="18" t="e">
        <f>#REF!</f>
        <v>#REF!</v>
      </c>
      <c r="J335" s="41" t="e">
        <f t="shared" si="73"/>
        <v>#REF!</v>
      </c>
      <c r="K335" s="18" t="e">
        <f>#REF!</f>
        <v>#REF!</v>
      </c>
      <c r="L335" s="41" t="e">
        <f t="shared" si="74"/>
        <v>#REF!</v>
      </c>
      <c r="M335" s="18" t="e">
        <f>#REF!</f>
        <v>#REF!</v>
      </c>
      <c r="N335" s="41" t="e">
        <f t="shared" si="75"/>
        <v>#REF!</v>
      </c>
      <c r="O335" s="18" t="e">
        <f>#REF!</f>
        <v>#REF!</v>
      </c>
      <c r="P335" s="41" t="e">
        <f t="shared" si="76"/>
        <v>#REF!</v>
      </c>
      <c r="Q335" s="18" t="e">
        <f>#REF!</f>
        <v>#REF!</v>
      </c>
      <c r="R335" s="41" t="e">
        <f t="shared" si="77"/>
        <v>#REF!</v>
      </c>
      <c r="S335" s="10" t="e">
        <f t="shared" si="78"/>
        <v>#REF!</v>
      </c>
      <c r="T335" s="41" t="e">
        <f t="shared" si="79"/>
        <v>#REF!</v>
      </c>
    </row>
    <row r="336" spans="3:20" x14ac:dyDescent="0.2">
      <c r="C336" s="50" t="e">
        <f>#REF!</f>
        <v>#REF!</v>
      </c>
      <c r="D336" s="41" t="e">
        <f t="shared" si="70"/>
        <v>#REF!</v>
      </c>
      <c r="E336" s="18" t="e">
        <f>#REF!</f>
        <v>#REF!</v>
      </c>
      <c r="F336" s="41" t="e">
        <f t="shared" si="71"/>
        <v>#REF!</v>
      </c>
      <c r="G336" s="18" t="e">
        <f>#REF!</f>
        <v>#REF!</v>
      </c>
      <c r="H336" s="41" t="e">
        <f t="shared" si="72"/>
        <v>#REF!</v>
      </c>
      <c r="I336" s="18" t="e">
        <f>#REF!</f>
        <v>#REF!</v>
      </c>
      <c r="J336" s="41" t="e">
        <f t="shared" si="73"/>
        <v>#REF!</v>
      </c>
      <c r="K336" s="18" t="e">
        <f>#REF!</f>
        <v>#REF!</v>
      </c>
      <c r="L336" s="41" t="e">
        <f t="shared" si="74"/>
        <v>#REF!</v>
      </c>
      <c r="M336" s="18" t="e">
        <f>#REF!</f>
        <v>#REF!</v>
      </c>
      <c r="N336" s="41" t="e">
        <f t="shared" si="75"/>
        <v>#REF!</v>
      </c>
      <c r="O336" s="18" t="e">
        <f>#REF!</f>
        <v>#REF!</v>
      </c>
      <c r="P336" s="41" t="e">
        <f t="shared" si="76"/>
        <v>#REF!</v>
      </c>
      <c r="Q336" s="18" t="e">
        <f>#REF!</f>
        <v>#REF!</v>
      </c>
      <c r="R336" s="41" t="e">
        <f t="shared" si="77"/>
        <v>#REF!</v>
      </c>
      <c r="S336" s="10" t="e">
        <f t="shared" si="78"/>
        <v>#REF!</v>
      </c>
      <c r="T336" s="41" t="e">
        <f t="shared" si="79"/>
        <v>#REF!</v>
      </c>
    </row>
    <row r="337" spans="3:20" x14ac:dyDescent="0.2">
      <c r="C337" s="50" t="e">
        <f>#REF!</f>
        <v>#REF!</v>
      </c>
      <c r="D337" s="41" t="e">
        <f t="shared" si="70"/>
        <v>#REF!</v>
      </c>
      <c r="E337" s="18" t="e">
        <f>#REF!</f>
        <v>#REF!</v>
      </c>
      <c r="F337" s="41" t="e">
        <f t="shared" si="71"/>
        <v>#REF!</v>
      </c>
      <c r="G337" s="18" t="e">
        <f>#REF!</f>
        <v>#REF!</v>
      </c>
      <c r="H337" s="41" t="e">
        <f t="shared" si="72"/>
        <v>#REF!</v>
      </c>
      <c r="I337" s="18" t="e">
        <f>#REF!</f>
        <v>#REF!</v>
      </c>
      <c r="J337" s="41" t="e">
        <f t="shared" si="73"/>
        <v>#REF!</v>
      </c>
      <c r="K337" s="18" t="e">
        <f>#REF!</f>
        <v>#REF!</v>
      </c>
      <c r="L337" s="41" t="e">
        <f t="shared" si="74"/>
        <v>#REF!</v>
      </c>
      <c r="M337" s="18" t="e">
        <f>#REF!</f>
        <v>#REF!</v>
      </c>
      <c r="N337" s="41" t="e">
        <f t="shared" si="75"/>
        <v>#REF!</v>
      </c>
      <c r="O337" s="18" t="e">
        <f>#REF!</f>
        <v>#REF!</v>
      </c>
      <c r="P337" s="41" t="e">
        <f t="shared" si="76"/>
        <v>#REF!</v>
      </c>
      <c r="Q337" s="18" t="e">
        <f>#REF!</f>
        <v>#REF!</v>
      </c>
      <c r="R337" s="41" t="e">
        <f t="shared" si="77"/>
        <v>#REF!</v>
      </c>
      <c r="S337" s="10" t="e">
        <f t="shared" si="78"/>
        <v>#REF!</v>
      </c>
      <c r="T337" s="41" t="e">
        <f t="shared" si="79"/>
        <v>#REF!</v>
      </c>
    </row>
    <row r="338" spans="3:20" x14ac:dyDescent="0.2">
      <c r="C338" s="50" t="e">
        <f>#REF!</f>
        <v>#REF!</v>
      </c>
      <c r="D338" s="41" t="e">
        <f t="shared" si="70"/>
        <v>#REF!</v>
      </c>
      <c r="E338" s="18" t="e">
        <f>#REF!</f>
        <v>#REF!</v>
      </c>
      <c r="F338" s="41" t="e">
        <f t="shared" si="71"/>
        <v>#REF!</v>
      </c>
      <c r="G338" s="18" t="e">
        <f>#REF!</f>
        <v>#REF!</v>
      </c>
      <c r="H338" s="41" t="e">
        <f t="shared" si="72"/>
        <v>#REF!</v>
      </c>
      <c r="I338" s="18" t="e">
        <f>#REF!</f>
        <v>#REF!</v>
      </c>
      <c r="J338" s="41" t="e">
        <f t="shared" si="73"/>
        <v>#REF!</v>
      </c>
      <c r="K338" s="18" t="e">
        <f>#REF!</f>
        <v>#REF!</v>
      </c>
      <c r="L338" s="41" t="e">
        <f t="shared" si="74"/>
        <v>#REF!</v>
      </c>
      <c r="M338" s="18" t="e">
        <f>#REF!</f>
        <v>#REF!</v>
      </c>
      <c r="N338" s="41" t="e">
        <f t="shared" si="75"/>
        <v>#REF!</v>
      </c>
      <c r="O338" s="18" t="e">
        <f>#REF!</f>
        <v>#REF!</v>
      </c>
      <c r="P338" s="41" t="e">
        <f t="shared" si="76"/>
        <v>#REF!</v>
      </c>
      <c r="Q338" s="18" t="e">
        <f>#REF!</f>
        <v>#REF!</v>
      </c>
      <c r="R338" s="41" t="e">
        <f t="shared" si="77"/>
        <v>#REF!</v>
      </c>
      <c r="S338" s="10" t="e">
        <f t="shared" si="78"/>
        <v>#REF!</v>
      </c>
      <c r="T338" s="41" t="e">
        <f t="shared" si="79"/>
        <v>#REF!</v>
      </c>
    </row>
    <row r="339" spans="3:20" x14ac:dyDescent="0.2">
      <c r="C339" s="50" t="e">
        <f>#REF!</f>
        <v>#REF!</v>
      </c>
      <c r="D339" s="41" t="e">
        <f t="shared" si="70"/>
        <v>#REF!</v>
      </c>
      <c r="E339" s="18" t="e">
        <f>#REF!</f>
        <v>#REF!</v>
      </c>
      <c r="F339" s="41" t="e">
        <f t="shared" si="71"/>
        <v>#REF!</v>
      </c>
      <c r="G339" s="18" t="e">
        <f>#REF!</f>
        <v>#REF!</v>
      </c>
      <c r="H339" s="41" t="e">
        <f t="shared" si="72"/>
        <v>#REF!</v>
      </c>
      <c r="I339" s="18" t="e">
        <f>#REF!</f>
        <v>#REF!</v>
      </c>
      <c r="J339" s="41" t="e">
        <f t="shared" si="73"/>
        <v>#REF!</v>
      </c>
      <c r="K339" s="18" t="e">
        <f>#REF!</f>
        <v>#REF!</v>
      </c>
      <c r="L339" s="41" t="e">
        <f t="shared" si="74"/>
        <v>#REF!</v>
      </c>
      <c r="M339" s="18" t="e">
        <f>#REF!</f>
        <v>#REF!</v>
      </c>
      <c r="N339" s="41" t="e">
        <f t="shared" si="75"/>
        <v>#REF!</v>
      </c>
      <c r="O339" s="18" t="e">
        <f>#REF!</f>
        <v>#REF!</v>
      </c>
      <c r="P339" s="41" t="e">
        <f t="shared" si="76"/>
        <v>#REF!</v>
      </c>
      <c r="Q339" s="18" t="e">
        <f>#REF!</f>
        <v>#REF!</v>
      </c>
      <c r="R339" s="41" t="e">
        <f t="shared" si="77"/>
        <v>#REF!</v>
      </c>
      <c r="S339" s="10" t="e">
        <f t="shared" si="78"/>
        <v>#REF!</v>
      </c>
      <c r="T339" s="41" t="e">
        <f t="shared" si="79"/>
        <v>#REF!</v>
      </c>
    </row>
    <row r="340" spans="3:20" x14ac:dyDescent="0.2">
      <c r="C340" s="50" t="e">
        <f>#REF!</f>
        <v>#REF!</v>
      </c>
      <c r="D340" s="41" t="e">
        <f t="shared" si="70"/>
        <v>#REF!</v>
      </c>
      <c r="E340" s="18" t="e">
        <f>#REF!</f>
        <v>#REF!</v>
      </c>
      <c r="F340" s="41" t="e">
        <f t="shared" si="71"/>
        <v>#REF!</v>
      </c>
      <c r="G340" s="18" t="e">
        <f>#REF!</f>
        <v>#REF!</v>
      </c>
      <c r="H340" s="41" t="e">
        <f t="shared" si="72"/>
        <v>#REF!</v>
      </c>
      <c r="I340" s="18" t="e">
        <f>#REF!</f>
        <v>#REF!</v>
      </c>
      <c r="J340" s="41" t="e">
        <f t="shared" si="73"/>
        <v>#REF!</v>
      </c>
      <c r="K340" s="18" t="e">
        <f>#REF!</f>
        <v>#REF!</v>
      </c>
      <c r="L340" s="41" t="e">
        <f t="shared" si="74"/>
        <v>#REF!</v>
      </c>
      <c r="M340" s="18" t="e">
        <f>#REF!</f>
        <v>#REF!</v>
      </c>
      <c r="N340" s="41" t="e">
        <f t="shared" si="75"/>
        <v>#REF!</v>
      </c>
      <c r="O340" s="18" t="e">
        <f>#REF!</f>
        <v>#REF!</v>
      </c>
      <c r="P340" s="41" t="e">
        <f t="shared" si="76"/>
        <v>#REF!</v>
      </c>
      <c r="Q340" s="18" t="e">
        <f>#REF!</f>
        <v>#REF!</v>
      </c>
      <c r="R340" s="41" t="e">
        <f t="shared" si="77"/>
        <v>#REF!</v>
      </c>
      <c r="S340" s="10" t="e">
        <f t="shared" si="78"/>
        <v>#REF!</v>
      </c>
      <c r="T340" s="41" t="e">
        <f t="shared" si="79"/>
        <v>#REF!</v>
      </c>
    </row>
    <row r="341" spans="3:20" x14ac:dyDescent="0.2">
      <c r="C341" s="50" t="e">
        <f>#REF!</f>
        <v>#REF!</v>
      </c>
      <c r="D341" s="41" t="e">
        <f t="shared" si="70"/>
        <v>#REF!</v>
      </c>
      <c r="E341" s="18" t="e">
        <f>#REF!</f>
        <v>#REF!</v>
      </c>
      <c r="F341" s="41" t="e">
        <f t="shared" si="71"/>
        <v>#REF!</v>
      </c>
      <c r="G341" s="18" t="e">
        <f>#REF!</f>
        <v>#REF!</v>
      </c>
      <c r="H341" s="41" t="e">
        <f t="shared" si="72"/>
        <v>#REF!</v>
      </c>
      <c r="I341" s="18" t="e">
        <f>#REF!</f>
        <v>#REF!</v>
      </c>
      <c r="J341" s="41" t="e">
        <f t="shared" si="73"/>
        <v>#REF!</v>
      </c>
      <c r="K341" s="18" t="e">
        <f>#REF!</f>
        <v>#REF!</v>
      </c>
      <c r="L341" s="41" t="e">
        <f t="shared" si="74"/>
        <v>#REF!</v>
      </c>
      <c r="M341" s="18" t="e">
        <f>#REF!</f>
        <v>#REF!</v>
      </c>
      <c r="N341" s="41" t="e">
        <f t="shared" si="75"/>
        <v>#REF!</v>
      </c>
      <c r="O341" s="18" t="e">
        <f>#REF!</f>
        <v>#REF!</v>
      </c>
      <c r="P341" s="41" t="e">
        <f t="shared" si="76"/>
        <v>#REF!</v>
      </c>
      <c r="Q341" s="18" t="e">
        <f>#REF!</f>
        <v>#REF!</v>
      </c>
      <c r="R341" s="41" t="e">
        <f t="shared" si="77"/>
        <v>#REF!</v>
      </c>
      <c r="S341" s="10" t="e">
        <f t="shared" si="78"/>
        <v>#REF!</v>
      </c>
      <c r="T341" s="41" t="e">
        <f t="shared" si="79"/>
        <v>#REF!</v>
      </c>
    </row>
    <row r="342" spans="3:20" x14ac:dyDescent="0.2">
      <c r="C342" s="50" t="e">
        <f>#REF!</f>
        <v>#REF!</v>
      </c>
      <c r="D342" s="41" t="e">
        <f t="shared" si="70"/>
        <v>#REF!</v>
      </c>
      <c r="E342" s="18" t="e">
        <f>#REF!</f>
        <v>#REF!</v>
      </c>
      <c r="F342" s="41" t="e">
        <f t="shared" si="71"/>
        <v>#REF!</v>
      </c>
      <c r="G342" s="18" t="e">
        <f>#REF!</f>
        <v>#REF!</v>
      </c>
      <c r="H342" s="41" t="e">
        <f t="shared" si="72"/>
        <v>#REF!</v>
      </c>
      <c r="I342" s="18" t="e">
        <f>#REF!</f>
        <v>#REF!</v>
      </c>
      <c r="J342" s="41" t="e">
        <f t="shared" si="73"/>
        <v>#REF!</v>
      </c>
      <c r="K342" s="18" t="e">
        <f>#REF!</f>
        <v>#REF!</v>
      </c>
      <c r="L342" s="41" t="e">
        <f t="shared" si="74"/>
        <v>#REF!</v>
      </c>
      <c r="M342" s="18" t="e">
        <f>#REF!</f>
        <v>#REF!</v>
      </c>
      <c r="N342" s="41" t="e">
        <f t="shared" si="75"/>
        <v>#REF!</v>
      </c>
      <c r="O342" s="18" t="e">
        <f>#REF!</f>
        <v>#REF!</v>
      </c>
      <c r="P342" s="41" t="e">
        <f t="shared" si="76"/>
        <v>#REF!</v>
      </c>
      <c r="Q342" s="18" t="e">
        <f>#REF!</f>
        <v>#REF!</v>
      </c>
      <c r="R342" s="41" t="e">
        <f t="shared" si="77"/>
        <v>#REF!</v>
      </c>
      <c r="S342" s="10" t="e">
        <f t="shared" si="78"/>
        <v>#REF!</v>
      </c>
      <c r="T342" s="41" t="e">
        <f t="shared" si="79"/>
        <v>#REF!</v>
      </c>
    </row>
    <row r="343" spans="3:20" x14ac:dyDescent="0.2">
      <c r="C343" s="50" t="e">
        <f>#REF!</f>
        <v>#REF!</v>
      </c>
      <c r="D343" s="41" t="e">
        <f t="shared" si="70"/>
        <v>#REF!</v>
      </c>
      <c r="E343" s="18" t="e">
        <f>#REF!</f>
        <v>#REF!</v>
      </c>
      <c r="F343" s="41" t="e">
        <f t="shared" si="71"/>
        <v>#REF!</v>
      </c>
      <c r="G343" s="18" t="e">
        <f>#REF!</f>
        <v>#REF!</v>
      </c>
      <c r="H343" s="41" t="e">
        <f t="shared" si="72"/>
        <v>#REF!</v>
      </c>
      <c r="I343" s="18" t="e">
        <f>#REF!</f>
        <v>#REF!</v>
      </c>
      <c r="J343" s="41" t="e">
        <f t="shared" si="73"/>
        <v>#REF!</v>
      </c>
      <c r="K343" s="18" t="e">
        <f>#REF!</f>
        <v>#REF!</v>
      </c>
      <c r="L343" s="41" t="e">
        <f t="shared" si="74"/>
        <v>#REF!</v>
      </c>
      <c r="M343" s="18" t="e">
        <f>#REF!</f>
        <v>#REF!</v>
      </c>
      <c r="N343" s="41" t="e">
        <f t="shared" si="75"/>
        <v>#REF!</v>
      </c>
      <c r="O343" s="18" t="e">
        <f>#REF!</f>
        <v>#REF!</v>
      </c>
      <c r="P343" s="41" t="e">
        <f t="shared" si="76"/>
        <v>#REF!</v>
      </c>
      <c r="Q343" s="18" t="e">
        <f>#REF!</f>
        <v>#REF!</v>
      </c>
      <c r="R343" s="41" t="e">
        <f t="shared" si="77"/>
        <v>#REF!</v>
      </c>
      <c r="S343" s="10" t="e">
        <f t="shared" si="78"/>
        <v>#REF!</v>
      </c>
      <c r="T343" s="41" t="e">
        <f t="shared" si="79"/>
        <v>#REF!</v>
      </c>
    </row>
    <row r="344" spans="3:20" x14ac:dyDescent="0.2">
      <c r="C344" s="50" t="e">
        <f>#REF!</f>
        <v>#REF!</v>
      </c>
      <c r="D344" s="41" t="e">
        <f t="shared" si="70"/>
        <v>#REF!</v>
      </c>
      <c r="E344" s="18" t="e">
        <f>#REF!</f>
        <v>#REF!</v>
      </c>
      <c r="F344" s="41" t="e">
        <f t="shared" si="71"/>
        <v>#REF!</v>
      </c>
      <c r="G344" s="18" t="e">
        <f>#REF!</f>
        <v>#REF!</v>
      </c>
      <c r="H344" s="41" t="e">
        <f t="shared" si="72"/>
        <v>#REF!</v>
      </c>
      <c r="I344" s="18" t="e">
        <f>#REF!</f>
        <v>#REF!</v>
      </c>
      <c r="J344" s="41" t="e">
        <f t="shared" si="73"/>
        <v>#REF!</v>
      </c>
      <c r="K344" s="18" t="e">
        <f>#REF!</f>
        <v>#REF!</v>
      </c>
      <c r="L344" s="41" t="e">
        <f t="shared" si="74"/>
        <v>#REF!</v>
      </c>
      <c r="M344" s="18" t="e">
        <f>#REF!</f>
        <v>#REF!</v>
      </c>
      <c r="N344" s="41" t="e">
        <f t="shared" si="75"/>
        <v>#REF!</v>
      </c>
      <c r="O344" s="18" t="e">
        <f>#REF!</f>
        <v>#REF!</v>
      </c>
      <c r="P344" s="41" t="e">
        <f t="shared" si="76"/>
        <v>#REF!</v>
      </c>
      <c r="Q344" s="18" t="e">
        <f>#REF!</f>
        <v>#REF!</v>
      </c>
      <c r="R344" s="41" t="e">
        <f t="shared" si="77"/>
        <v>#REF!</v>
      </c>
      <c r="S344" s="10" t="e">
        <f t="shared" si="78"/>
        <v>#REF!</v>
      </c>
      <c r="T344" s="41" t="e">
        <f t="shared" si="79"/>
        <v>#REF!</v>
      </c>
    </row>
    <row r="345" spans="3:20" x14ac:dyDescent="0.2">
      <c r="C345" s="50" t="e">
        <f>#REF!</f>
        <v>#REF!</v>
      </c>
      <c r="D345" s="41" t="e">
        <f t="shared" si="70"/>
        <v>#REF!</v>
      </c>
      <c r="E345" s="18" t="e">
        <f>#REF!</f>
        <v>#REF!</v>
      </c>
      <c r="F345" s="41" t="e">
        <f t="shared" si="71"/>
        <v>#REF!</v>
      </c>
      <c r="G345" s="18" t="e">
        <f>#REF!</f>
        <v>#REF!</v>
      </c>
      <c r="H345" s="41" t="e">
        <f t="shared" si="72"/>
        <v>#REF!</v>
      </c>
      <c r="I345" s="18" t="e">
        <f>#REF!</f>
        <v>#REF!</v>
      </c>
      <c r="J345" s="41" t="e">
        <f t="shared" si="73"/>
        <v>#REF!</v>
      </c>
      <c r="K345" s="18" t="e">
        <f>#REF!</f>
        <v>#REF!</v>
      </c>
      <c r="L345" s="41" t="e">
        <f t="shared" si="74"/>
        <v>#REF!</v>
      </c>
      <c r="M345" s="18" t="e">
        <f>#REF!</f>
        <v>#REF!</v>
      </c>
      <c r="N345" s="41" t="e">
        <f t="shared" si="75"/>
        <v>#REF!</v>
      </c>
      <c r="O345" s="18" t="e">
        <f>#REF!</f>
        <v>#REF!</v>
      </c>
      <c r="P345" s="41" t="e">
        <f t="shared" si="76"/>
        <v>#REF!</v>
      </c>
      <c r="Q345" s="18" t="e">
        <f>#REF!</f>
        <v>#REF!</v>
      </c>
      <c r="R345" s="41" t="e">
        <f t="shared" si="77"/>
        <v>#REF!</v>
      </c>
      <c r="S345" s="10" t="e">
        <f t="shared" si="78"/>
        <v>#REF!</v>
      </c>
      <c r="T345" s="41" t="e">
        <f t="shared" si="79"/>
        <v>#REF!</v>
      </c>
    </row>
    <row r="346" spans="3:20" x14ac:dyDescent="0.2">
      <c r="C346" s="50" t="e">
        <f>#REF!</f>
        <v>#REF!</v>
      </c>
      <c r="D346" s="41" t="e">
        <f t="shared" si="70"/>
        <v>#REF!</v>
      </c>
      <c r="E346" s="18" t="e">
        <f>#REF!</f>
        <v>#REF!</v>
      </c>
      <c r="F346" s="41" t="e">
        <f t="shared" si="71"/>
        <v>#REF!</v>
      </c>
      <c r="G346" s="18" t="e">
        <f>#REF!</f>
        <v>#REF!</v>
      </c>
      <c r="H346" s="41" t="e">
        <f t="shared" si="72"/>
        <v>#REF!</v>
      </c>
      <c r="I346" s="18" t="e">
        <f>#REF!</f>
        <v>#REF!</v>
      </c>
      <c r="J346" s="41" t="e">
        <f t="shared" si="73"/>
        <v>#REF!</v>
      </c>
      <c r="K346" s="18" t="e">
        <f>#REF!</f>
        <v>#REF!</v>
      </c>
      <c r="L346" s="41" t="e">
        <f t="shared" si="74"/>
        <v>#REF!</v>
      </c>
      <c r="M346" s="18" t="e">
        <f>#REF!</f>
        <v>#REF!</v>
      </c>
      <c r="N346" s="41" t="e">
        <f t="shared" si="75"/>
        <v>#REF!</v>
      </c>
      <c r="O346" s="18" t="e">
        <f>#REF!</f>
        <v>#REF!</v>
      </c>
      <c r="P346" s="41" t="e">
        <f t="shared" si="76"/>
        <v>#REF!</v>
      </c>
      <c r="Q346" s="18" t="e">
        <f>#REF!</f>
        <v>#REF!</v>
      </c>
      <c r="R346" s="41" t="e">
        <f t="shared" si="77"/>
        <v>#REF!</v>
      </c>
      <c r="S346" s="10" t="e">
        <f t="shared" si="78"/>
        <v>#REF!</v>
      </c>
      <c r="T346" s="41" t="e">
        <f t="shared" si="79"/>
        <v>#REF!</v>
      </c>
    </row>
    <row r="347" spans="3:20" x14ac:dyDescent="0.2">
      <c r="C347" s="50" t="e">
        <f>#REF!</f>
        <v>#REF!</v>
      </c>
      <c r="D347" s="41" t="e">
        <f t="shared" si="70"/>
        <v>#REF!</v>
      </c>
      <c r="E347" s="18" t="e">
        <f>#REF!</f>
        <v>#REF!</v>
      </c>
      <c r="F347" s="41" t="e">
        <f t="shared" si="71"/>
        <v>#REF!</v>
      </c>
      <c r="G347" s="18" t="e">
        <f>#REF!</f>
        <v>#REF!</v>
      </c>
      <c r="H347" s="41" t="e">
        <f t="shared" si="72"/>
        <v>#REF!</v>
      </c>
      <c r="I347" s="18" t="e">
        <f>#REF!</f>
        <v>#REF!</v>
      </c>
      <c r="J347" s="41" t="e">
        <f t="shared" si="73"/>
        <v>#REF!</v>
      </c>
      <c r="K347" s="18" t="e">
        <f>#REF!</f>
        <v>#REF!</v>
      </c>
      <c r="L347" s="41" t="e">
        <f t="shared" si="74"/>
        <v>#REF!</v>
      </c>
      <c r="M347" s="18" t="e">
        <f>#REF!</f>
        <v>#REF!</v>
      </c>
      <c r="N347" s="41" t="e">
        <f t="shared" si="75"/>
        <v>#REF!</v>
      </c>
      <c r="O347" s="18" t="e">
        <f>#REF!</f>
        <v>#REF!</v>
      </c>
      <c r="P347" s="41" t="e">
        <f t="shared" si="76"/>
        <v>#REF!</v>
      </c>
      <c r="Q347" s="18" t="e">
        <f>#REF!</f>
        <v>#REF!</v>
      </c>
      <c r="R347" s="41" t="e">
        <f t="shared" si="77"/>
        <v>#REF!</v>
      </c>
      <c r="S347" s="10" t="e">
        <f t="shared" si="78"/>
        <v>#REF!</v>
      </c>
      <c r="T347" s="41" t="e">
        <f t="shared" si="79"/>
        <v>#REF!</v>
      </c>
    </row>
    <row r="348" spans="3:20" x14ac:dyDescent="0.2">
      <c r="C348" s="50" t="e">
        <f>#REF!</f>
        <v>#REF!</v>
      </c>
      <c r="D348" s="41" t="e">
        <f t="shared" si="70"/>
        <v>#REF!</v>
      </c>
      <c r="E348" s="18" t="e">
        <f>#REF!</f>
        <v>#REF!</v>
      </c>
      <c r="F348" s="41" t="e">
        <f t="shared" si="71"/>
        <v>#REF!</v>
      </c>
      <c r="G348" s="18" t="e">
        <f>#REF!</f>
        <v>#REF!</v>
      </c>
      <c r="H348" s="41" t="e">
        <f t="shared" si="72"/>
        <v>#REF!</v>
      </c>
      <c r="I348" s="18" t="e">
        <f>#REF!</f>
        <v>#REF!</v>
      </c>
      <c r="J348" s="41" t="e">
        <f t="shared" si="73"/>
        <v>#REF!</v>
      </c>
      <c r="K348" s="18" t="e">
        <f>#REF!</f>
        <v>#REF!</v>
      </c>
      <c r="L348" s="41" t="e">
        <f t="shared" si="74"/>
        <v>#REF!</v>
      </c>
      <c r="M348" s="18" t="e">
        <f>#REF!</f>
        <v>#REF!</v>
      </c>
      <c r="N348" s="41" t="e">
        <f t="shared" si="75"/>
        <v>#REF!</v>
      </c>
      <c r="O348" s="18" t="e">
        <f>#REF!</f>
        <v>#REF!</v>
      </c>
      <c r="P348" s="41" t="e">
        <f t="shared" si="76"/>
        <v>#REF!</v>
      </c>
      <c r="Q348" s="18" t="e">
        <f>#REF!</f>
        <v>#REF!</v>
      </c>
      <c r="R348" s="41" t="e">
        <f t="shared" si="77"/>
        <v>#REF!</v>
      </c>
      <c r="S348" s="10" t="e">
        <f t="shared" si="78"/>
        <v>#REF!</v>
      </c>
      <c r="T348" s="41" t="e">
        <f t="shared" si="79"/>
        <v>#REF!</v>
      </c>
    </row>
    <row r="349" spans="3:20" x14ac:dyDescent="0.2">
      <c r="C349" s="50" t="e">
        <f>#REF!</f>
        <v>#REF!</v>
      </c>
      <c r="D349" s="41" t="e">
        <f t="shared" si="70"/>
        <v>#REF!</v>
      </c>
      <c r="E349" s="18" t="e">
        <f>#REF!</f>
        <v>#REF!</v>
      </c>
      <c r="F349" s="41" t="e">
        <f t="shared" si="71"/>
        <v>#REF!</v>
      </c>
      <c r="G349" s="18" t="e">
        <f>#REF!</f>
        <v>#REF!</v>
      </c>
      <c r="H349" s="41" t="e">
        <f t="shared" si="72"/>
        <v>#REF!</v>
      </c>
      <c r="I349" s="18" t="e">
        <f>#REF!</f>
        <v>#REF!</v>
      </c>
      <c r="J349" s="41" t="e">
        <f t="shared" si="73"/>
        <v>#REF!</v>
      </c>
      <c r="K349" s="18" t="e">
        <f>#REF!</f>
        <v>#REF!</v>
      </c>
      <c r="L349" s="41" t="e">
        <f t="shared" si="74"/>
        <v>#REF!</v>
      </c>
      <c r="M349" s="18" t="e">
        <f>#REF!</f>
        <v>#REF!</v>
      </c>
      <c r="N349" s="41" t="e">
        <f t="shared" si="75"/>
        <v>#REF!</v>
      </c>
      <c r="O349" s="18" t="e">
        <f>#REF!</f>
        <v>#REF!</v>
      </c>
      <c r="P349" s="41" t="e">
        <f t="shared" si="76"/>
        <v>#REF!</v>
      </c>
      <c r="Q349" s="18" t="e">
        <f>#REF!</f>
        <v>#REF!</v>
      </c>
      <c r="R349" s="41" t="e">
        <f t="shared" si="77"/>
        <v>#REF!</v>
      </c>
      <c r="S349" s="10" t="e">
        <f t="shared" si="78"/>
        <v>#REF!</v>
      </c>
      <c r="T349" s="41" t="e">
        <f t="shared" si="79"/>
        <v>#REF!</v>
      </c>
    </row>
    <row r="350" spans="3:20" x14ac:dyDescent="0.2">
      <c r="C350" s="50" t="e">
        <f>#REF!</f>
        <v>#REF!</v>
      </c>
      <c r="D350" s="41" t="e">
        <f t="shared" si="70"/>
        <v>#REF!</v>
      </c>
      <c r="E350" s="18" t="e">
        <f>#REF!</f>
        <v>#REF!</v>
      </c>
      <c r="F350" s="41" t="e">
        <f t="shared" si="71"/>
        <v>#REF!</v>
      </c>
      <c r="G350" s="18" t="e">
        <f>#REF!</f>
        <v>#REF!</v>
      </c>
      <c r="H350" s="41" t="e">
        <f t="shared" si="72"/>
        <v>#REF!</v>
      </c>
      <c r="I350" s="18" t="e">
        <f>#REF!</f>
        <v>#REF!</v>
      </c>
      <c r="J350" s="41" t="e">
        <f t="shared" si="73"/>
        <v>#REF!</v>
      </c>
      <c r="K350" s="18" t="e">
        <f>#REF!</f>
        <v>#REF!</v>
      </c>
      <c r="L350" s="41" t="e">
        <f t="shared" si="74"/>
        <v>#REF!</v>
      </c>
      <c r="M350" s="18" t="e">
        <f>#REF!</f>
        <v>#REF!</v>
      </c>
      <c r="N350" s="41" t="e">
        <f t="shared" si="75"/>
        <v>#REF!</v>
      </c>
      <c r="O350" s="18" t="e">
        <f>#REF!</f>
        <v>#REF!</v>
      </c>
      <c r="P350" s="41" t="e">
        <f t="shared" si="76"/>
        <v>#REF!</v>
      </c>
      <c r="Q350" s="18" t="e">
        <f>#REF!</f>
        <v>#REF!</v>
      </c>
      <c r="R350" s="41" t="e">
        <f t="shared" si="77"/>
        <v>#REF!</v>
      </c>
      <c r="S350" s="10" t="e">
        <f t="shared" si="78"/>
        <v>#REF!</v>
      </c>
      <c r="T350" s="41" t="e">
        <f t="shared" si="79"/>
        <v>#REF!</v>
      </c>
    </row>
    <row r="351" spans="3:20" x14ac:dyDescent="0.2">
      <c r="C351" s="50" t="e">
        <f>#REF!</f>
        <v>#REF!</v>
      </c>
      <c r="D351" s="41" t="e">
        <f t="shared" si="70"/>
        <v>#REF!</v>
      </c>
      <c r="E351" s="18" t="e">
        <f>#REF!</f>
        <v>#REF!</v>
      </c>
      <c r="F351" s="41" t="e">
        <f t="shared" si="71"/>
        <v>#REF!</v>
      </c>
      <c r="G351" s="18" t="e">
        <f>#REF!</f>
        <v>#REF!</v>
      </c>
      <c r="H351" s="41" t="e">
        <f t="shared" si="72"/>
        <v>#REF!</v>
      </c>
      <c r="I351" s="18" t="e">
        <f>#REF!</f>
        <v>#REF!</v>
      </c>
      <c r="J351" s="41" t="e">
        <f t="shared" si="73"/>
        <v>#REF!</v>
      </c>
      <c r="K351" s="18" t="e">
        <f>#REF!</f>
        <v>#REF!</v>
      </c>
      <c r="L351" s="41" t="e">
        <f t="shared" si="74"/>
        <v>#REF!</v>
      </c>
      <c r="M351" s="18" t="e">
        <f>#REF!</f>
        <v>#REF!</v>
      </c>
      <c r="N351" s="41" t="e">
        <f t="shared" si="75"/>
        <v>#REF!</v>
      </c>
      <c r="O351" s="18" t="e">
        <f>#REF!</f>
        <v>#REF!</v>
      </c>
      <c r="P351" s="41" t="e">
        <f t="shared" si="76"/>
        <v>#REF!</v>
      </c>
      <c r="Q351" s="18" t="e">
        <f>#REF!</f>
        <v>#REF!</v>
      </c>
      <c r="R351" s="41" t="e">
        <f t="shared" si="77"/>
        <v>#REF!</v>
      </c>
      <c r="S351" s="10" t="e">
        <f t="shared" si="78"/>
        <v>#REF!</v>
      </c>
      <c r="T351" s="41" t="e">
        <f t="shared" si="79"/>
        <v>#REF!</v>
      </c>
    </row>
    <row r="352" spans="3:20" x14ac:dyDescent="0.2">
      <c r="C352" s="50" t="e">
        <f>#REF!</f>
        <v>#REF!</v>
      </c>
      <c r="D352" s="41" t="e">
        <f t="shared" si="70"/>
        <v>#REF!</v>
      </c>
      <c r="E352" s="18" t="e">
        <f>#REF!</f>
        <v>#REF!</v>
      </c>
      <c r="F352" s="41" t="e">
        <f t="shared" si="71"/>
        <v>#REF!</v>
      </c>
      <c r="G352" s="18" t="e">
        <f>#REF!</f>
        <v>#REF!</v>
      </c>
      <c r="H352" s="41" t="e">
        <f t="shared" si="72"/>
        <v>#REF!</v>
      </c>
      <c r="I352" s="18" t="e">
        <f>#REF!</f>
        <v>#REF!</v>
      </c>
      <c r="J352" s="41" t="e">
        <f t="shared" si="73"/>
        <v>#REF!</v>
      </c>
      <c r="K352" s="18" t="e">
        <f>#REF!</f>
        <v>#REF!</v>
      </c>
      <c r="L352" s="41" t="e">
        <f t="shared" si="74"/>
        <v>#REF!</v>
      </c>
      <c r="M352" s="18" t="e">
        <f>#REF!</f>
        <v>#REF!</v>
      </c>
      <c r="N352" s="41" t="e">
        <f t="shared" si="75"/>
        <v>#REF!</v>
      </c>
      <c r="O352" s="18" t="e">
        <f>#REF!</f>
        <v>#REF!</v>
      </c>
      <c r="P352" s="41" t="e">
        <f t="shared" si="76"/>
        <v>#REF!</v>
      </c>
      <c r="Q352" s="18" t="e">
        <f>#REF!</f>
        <v>#REF!</v>
      </c>
      <c r="R352" s="41" t="e">
        <f t="shared" si="77"/>
        <v>#REF!</v>
      </c>
      <c r="S352" s="10" t="e">
        <f t="shared" si="78"/>
        <v>#REF!</v>
      </c>
      <c r="T352" s="41" t="e">
        <f t="shared" si="79"/>
        <v>#REF!</v>
      </c>
    </row>
    <row r="353" spans="3:20" x14ac:dyDescent="0.2">
      <c r="C353" s="50" t="e">
        <f>#REF!</f>
        <v>#REF!</v>
      </c>
      <c r="D353" s="41" t="e">
        <f t="shared" si="70"/>
        <v>#REF!</v>
      </c>
      <c r="E353" s="18" t="e">
        <f>#REF!</f>
        <v>#REF!</v>
      </c>
      <c r="F353" s="41" t="e">
        <f t="shared" si="71"/>
        <v>#REF!</v>
      </c>
      <c r="G353" s="18" t="e">
        <f>#REF!</f>
        <v>#REF!</v>
      </c>
      <c r="H353" s="41" t="e">
        <f t="shared" si="72"/>
        <v>#REF!</v>
      </c>
      <c r="I353" s="18" t="e">
        <f>#REF!</f>
        <v>#REF!</v>
      </c>
      <c r="J353" s="41" t="e">
        <f t="shared" si="73"/>
        <v>#REF!</v>
      </c>
      <c r="K353" s="18" t="e">
        <f>#REF!</f>
        <v>#REF!</v>
      </c>
      <c r="L353" s="41" t="e">
        <f t="shared" si="74"/>
        <v>#REF!</v>
      </c>
      <c r="M353" s="18" t="e">
        <f>#REF!</f>
        <v>#REF!</v>
      </c>
      <c r="N353" s="41" t="e">
        <f t="shared" si="75"/>
        <v>#REF!</v>
      </c>
      <c r="O353" s="18" t="e">
        <f>#REF!</f>
        <v>#REF!</v>
      </c>
      <c r="P353" s="41" t="e">
        <f t="shared" si="76"/>
        <v>#REF!</v>
      </c>
      <c r="Q353" s="18" t="e">
        <f>#REF!</f>
        <v>#REF!</v>
      </c>
      <c r="R353" s="41" t="e">
        <f t="shared" si="77"/>
        <v>#REF!</v>
      </c>
      <c r="S353" s="10" t="e">
        <f t="shared" si="78"/>
        <v>#REF!</v>
      </c>
      <c r="T353" s="41" t="e">
        <f t="shared" si="79"/>
        <v>#REF!</v>
      </c>
    </row>
    <row r="354" spans="3:20" x14ac:dyDescent="0.2">
      <c r="C354" s="50" t="e">
        <f>#REF!</f>
        <v>#REF!</v>
      </c>
      <c r="D354" s="41" t="e">
        <f t="shared" si="70"/>
        <v>#REF!</v>
      </c>
      <c r="E354" s="18" t="e">
        <f>#REF!</f>
        <v>#REF!</v>
      </c>
      <c r="F354" s="41" t="e">
        <f t="shared" si="71"/>
        <v>#REF!</v>
      </c>
      <c r="G354" s="18" t="e">
        <f>#REF!</f>
        <v>#REF!</v>
      </c>
      <c r="H354" s="41" t="e">
        <f t="shared" si="72"/>
        <v>#REF!</v>
      </c>
      <c r="I354" s="18" t="e">
        <f>#REF!</f>
        <v>#REF!</v>
      </c>
      <c r="J354" s="41" t="e">
        <f t="shared" si="73"/>
        <v>#REF!</v>
      </c>
      <c r="K354" s="18" t="e">
        <f>#REF!</f>
        <v>#REF!</v>
      </c>
      <c r="L354" s="41" t="e">
        <f t="shared" si="74"/>
        <v>#REF!</v>
      </c>
      <c r="M354" s="18" t="e">
        <f>#REF!</f>
        <v>#REF!</v>
      </c>
      <c r="N354" s="41" t="e">
        <f t="shared" si="75"/>
        <v>#REF!</v>
      </c>
      <c r="O354" s="18" t="e">
        <f>#REF!</f>
        <v>#REF!</v>
      </c>
      <c r="P354" s="41" t="e">
        <f t="shared" si="76"/>
        <v>#REF!</v>
      </c>
      <c r="Q354" s="18" t="e">
        <f>#REF!</f>
        <v>#REF!</v>
      </c>
      <c r="R354" s="41" t="e">
        <f t="shared" si="77"/>
        <v>#REF!</v>
      </c>
      <c r="S354" s="10" t="e">
        <f t="shared" si="78"/>
        <v>#REF!</v>
      </c>
      <c r="T354" s="41" t="e">
        <f t="shared" si="79"/>
        <v>#REF!</v>
      </c>
    </row>
    <row r="355" spans="3:20" x14ac:dyDescent="0.2">
      <c r="C355" s="50" t="e">
        <f>#REF!</f>
        <v>#REF!</v>
      </c>
      <c r="D355" s="41" t="e">
        <f t="shared" si="70"/>
        <v>#REF!</v>
      </c>
      <c r="E355" s="18" t="e">
        <f>#REF!</f>
        <v>#REF!</v>
      </c>
      <c r="F355" s="41" t="e">
        <f t="shared" si="71"/>
        <v>#REF!</v>
      </c>
      <c r="G355" s="18" t="e">
        <f>#REF!</f>
        <v>#REF!</v>
      </c>
      <c r="H355" s="41" t="e">
        <f t="shared" si="72"/>
        <v>#REF!</v>
      </c>
      <c r="I355" s="18" t="e">
        <f>#REF!</f>
        <v>#REF!</v>
      </c>
      <c r="J355" s="41" t="e">
        <f t="shared" si="73"/>
        <v>#REF!</v>
      </c>
      <c r="K355" s="18" t="e">
        <f>#REF!</f>
        <v>#REF!</v>
      </c>
      <c r="L355" s="41" t="e">
        <f t="shared" si="74"/>
        <v>#REF!</v>
      </c>
      <c r="M355" s="18" t="e">
        <f>#REF!</f>
        <v>#REF!</v>
      </c>
      <c r="N355" s="41" t="e">
        <f t="shared" si="75"/>
        <v>#REF!</v>
      </c>
      <c r="O355" s="18" t="e">
        <f>#REF!</f>
        <v>#REF!</v>
      </c>
      <c r="P355" s="41" t="e">
        <f t="shared" si="76"/>
        <v>#REF!</v>
      </c>
      <c r="Q355" s="18" t="e">
        <f>#REF!</f>
        <v>#REF!</v>
      </c>
      <c r="R355" s="41" t="e">
        <f t="shared" si="77"/>
        <v>#REF!</v>
      </c>
      <c r="S355" s="10" t="e">
        <f t="shared" si="78"/>
        <v>#REF!</v>
      </c>
      <c r="T355" s="41" t="e">
        <f t="shared" si="79"/>
        <v>#REF!</v>
      </c>
    </row>
    <row r="356" spans="3:20" x14ac:dyDescent="0.2">
      <c r="C356" s="50" t="e">
        <f>#REF!</f>
        <v>#REF!</v>
      </c>
      <c r="D356" s="41" t="e">
        <f t="shared" si="70"/>
        <v>#REF!</v>
      </c>
      <c r="E356" s="18" t="e">
        <f>#REF!</f>
        <v>#REF!</v>
      </c>
      <c r="F356" s="41" t="e">
        <f t="shared" si="71"/>
        <v>#REF!</v>
      </c>
      <c r="G356" s="18" t="e">
        <f>#REF!</f>
        <v>#REF!</v>
      </c>
      <c r="H356" s="41" t="e">
        <f t="shared" si="72"/>
        <v>#REF!</v>
      </c>
      <c r="I356" s="18" t="e">
        <f>#REF!</f>
        <v>#REF!</v>
      </c>
      <c r="J356" s="41" t="e">
        <f t="shared" si="73"/>
        <v>#REF!</v>
      </c>
      <c r="K356" s="18" t="e">
        <f>#REF!</f>
        <v>#REF!</v>
      </c>
      <c r="L356" s="41" t="e">
        <f t="shared" si="74"/>
        <v>#REF!</v>
      </c>
      <c r="M356" s="18" t="e">
        <f>#REF!</f>
        <v>#REF!</v>
      </c>
      <c r="N356" s="41" t="e">
        <f t="shared" si="75"/>
        <v>#REF!</v>
      </c>
      <c r="O356" s="18" t="e">
        <f>#REF!</f>
        <v>#REF!</v>
      </c>
      <c r="P356" s="41" t="e">
        <f t="shared" si="76"/>
        <v>#REF!</v>
      </c>
      <c r="Q356" s="18" t="e">
        <f>#REF!</f>
        <v>#REF!</v>
      </c>
      <c r="R356" s="41" t="e">
        <f t="shared" si="77"/>
        <v>#REF!</v>
      </c>
      <c r="S356" s="10" t="e">
        <f t="shared" si="78"/>
        <v>#REF!</v>
      </c>
      <c r="T356" s="41" t="e">
        <f t="shared" si="79"/>
        <v>#REF!</v>
      </c>
    </row>
    <row r="357" spans="3:20" x14ac:dyDescent="0.2">
      <c r="C357" s="50" t="e">
        <f>#REF!</f>
        <v>#REF!</v>
      </c>
      <c r="D357" s="41" t="e">
        <f t="shared" si="70"/>
        <v>#REF!</v>
      </c>
      <c r="E357" s="18" t="e">
        <f>#REF!</f>
        <v>#REF!</v>
      </c>
      <c r="F357" s="41" t="e">
        <f t="shared" si="71"/>
        <v>#REF!</v>
      </c>
      <c r="G357" s="18" t="e">
        <f>#REF!</f>
        <v>#REF!</v>
      </c>
      <c r="H357" s="41" t="e">
        <f t="shared" si="72"/>
        <v>#REF!</v>
      </c>
      <c r="I357" s="18" t="e">
        <f>#REF!</f>
        <v>#REF!</v>
      </c>
      <c r="J357" s="41" t="e">
        <f t="shared" si="73"/>
        <v>#REF!</v>
      </c>
      <c r="K357" s="18" t="e">
        <f>#REF!</f>
        <v>#REF!</v>
      </c>
      <c r="L357" s="41" t="e">
        <f t="shared" si="74"/>
        <v>#REF!</v>
      </c>
      <c r="M357" s="18" t="e">
        <f>#REF!</f>
        <v>#REF!</v>
      </c>
      <c r="N357" s="41" t="e">
        <f t="shared" si="75"/>
        <v>#REF!</v>
      </c>
      <c r="O357" s="18" t="e">
        <f>#REF!</f>
        <v>#REF!</v>
      </c>
      <c r="P357" s="41" t="e">
        <f t="shared" si="76"/>
        <v>#REF!</v>
      </c>
      <c r="Q357" s="18" t="e">
        <f>#REF!</f>
        <v>#REF!</v>
      </c>
      <c r="R357" s="41" t="e">
        <f t="shared" si="77"/>
        <v>#REF!</v>
      </c>
      <c r="S357" s="10" t="e">
        <f t="shared" si="78"/>
        <v>#REF!</v>
      </c>
      <c r="T357" s="41" t="e">
        <f t="shared" si="79"/>
        <v>#REF!</v>
      </c>
    </row>
    <row r="358" spans="3:20" x14ac:dyDescent="0.2">
      <c r="C358" s="50" t="e">
        <f>#REF!</f>
        <v>#REF!</v>
      </c>
      <c r="D358" s="41" t="e">
        <f t="shared" si="70"/>
        <v>#REF!</v>
      </c>
      <c r="E358" s="18" t="e">
        <f>#REF!</f>
        <v>#REF!</v>
      </c>
      <c r="F358" s="41" t="e">
        <f t="shared" si="71"/>
        <v>#REF!</v>
      </c>
      <c r="G358" s="18" t="e">
        <f>#REF!</f>
        <v>#REF!</v>
      </c>
      <c r="H358" s="41" t="e">
        <f t="shared" si="72"/>
        <v>#REF!</v>
      </c>
      <c r="I358" s="18" t="e">
        <f>#REF!</f>
        <v>#REF!</v>
      </c>
      <c r="J358" s="41" t="e">
        <f t="shared" si="73"/>
        <v>#REF!</v>
      </c>
      <c r="K358" s="18" t="e">
        <f>#REF!</f>
        <v>#REF!</v>
      </c>
      <c r="L358" s="41" t="e">
        <f t="shared" si="74"/>
        <v>#REF!</v>
      </c>
      <c r="M358" s="18" t="e">
        <f>#REF!</f>
        <v>#REF!</v>
      </c>
      <c r="N358" s="41" t="e">
        <f t="shared" si="75"/>
        <v>#REF!</v>
      </c>
      <c r="O358" s="18" t="e">
        <f>#REF!</f>
        <v>#REF!</v>
      </c>
      <c r="P358" s="41" t="e">
        <f t="shared" si="76"/>
        <v>#REF!</v>
      </c>
      <c r="Q358" s="18" t="e">
        <f>#REF!</f>
        <v>#REF!</v>
      </c>
      <c r="R358" s="41" t="e">
        <f t="shared" si="77"/>
        <v>#REF!</v>
      </c>
      <c r="S358" s="10" t="e">
        <f t="shared" si="78"/>
        <v>#REF!</v>
      </c>
      <c r="T358" s="41" t="e">
        <f t="shared" si="79"/>
        <v>#REF!</v>
      </c>
    </row>
    <row r="359" spans="3:20" x14ac:dyDescent="0.2">
      <c r="C359" s="50" t="e">
        <f>#REF!</f>
        <v>#REF!</v>
      </c>
      <c r="D359" s="41" t="e">
        <f t="shared" si="70"/>
        <v>#REF!</v>
      </c>
      <c r="E359" s="18" t="e">
        <f>#REF!</f>
        <v>#REF!</v>
      </c>
      <c r="F359" s="41" t="e">
        <f t="shared" si="71"/>
        <v>#REF!</v>
      </c>
      <c r="G359" s="18" t="e">
        <f>#REF!</f>
        <v>#REF!</v>
      </c>
      <c r="H359" s="41" t="e">
        <f t="shared" si="72"/>
        <v>#REF!</v>
      </c>
      <c r="I359" s="18" t="e">
        <f>#REF!</f>
        <v>#REF!</v>
      </c>
      <c r="J359" s="41" t="e">
        <f t="shared" si="73"/>
        <v>#REF!</v>
      </c>
      <c r="K359" s="18" t="e">
        <f>#REF!</f>
        <v>#REF!</v>
      </c>
      <c r="L359" s="41" t="e">
        <f t="shared" si="74"/>
        <v>#REF!</v>
      </c>
      <c r="M359" s="18" t="e">
        <f>#REF!</f>
        <v>#REF!</v>
      </c>
      <c r="N359" s="41" t="e">
        <f t="shared" si="75"/>
        <v>#REF!</v>
      </c>
      <c r="O359" s="18" t="e">
        <f>#REF!</f>
        <v>#REF!</v>
      </c>
      <c r="P359" s="41" t="e">
        <f t="shared" si="76"/>
        <v>#REF!</v>
      </c>
      <c r="Q359" s="18" t="e">
        <f>#REF!</f>
        <v>#REF!</v>
      </c>
      <c r="R359" s="41" t="e">
        <f t="shared" si="77"/>
        <v>#REF!</v>
      </c>
      <c r="S359" s="10" t="e">
        <f t="shared" si="78"/>
        <v>#REF!</v>
      </c>
      <c r="T359" s="41" t="e">
        <f t="shared" si="79"/>
        <v>#REF!</v>
      </c>
    </row>
    <row r="360" spans="3:20" x14ac:dyDescent="0.2">
      <c r="C360" s="50" t="e">
        <f>#REF!</f>
        <v>#REF!</v>
      </c>
      <c r="D360" s="41" t="e">
        <f t="shared" si="70"/>
        <v>#REF!</v>
      </c>
      <c r="E360" s="18" t="e">
        <f>#REF!</f>
        <v>#REF!</v>
      </c>
      <c r="F360" s="41" t="e">
        <f t="shared" si="71"/>
        <v>#REF!</v>
      </c>
      <c r="G360" s="18" t="e">
        <f>#REF!</f>
        <v>#REF!</v>
      </c>
      <c r="H360" s="41" t="e">
        <f t="shared" si="72"/>
        <v>#REF!</v>
      </c>
      <c r="I360" s="18" t="e">
        <f>#REF!</f>
        <v>#REF!</v>
      </c>
      <c r="J360" s="41" t="e">
        <f t="shared" si="73"/>
        <v>#REF!</v>
      </c>
      <c r="K360" s="18" t="e">
        <f>#REF!</f>
        <v>#REF!</v>
      </c>
      <c r="L360" s="41" t="e">
        <f t="shared" si="74"/>
        <v>#REF!</v>
      </c>
      <c r="M360" s="18" t="e">
        <f>#REF!</f>
        <v>#REF!</v>
      </c>
      <c r="N360" s="41" t="e">
        <f t="shared" si="75"/>
        <v>#REF!</v>
      </c>
      <c r="O360" s="18" t="e">
        <f>#REF!</f>
        <v>#REF!</v>
      </c>
      <c r="P360" s="41" t="e">
        <f t="shared" si="76"/>
        <v>#REF!</v>
      </c>
      <c r="Q360" s="18" t="e">
        <f>#REF!</f>
        <v>#REF!</v>
      </c>
      <c r="R360" s="41" t="e">
        <f t="shared" si="77"/>
        <v>#REF!</v>
      </c>
      <c r="S360" s="10" t="e">
        <f t="shared" si="78"/>
        <v>#REF!</v>
      </c>
      <c r="T360" s="41" t="e">
        <f t="shared" si="79"/>
        <v>#REF!</v>
      </c>
    </row>
    <row r="361" spans="3:20" x14ac:dyDescent="0.2">
      <c r="C361" s="50" t="e">
        <f>#REF!</f>
        <v>#REF!</v>
      </c>
      <c r="D361" s="41" t="e">
        <f t="shared" si="70"/>
        <v>#REF!</v>
      </c>
      <c r="E361" s="18" t="e">
        <f>#REF!</f>
        <v>#REF!</v>
      </c>
      <c r="F361" s="41" t="e">
        <f t="shared" si="71"/>
        <v>#REF!</v>
      </c>
      <c r="G361" s="18" t="e">
        <f>#REF!</f>
        <v>#REF!</v>
      </c>
      <c r="H361" s="41" t="e">
        <f t="shared" si="72"/>
        <v>#REF!</v>
      </c>
      <c r="I361" s="18" t="e">
        <f>#REF!</f>
        <v>#REF!</v>
      </c>
      <c r="J361" s="41" t="e">
        <f t="shared" si="73"/>
        <v>#REF!</v>
      </c>
      <c r="K361" s="18" t="e">
        <f>#REF!</f>
        <v>#REF!</v>
      </c>
      <c r="L361" s="41" t="e">
        <f t="shared" si="74"/>
        <v>#REF!</v>
      </c>
      <c r="M361" s="18" t="e">
        <f>#REF!</f>
        <v>#REF!</v>
      </c>
      <c r="N361" s="41" t="e">
        <f t="shared" si="75"/>
        <v>#REF!</v>
      </c>
      <c r="O361" s="18" t="e">
        <f>#REF!</f>
        <v>#REF!</v>
      </c>
      <c r="P361" s="41" t="e">
        <f t="shared" si="76"/>
        <v>#REF!</v>
      </c>
      <c r="Q361" s="18" t="e">
        <f>#REF!</f>
        <v>#REF!</v>
      </c>
      <c r="R361" s="41" t="e">
        <f t="shared" si="77"/>
        <v>#REF!</v>
      </c>
      <c r="S361" s="10" t="e">
        <f t="shared" si="78"/>
        <v>#REF!</v>
      </c>
      <c r="T361" s="41" t="e">
        <f t="shared" si="79"/>
        <v>#REF!</v>
      </c>
    </row>
    <row r="362" spans="3:20" x14ac:dyDescent="0.2">
      <c r="C362" s="50" t="e">
        <f>#REF!</f>
        <v>#REF!</v>
      </c>
      <c r="D362" s="41" t="e">
        <f t="shared" si="70"/>
        <v>#REF!</v>
      </c>
      <c r="E362" s="18" t="e">
        <f>#REF!</f>
        <v>#REF!</v>
      </c>
      <c r="F362" s="41" t="e">
        <f t="shared" si="71"/>
        <v>#REF!</v>
      </c>
      <c r="G362" s="18" t="e">
        <f>#REF!</f>
        <v>#REF!</v>
      </c>
      <c r="H362" s="41" t="e">
        <f t="shared" si="72"/>
        <v>#REF!</v>
      </c>
      <c r="I362" s="18" t="e">
        <f>#REF!</f>
        <v>#REF!</v>
      </c>
      <c r="J362" s="41" t="e">
        <f t="shared" si="73"/>
        <v>#REF!</v>
      </c>
      <c r="K362" s="18" t="e">
        <f>#REF!</f>
        <v>#REF!</v>
      </c>
      <c r="L362" s="41" t="e">
        <f t="shared" si="74"/>
        <v>#REF!</v>
      </c>
      <c r="M362" s="18" t="e">
        <f>#REF!</f>
        <v>#REF!</v>
      </c>
      <c r="N362" s="41" t="e">
        <f t="shared" si="75"/>
        <v>#REF!</v>
      </c>
      <c r="O362" s="18" t="e">
        <f>#REF!</f>
        <v>#REF!</v>
      </c>
      <c r="P362" s="41" t="e">
        <f t="shared" si="76"/>
        <v>#REF!</v>
      </c>
      <c r="Q362" s="18" t="e">
        <f>#REF!</f>
        <v>#REF!</v>
      </c>
      <c r="R362" s="41" t="e">
        <f t="shared" si="77"/>
        <v>#REF!</v>
      </c>
      <c r="S362" s="10" t="e">
        <f t="shared" si="78"/>
        <v>#REF!</v>
      </c>
      <c r="T362" s="41" t="e">
        <f t="shared" si="79"/>
        <v>#REF!</v>
      </c>
    </row>
    <row r="363" spans="3:20" x14ac:dyDescent="0.2">
      <c r="C363" s="50" t="e">
        <f>#REF!</f>
        <v>#REF!</v>
      </c>
      <c r="D363" s="41" t="e">
        <f t="shared" si="70"/>
        <v>#REF!</v>
      </c>
      <c r="E363" s="18" t="e">
        <f>#REF!</f>
        <v>#REF!</v>
      </c>
      <c r="F363" s="41" t="e">
        <f t="shared" si="71"/>
        <v>#REF!</v>
      </c>
      <c r="G363" s="18" t="e">
        <f>#REF!</f>
        <v>#REF!</v>
      </c>
      <c r="H363" s="41" t="e">
        <f t="shared" si="72"/>
        <v>#REF!</v>
      </c>
      <c r="I363" s="18" t="e">
        <f>#REF!</f>
        <v>#REF!</v>
      </c>
      <c r="J363" s="41" t="e">
        <f t="shared" si="73"/>
        <v>#REF!</v>
      </c>
      <c r="K363" s="18" t="e">
        <f>#REF!</f>
        <v>#REF!</v>
      </c>
      <c r="L363" s="41" t="e">
        <f t="shared" si="74"/>
        <v>#REF!</v>
      </c>
      <c r="M363" s="18" t="e">
        <f>#REF!</f>
        <v>#REF!</v>
      </c>
      <c r="N363" s="41" t="e">
        <f t="shared" si="75"/>
        <v>#REF!</v>
      </c>
      <c r="O363" s="18" t="e">
        <f>#REF!</f>
        <v>#REF!</v>
      </c>
      <c r="P363" s="41" t="e">
        <f t="shared" si="76"/>
        <v>#REF!</v>
      </c>
      <c r="Q363" s="18" t="e">
        <f>#REF!</f>
        <v>#REF!</v>
      </c>
      <c r="R363" s="41" t="e">
        <f t="shared" si="77"/>
        <v>#REF!</v>
      </c>
      <c r="S363" s="10" t="e">
        <f t="shared" si="78"/>
        <v>#REF!</v>
      </c>
      <c r="T363" s="41" t="e">
        <f t="shared" si="79"/>
        <v>#REF!</v>
      </c>
    </row>
    <row r="364" spans="3:20" x14ac:dyDescent="0.2">
      <c r="C364" s="50" t="e">
        <f>#REF!</f>
        <v>#REF!</v>
      </c>
      <c r="D364" s="41" t="e">
        <f t="shared" si="70"/>
        <v>#REF!</v>
      </c>
      <c r="E364" s="18" t="e">
        <f>#REF!</f>
        <v>#REF!</v>
      </c>
      <c r="F364" s="41" t="e">
        <f t="shared" si="71"/>
        <v>#REF!</v>
      </c>
      <c r="G364" s="18" t="e">
        <f>#REF!</f>
        <v>#REF!</v>
      </c>
      <c r="H364" s="41" t="e">
        <f t="shared" si="72"/>
        <v>#REF!</v>
      </c>
      <c r="I364" s="18" t="e">
        <f>#REF!</f>
        <v>#REF!</v>
      </c>
      <c r="J364" s="41" t="e">
        <f t="shared" si="73"/>
        <v>#REF!</v>
      </c>
      <c r="K364" s="18" t="e">
        <f>#REF!</f>
        <v>#REF!</v>
      </c>
      <c r="L364" s="41" t="e">
        <f t="shared" si="74"/>
        <v>#REF!</v>
      </c>
      <c r="M364" s="18" t="e">
        <f>#REF!</f>
        <v>#REF!</v>
      </c>
      <c r="N364" s="41" t="e">
        <f t="shared" si="75"/>
        <v>#REF!</v>
      </c>
      <c r="O364" s="18" t="e">
        <f>#REF!</f>
        <v>#REF!</v>
      </c>
      <c r="P364" s="41" t="e">
        <f t="shared" si="76"/>
        <v>#REF!</v>
      </c>
      <c r="Q364" s="18" t="e">
        <f>#REF!</f>
        <v>#REF!</v>
      </c>
      <c r="R364" s="41" t="e">
        <f t="shared" si="77"/>
        <v>#REF!</v>
      </c>
      <c r="S364" s="10" t="e">
        <f t="shared" si="78"/>
        <v>#REF!</v>
      </c>
      <c r="T364" s="41" t="e">
        <f t="shared" si="79"/>
        <v>#REF!</v>
      </c>
    </row>
    <row r="365" spans="3:20" x14ac:dyDescent="0.2">
      <c r="C365" s="50" t="e">
        <f>#REF!</f>
        <v>#REF!</v>
      </c>
      <c r="D365" s="41" t="e">
        <f t="shared" ref="D365:D396" si="80">F365+H365+J365+L365+N365+P365+R365</f>
        <v>#REF!</v>
      </c>
      <c r="E365" s="18" t="e">
        <f>#REF!</f>
        <v>#REF!</v>
      </c>
      <c r="F365" s="41" t="e">
        <f t="shared" ref="F365:F396" si="81">E365/C365</f>
        <v>#REF!</v>
      </c>
      <c r="G365" s="18" t="e">
        <f>#REF!</f>
        <v>#REF!</v>
      </c>
      <c r="H365" s="41" t="e">
        <f t="shared" ref="H365:H396" si="82">G365/C365</f>
        <v>#REF!</v>
      </c>
      <c r="I365" s="18" t="e">
        <f>#REF!</f>
        <v>#REF!</v>
      </c>
      <c r="J365" s="41" t="e">
        <f t="shared" ref="J365:J396" si="83">I365/C365</f>
        <v>#REF!</v>
      </c>
      <c r="K365" s="18" t="e">
        <f>#REF!</f>
        <v>#REF!</v>
      </c>
      <c r="L365" s="41" t="e">
        <f t="shared" ref="L365:L396" si="84">K365/C365</f>
        <v>#REF!</v>
      </c>
      <c r="M365" s="18" t="e">
        <f>#REF!</f>
        <v>#REF!</v>
      </c>
      <c r="N365" s="41" t="e">
        <f t="shared" ref="N365:N396" si="85">M365/C365</f>
        <v>#REF!</v>
      </c>
      <c r="O365" s="18" t="e">
        <f>#REF!</f>
        <v>#REF!</v>
      </c>
      <c r="P365" s="41" t="e">
        <f t="shared" ref="P365:P396" si="86">O365/C365</f>
        <v>#REF!</v>
      </c>
      <c r="Q365" s="18" t="e">
        <f>#REF!</f>
        <v>#REF!</v>
      </c>
      <c r="R365" s="41" t="e">
        <f t="shared" ref="R365:R396" si="87">Q365/C365</f>
        <v>#REF!</v>
      </c>
      <c r="S365" s="10" t="e">
        <f t="shared" ref="S365:S396" si="88">C365-E365</f>
        <v>#REF!</v>
      </c>
      <c r="T365" s="41" t="e">
        <f t="shared" ref="T365:T396" si="89">S365/$C365</f>
        <v>#REF!</v>
      </c>
    </row>
    <row r="366" spans="3:20" x14ac:dyDescent="0.2">
      <c r="C366" s="50" t="e">
        <f>#REF!</f>
        <v>#REF!</v>
      </c>
      <c r="D366" s="41" t="e">
        <f t="shared" si="80"/>
        <v>#REF!</v>
      </c>
      <c r="E366" s="18" t="e">
        <f>#REF!</f>
        <v>#REF!</v>
      </c>
      <c r="F366" s="41" t="e">
        <f t="shared" si="81"/>
        <v>#REF!</v>
      </c>
      <c r="G366" s="18" t="e">
        <f>#REF!</f>
        <v>#REF!</v>
      </c>
      <c r="H366" s="41" t="e">
        <f t="shared" si="82"/>
        <v>#REF!</v>
      </c>
      <c r="I366" s="18" t="e">
        <f>#REF!</f>
        <v>#REF!</v>
      </c>
      <c r="J366" s="41" t="e">
        <f t="shared" si="83"/>
        <v>#REF!</v>
      </c>
      <c r="K366" s="18" t="e">
        <f>#REF!</f>
        <v>#REF!</v>
      </c>
      <c r="L366" s="41" t="e">
        <f t="shared" si="84"/>
        <v>#REF!</v>
      </c>
      <c r="M366" s="18" t="e">
        <f>#REF!</f>
        <v>#REF!</v>
      </c>
      <c r="N366" s="41" t="e">
        <f t="shared" si="85"/>
        <v>#REF!</v>
      </c>
      <c r="O366" s="18" t="e">
        <f>#REF!</f>
        <v>#REF!</v>
      </c>
      <c r="P366" s="41" t="e">
        <f t="shared" si="86"/>
        <v>#REF!</v>
      </c>
      <c r="Q366" s="18" t="e">
        <f>#REF!</f>
        <v>#REF!</v>
      </c>
      <c r="R366" s="41" t="e">
        <f t="shared" si="87"/>
        <v>#REF!</v>
      </c>
      <c r="S366" s="10" t="e">
        <f t="shared" si="88"/>
        <v>#REF!</v>
      </c>
      <c r="T366" s="41" t="e">
        <f t="shared" si="89"/>
        <v>#REF!</v>
      </c>
    </row>
    <row r="367" spans="3:20" x14ac:dyDescent="0.2">
      <c r="C367" s="50" t="e">
        <f>#REF!</f>
        <v>#REF!</v>
      </c>
      <c r="D367" s="41" t="e">
        <f t="shared" si="80"/>
        <v>#REF!</v>
      </c>
      <c r="E367" s="18" t="e">
        <f>#REF!</f>
        <v>#REF!</v>
      </c>
      <c r="F367" s="41" t="e">
        <f t="shared" si="81"/>
        <v>#REF!</v>
      </c>
      <c r="G367" s="18" t="e">
        <f>#REF!</f>
        <v>#REF!</v>
      </c>
      <c r="H367" s="41" t="e">
        <f t="shared" si="82"/>
        <v>#REF!</v>
      </c>
      <c r="I367" s="18" t="e">
        <f>#REF!</f>
        <v>#REF!</v>
      </c>
      <c r="J367" s="41" t="e">
        <f t="shared" si="83"/>
        <v>#REF!</v>
      </c>
      <c r="K367" s="18" t="e">
        <f>#REF!</f>
        <v>#REF!</v>
      </c>
      <c r="L367" s="41" t="e">
        <f t="shared" si="84"/>
        <v>#REF!</v>
      </c>
      <c r="M367" s="18" t="e">
        <f>#REF!</f>
        <v>#REF!</v>
      </c>
      <c r="N367" s="41" t="e">
        <f t="shared" si="85"/>
        <v>#REF!</v>
      </c>
      <c r="O367" s="18" t="e">
        <f>#REF!</f>
        <v>#REF!</v>
      </c>
      <c r="P367" s="41" t="e">
        <f t="shared" si="86"/>
        <v>#REF!</v>
      </c>
      <c r="Q367" s="18" t="e">
        <f>#REF!</f>
        <v>#REF!</v>
      </c>
      <c r="R367" s="41" t="e">
        <f t="shared" si="87"/>
        <v>#REF!</v>
      </c>
      <c r="S367" s="10" t="e">
        <f t="shared" si="88"/>
        <v>#REF!</v>
      </c>
      <c r="T367" s="41" t="e">
        <f t="shared" si="89"/>
        <v>#REF!</v>
      </c>
    </row>
    <row r="368" spans="3:20" x14ac:dyDescent="0.2">
      <c r="C368" s="50" t="e">
        <f>#REF!</f>
        <v>#REF!</v>
      </c>
      <c r="D368" s="41" t="e">
        <f t="shared" si="80"/>
        <v>#REF!</v>
      </c>
      <c r="E368" s="18" t="e">
        <f>#REF!</f>
        <v>#REF!</v>
      </c>
      <c r="F368" s="41" t="e">
        <f t="shared" si="81"/>
        <v>#REF!</v>
      </c>
      <c r="G368" s="18" t="e">
        <f>#REF!</f>
        <v>#REF!</v>
      </c>
      <c r="H368" s="41" t="e">
        <f t="shared" si="82"/>
        <v>#REF!</v>
      </c>
      <c r="I368" s="18" t="e">
        <f>#REF!</f>
        <v>#REF!</v>
      </c>
      <c r="J368" s="41" t="e">
        <f t="shared" si="83"/>
        <v>#REF!</v>
      </c>
      <c r="K368" s="18" t="e">
        <f>#REF!</f>
        <v>#REF!</v>
      </c>
      <c r="L368" s="41" t="e">
        <f t="shared" si="84"/>
        <v>#REF!</v>
      </c>
      <c r="M368" s="18" t="e">
        <f>#REF!</f>
        <v>#REF!</v>
      </c>
      <c r="N368" s="41" t="e">
        <f t="shared" si="85"/>
        <v>#REF!</v>
      </c>
      <c r="O368" s="18" t="e">
        <f>#REF!</f>
        <v>#REF!</v>
      </c>
      <c r="P368" s="41" t="e">
        <f t="shared" si="86"/>
        <v>#REF!</v>
      </c>
      <c r="Q368" s="18" t="e">
        <f>#REF!</f>
        <v>#REF!</v>
      </c>
      <c r="R368" s="41" t="e">
        <f t="shared" si="87"/>
        <v>#REF!</v>
      </c>
      <c r="S368" s="10" t="e">
        <f t="shared" si="88"/>
        <v>#REF!</v>
      </c>
      <c r="T368" s="41" t="e">
        <f t="shared" si="89"/>
        <v>#REF!</v>
      </c>
    </row>
    <row r="369" spans="3:20" x14ac:dyDescent="0.2">
      <c r="C369" s="50" t="e">
        <f>#REF!</f>
        <v>#REF!</v>
      </c>
      <c r="D369" s="41" t="e">
        <f t="shared" si="80"/>
        <v>#REF!</v>
      </c>
      <c r="E369" s="18" t="e">
        <f>#REF!</f>
        <v>#REF!</v>
      </c>
      <c r="F369" s="41" t="e">
        <f t="shared" si="81"/>
        <v>#REF!</v>
      </c>
      <c r="G369" s="18" t="e">
        <f>#REF!</f>
        <v>#REF!</v>
      </c>
      <c r="H369" s="41" t="e">
        <f t="shared" si="82"/>
        <v>#REF!</v>
      </c>
      <c r="I369" s="18" t="e">
        <f>#REF!</f>
        <v>#REF!</v>
      </c>
      <c r="J369" s="41" t="e">
        <f t="shared" si="83"/>
        <v>#REF!</v>
      </c>
      <c r="K369" s="18" t="e">
        <f>#REF!</f>
        <v>#REF!</v>
      </c>
      <c r="L369" s="41" t="e">
        <f t="shared" si="84"/>
        <v>#REF!</v>
      </c>
      <c r="M369" s="18" t="e">
        <f>#REF!</f>
        <v>#REF!</v>
      </c>
      <c r="N369" s="41" t="e">
        <f t="shared" si="85"/>
        <v>#REF!</v>
      </c>
      <c r="O369" s="18" t="e">
        <f>#REF!</f>
        <v>#REF!</v>
      </c>
      <c r="P369" s="41" t="e">
        <f t="shared" si="86"/>
        <v>#REF!</v>
      </c>
      <c r="Q369" s="18" t="e">
        <f>#REF!</f>
        <v>#REF!</v>
      </c>
      <c r="R369" s="41" t="e">
        <f t="shared" si="87"/>
        <v>#REF!</v>
      </c>
      <c r="S369" s="10" t="e">
        <f t="shared" si="88"/>
        <v>#REF!</v>
      </c>
      <c r="T369" s="41" t="e">
        <f t="shared" si="89"/>
        <v>#REF!</v>
      </c>
    </row>
    <row r="370" spans="3:20" x14ac:dyDescent="0.2">
      <c r="C370" s="50" t="e">
        <f>#REF!</f>
        <v>#REF!</v>
      </c>
      <c r="D370" s="41" t="e">
        <f t="shared" si="80"/>
        <v>#REF!</v>
      </c>
      <c r="E370" s="18" t="e">
        <f>#REF!</f>
        <v>#REF!</v>
      </c>
      <c r="F370" s="41" t="e">
        <f t="shared" si="81"/>
        <v>#REF!</v>
      </c>
      <c r="G370" s="18" t="e">
        <f>#REF!</f>
        <v>#REF!</v>
      </c>
      <c r="H370" s="41" t="e">
        <f t="shared" si="82"/>
        <v>#REF!</v>
      </c>
      <c r="I370" s="18" t="e">
        <f>#REF!</f>
        <v>#REF!</v>
      </c>
      <c r="J370" s="41" t="e">
        <f t="shared" si="83"/>
        <v>#REF!</v>
      </c>
      <c r="K370" s="18" t="e">
        <f>#REF!</f>
        <v>#REF!</v>
      </c>
      <c r="L370" s="41" t="e">
        <f t="shared" si="84"/>
        <v>#REF!</v>
      </c>
      <c r="M370" s="18" t="e">
        <f>#REF!</f>
        <v>#REF!</v>
      </c>
      <c r="N370" s="41" t="e">
        <f t="shared" si="85"/>
        <v>#REF!</v>
      </c>
      <c r="O370" s="18" t="e">
        <f>#REF!</f>
        <v>#REF!</v>
      </c>
      <c r="P370" s="41" t="e">
        <f t="shared" si="86"/>
        <v>#REF!</v>
      </c>
      <c r="Q370" s="18" t="e">
        <f>#REF!</f>
        <v>#REF!</v>
      </c>
      <c r="R370" s="41" t="e">
        <f t="shared" si="87"/>
        <v>#REF!</v>
      </c>
      <c r="S370" s="10" t="e">
        <f t="shared" si="88"/>
        <v>#REF!</v>
      </c>
      <c r="T370" s="41" t="e">
        <f t="shared" si="89"/>
        <v>#REF!</v>
      </c>
    </row>
    <row r="371" spans="3:20" x14ac:dyDescent="0.2">
      <c r="C371" s="50" t="e">
        <f>#REF!</f>
        <v>#REF!</v>
      </c>
      <c r="D371" s="41" t="e">
        <f t="shared" si="80"/>
        <v>#REF!</v>
      </c>
      <c r="E371" s="18" t="e">
        <f>#REF!</f>
        <v>#REF!</v>
      </c>
      <c r="F371" s="41" t="e">
        <f t="shared" si="81"/>
        <v>#REF!</v>
      </c>
      <c r="G371" s="18" t="e">
        <f>#REF!</f>
        <v>#REF!</v>
      </c>
      <c r="H371" s="41" t="e">
        <f t="shared" si="82"/>
        <v>#REF!</v>
      </c>
      <c r="I371" s="18" t="e">
        <f>#REF!</f>
        <v>#REF!</v>
      </c>
      <c r="J371" s="41" t="e">
        <f t="shared" si="83"/>
        <v>#REF!</v>
      </c>
      <c r="K371" s="18" t="e">
        <f>#REF!</f>
        <v>#REF!</v>
      </c>
      <c r="L371" s="41" t="e">
        <f t="shared" si="84"/>
        <v>#REF!</v>
      </c>
      <c r="M371" s="18" t="e">
        <f>#REF!</f>
        <v>#REF!</v>
      </c>
      <c r="N371" s="41" t="e">
        <f t="shared" si="85"/>
        <v>#REF!</v>
      </c>
      <c r="O371" s="18" t="e">
        <f>#REF!</f>
        <v>#REF!</v>
      </c>
      <c r="P371" s="41" t="e">
        <f t="shared" si="86"/>
        <v>#REF!</v>
      </c>
      <c r="Q371" s="18" t="e">
        <f>#REF!</f>
        <v>#REF!</v>
      </c>
      <c r="R371" s="41" t="e">
        <f t="shared" si="87"/>
        <v>#REF!</v>
      </c>
      <c r="S371" s="10" t="e">
        <f t="shared" si="88"/>
        <v>#REF!</v>
      </c>
      <c r="T371" s="41" t="e">
        <f t="shared" si="89"/>
        <v>#REF!</v>
      </c>
    </row>
    <row r="372" spans="3:20" x14ac:dyDescent="0.2">
      <c r="C372" s="50" t="e">
        <f>#REF!</f>
        <v>#REF!</v>
      </c>
      <c r="D372" s="41" t="e">
        <f t="shared" si="80"/>
        <v>#REF!</v>
      </c>
      <c r="E372" s="18" t="e">
        <f>#REF!</f>
        <v>#REF!</v>
      </c>
      <c r="F372" s="41" t="e">
        <f t="shared" si="81"/>
        <v>#REF!</v>
      </c>
      <c r="G372" s="18" t="e">
        <f>#REF!</f>
        <v>#REF!</v>
      </c>
      <c r="H372" s="41" t="e">
        <f t="shared" si="82"/>
        <v>#REF!</v>
      </c>
      <c r="I372" s="18" t="e">
        <f>#REF!</f>
        <v>#REF!</v>
      </c>
      <c r="J372" s="41" t="e">
        <f t="shared" si="83"/>
        <v>#REF!</v>
      </c>
      <c r="K372" s="18" t="e">
        <f>#REF!</f>
        <v>#REF!</v>
      </c>
      <c r="L372" s="41" t="e">
        <f t="shared" si="84"/>
        <v>#REF!</v>
      </c>
      <c r="M372" s="18" t="e">
        <f>#REF!</f>
        <v>#REF!</v>
      </c>
      <c r="N372" s="41" t="e">
        <f t="shared" si="85"/>
        <v>#REF!</v>
      </c>
      <c r="O372" s="18" t="e">
        <f>#REF!</f>
        <v>#REF!</v>
      </c>
      <c r="P372" s="41" t="e">
        <f t="shared" si="86"/>
        <v>#REF!</v>
      </c>
      <c r="Q372" s="18" t="e">
        <f>#REF!</f>
        <v>#REF!</v>
      </c>
      <c r="R372" s="41" t="e">
        <f t="shared" si="87"/>
        <v>#REF!</v>
      </c>
      <c r="S372" s="10" t="e">
        <f t="shared" si="88"/>
        <v>#REF!</v>
      </c>
      <c r="T372" s="41" t="e">
        <f t="shared" si="89"/>
        <v>#REF!</v>
      </c>
    </row>
    <row r="373" spans="3:20" x14ac:dyDescent="0.2">
      <c r="C373" s="50" t="e">
        <f>#REF!</f>
        <v>#REF!</v>
      </c>
      <c r="D373" s="41" t="e">
        <f t="shared" si="80"/>
        <v>#REF!</v>
      </c>
      <c r="E373" s="18" t="e">
        <f>#REF!</f>
        <v>#REF!</v>
      </c>
      <c r="F373" s="41" t="e">
        <f t="shared" si="81"/>
        <v>#REF!</v>
      </c>
      <c r="G373" s="18" t="e">
        <f>#REF!</f>
        <v>#REF!</v>
      </c>
      <c r="H373" s="41" t="e">
        <f t="shared" si="82"/>
        <v>#REF!</v>
      </c>
      <c r="I373" s="18" t="e">
        <f>#REF!</f>
        <v>#REF!</v>
      </c>
      <c r="J373" s="41" t="e">
        <f t="shared" si="83"/>
        <v>#REF!</v>
      </c>
      <c r="K373" s="18" t="e">
        <f>#REF!</f>
        <v>#REF!</v>
      </c>
      <c r="L373" s="41" t="e">
        <f t="shared" si="84"/>
        <v>#REF!</v>
      </c>
      <c r="M373" s="18" t="e">
        <f>#REF!</f>
        <v>#REF!</v>
      </c>
      <c r="N373" s="41" t="e">
        <f t="shared" si="85"/>
        <v>#REF!</v>
      </c>
      <c r="O373" s="18" t="e">
        <f>#REF!</f>
        <v>#REF!</v>
      </c>
      <c r="P373" s="41" t="e">
        <f t="shared" si="86"/>
        <v>#REF!</v>
      </c>
      <c r="Q373" s="18" t="e">
        <f>#REF!</f>
        <v>#REF!</v>
      </c>
      <c r="R373" s="41" t="e">
        <f t="shared" si="87"/>
        <v>#REF!</v>
      </c>
      <c r="S373" s="10" t="e">
        <f t="shared" si="88"/>
        <v>#REF!</v>
      </c>
      <c r="T373" s="41" t="e">
        <f t="shared" si="89"/>
        <v>#REF!</v>
      </c>
    </row>
    <row r="374" spans="3:20" x14ac:dyDescent="0.2">
      <c r="C374" s="50" t="e">
        <f>#REF!</f>
        <v>#REF!</v>
      </c>
      <c r="D374" s="41" t="e">
        <f t="shared" si="80"/>
        <v>#REF!</v>
      </c>
      <c r="E374" s="18" t="e">
        <f>#REF!</f>
        <v>#REF!</v>
      </c>
      <c r="F374" s="41" t="e">
        <f t="shared" si="81"/>
        <v>#REF!</v>
      </c>
      <c r="G374" s="18" t="e">
        <f>#REF!</f>
        <v>#REF!</v>
      </c>
      <c r="H374" s="41" t="e">
        <f t="shared" si="82"/>
        <v>#REF!</v>
      </c>
      <c r="I374" s="18" t="e">
        <f>#REF!</f>
        <v>#REF!</v>
      </c>
      <c r="J374" s="41" t="e">
        <f t="shared" si="83"/>
        <v>#REF!</v>
      </c>
      <c r="K374" s="18" t="e">
        <f>#REF!</f>
        <v>#REF!</v>
      </c>
      <c r="L374" s="41" t="e">
        <f t="shared" si="84"/>
        <v>#REF!</v>
      </c>
      <c r="M374" s="18" t="e">
        <f>#REF!</f>
        <v>#REF!</v>
      </c>
      <c r="N374" s="41" t="e">
        <f t="shared" si="85"/>
        <v>#REF!</v>
      </c>
      <c r="O374" s="18" t="e">
        <f>#REF!</f>
        <v>#REF!</v>
      </c>
      <c r="P374" s="41" t="e">
        <f t="shared" si="86"/>
        <v>#REF!</v>
      </c>
      <c r="Q374" s="18" t="e">
        <f>#REF!</f>
        <v>#REF!</v>
      </c>
      <c r="R374" s="41" t="e">
        <f t="shared" si="87"/>
        <v>#REF!</v>
      </c>
      <c r="S374" s="10" t="e">
        <f t="shared" si="88"/>
        <v>#REF!</v>
      </c>
      <c r="T374" s="41" t="e">
        <f t="shared" si="89"/>
        <v>#REF!</v>
      </c>
    </row>
    <row r="375" spans="3:20" x14ac:dyDescent="0.2">
      <c r="C375" s="50" t="e">
        <f>#REF!</f>
        <v>#REF!</v>
      </c>
      <c r="D375" s="41" t="e">
        <f t="shared" si="80"/>
        <v>#REF!</v>
      </c>
      <c r="E375" s="18" t="e">
        <f>#REF!</f>
        <v>#REF!</v>
      </c>
      <c r="F375" s="41" t="e">
        <f t="shared" si="81"/>
        <v>#REF!</v>
      </c>
      <c r="G375" s="18" t="e">
        <f>#REF!</f>
        <v>#REF!</v>
      </c>
      <c r="H375" s="41" t="e">
        <f t="shared" si="82"/>
        <v>#REF!</v>
      </c>
      <c r="I375" s="18" t="e">
        <f>#REF!</f>
        <v>#REF!</v>
      </c>
      <c r="J375" s="41" t="e">
        <f t="shared" si="83"/>
        <v>#REF!</v>
      </c>
      <c r="K375" s="18" t="e">
        <f>#REF!</f>
        <v>#REF!</v>
      </c>
      <c r="L375" s="41" t="e">
        <f t="shared" si="84"/>
        <v>#REF!</v>
      </c>
      <c r="M375" s="18" t="e">
        <f>#REF!</f>
        <v>#REF!</v>
      </c>
      <c r="N375" s="41" t="e">
        <f t="shared" si="85"/>
        <v>#REF!</v>
      </c>
      <c r="O375" s="18" t="e">
        <f>#REF!</f>
        <v>#REF!</v>
      </c>
      <c r="P375" s="41" t="e">
        <f t="shared" si="86"/>
        <v>#REF!</v>
      </c>
      <c r="Q375" s="18" t="e">
        <f>#REF!</f>
        <v>#REF!</v>
      </c>
      <c r="R375" s="41" t="e">
        <f t="shared" si="87"/>
        <v>#REF!</v>
      </c>
      <c r="S375" s="10" t="e">
        <f t="shared" si="88"/>
        <v>#REF!</v>
      </c>
      <c r="T375" s="41" t="e">
        <f t="shared" si="89"/>
        <v>#REF!</v>
      </c>
    </row>
    <row r="376" spans="3:20" x14ac:dyDescent="0.2">
      <c r="C376" s="50" t="e">
        <f>#REF!</f>
        <v>#REF!</v>
      </c>
      <c r="D376" s="41" t="e">
        <f t="shared" si="80"/>
        <v>#REF!</v>
      </c>
      <c r="E376" s="18" t="e">
        <f>#REF!</f>
        <v>#REF!</v>
      </c>
      <c r="F376" s="41" t="e">
        <f t="shared" si="81"/>
        <v>#REF!</v>
      </c>
      <c r="G376" s="18" t="e">
        <f>#REF!</f>
        <v>#REF!</v>
      </c>
      <c r="H376" s="41" t="e">
        <f t="shared" si="82"/>
        <v>#REF!</v>
      </c>
      <c r="I376" s="18" t="e">
        <f>#REF!</f>
        <v>#REF!</v>
      </c>
      <c r="J376" s="41" t="e">
        <f t="shared" si="83"/>
        <v>#REF!</v>
      </c>
      <c r="K376" s="18" t="e">
        <f>#REF!</f>
        <v>#REF!</v>
      </c>
      <c r="L376" s="41" t="e">
        <f t="shared" si="84"/>
        <v>#REF!</v>
      </c>
      <c r="M376" s="18" t="e">
        <f>#REF!</f>
        <v>#REF!</v>
      </c>
      <c r="N376" s="41" t="e">
        <f t="shared" si="85"/>
        <v>#REF!</v>
      </c>
      <c r="O376" s="18" t="e">
        <f>#REF!</f>
        <v>#REF!</v>
      </c>
      <c r="P376" s="41" t="e">
        <f t="shared" si="86"/>
        <v>#REF!</v>
      </c>
      <c r="Q376" s="18" t="e">
        <f>#REF!</f>
        <v>#REF!</v>
      </c>
      <c r="R376" s="41" t="e">
        <f t="shared" si="87"/>
        <v>#REF!</v>
      </c>
      <c r="S376" s="10" t="e">
        <f t="shared" si="88"/>
        <v>#REF!</v>
      </c>
      <c r="T376" s="41" t="e">
        <f t="shared" si="89"/>
        <v>#REF!</v>
      </c>
    </row>
    <row r="377" spans="3:20" x14ac:dyDescent="0.2">
      <c r="C377" s="50" t="e">
        <f>#REF!</f>
        <v>#REF!</v>
      </c>
      <c r="D377" s="41" t="e">
        <f t="shared" si="80"/>
        <v>#REF!</v>
      </c>
      <c r="E377" s="18" t="e">
        <f>#REF!</f>
        <v>#REF!</v>
      </c>
      <c r="F377" s="41" t="e">
        <f t="shared" si="81"/>
        <v>#REF!</v>
      </c>
      <c r="G377" s="18" t="e">
        <f>#REF!</f>
        <v>#REF!</v>
      </c>
      <c r="H377" s="41" t="e">
        <f t="shared" si="82"/>
        <v>#REF!</v>
      </c>
      <c r="I377" s="18" t="e">
        <f>#REF!</f>
        <v>#REF!</v>
      </c>
      <c r="J377" s="41" t="e">
        <f t="shared" si="83"/>
        <v>#REF!</v>
      </c>
      <c r="K377" s="18" t="e">
        <f>#REF!</f>
        <v>#REF!</v>
      </c>
      <c r="L377" s="41" t="e">
        <f t="shared" si="84"/>
        <v>#REF!</v>
      </c>
      <c r="M377" s="18" t="e">
        <f>#REF!</f>
        <v>#REF!</v>
      </c>
      <c r="N377" s="41" t="e">
        <f t="shared" si="85"/>
        <v>#REF!</v>
      </c>
      <c r="O377" s="18" t="e">
        <f>#REF!</f>
        <v>#REF!</v>
      </c>
      <c r="P377" s="41" t="e">
        <f t="shared" si="86"/>
        <v>#REF!</v>
      </c>
      <c r="Q377" s="18" t="e">
        <f>#REF!</f>
        <v>#REF!</v>
      </c>
      <c r="R377" s="41" t="e">
        <f t="shared" si="87"/>
        <v>#REF!</v>
      </c>
      <c r="S377" s="10" t="e">
        <f t="shared" si="88"/>
        <v>#REF!</v>
      </c>
      <c r="T377" s="41" t="e">
        <f t="shared" si="89"/>
        <v>#REF!</v>
      </c>
    </row>
    <row r="378" spans="3:20" x14ac:dyDescent="0.2">
      <c r="C378" s="50" t="e">
        <f>#REF!</f>
        <v>#REF!</v>
      </c>
      <c r="D378" s="41" t="e">
        <f t="shared" si="80"/>
        <v>#REF!</v>
      </c>
      <c r="E378" s="18" t="e">
        <f>#REF!</f>
        <v>#REF!</v>
      </c>
      <c r="F378" s="41" t="e">
        <f t="shared" si="81"/>
        <v>#REF!</v>
      </c>
      <c r="G378" s="18" t="e">
        <f>#REF!</f>
        <v>#REF!</v>
      </c>
      <c r="H378" s="41" t="e">
        <f t="shared" si="82"/>
        <v>#REF!</v>
      </c>
      <c r="I378" s="18" t="e">
        <f>#REF!</f>
        <v>#REF!</v>
      </c>
      <c r="J378" s="41" t="e">
        <f t="shared" si="83"/>
        <v>#REF!</v>
      </c>
      <c r="K378" s="18" t="e">
        <f>#REF!</f>
        <v>#REF!</v>
      </c>
      <c r="L378" s="41" t="e">
        <f t="shared" si="84"/>
        <v>#REF!</v>
      </c>
      <c r="M378" s="18" t="e">
        <f>#REF!</f>
        <v>#REF!</v>
      </c>
      <c r="N378" s="41" t="e">
        <f t="shared" si="85"/>
        <v>#REF!</v>
      </c>
      <c r="O378" s="18" t="e">
        <f>#REF!</f>
        <v>#REF!</v>
      </c>
      <c r="P378" s="41" t="e">
        <f t="shared" si="86"/>
        <v>#REF!</v>
      </c>
      <c r="Q378" s="18" t="e">
        <f>#REF!</f>
        <v>#REF!</v>
      </c>
      <c r="R378" s="41" t="e">
        <f t="shared" si="87"/>
        <v>#REF!</v>
      </c>
      <c r="S378" s="10" t="e">
        <f t="shared" si="88"/>
        <v>#REF!</v>
      </c>
      <c r="T378" s="41" t="e">
        <f t="shared" si="89"/>
        <v>#REF!</v>
      </c>
    </row>
    <row r="379" spans="3:20" x14ac:dyDescent="0.2">
      <c r="C379" s="50" t="e">
        <f>#REF!</f>
        <v>#REF!</v>
      </c>
      <c r="D379" s="41" t="e">
        <f t="shared" si="80"/>
        <v>#REF!</v>
      </c>
      <c r="E379" s="18" t="e">
        <f>#REF!</f>
        <v>#REF!</v>
      </c>
      <c r="F379" s="41" t="e">
        <f t="shared" si="81"/>
        <v>#REF!</v>
      </c>
      <c r="G379" s="18" t="e">
        <f>#REF!</f>
        <v>#REF!</v>
      </c>
      <c r="H379" s="41" t="e">
        <f t="shared" si="82"/>
        <v>#REF!</v>
      </c>
      <c r="I379" s="18" t="e">
        <f>#REF!</f>
        <v>#REF!</v>
      </c>
      <c r="J379" s="41" t="e">
        <f t="shared" si="83"/>
        <v>#REF!</v>
      </c>
      <c r="K379" s="18" t="e">
        <f>#REF!</f>
        <v>#REF!</v>
      </c>
      <c r="L379" s="41" t="e">
        <f t="shared" si="84"/>
        <v>#REF!</v>
      </c>
      <c r="M379" s="18" t="e">
        <f>#REF!</f>
        <v>#REF!</v>
      </c>
      <c r="N379" s="41" t="e">
        <f t="shared" si="85"/>
        <v>#REF!</v>
      </c>
      <c r="O379" s="18" t="e">
        <f>#REF!</f>
        <v>#REF!</v>
      </c>
      <c r="P379" s="41" t="e">
        <f t="shared" si="86"/>
        <v>#REF!</v>
      </c>
      <c r="Q379" s="18" t="e">
        <f>#REF!</f>
        <v>#REF!</v>
      </c>
      <c r="R379" s="41" t="e">
        <f t="shared" si="87"/>
        <v>#REF!</v>
      </c>
      <c r="S379" s="10" t="e">
        <f t="shared" si="88"/>
        <v>#REF!</v>
      </c>
      <c r="T379" s="41" t="e">
        <f t="shared" si="89"/>
        <v>#REF!</v>
      </c>
    </row>
    <row r="380" spans="3:20" x14ac:dyDescent="0.2">
      <c r="C380" s="50" t="e">
        <f>#REF!</f>
        <v>#REF!</v>
      </c>
      <c r="D380" s="41" t="e">
        <f t="shared" si="80"/>
        <v>#REF!</v>
      </c>
      <c r="E380" s="18" t="e">
        <f>#REF!</f>
        <v>#REF!</v>
      </c>
      <c r="F380" s="41" t="e">
        <f t="shared" si="81"/>
        <v>#REF!</v>
      </c>
      <c r="G380" s="18" t="e">
        <f>#REF!</f>
        <v>#REF!</v>
      </c>
      <c r="H380" s="41" t="e">
        <f t="shared" si="82"/>
        <v>#REF!</v>
      </c>
      <c r="I380" s="18" t="e">
        <f>#REF!</f>
        <v>#REF!</v>
      </c>
      <c r="J380" s="41" t="e">
        <f t="shared" si="83"/>
        <v>#REF!</v>
      </c>
      <c r="K380" s="18" t="e">
        <f>#REF!</f>
        <v>#REF!</v>
      </c>
      <c r="L380" s="41" t="e">
        <f t="shared" si="84"/>
        <v>#REF!</v>
      </c>
      <c r="M380" s="18" t="e">
        <f>#REF!</f>
        <v>#REF!</v>
      </c>
      <c r="N380" s="41" t="e">
        <f t="shared" si="85"/>
        <v>#REF!</v>
      </c>
      <c r="O380" s="18" t="e">
        <f>#REF!</f>
        <v>#REF!</v>
      </c>
      <c r="P380" s="41" t="e">
        <f t="shared" si="86"/>
        <v>#REF!</v>
      </c>
      <c r="Q380" s="18" t="e">
        <f>#REF!</f>
        <v>#REF!</v>
      </c>
      <c r="R380" s="41" t="e">
        <f t="shared" si="87"/>
        <v>#REF!</v>
      </c>
      <c r="S380" s="10" t="e">
        <f t="shared" si="88"/>
        <v>#REF!</v>
      </c>
      <c r="T380" s="41" t="e">
        <f t="shared" si="89"/>
        <v>#REF!</v>
      </c>
    </row>
    <row r="381" spans="3:20" x14ac:dyDescent="0.2">
      <c r="C381" s="50" t="e">
        <f>#REF!</f>
        <v>#REF!</v>
      </c>
      <c r="D381" s="41" t="e">
        <f t="shared" si="80"/>
        <v>#REF!</v>
      </c>
      <c r="E381" s="18" t="e">
        <f>#REF!</f>
        <v>#REF!</v>
      </c>
      <c r="F381" s="41" t="e">
        <f t="shared" si="81"/>
        <v>#REF!</v>
      </c>
      <c r="G381" s="18" t="e">
        <f>#REF!</f>
        <v>#REF!</v>
      </c>
      <c r="H381" s="41" t="e">
        <f t="shared" si="82"/>
        <v>#REF!</v>
      </c>
      <c r="I381" s="18" t="e">
        <f>#REF!</f>
        <v>#REF!</v>
      </c>
      <c r="J381" s="41" t="e">
        <f t="shared" si="83"/>
        <v>#REF!</v>
      </c>
      <c r="K381" s="18" t="e">
        <f>#REF!</f>
        <v>#REF!</v>
      </c>
      <c r="L381" s="41" t="e">
        <f t="shared" si="84"/>
        <v>#REF!</v>
      </c>
      <c r="M381" s="18" t="e">
        <f>#REF!</f>
        <v>#REF!</v>
      </c>
      <c r="N381" s="41" t="e">
        <f t="shared" si="85"/>
        <v>#REF!</v>
      </c>
      <c r="O381" s="18" t="e">
        <f>#REF!</f>
        <v>#REF!</v>
      </c>
      <c r="P381" s="41" t="e">
        <f t="shared" si="86"/>
        <v>#REF!</v>
      </c>
      <c r="Q381" s="18" t="e">
        <f>#REF!</f>
        <v>#REF!</v>
      </c>
      <c r="R381" s="41" t="e">
        <f t="shared" si="87"/>
        <v>#REF!</v>
      </c>
      <c r="S381" s="10" t="e">
        <f t="shared" si="88"/>
        <v>#REF!</v>
      </c>
      <c r="T381" s="41" t="e">
        <f t="shared" si="89"/>
        <v>#REF!</v>
      </c>
    </row>
    <row r="382" spans="3:20" x14ac:dyDescent="0.2">
      <c r="C382" s="50" t="e">
        <f>#REF!</f>
        <v>#REF!</v>
      </c>
      <c r="D382" s="41" t="e">
        <f t="shared" si="80"/>
        <v>#REF!</v>
      </c>
      <c r="E382" s="18" t="e">
        <f>#REF!</f>
        <v>#REF!</v>
      </c>
      <c r="F382" s="41" t="e">
        <f t="shared" si="81"/>
        <v>#REF!</v>
      </c>
      <c r="G382" s="18" t="e">
        <f>#REF!</f>
        <v>#REF!</v>
      </c>
      <c r="H382" s="41" t="e">
        <f t="shared" si="82"/>
        <v>#REF!</v>
      </c>
      <c r="I382" s="18" t="e">
        <f>#REF!</f>
        <v>#REF!</v>
      </c>
      <c r="J382" s="41" t="e">
        <f t="shared" si="83"/>
        <v>#REF!</v>
      </c>
      <c r="K382" s="18" t="e">
        <f>#REF!</f>
        <v>#REF!</v>
      </c>
      <c r="L382" s="41" t="e">
        <f t="shared" si="84"/>
        <v>#REF!</v>
      </c>
      <c r="M382" s="18" t="e">
        <f>#REF!</f>
        <v>#REF!</v>
      </c>
      <c r="N382" s="41" t="e">
        <f t="shared" si="85"/>
        <v>#REF!</v>
      </c>
      <c r="O382" s="18" t="e">
        <f>#REF!</f>
        <v>#REF!</v>
      </c>
      <c r="P382" s="41" t="e">
        <f t="shared" si="86"/>
        <v>#REF!</v>
      </c>
      <c r="Q382" s="18" t="e">
        <f>#REF!</f>
        <v>#REF!</v>
      </c>
      <c r="R382" s="41" t="e">
        <f t="shared" si="87"/>
        <v>#REF!</v>
      </c>
      <c r="S382" s="10" t="e">
        <f t="shared" si="88"/>
        <v>#REF!</v>
      </c>
      <c r="T382" s="41" t="e">
        <f t="shared" si="89"/>
        <v>#REF!</v>
      </c>
    </row>
    <row r="383" spans="3:20" x14ac:dyDescent="0.2">
      <c r="C383" s="50" t="e">
        <f>#REF!</f>
        <v>#REF!</v>
      </c>
      <c r="D383" s="41" t="e">
        <f t="shared" si="80"/>
        <v>#REF!</v>
      </c>
      <c r="E383" s="18" t="e">
        <f>#REF!</f>
        <v>#REF!</v>
      </c>
      <c r="F383" s="41" t="e">
        <f t="shared" si="81"/>
        <v>#REF!</v>
      </c>
      <c r="G383" s="18" t="e">
        <f>#REF!</f>
        <v>#REF!</v>
      </c>
      <c r="H383" s="41" t="e">
        <f t="shared" si="82"/>
        <v>#REF!</v>
      </c>
      <c r="I383" s="18" t="e">
        <f>#REF!</f>
        <v>#REF!</v>
      </c>
      <c r="J383" s="41" t="e">
        <f t="shared" si="83"/>
        <v>#REF!</v>
      </c>
      <c r="K383" s="18" t="e">
        <f>#REF!</f>
        <v>#REF!</v>
      </c>
      <c r="L383" s="41" t="e">
        <f t="shared" si="84"/>
        <v>#REF!</v>
      </c>
      <c r="M383" s="18" t="e">
        <f>#REF!</f>
        <v>#REF!</v>
      </c>
      <c r="N383" s="41" t="e">
        <f t="shared" si="85"/>
        <v>#REF!</v>
      </c>
      <c r="O383" s="18" t="e">
        <f>#REF!</f>
        <v>#REF!</v>
      </c>
      <c r="P383" s="41" t="e">
        <f t="shared" si="86"/>
        <v>#REF!</v>
      </c>
      <c r="Q383" s="18" t="e">
        <f>#REF!</f>
        <v>#REF!</v>
      </c>
      <c r="R383" s="41" t="e">
        <f t="shared" si="87"/>
        <v>#REF!</v>
      </c>
      <c r="S383" s="10" t="e">
        <f t="shared" si="88"/>
        <v>#REF!</v>
      </c>
      <c r="T383" s="41" t="e">
        <f t="shared" si="89"/>
        <v>#REF!</v>
      </c>
    </row>
    <row r="384" spans="3:20" x14ac:dyDescent="0.2">
      <c r="C384" s="50" t="e">
        <f>#REF!</f>
        <v>#REF!</v>
      </c>
      <c r="D384" s="41" t="e">
        <f t="shared" si="80"/>
        <v>#REF!</v>
      </c>
      <c r="E384" s="18" t="e">
        <f>#REF!</f>
        <v>#REF!</v>
      </c>
      <c r="F384" s="41" t="e">
        <f t="shared" si="81"/>
        <v>#REF!</v>
      </c>
      <c r="G384" s="18" t="e">
        <f>#REF!</f>
        <v>#REF!</v>
      </c>
      <c r="H384" s="41" t="e">
        <f t="shared" si="82"/>
        <v>#REF!</v>
      </c>
      <c r="I384" s="18" t="e">
        <f>#REF!</f>
        <v>#REF!</v>
      </c>
      <c r="J384" s="41" t="e">
        <f t="shared" si="83"/>
        <v>#REF!</v>
      </c>
      <c r="K384" s="18" t="e">
        <f>#REF!</f>
        <v>#REF!</v>
      </c>
      <c r="L384" s="41" t="e">
        <f t="shared" si="84"/>
        <v>#REF!</v>
      </c>
      <c r="M384" s="18" t="e">
        <f>#REF!</f>
        <v>#REF!</v>
      </c>
      <c r="N384" s="41" t="e">
        <f t="shared" si="85"/>
        <v>#REF!</v>
      </c>
      <c r="O384" s="18" t="e">
        <f>#REF!</f>
        <v>#REF!</v>
      </c>
      <c r="P384" s="41" t="e">
        <f t="shared" si="86"/>
        <v>#REF!</v>
      </c>
      <c r="Q384" s="18" t="e">
        <f>#REF!</f>
        <v>#REF!</v>
      </c>
      <c r="R384" s="41" t="e">
        <f t="shared" si="87"/>
        <v>#REF!</v>
      </c>
      <c r="S384" s="10" t="e">
        <f t="shared" si="88"/>
        <v>#REF!</v>
      </c>
      <c r="T384" s="41" t="e">
        <f t="shared" si="89"/>
        <v>#REF!</v>
      </c>
    </row>
    <row r="385" spans="3:20" x14ac:dyDescent="0.2">
      <c r="C385" s="50" t="e">
        <f>#REF!</f>
        <v>#REF!</v>
      </c>
      <c r="D385" s="41" t="e">
        <f t="shared" si="80"/>
        <v>#REF!</v>
      </c>
      <c r="E385" s="18" t="e">
        <f>#REF!</f>
        <v>#REF!</v>
      </c>
      <c r="F385" s="41" t="e">
        <f t="shared" si="81"/>
        <v>#REF!</v>
      </c>
      <c r="G385" s="18" t="e">
        <f>#REF!</f>
        <v>#REF!</v>
      </c>
      <c r="H385" s="41" t="e">
        <f t="shared" si="82"/>
        <v>#REF!</v>
      </c>
      <c r="I385" s="18" t="e">
        <f>#REF!</f>
        <v>#REF!</v>
      </c>
      <c r="J385" s="41" t="e">
        <f t="shared" si="83"/>
        <v>#REF!</v>
      </c>
      <c r="K385" s="18" t="e">
        <f>#REF!</f>
        <v>#REF!</v>
      </c>
      <c r="L385" s="41" t="e">
        <f t="shared" si="84"/>
        <v>#REF!</v>
      </c>
      <c r="M385" s="18" t="e">
        <f>#REF!</f>
        <v>#REF!</v>
      </c>
      <c r="N385" s="41" t="e">
        <f t="shared" si="85"/>
        <v>#REF!</v>
      </c>
      <c r="O385" s="18" t="e">
        <f>#REF!</f>
        <v>#REF!</v>
      </c>
      <c r="P385" s="41" t="e">
        <f t="shared" si="86"/>
        <v>#REF!</v>
      </c>
      <c r="Q385" s="18" t="e">
        <f>#REF!</f>
        <v>#REF!</v>
      </c>
      <c r="R385" s="41" t="e">
        <f t="shared" si="87"/>
        <v>#REF!</v>
      </c>
      <c r="S385" s="10" t="e">
        <f t="shared" si="88"/>
        <v>#REF!</v>
      </c>
      <c r="T385" s="41" t="e">
        <f t="shared" si="89"/>
        <v>#REF!</v>
      </c>
    </row>
    <row r="386" spans="3:20" x14ac:dyDescent="0.2">
      <c r="C386" s="50" t="e">
        <f>#REF!</f>
        <v>#REF!</v>
      </c>
      <c r="D386" s="41" t="e">
        <f t="shared" si="80"/>
        <v>#REF!</v>
      </c>
      <c r="E386" s="18" t="e">
        <f>#REF!</f>
        <v>#REF!</v>
      </c>
      <c r="F386" s="41" t="e">
        <f t="shared" si="81"/>
        <v>#REF!</v>
      </c>
      <c r="G386" s="18" t="e">
        <f>#REF!</f>
        <v>#REF!</v>
      </c>
      <c r="H386" s="41" t="e">
        <f t="shared" si="82"/>
        <v>#REF!</v>
      </c>
      <c r="I386" s="18" t="e">
        <f>#REF!</f>
        <v>#REF!</v>
      </c>
      <c r="J386" s="41" t="e">
        <f t="shared" si="83"/>
        <v>#REF!</v>
      </c>
      <c r="K386" s="18" t="e">
        <f>#REF!</f>
        <v>#REF!</v>
      </c>
      <c r="L386" s="41" t="e">
        <f t="shared" si="84"/>
        <v>#REF!</v>
      </c>
      <c r="M386" s="18" t="e">
        <f>#REF!</f>
        <v>#REF!</v>
      </c>
      <c r="N386" s="41" t="e">
        <f t="shared" si="85"/>
        <v>#REF!</v>
      </c>
      <c r="O386" s="18" t="e">
        <f>#REF!</f>
        <v>#REF!</v>
      </c>
      <c r="P386" s="41" t="e">
        <f t="shared" si="86"/>
        <v>#REF!</v>
      </c>
      <c r="Q386" s="18" t="e">
        <f>#REF!</f>
        <v>#REF!</v>
      </c>
      <c r="R386" s="41" t="e">
        <f t="shared" si="87"/>
        <v>#REF!</v>
      </c>
      <c r="S386" s="10" t="e">
        <f t="shared" si="88"/>
        <v>#REF!</v>
      </c>
      <c r="T386" s="41" t="e">
        <f t="shared" si="89"/>
        <v>#REF!</v>
      </c>
    </row>
    <row r="387" spans="3:20" x14ac:dyDescent="0.2">
      <c r="C387" s="50" t="e">
        <f>#REF!</f>
        <v>#REF!</v>
      </c>
      <c r="D387" s="41" t="e">
        <f t="shared" si="80"/>
        <v>#REF!</v>
      </c>
      <c r="E387" s="18" t="e">
        <f>#REF!</f>
        <v>#REF!</v>
      </c>
      <c r="F387" s="41" t="e">
        <f t="shared" si="81"/>
        <v>#REF!</v>
      </c>
      <c r="G387" s="18" t="e">
        <f>#REF!</f>
        <v>#REF!</v>
      </c>
      <c r="H387" s="41" t="e">
        <f t="shared" si="82"/>
        <v>#REF!</v>
      </c>
      <c r="I387" s="18" t="e">
        <f>#REF!</f>
        <v>#REF!</v>
      </c>
      <c r="J387" s="41" t="e">
        <f t="shared" si="83"/>
        <v>#REF!</v>
      </c>
      <c r="K387" s="18" t="e">
        <f>#REF!</f>
        <v>#REF!</v>
      </c>
      <c r="L387" s="41" t="e">
        <f t="shared" si="84"/>
        <v>#REF!</v>
      </c>
      <c r="M387" s="18" t="e">
        <f>#REF!</f>
        <v>#REF!</v>
      </c>
      <c r="N387" s="41" t="e">
        <f t="shared" si="85"/>
        <v>#REF!</v>
      </c>
      <c r="O387" s="18" t="e">
        <f>#REF!</f>
        <v>#REF!</v>
      </c>
      <c r="P387" s="41" t="e">
        <f t="shared" si="86"/>
        <v>#REF!</v>
      </c>
      <c r="Q387" s="18" t="e">
        <f>#REF!</f>
        <v>#REF!</v>
      </c>
      <c r="R387" s="41" t="e">
        <f t="shared" si="87"/>
        <v>#REF!</v>
      </c>
      <c r="S387" s="10" t="e">
        <f t="shared" si="88"/>
        <v>#REF!</v>
      </c>
      <c r="T387" s="41" t="e">
        <f t="shared" si="89"/>
        <v>#REF!</v>
      </c>
    </row>
    <row r="388" spans="3:20" x14ac:dyDescent="0.2">
      <c r="C388" s="50" t="e">
        <f>#REF!</f>
        <v>#REF!</v>
      </c>
      <c r="D388" s="41" t="e">
        <f t="shared" si="80"/>
        <v>#REF!</v>
      </c>
      <c r="E388" s="18" t="e">
        <f>#REF!</f>
        <v>#REF!</v>
      </c>
      <c r="F388" s="41" t="e">
        <f t="shared" si="81"/>
        <v>#REF!</v>
      </c>
      <c r="G388" s="18" t="e">
        <f>#REF!</f>
        <v>#REF!</v>
      </c>
      <c r="H388" s="41" t="e">
        <f t="shared" si="82"/>
        <v>#REF!</v>
      </c>
      <c r="I388" s="18" t="e">
        <f>#REF!</f>
        <v>#REF!</v>
      </c>
      <c r="J388" s="41" t="e">
        <f t="shared" si="83"/>
        <v>#REF!</v>
      </c>
      <c r="K388" s="18" t="e">
        <f>#REF!</f>
        <v>#REF!</v>
      </c>
      <c r="L388" s="41" t="e">
        <f t="shared" si="84"/>
        <v>#REF!</v>
      </c>
      <c r="M388" s="18" t="e">
        <f>#REF!</f>
        <v>#REF!</v>
      </c>
      <c r="N388" s="41" t="e">
        <f t="shared" si="85"/>
        <v>#REF!</v>
      </c>
      <c r="O388" s="18" t="e">
        <f>#REF!</f>
        <v>#REF!</v>
      </c>
      <c r="P388" s="41" t="e">
        <f t="shared" si="86"/>
        <v>#REF!</v>
      </c>
      <c r="Q388" s="18" t="e">
        <f>#REF!</f>
        <v>#REF!</v>
      </c>
      <c r="R388" s="41" t="e">
        <f t="shared" si="87"/>
        <v>#REF!</v>
      </c>
      <c r="S388" s="10" t="e">
        <f t="shared" si="88"/>
        <v>#REF!</v>
      </c>
      <c r="T388" s="41" t="e">
        <f t="shared" si="89"/>
        <v>#REF!</v>
      </c>
    </row>
    <row r="389" spans="3:20" x14ac:dyDescent="0.2">
      <c r="C389" s="50" t="e">
        <f>#REF!</f>
        <v>#REF!</v>
      </c>
      <c r="D389" s="41" t="e">
        <f t="shared" si="80"/>
        <v>#REF!</v>
      </c>
      <c r="E389" s="18" t="e">
        <f>#REF!</f>
        <v>#REF!</v>
      </c>
      <c r="F389" s="41" t="e">
        <f t="shared" si="81"/>
        <v>#REF!</v>
      </c>
      <c r="G389" s="18" t="e">
        <f>#REF!</f>
        <v>#REF!</v>
      </c>
      <c r="H389" s="41" t="e">
        <f t="shared" si="82"/>
        <v>#REF!</v>
      </c>
      <c r="I389" s="18" t="e">
        <f>#REF!</f>
        <v>#REF!</v>
      </c>
      <c r="J389" s="41" t="e">
        <f t="shared" si="83"/>
        <v>#REF!</v>
      </c>
      <c r="K389" s="18" t="e">
        <f>#REF!</f>
        <v>#REF!</v>
      </c>
      <c r="L389" s="41" t="e">
        <f t="shared" si="84"/>
        <v>#REF!</v>
      </c>
      <c r="M389" s="18" t="e">
        <f>#REF!</f>
        <v>#REF!</v>
      </c>
      <c r="N389" s="41" t="e">
        <f t="shared" si="85"/>
        <v>#REF!</v>
      </c>
      <c r="O389" s="18" t="e">
        <f>#REF!</f>
        <v>#REF!</v>
      </c>
      <c r="P389" s="41" t="e">
        <f t="shared" si="86"/>
        <v>#REF!</v>
      </c>
      <c r="Q389" s="18" t="e">
        <f>#REF!</f>
        <v>#REF!</v>
      </c>
      <c r="R389" s="41" t="e">
        <f t="shared" si="87"/>
        <v>#REF!</v>
      </c>
      <c r="S389" s="10" t="e">
        <f t="shared" si="88"/>
        <v>#REF!</v>
      </c>
      <c r="T389" s="41" t="e">
        <f t="shared" si="89"/>
        <v>#REF!</v>
      </c>
    </row>
    <row r="390" spans="3:20" x14ac:dyDescent="0.2">
      <c r="C390" s="50" t="e">
        <f>#REF!</f>
        <v>#REF!</v>
      </c>
      <c r="D390" s="41" t="e">
        <f t="shared" si="80"/>
        <v>#REF!</v>
      </c>
      <c r="E390" s="18" t="e">
        <f>#REF!</f>
        <v>#REF!</v>
      </c>
      <c r="F390" s="41" t="e">
        <f t="shared" si="81"/>
        <v>#REF!</v>
      </c>
      <c r="G390" s="18" t="e">
        <f>#REF!</f>
        <v>#REF!</v>
      </c>
      <c r="H390" s="41" t="e">
        <f t="shared" si="82"/>
        <v>#REF!</v>
      </c>
      <c r="I390" s="18" t="e">
        <f>#REF!</f>
        <v>#REF!</v>
      </c>
      <c r="J390" s="41" t="e">
        <f t="shared" si="83"/>
        <v>#REF!</v>
      </c>
      <c r="K390" s="18" t="e">
        <f>#REF!</f>
        <v>#REF!</v>
      </c>
      <c r="L390" s="41" t="e">
        <f t="shared" si="84"/>
        <v>#REF!</v>
      </c>
      <c r="M390" s="18" t="e">
        <f>#REF!</f>
        <v>#REF!</v>
      </c>
      <c r="N390" s="41" t="e">
        <f t="shared" si="85"/>
        <v>#REF!</v>
      </c>
      <c r="O390" s="18" t="e">
        <f>#REF!</f>
        <v>#REF!</v>
      </c>
      <c r="P390" s="41" t="e">
        <f t="shared" si="86"/>
        <v>#REF!</v>
      </c>
      <c r="Q390" s="18" t="e">
        <f>#REF!</f>
        <v>#REF!</v>
      </c>
      <c r="R390" s="41" t="e">
        <f t="shared" si="87"/>
        <v>#REF!</v>
      </c>
      <c r="S390" s="10" t="e">
        <f t="shared" si="88"/>
        <v>#REF!</v>
      </c>
      <c r="T390" s="41" t="e">
        <f t="shared" si="89"/>
        <v>#REF!</v>
      </c>
    </row>
    <row r="391" spans="3:20" x14ac:dyDescent="0.2">
      <c r="C391" s="50" t="e">
        <f>#REF!</f>
        <v>#REF!</v>
      </c>
      <c r="D391" s="41" t="e">
        <f t="shared" si="80"/>
        <v>#REF!</v>
      </c>
      <c r="E391" s="18" t="e">
        <f>#REF!</f>
        <v>#REF!</v>
      </c>
      <c r="F391" s="41" t="e">
        <f t="shared" si="81"/>
        <v>#REF!</v>
      </c>
      <c r="G391" s="18" t="e">
        <f>#REF!</f>
        <v>#REF!</v>
      </c>
      <c r="H391" s="41" t="e">
        <f t="shared" si="82"/>
        <v>#REF!</v>
      </c>
      <c r="I391" s="18" t="e">
        <f>#REF!</f>
        <v>#REF!</v>
      </c>
      <c r="J391" s="41" t="e">
        <f t="shared" si="83"/>
        <v>#REF!</v>
      </c>
      <c r="K391" s="18" t="e">
        <f>#REF!</f>
        <v>#REF!</v>
      </c>
      <c r="L391" s="41" t="e">
        <f t="shared" si="84"/>
        <v>#REF!</v>
      </c>
      <c r="M391" s="18" t="e">
        <f>#REF!</f>
        <v>#REF!</v>
      </c>
      <c r="N391" s="41" t="e">
        <f t="shared" si="85"/>
        <v>#REF!</v>
      </c>
      <c r="O391" s="18" t="e">
        <f>#REF!</f>
        <v>#REF!</v>
      </c>
      <c r="P391" s="41" t="e">
        <f t="shared" si="86"/>
        <v>#REF!</v>
      </c>
      <c r="Q391" s="18" t="e">
        <f>#REF!</f>
        <v>#REF!</v>
      </c>
      <c r="R391" s="41" t="e">
        <f t="shared" si="87"/>
        <v>#REF!</v>
      </c>
      <c r="S391" s="10" t="e">
        <f t="shared" si="88"/>
        <v>#REF!</v>
      </c>
      <c r="T391" s="41" t="e">
        <f t="shared" si="89"/>
        <v>#REF!</v>
      </c>
    </row>
    <row r="392" spans="3:20" x14ac:dyDescent="0.2">
      <c r="C392" s="50" t="e">
        <f>#REF!</f>
        <v>#REF!</v>
      </c>
      <c r="D392" s="41" t="e">
        <f t="shared" si="80"/>
        <v>#REF!</v>
      </c>
      <c r="E392" s="18" t="e">
        <f>#REF!</f>
        <v>#REF!</v>
      </c>
      <c r="F392" s="41" t="e">
        <f t="shared" si="81"/>
        <v>#REF!</v>
      </c>
      <c r="G392" s="18" t="e">
        <f>#REF!</f>
        <v>#REF!</v>
      </c>
      <c r="H392" s="41" t="e">
        <f t="shared" si="82"/>
        <v>#REF!</v>
      </c>
      <c r="I392" s="18" t="e">
        <f>#REF!</f>
        <v>#REF!</v>
      </c>
      <c r="J392" s="41" t="e">
        <f t="shared" si="83"/>
        <v>#REF!</v>
      </c>
      <c r="K392" s="18" t="e">
        <f>#REF!</f>
        <v>#REF!</v>
      </c>
      <c r="L392" s="41" t="e">
        <f t="shared" si="84"/>
        <v>#REF!</v>
      </c>
      <c r="M392" s="18" t="e">
        <f>#REF!</f>
        <v>#REF!</v>
      </c>
      <c r="N392" s="41" t="e">
        <f t="shared" si="85"/>
        <v>#REF!</v>
      </c>
      <c r="O392" s="18" t="e">
        <f>#REF!</f>
        <v>#REF!</v>
      </c>
      <c r="P392" s="41" t="e">
        <f t="shared" si="86"/>
        <v>#REF!</v>
      </c>
      <c r="Q392" s="18" t="e">
        <f>#REF!</f>
        <v>#REF!</v>
      </c>
      <c r="R392" s="41" t="e">
        <f t="shared" si="87"/>
        <v>#REF!</v>
      </c>
      <c r="S392" s="10" t="e">
        <f t="shared" si="88"/>
        <v>#REF!</v>
      </c>
      <c r="T392" s="41" t="e">
        <f t="shared" si="89"/>
        <v>#REF!</v>
      </c>
    </row>
    <row r="393" spans="3:20" x14ac:dyDescent="0.2">
      <c r="C393" s="50" t="e">
        <f>#REF!</f>
        <v>#REF!</v>
      </c>
      <c r="D393" s="41" t="e">
        <f t="shared" si="80"/>
        <v>#REF!</v>
      </c>
      <c r="E393" s="18" t="e">
        <f>#REF!</f>
        <v>#REF!</v>
      </c>
      <c r="F393" s="41" t="e">
        <f t="shared" si="81"/>
        <v>#REF!</v>
      </c>
      <c r="G393" s="18" t="e">
        <f>#REF!</f>
        <v>#REF!</v>
      </c>
      <c r="H393" s="41" t="e">
        <f t="shared" si="82"/>
        <v>#REF!</v>
      </c>
      <c r="I393" s="18" t="e">
        <f>#REF!</f>
        <v>#REF!</v>
      </c>
      <c r="J393" s="41" t="e">
        <f t="shared" si="83"/>
        <v>#REF!</v>
      </c>
      <c r="K393" s="18" t="e">
        <f>#REF!</f>
        <v>#REF!</v>
      </c>
      <c r="L393" s="41" t="e">
        <f t="shared" si="84"/>
        <v>#REF!</v>
      </c>
      <c r="M393" s="18" t="e">
        <f>#REF!</f>
        <v>#REF!</v>
      </c>
      <c r="N393" s="41" t="e">
        <f t="shared" si="85"/>
        <v>#REF!</v>
      </c>
      <c r="O393" s="18" t="e">
        <f>#REF!</f>
        <v>#REF!</v>
      </c>
      <c r="P393" s="41" t="e">
        <f t="shared" si="86"/>
        <v>#REF!</v>
      </c>
      <c r="Q393" s="18" t="e">
        <f>#REF!</f>
        <v>#REF!</v>
      </c>
      <c r="R393" s="41" t="e">
        <f t="shared" si="87"/>
        <v>#REF!</v>
      </c>
      <c r="S393" s="10" t="e">
        <f t="shared" si="88"/>
        <v>#REF!</v>
      </c>
      <c r="T393" s="41" t="e">
        <f t="shared" si="89"/>
        <v>#REF!</v>
      </c>
    </row>
    <row r="394" spans="3:20" x14ac:dyDescent="0.2">
      <c r="C394" s="50" t="e">
        <f>#REF!</f>
        <v>#REF!</v>
      </c>
      <c r="D394" s="41" t="e">
        <f t="shared" si="80"/>
        <v>#REF!</v>
      </c>
      <c r="E394" s="18" t="e">
        <f>#REF!</f>
        <v>#REF!</v>
      </c>
      <c r="F394" s="41" t="e">
        <f t="shared" si="81"/>
        <v>#REF!</v>
      </c>
      <c r="G394" s="18" t="e">
        <f>#REF!</f>
        <v>#REF!</v>
      </c>
      <c r="H394" s="41" t="e">
        <f t="shared" si="82"/>
        <v>#REF!</v>
      </c>
      <c r="I394" s="18" t="e">
        <f>#REF!</f>
        <v>#REF!</v>
      </c>
      <c r="J394" s="41" t="e">
        <f t="shared" si="83"/>
        <v>#REF!</v>
      </c>
      <c r="K394" s="18" t="e">
        <f>#REF!</f>
        <v>#REF!</v>
      </c>
      <c r="L394" s="41" t="e">
        <f t="shared" si="84"/>
        <v>#REF!</v>
      </c>
      <c r="M394" s="18" t="e">
        <f>#REF!</f>
        <v>#REF!</v>
      </c>
      <c r="N394" s="41" t="e">
        <f t="shared" si="85"/>
        <v>#REF!</v>
      </c>
      <c r="O394" s="18" t="e">
        <f>#REF!</f>
        <v>#REF!</v>
      </c>
      <c r="P394" s="41" t="e">
        <f t="shared" si="86"/>
        <v>#REF!</v>
      </c>
      <c r="Q394" s="18" t="e">
        <f>#REF!</f>
        <v>#REF!</v>
      </c>
      <c r="R394" s="41" t="e">
        <f t="shared" si="87"/>
        <v>#REF!</v>
      </c>
      <c r="S394" s="10" t="e">
        <f t="shared" si="88"/>
        <v>#REF!</v>
      </c>
      <c r="T394" s="41" t="e">
        <f t="shared" si="89"/>
        <v>#REF!</v>
      </c>
    </row>
    <row r="395" spans="3:20" x14ac:dyDescent="0.2">
      <c r="C395" s="50" t="e">
        <f>#REF!</f>
        <v>#REF!</v>
      </c>
      <c r="D395" s="41" t="e">
        <f t="shared" si="80"/>
        <v>#REF!</v>
      </c>
      <c r="E395" s="18" t="e">
        <f>#REF!</f>
        <v>#REF!</v>
      </c>
      <c r="F395" s="41" t="e">
        <f t="shared" si="81"/>
        <v>#REF!</v>
      </c>
      <c r="G395" s="18" t="e">
        <f>#REF!</f>
        <v>#REF!</v>
      </c>
      <c r="H395" s="41" t="e">
        <f t="shared" si="82"/>
        <v>#REF!</v>
      </c>
      <c r="I395" s="18" t="e">
        <f>#REF!</f>
        <v>#REF!</v>
      </c>
      <c r="J395" s="41" t="e">
        <f t="shared" si="83"/>
        <v>#REF!</v>
      </c>
      <c r="K395" s="18" t="e">
        <f>#REF!</f>
        <v>#REF!</v>
      </c>
      <c r="L395" s="41" t="e">
        <f t="shared" si="84"/>
        <v>#REF!</v>
      </c>
      <c r="M395" s="18" t="e">
        <f>#REF!</f>
        <v>#REF!</v>
      </c>
      <c r="N395" s="41" t="e">
        <f t="shared" si="85"/>
        <v>#REF!</v>
      </c>
      <c r="O395" s="18" t="e">
        <f>#REF!</f>
        <v>#REF!</v>
      </c>
      <c r="P395" s="41" t="e">
        <f t="shared" si="86"/>
        <v>#REF!</v>
      </c>
      <c r="Q395" s="18" t="e">
        <f>#REF!</f>
        <v>#REF!</v>
      </c>
      <c r="R395" s="41" t="e">
        <f t="shared" si="87"/>
        <v>#REF!</v>
      </c>
      <c r="S395" s="10" t="e">
        <f t="shared" si="88"/>
        <v>#REF!</v>
      </c>
      <c r="T395" s="41" t="e">
        <f t="shared" si="89"/>
        <v>#REF!</v>
      </c>
    </row>
    <row r="396" spans="3:20" x14ac:dyDescent="0.2">
      <c r="C396" s="50" t="e">
        <f>#REF!</f>
        <v>#REF!</v>
      </c>
      <c r="D396" s="41" t="e">
        <f t="shared" si="80"/>
        <v>#REF!</v>
      </c>
      <c r="E396" s="18" t="e">
        <f>#REF!</f>
        <v>#REF!</v>
      </c>
      <c r="F396" s="41" t="e">
        <f t="shared" si="81"/>
        <v>#REF!</v>
      </c>
      <c r="G396" s="18" t="e">
        <f>#REF!</f>
        <v>#REF!</v>
      </c>
      <c r="H396" s="41" t="e">
        <f t="shared" si="82"/>
        <v>#REF!</v>
      </c>
      <c r="I396" s="18" t="e">
        <f>#REF!</f>
        <v>#REF!</v>
      </c>
      <c r="J396" s="41" t="e">
        <f t="shared" si="83"/>
        <v>#REF!</v>
      </c>
      <c r="K396" s="18" t="e">
        <f>#REF!</f>
        <v>#REF!</v>
      </c>
      <c r="L396" s="41" t="e">
        <f t="shared" si="84"/>
        <v>#REF!</v>
      </c>
      <c r="M396" s="18" t="e">
        <f>#REF!</f>
        <v>#REF!</v>
      </c>
      <c r="N396" s="41" t="e">
        <f t="shared" si="85"/>
        <v>#REF!</v>
      </c>
      <c r="O396" s="18" t="e">
        <f>#REF!</f>
        <v>#REF!</v>
      </c>
      <c r="P396" s="41" t="e">
        <f t="shared" si="86"/>
        <v>#REF!</v>
      </c>
      <c r="Q396" s="18" t="e">
        <f>#REF!</f>
        <v>#REF!</v>
      </c>
      <c r="R396" s="41" t="e">
        <f t="shared" si="87"/>
        <v>#REF!</v>
      </c>
      <c r="S396" s="10" t="e">
        <f t="shared" si="88"/>
        <v>#REF!</v>
      </c>
      <c r="T396" s="41" t="e">
        <f t="shared" si="89"/>
        <v>#REF!</v>
      </c>
    </row>
    <row r="397" spans="3:20" x14ac:dyDescent="0.2">
      <c r="C397" s="50" t="e">
        <f>#REF!</f>
        <v>#REF!</v>
      </c>
      <c r="D397" s="41" t="e">
        <f t="shared" ref="D397:D427" si="90">F397+H397+J397+L397+N397+P397+R397</f>
        <v>#REF!</v>
      </c>
      <c r="E397" s="18" t="e">
        <f>#REF!</f>
        <v>#REF!</v>
      </c>
      <c r="F397" s="41" t="e">
        <f t="shared" ref="F397:F428" si="91">E397/C397</f>
        <v>#REF!</v>
      </c>
      <c r="G397" s="18" t="e">
        <f>#REF!</f>
        <v>#REF!</v>
      </c>
      <c r="H397" s="41" t="e">
        <f t="shared" ref="H397:H428" si="92">G397/C397</f>
        <v>#REF!</v>
      </c>
      <c r="I397" s="18" t="e">
        <f>#REF!</f>
        <v>#REF!</v>
      </c>
      <c r="J397" s="41" t="e">
        <f t="shared" ref="J397:J428" si="93">I397/C397</f>
        <v>#REF!</v>
      </c>
      <c r="K397" s="18" t="e">
        <f>#REF!</f>
        <v>#REF!</v>
      </c>
      <c r="L397" s="41" t="e">
        <f t="shared" ref="L397:L428" si="94">K397/C397</f>
        <v>#REF!</v>
      </c>
      <c r="M397" s="18" t="e">
        <f>#REF!</f>
        <v>#REF!</v>
      </c>
      <c r="N397" s="41" t="e">
        <f t="shared" ref="N397:N428" si="95">M397/C397</f>
        <v>#REF!</v>
      </c>
      <c r="O397" s="18" t="e">
        <f>#REF!</f>
        <v>#REF!</v>
      </c>
      <c r="P397" s="41" t="e">
        <f t="shared" ref="P397:P428" si="96">O397/C397</f>
        <v>#REF!</v>
      </c>
      <c r="Q397" s="18" t="e">
        <f>#REF!</f>
        <v>#REF!</v>
      </c>
      <c r="R397" s="41" t="e">
        <f t="shared" ref="R397:R428" si="97">Q397/C397</f>
        <v>#REF!</v>
      </c>
      <c r="S397" s="10" t="e">
        <f t="shared" ref="S397:S427" si="98">C397-E397</f>
        <v>#REF!</v>
      </c>
      <c r="T397" s="41" t="e">
        <f t="shared" ref="T397:T428" si="99">S397/$C397</f>
        <v>#REF!</v>
      </c>
    </row>
    <row r="398" spans="3:20" x14ac:dyDescent="0.2">
      <c r="C398" s="50" t="e">
        <f>#REF!</f>
        <v>#REF!</v>
      </c>
      <c r="D398" s="41" t="e">
        <f t="shared" si="90"/>
        <v>#REF!</v>
      </c>
      <c r="E398" s="18" t="e">
        <f>#REF!</f>
        <v>#REF!</v>
      </c>
      <c r="F398" s="41" t="e">
        <f t="shared" si="91"/>
        <v>#REF!</v>
      </c>
      <c r="G398" s="18" t="e">
        <f>#REF!</f>
        <v>#REF!</v>
      </c>
      <c r="H398" s="41" t="e">
        <f t="shared" si="92"/>
        <v>#REF!</v>
      </c>
      <c r="I398" s="18" t="e">
        <f>#REF!</f>
        <v>#REF!</v>
      </c>
      <c r="J398" s="41" t="e">
        <f t="shared" si="93"/>
        <v>#REF!</v>
      </c>
      <c r="K398" s="18" t="e">
        <f>#REF!</f>
        <v>#REF!</v>
      </c>
      <c r="L398" s="41" t="e">
        <f t="shared" si="94"/>
        <v>#REF!</v>
      </c>
      <c r="M398" s="18" t="e">
        <f>#REF!</f>
        <v>#REF!</v>
      </c>
      <c r="N398" s="41" t="e">
        <f t="shared" si="95"/>
        <v>#REF!</v>
      </c>
      <c r="O398" s="18" t="e">
        <f>#REF!</f>
        <v>#REF!</v>
      </c>
      <c r="P398" s="41" t="e">
        <f t="shared" si="96"/>
        <v>#REF!</v>
      </c>
      <c r="Q398" s="18" t="e">
        <f>#REF!</f>
        <v>#REF!</v>
      </c>
      <c r="R398" s="41" t="e">
        <f t="shared" si="97"/>
        <v>#REF!</v>
      </c>
      <c r="S398" s="10" t="e">
        <f t="shared" si="98"/>
        <v>#REF!</v>
      </c>
      <c r="T398" s="41" t="e">
        <f t="shared" si="99"/>
        <v>#REF!</v>
      </c>
    </row>
    <row r="399" spans="3:20" x14ac:dyDescent="0.2">
      <c r="C399" s="50" t="e">
        <f>#REF!</f>
        <v>#REF!</v>
      </c>
      <c r="D399" s="41" t="e">
        <f t="shared" si="90"/>
        <v>#REF!</v>
      </c>
      <c r="E399" s="18" t="e">
        <f>#REF!</f>
        <v>#REF!</v>
      </c>
      <c r="F399" s="41" t="e">
        <f t="shared" si="91"/>
        <v>#REF!</v>
      </c>
      <c r="G399" s="18" t="e">
        <f>#REF!</f>
        <v>#REF!</v>
      </c>
      <c r="H399" s="41" t="e">
        <f t="shared" si="92"/>
        <v>#REF!</v>
      </c>
      <c r="I399" s="18" t="e">
        <f>#REF!</f>
        <v>#REF!</v>
      </c>
      <c r="J399" s="41" t="e">
        <f t="shared" si="93"/>
        <v>#REF!</v>
      </c>
      <c r="K399" s="18" t="e">
        <f>#REF!</f>
        <v>#REF!</v>
      </c>
      <c r="L399" s="41" t="e">
        <f t="shared" si="94"/>
        <v>#REF!</v>
      </c>
      <c r="M399" s="18" t="e">
        <f>#REF!</f>
        <v>#REF!</v>
      </c>
      <c r="N399" s="41" t="e">
        <f t="shared" si="95"/>
        <v>#REF!</v>
      </c>
      <c r="O399" s="18" t="e">
        <f>#REF!</f>
        <v>#REF!</v>
      </c>
      <c r="P399" s="41" t="e">
        <f t="shared" si="96"/>
        <v>#REF!</v>
      </c>
      <c r="Q399" s="18" t="e">
        <f>#REF!</f>
        <v>#REF!</v>
      </c>
      <c r="R399" s="41" t="e">
        <f t="shared" si="97"/>
        <v>#REF!</v>
      </c>
      <c r="S399" s="10" t="e">
        <f t="shared" si="98"/>
        <v>#REF!</v>
      </c>
      <c r="T399" s="41" t="e">
        <f t="shared" si="99"/>
        <v>#REF!</v>
      </c>
    </row>
    <row r="400" spans="3:20" x14ac:dyDescent="0.2">
      <c r="C400" s="50" t="e">
        <f>#REF!</f>
        <v>#REF!</v>
      </c>
      <c r="D400" s="41" t="e">
        <f t="shared" si="90"/>
        <v>#REF!</v>
      </c>
      <c r="E400" s="18" t="e">
        <f>#REF!</f>
        <v>#REF!</v>
      </c>
      <c r="F400" s="41" t="e">
        <f t="shared" si="91"/>
        <v>#REF!</v>
      </c>
      <c r="G400" s="18" t="e">
        <f>#REF!</f>
        <v>#REF!</v>
      </c>
      <c r="H400" s="41" t="e">
        <f t="shared" si="92"/>
        <v>#REF!</v>
      </c>
      <c r="I400" s="18" t="e">
        <f>#REF!</f>
        <v>#REF!</v>
      </c>
      <c r="J400" s="41" t="e">
        <f t="shared" si="93"/>
        <v>#REF!</v>
      </c>
      <c r="K400" s="18" t="e">
        <f>#REF!</f>
        <v>#REF!</v>
      </c>
      <c r="L400" s="41" t="e">
        <f t="shared" si="94"/>
        <v>#REF!</v>
      </c>
      <c r="M400" s="18" t="e">
        <f>#REF!</f>
        <v>#REF!</v>
      </c>
      <c r="N400" s="41" t="e">
        <f t="shared" si="95"/>
        <v>#REF!</v>
      </c>
      <c r="O400" s="18" t="e">
        <f>#REF!</f>
        <v>#REF!</v>
      </c>
      <c r="P400" s="41" t="e">
        <f t="shared" si="96"/>
        <v>#REF!</v>
      </c>
      <c r="Q400" s="18" t="e">
        <f>#REF!</f>
        <v>#REF!</v>
      </c>
      <c r="R400" s="41" t="e">
        <f t="shared" si="97"/>
        <v>#REF!</v>
      </c>
      <c r="S400" s="10" t="e">
        <f t="shared" si="98"/>
        <v>#REF!</v>
      </c>
      <c r="T400" s="41" t="e">
        <f t="shared" si="99"/>
        <v>#REF!</v>
      </c>
    </row>
    <row r="401" spans="3:20" x14ac:dyDescent="0.2">
      <c r="C401" s="50" t="e">
        <f>#REF!</f>
        <v>#REF!</v>
      </c>
      <c r="D401" s="41" t="e">
        <f t="shared" si="90"/>
        <v>#REF!</v>
      </c>
      <c r="E401" s="18" t="e">
        <f>#REF!</f>
        <v>#REF!</v>
      </c>
      <c r="F401" s="41" t="e">
        <f t="shared" si="91"/>
        <v>#REF!</v>
      </c>
      <c r="G401" s="18" t="e">
        <f>#REF!</f>
        <v>#REF!</v>
      </c>
      <c r="H401" s="41" t="e">
        <f t="shared" si="92"/>
        <v>#REF!</v>
      </c>
      <c r="I401" s="18" t="e">
        <f>#REF!</f>
        <v>#REF!</v>
      </c>
      <c r="J401" s="41" t="e">
        <f t="shared" si="93"/>
        <v>#REF!</v>
      </c>
      <c r="K401" s="18" t="e">
        <f>#REF!</f>
        <v>#REF!</v>
      </c>
      <c r="L401" s="41" t="e">
        <f t="shared" si="94"/>
        <v>#REF!</v>
      </c>
      <c r="M401" s="18" t="e">
        <f>#REF!</f>
        <v>#REF!</v>
      </c>
      <c r="N401" s="41" t="e">
        <f t="shared" si="95"/>
        <v>#REF!</v>
      </c>
      <c r="O401" s="18" t="e">
        <f>#REF!</f>
        <v>#REF!</v>
      </c>
      <c r="P401" s="41" t="e">
        <f t="shared" si="96"/>
        <v>#REF!</v>
      </c>
      <c r="Q401" s="18" t="e">
        <f>#REF!</f>
        <v>#REF!</v>
      </c>
      <c r="R401" s="41" t="e">
        <f t="shared" si="97"/>
        <v>#REF!</v>
      </c>
      <c r="S401" s="10" t="e">
        <f t="shared" si="98"/>
        <v>#REF!</v>
      </c>
      <c r="T401" s="41" t="e">
        <f t="shared" si="99"/>
        <v>#REF!</v>
      </c>
    </row>
    <row r="402" spans="3:20" x14ac:dyDescent="0.2">
      <c r="C402" s="50" t="e">
        <f>#REF!</f>
        <v>#REF!</v>
      </c>
      <c r="D402" s="41" t="e">
        <f t="shared" si="90"/>
        <v>#REF!</v>
      </c>
      <c r="E402" s="18" t="e">
        <f>#REF!</f>
        <v>#REF!</v>
      </c>
      <c r="F402" s="41" t="e">
        <f t="shared" si="91"/>
        <v>#REF!</v>
      </c>
      <c r="G402" s="18" t="e">
        <f>#REF!</f>
        <v>#REF!</v>
      </c>
      <c r="H402" s="41" t="e">
        <f t="shared" si="92"/>
        <v>#REF!</v>
      </c>
      <c r="I402" s="18" t="e">
        <f>#REF!</f>
        <v>#REF!</v>
      </c>
      <c r="J402" s="41" t="e">
        <f t="shared" si="93"/>
        <v>#REF!</v>
      </c>
      <c r="K402" s="18" t="e">
        <f>#REF!</f>
        <v>#REF!</v>
      </c>
      <c r="L402" s="41" t="e">
        <f t="shared" si="94"/>
        <v>#REF!</v>
      </c>
      <c r="M402" s="18" t="e">
        <f>#REF!</f>
        <v>#REF!</v>
      </c>
      <c r="N402" s="41" t="e">
        <f t="shared" si="95"/>
        <v>#REF!</v>
      </c>
      <c r="O402" s="18" t="e">
        <f>#REF!</f>
        <v>#REF!</v>
      </c>
      <c r="P402" s="41" t="e">
        <f t="shared" si="96"/>
        <v>#REF!</v>
      </c>
      <c r="Q402" s="18" t="e">
        <f>#REF!</f>
        <v>#REF!</v>
      </c>
      <c r="R402" s="41" t="e">
        <f t="shared" si="97"/>
        <v>#REF!</v>
      </c>
      <c r="S402" s="10" t="e">
        <f t="shared" si="98"/>
        <v>#REF!</v>
      </c>
      <c r="T402" s="41" t="e">
        <f t="shared" si="99"/>
        <v>#REF!</v>
      </c>
    </row>
    <row r="403" spans="3:20" x14ac:dyDescent="0.2">
      <c r="C403" s="50" t="e">
        <f>#REF!</f>
        <v>#REF!</v>
      </c>
      <c r="D403" s="41" t="e">
        <f t="shared" si="90"/>
        <v>#REF!</v>
      </c>
      <c r="E403" s="18" t="e">
        <f>#REF!</f>
        <v>#REF!</v>
      </c>
      <c r="F403" s="41" t="e">
        <f t="shared" si="91"/>
        <v>#REF!</v>
      </c>
      <c r="G403" s="18" t="e">
        <f>#REF!</f>
        <v>#REF!</v>
      </c>
      <c r="H403" s="41" t="e">
        <f t="shared" si="92"/>
        <v>#REF!</v>
      </c>
      <c r="I403" s="18" t="e">
        <f>#REF!</f>
        <v>#REF!</v>
      </c>
      <c r="J403" s="41" t="e">
        <f t="shared" si="93"/>
        <v>#REF!</v>
      </c>
      <c r="K403" s="18" t="e">
        <f>#REF!</f>
        <v>#REF!</v>
      </c>
      <c r="L403" s="41" t="e">
        <f t="shared" si="94"/>
        <v>#REF!</v>
      </c>
      <c r="M403" s="18" t="e">
        <f>#REF!</f>
        <v>#REF!</v>
      </c>
      <c r="N403" s="41" t="e">
        <f t="shared" si="95"/>
        <v>#REF!</v>
      </c>
      <c r="O403" s="18" t="e">
        <f>#REF!</f>
        <v>#REF!</v>
      </c>
      <c r="P403" s="41" t="e">
        <f t="shared" si="96"/>
        <v>#REF!</v>
      </c>
      <c r="Q403" s="18" t="e">
        <f>#REF!</f>
        <v>#REF!</v>
      </c>
      <c r="R403" s="41" t="e">
        <f t="shared" si="97"/>
        <v>#REF!</v>
      </c>
      <c r="S403" s="10" t="e">
        <f t="shared" si="98"/>
        <v>#REF!</v>
      </c>
      <c r="T403" s="41" t="e">
        <f t="shared" si="99"/>
        <v>#REF!</v>
      </c>
    </row>
    <row r="404" spans="3:20" x14ac:dyDescent="0.2">
      <c r="C404" s="50" t="e">
        <f>#REF!</f>
        <v>#REF!</v>
      </c>
      <c r="D404" s="41" t="e">
        <f t="shared" si="90"/>
        <v>#REF!</v>
      </c>
      <c r="E404" s="18" t="e">
        <f>#REF!</f>
        <v>#REF!</v>
      </c>
      <c r="F404" s="41" t="e">
        <f t="shared" si="91"/>
        <v>#REF!</v>
      </c>
      <c r="G404" s="18" t="e">
        <f>#REF!</f>
        <v>#REF!</v>
      </c>
      <c r="H404" s="41" t="e">
        <f t="shared" si="92"/>
        <v>#REF!</v>
      </c>
      <c r="I404" s="18" t="e">
        <f>#REF!</f>
        <v>#REF!</v>
      </c>
      <c r="J404" s="41" t="e">
        <f t="shared" si="93"/>
        <v>#REF!</v>
      </c>
      <c r="K404" s="18" t="e">
        <f>#REF!</f>
        <v>#REF!</v>
      </c>
      <c r="L404" s="41" t="e">
        <f t="shared" si="94"/>
        <v>#REF!</v>
      </c>
      <c r="M404" s="18" t="e">
        <f>#REF!</f>
        <v>#REF!</v>
      </c>
      <c r="N404" s="41" t="e">
        <f t="shared" si="95"/>
        <v>#REF!</v>
      </c>
      <c r="O404" s="18" t="e">
        <f>#REF!</f>
        <v>#REF!</v>
      </c>
      <c r="P404" s="41" t="e">
        <f t="shared" si="96"/>
        <v>#REF!</v>
      </c>
      <c r="Q404" s="18" t="e">
        <f>#REF!</f>
        <v>#REF!</v>
      </c>
      <c r="R404" s="41" t="e">
        <f t="shared" si="97"/>
        <v>#REF!</v>
      </c>
      <c r="S404" s="10" t="e">
        <f t="shared" si="98"/>
        <v>#REF!</v>
      </c>
      <c r="T404" s="41" t="e">
        <f t="shared" si="99"/>
        <v>#REF!</v>
      </c>
    </row>
    <row r="405" spans="3:20" x14ac:dyDescent="0.2">
      <c r="C405" s="50" t="e">
        <f>#REF!</f>
        <v>#REF!</v>
      </c>
      <c r="D405" s="41" t="e">
        <f t="shared" si="90"/>
        <v>#REF!</v>
      </c>
      <c r="E405" s="18" t="e">
        <f>#REF!</f>
        <v>#REF!</v>
      </c>
      <c r="F405" s="41" t="e">
        <f t="shared" si="91"/>
        <v>#REF!</v>
      </c>
      <c r="G405" s="18" t="e">
        <f>#REF!</f>
        <v>#REF!</v>
      </c>
      <c r="H405" s="41" t="e">
        <f t="shared" si="92"/>
        <v>#REF!</v>
      </c>
      <c r="I405" s="18" t="e">
        <f>#REF!</f>
        <v>#REF!</v>
      </c>
      <c r="J405" s="41" t="e">
        <f t="shared" si="93"/>
        <v>#REF!</v>
      </c>
      <c r="K405" s="18" t="e">
        <f>#REF!</f>
        <v>#REF!</v>
      </c>
      <c r="L405" s="41" t="e">
        <f t="shared" si="94"/>
        <v>#REF!</v>
      </c>
      <c r="M405" s="18" t="e">
        <f>#REF!</f>
        <v>#REF!</v>
      </c>
      <c r="N405" s="41" t="e">
        <f t="shared" si="95"/>
        <v>#REF!</v>
      </c>
      <c r="O405" s="18" t="e">
        <f>#REF!</f>
        <v>#REF!</v>
      </c>
      <c r="P405" s="41" t="e">
        <f t="shared" si="96"/>
        <v>#REF!</v>
      </c>
      <c r="Q405" s="18" t="e">
        <f>#REF!</f>
        <v>#REF!</v>
      </c>
      <c r="R405" s="41" t="e">
        <f t="shared" si="97"/>
        <v>#REF!</v>
      </c>
      <c r="S405" s="10" t="e">
        <f t="shared" si="98"/>
        <v>#REF!</v>
      </c>
      <c r="T405" s="41" t="e">
        <f t="shared" si="99"/>
        <v>#REF!</v>
      </c>
    </row>
    <row r="406" spans="3:20" x14ac:dyDescent="0.2">
      <c r="C406" s="50" t="e">
        <f>#REF!</f>
        <v>#REF!</v>
      </c>
      <c r="D406" s="41" t="e">
        <f t="shared" si="90"/>
        <v>#REF!</v>
      </c>
      <c r="E406" s="18" t="e">
        <f>#REF!</f>
        <v>#REF!</v>
      </c>
      <c r="F406" s="41" t="e">
        <f t="shared" si="91"/>
        <v>#REF!</v>
      </c>
      <c r="G406" s="18" t="e">
        <f>#REF!</f>
        <v>#REF!</v>
      </c>
      <c r="H406" s="41" t="e">
        <f t="shared" si="92"/>
        <v>#REF!</v>
      </c>
      <c r="I406" s="18" t="e">
        <f>#REF!</f>
        <v>#REF!</v>
      </c>
      <c r="J406" s="41" t="e">
        <f t="shared" si="93"/>
        <v>#REF!</v>
      </c>
      <c r="K406" s="18" t="e">
        <f>#REF!</f>
        <v>#REF!</v>
      </c>
      <c r="L406" s="41" t="e">
        <f t="shared" si="94"/>
        <v>#REF!</v>
      </c>
      <c r="M406" s="18" t="e">
        <f>#REF!</f>
        <v>#REF!</v>
      </c>
      <c r="N406" s="41" t="e">
        <f t="shared" si="95"/>
        <v>#REF!</v>
      </c>
      <c r="O406" s="18" t="e">
        <f>#REF!</f>
        <v>#REF!</v>
      </c>
      <c r="P406" s="41" t="e">
        <f t="shared" si="96"/>
        <v>#REF!</v>
      </c>
      <c r="Q406" s="18" t="e">
        <f>#REF!</f>
        <v>#REF!</v>
      </c>
      <c r="R406" s="41" t="e">
        <f t="shared" si="97"/>
        <v>#REF!</v>
      </c>
      <c r="S406" s="10" t="e">
        <f t="shared" si="98"/>
        <v>#REF!</v>
      </c>
      <c r="T406" s="41" t="e">
        <f t="shared" si="99"/>
        <v>#REF!</v>
      </c>
    </row>
    <row r="407" spans="3:20" x14ac:dyDescent="0.2">
      <c r="C407" s="50" t="e">
        <f>#REF!</f>
        <v>#REF!</v>
      </c>
      <c r="D407" s="41" t="e">
        <f t="shared" si="90"/>
        <v>#REF!</v>
      </c>
      <c r="E407" s="18" t="e">
        <f>#REF!</f>
        <v>#REF!</v>
      </c>
      <c r="F407" s="41" t="e">
        <f t="shared" si="91"/>
        <v>#REF!</v>
      </c>
      <c r="G407" s="18" t="e">
        <f>#REF!</f>
        <v>#REF!</v>
      </c>
      <c r="H407" s="41" t="e">
        <f t="shared" si="92"/>
        <v>#REF!</v>
      </c>
      <c r="I407" s="18" t="e">
        <f>#REF!</f>
        <v>#REF!</v>
      </c>
      <c r="J407" s="41" t="e">
        <f t="shared" si="93"/>
        <v>#REF!</v>
      </c>
      <c r="K407" s="18" t="e">
        <f>#REF!</f>
        <v>#REF!</v>
      </c>
      <c r="L407" s="41" t="e">
        <f t="shared" si="94"/>
        <v>#REF!</v>
      </c>
      <c r="M407" s="18" t="e">
        <f>#REF!</f>
        <v>#REF!</v>
      </c>
      <c r="N407" s="41" t="e">
        <f t="shared" si="95"/>
        <v>#REF!</v>
      </c>
      <c r="O407" s="18" t="e">
        <f>#REF!</f>
        <v>#REF!</v>
      </c>
      <c r="P407" s="41" t="e">
        <f t="shared" si="96"/>
        <v>#REF!</v>
      </c>
      <c r="Q407" s="18" t="e">
        <f>#REF!</f>
        <v>#REF!</v>
      </c>
      <c r="R407" s="41" t="e">
        <f t="shared" si="97"/>
        <v>#REF!</v>
      </c>
      <c r="S407" s="10" t="e">
        <f t="shared" si="98"/>
        <v>#REF!</v>
      </c>
      <c r="T407" s="41" t="e">
        <f t="shared" si="99"/>
        <v>#REF!</v>
      </c>
    </row>
    <row r="408" spans="3:20" x14ac:dyDescent="0.2">
      <c r="C408" s="50" t="e">
        <f>#REF!</f>
        <v>#REF!</v>
      </c>
      <c r="D408" s="41" t="e">
        <f t="shared" si="90"/>
        <v>#REF!</v>
      </c>
      <c r="E408" s="18" t="e">
        <f>#REF!</f>
        <v>#REF!</v>
      </c>
      <c r="F408" s="41" t="e">
        <f t="shared" si="91"/>
        <v>#REF!</v>
      </c>
      <c r="G408" s="18" t="e">
        <f>#REF!</f>
        <v>#REF!</v>
      </c>
      <c r="H408" s="41" t="e">
        <f t="shared" si="92"/>
        <v>#REF!</v>
      </c>
      <c r="I408" s="18" t="e">
        <f>#REF!</f>
        <v>#REF!</v>
      </c>
      <c r="J408" s="41" t="e">
        <f t="shared" si="93"/>
        <v>#REF!</v>
      </c>
      <c r="K408" s="18" t="e">
        <f>#REF!</f>
        <v>#REF!</v>
      </c>
      <c r="L408" s="41" t="e">
        <f t="shared" si="94"/>
        <v>#REF!</v>
      </c>
      <c r="M408" s="18" t="e">
        <f>#REF!</f>
        <v>#REF!</v>
      </c>
      <c r="N408" s="41" t="e">
        <f t="shared" si="95"/>
        <v>#REF!</v>
      </c>
      <c r="O408" s="18" t="e">
        <f>#REF!</f>
        <v>#REF!</v>
      </c>
      <c r="P408" s="41" t="e">
        <f t="shared" si="96"/>
        <v>#REF!</v>
      </c>
      <c r="Q408" s="18" t="e">
        <f>#REF!</f>
        <v>#REF!</v>
      </c>
      <c r="R408" s="41" t="e">
        <f t="shared" si="97"/>
        <v>#REF!</v>
      </c>
      <c r="S408" s="10" t="e">
        <f t="shared" si="98"/>
        <v>#REF!</v>
      </c>
      <c r="T408" s="41" t="e">
        <f t="shared" si="99"/>
        <v>#REF!</v>
      </c>
    </row>
    <row r="409" spans="3:20" x14ac:dyDescent="0.2">
      <c r="C409" s="50" t="e">
        <f>#REF!</f>
        <v>#REF!</v>
      </c>
      <c r="D409" s="41" t="e">
        <f t="shared" si="90"/>
        <v>#REF!</v>
      </c>
      <c r="E409" s="18" t="e">
        <f>#REF!</f>
        <v>#REF!</v>
      </c>
      <c r="F409" s="41" t="e">
        <f t="shared" si="91"/>
        <v>#REF!</v>
      </c>
      <c r="G409" s="18" t="e">
        <f>#REF!</f>
        <v>#REF!</v>
      </c>
      <c r="H409" s="41" t="e">
        <f t="shared" si="92"/>
        <v>#REF!</v>
      </c>
      <c r="I409" s="18" t="e">
        <f>#REF!</f>
        <v>#REF!</v>
      </c>
      <c r="J409" s="41" t="e">
        <f t="shared" si="93"/>
        <v>#REF!</v>
      </c>
      <c r="K409" s="18" t="e">
        <f>#REF!</f>
        <v>#REF!</v>
      </c>
      <c r="L409" s="41" t="e">
        <f t="shared" si="94"/>
        <v>#REF!</v>
      </c>
      <c r="M409" s="18" t="e">
        <f>#REF!</f>
        <v>#REF!</v>
      </c>
      <c r="N409" s="41" t="e">
        <f t="shared" si="95"/>
        <v>#REF!</v>
      </c>
      <c r="O409" s="18" t="e">
        <f>#REF!</f>
        <v>#REF!</v>
      </c>
      <c r="P409" s="41" t="e">
        <f t="shared" si="96"/>
        <v>#REF!</v>
      </c>
      <c r="Q409" s="18" t="e">
        <f>#REF!</f>
        <v>#REF!</v>
      </c>
      <c r="R409" s="41" t="e">
        <f t="shared" si="97"/>
        <v>#REF!</v>
      </c>
      <c r="S409" s="10" t="e">
        <f t="shared" si="98"/>
        <v>#REF!</v>
      </c>
      <c r="T409" s="41" t="e">
        <f t="shared" si="99"/>
        <v>#REF!</v>
      </c>
    </row>
    <row r="410" spans="3:20" x14ac:dyDescent="0.2">
      <c r="C410" s="50" t="e">
        <f>#REF!</f>
        <v>#REF!</v>
      </c>
      <c r="D410" s="41" t="e">
        <f t="shared" si="90"/>
        <v>#REF!</v>
      </c>
      <c r="E410" s="18" t="e">
        <f>#REF!</f>
        <v>#REF!</v>
      </c>
      <c r="F410" s="41" t="e">
        <f t="shared" si="91"/>
        <v>#REF!</v>
      </c>
      <c r="G410" s="18" t="e">
        <f>#REF!</f>
        <v>#REF!</v>
      </c>
      <c r="H410" s="41" t="e">
        <f t="shared" si="92"/>
        <v>#REF!</v>
      </c>
      <c r="I410" s="18" t="e">
        <f>#REF!</f>
        <v>#REF!</v>
      </c>
      <c r="J410" s="41" t="e">
        <f t="shared" si="93"/>
        <v>#REF!</v>
      </c>
      <c r="K410" s="18" t="e">
        <f>#REF!</f>
        <v>#REF!</v>
      </c>
      <c r="L410" s="41" t="e">
        <f t="shared" si="94"/>
        <v>#REF!</v>
      </c>
      <c r="M410" s="18" t="e">
        <f>#REF!</f>
        <v>#REF!</v>
      </c>
      <c r="N410" s="41" t="e">
        <f t="shared" si="95"/>
        <v>#REF!</v>
      </c>
      <c r="O410" s="18" t="e">
        <f>#REF!</f>
        <v>#REF!</v>
      </c>
      <c r="P410" s="41" t="e">
        <f t="shared" si="96"/>
        <v>#REF!</v>
      </c>
      <c r="Q410" s="18" t="e">
        <f>#REF!</f>
        <v>#REF!</v>
      </c>
      <c r="R410" s="41" t="e">
        <f t="shared" si="97"/>
        <v>#REF!</v>
      </c>
      <c r="S410" s="10" t="e">
        <f t="shared" si="98"/>
        <v>#REF!</v>
      </c>
      <c r="T410" s="41" t="e">
        <f t="shared" si="99"/>
        <v>#REF!</v>
      </c>
    </row>
    <row r="411" spans="3:20" x14ac:dyDescent="0.2">
      <c r="C411" s="50" t="e">
        <f>#REF!</f>
        <v>#REF!</v>
      </c>
      <c r="D411" s="41" t="e">
        <f t="shared" si="90"/>
        <v>#REF!</v>
      </c>
      <c r="E411" s="18" t="e">
        <f>#REF!</f>
        <v>#REF!</v>
      </c>
      <c r="F411" s="41" t="e">
        <f t="shared" si="91"/>
        <v>#REF!</v>
      </c>
      <c r="G411" s="18" t="e">
        <f>#REF!</f>
        <v>#REF!</v>
      </c>
      <c r="H411" s="41" t="e">
        <f t="shared" si="92"/>
        <v>#REF!</v>
      </c>
      <c r="I411" s="18" t="e">
        <f>#REF!</f>
        <v>#REF!</v>
      </c>
      <c r="J411" s="41" t="e">
        <f t="shared" si="93"/>
        <v>#REF!</v>
      </c>
      <c r="K411" s="18" t="e">
        <f>#REF!</f>
        <v>#REF!</v>
      </c>
      <c r="L411" s="41" t="e">
        <f t="shared" si="94"/>
        <v>#REF!</v>
      </c>
      <c r="M411" s="18" t="e">
        <f>#REF!</f>
        <v>#REF!</v>
      </c>
      <c r="N411" s="41" t="e">
        <f t="shared" si="95"/>
        <v>#REF!</v>
      </c>
      <c r="O411" s="18" t="e">
        <f>#REF!</f>
        <v>#REF!</v>
      </c>
      <c r="P411" s="41" t="e">
        <f t="shared" si="96"/>
        <v>#REF!</v>
      </c>
      <c r="Q411" s="18" t="e">
        <f>#REF!</f>
        <v>#REF!</v>
      </c>
      <c r="R411" s="41" t="e">
        <f t="shared" si="97"/>
        <v>#REF!</v>
      </c>
      <c r="S411" s="10" t="e">
        <f t="shared" si="98"/>
        <v>#REF!</v>
      </c>
      <c r="T411" s="41" t="e">
        <f t="shared" si="99"/>
        <v>#REF!</v>
      </c>
    </row>
    <row r="412" spans="3:20" x14ac:dyDescent="0.2">
      <c r="C412" s="50" t="e">
        <f>#REF!</f>
        <v>#REF!</v>
      </c>
      <c r="D412" s="41" t="e">
        <f t="shared" si="90"/>
        <v>#REF!</v>
      </c>
      <c r="E412" s="18" t="e">
        <f>#REF!</f>
        <v>#REF!</v>
      </c>
      <c r="F412" s="41" t="e">
        <f t="shared" si="91"/>
        <v>#REF!</v>
      </c>
      <c r="G412" s="18" t="e">
        <f>#REF!</f>
        <v>#REF!</v>
      </c>
      <c r="H412" s="41" t="e">
        <f t="shared" si="92"/>
        <v>#REF!</v>
      </c>
      <c r="I412" s="18" t="e">
        <f>#REF!</f>
        <v>#REF!</v>
      </c>
      <c r="J412" s="41" t="e">
        <f t="shared" si="93"/>
        <v>#REF!</v>
      </c>
      <c r="K412" s="18" t="e">
        <f>#REF!</f>
        <v>#REF!</v>
      </c>
      <c r="L412" s="41" t="e">
        <f t="shared" si="94"/>
        <v>#REF!</v>
      </c>
      <c r="M412" s="18" t="e">
        <f>#REF!</f>
        <v>#REF!</v>
      </c>
      <c r="N412" s="41" t="e">
        <f t="shared" si="95"/>
        <v>#REF!</v>
      </c>
      <c r="O412" s="18" t="e">
        <f>#REF!</f>
        <v>#REF!</v>
      </c>
      <c r="P412" s="41" t="e">
        <f t="shared" si="96"/>
        <v>#REF!</v>
      </c>
      <c r="Q412" s="18" t="e">
        <f>#REF!</f>
        <v>#REF!</v>
      </c>
      <c r="R412" s="41" t="e">
        <f t="shared" si="97"/>
        <v>#REF!</v>
      </c>
      <c r="S412" s="10" t="e">
        <f t="shared" si="98"/>
        <v>#REF!</v>
      </c>
      <c r="T412" s="41" t="e">
        <f t="shared" si="99"/>
        <v>#REF!</v>
      </c>
    </row>
    <row r="413" spans="3:20" x14ac:dyDescent="0.2">
      <c r="C413" s="50" t="e">
        <f>#REF!</f>
        <v>#REF!</v>
      </c>
      <c r="D413" s="41" t="e">
        <f t="shared" si="90"/>
        <v>#REF!</v>
      </c>
      <c r="E413" s="18" t="e">
        <f>#REF!</f>
        <v>#REF!</v>
      </c>
      <c r="F413" s="41" t="e">
        <f t="shared" si="91"/>
        <v>#REF!</v>
      </c>
      <c r="G413" s="18" t="e">
        <f>#REF!</f>
        <v>#REF!</v>
      </c>
      <c r="H413" s="41" t="e">
        <f t="shared" si="92"/>
        <v>#REF!</v>
      </c>
      <c r="I413" s="18" t="e">
        <f>#REF!</f>
        <v>#REF!</v>
      </c>
      <c r="J413" s="41" t="e">
        <f t="shared" si="93"/>
        <v>#REF!</v>
      </c>
      <c r="K413" s="18" t="e">
        <f>#REF!</f>
        <v>#REF!</v>
      </c>
      <c r="L413" s="41" t="e">
        <f t="shared" si="94"/>
        <v>#REF!</v>
      </c>
      <c r="M413" s="18" t="e">
        <f>#REF!</f>
        <v>#REF!</v>
      </c>
      <c r="N413" s="41" t="e">
        <f t="shared" si="95"/>
        <v>#REF!</v>
      </c>
      <c r="O413" s="18" t="e">
        <f>#REF!</f>
        <v>#REF!</v>
      </c>
      <c r="P413" s="41" t="e">
        <f t="shared" si="96"/>
        <v>#REF!</v>
      </c>
      <c r="Q413" s="18" t="e">
        <f>#REF!</f>
        <v>#REF!</v>
      </c>
      <c r="R413" s="41" t="e">
        <f t="shared" si="97"/>
        <v>#REF!</v>
      </c>
      <c r="S413" s="10" t="e">
        <f t="shared" si="98"/>
        <v>#REF!</v>
      </c>
      <c r="T413" s="41" t="e">
        <f t="shared" si="99"/>
        <v>#REF!</v>
      </c>
    </row>
    <row r="414" spans="3:20" x14ac:dyDescent="0.2">
      <c r="C414" s="50" t="e">
        <f>#REF!</f>
        <v>#REF!</v>
      </c>
      <c r="D414" s="41" t="e">
        <f t="shared" si="90"/>
        <v>#REF!</v>
      </c>
      <c r="E414" s="18" t="e">
        <f>#REF!</f>
        <v>#REF!</v>
      </c>
      <c r="F414" s="41" t="e">
        <f t="shared" si="91"/>
        <v>#REF!</v>
      </c>
      <c r="G414" s="18" t="e">
        <f>#REF!</f>
        <v>#REF!</v>
      </c>
      <c r="H414" s="41" t="e">
        <f t="shared" si="92"/>
        <v>#REF!</v>
      </c>
      <c r="I414" s="18" t="e">
        <f>#REF!</f>
        <v>#REF!</v>
      </c>
      <c r="J414" s="41" t="e">
        <f t="shared" si="93"/>
        <v>#REF!</v>
      </c>
      <c r="K414" s="18" t="e">
        <f>#REF!</f>
        <v>#REF!</v>
      </c>
      <c r="L414" s="41" t="e">
        <f t="shared" si="94"/>
        <v>#REF!</v>
      </c>
      <c r="M414" s="18" t="e">
        <f>#REF!</f>
        <v>#REF!</v>
      </c>
      <c r="N414" s="41" t="e">
        <f t="shared" si="95"/>
        <v>#REF!</v>
      </c>
      <c r="O414" s="18" t="e">
        <f>#REF!</f>
        <v>#REF!</v>
      </c>
      <c r="P414" s="41" t="e">
        <f t="shared" si="96"/>
        <v>#REF!</v>
      </c>
      <c r="Q414" s="18" t="e">
        <f>#REF!</f>
        <v>#REF!</v>
      </c>
      <c r="R414" s="41" t="e">
        <f t="shared" si="97"/>
        <v>#REF!</v>
      </c>
      <c r="S414" s="10" t="e">
        <f t="shared" si="98"/>
        <v>#REF!</v>
      </c>
      <c r="T414" s="41" t="e">
        <f t="shared" si="99"/>
        <v>#REF!</v>
      </c>
    </row>
    <row r="415" spans="3:20" x14ac:dyDescent="0.2">
      <c r="C415" s="50" t="e">
        <f>#REF!</f>
        <v>#REF!</v>
      </c>
      <c r="D415" s="41" t="e">
        <f t="shared" si="90"/>
        <v>#REF!</v>
      </c>
      <c r="E415" s="18" t="e">
        <f>#REF!</f>
        <v>#REF!</v>
      </c>
      <c r="F415" s="41" t="e">
        <f t="shared" si="91"/>
        <v>#REF!</v>
      </c>
      <c r="G415" s="18" t="e">
        <f>#REF!</f>
        <v>#REF!</v>
      </c>
      <c r="H415" s="41" t="e">
        <f t="shared" si="92"/>
        <v>#REF!</v>
      </c>
      <c r="I415" s="18" t="e">
        <f>#REF!</f>
        <v>#REF!</v>
      </c>
      <c r="J415" s="41" t="e">
        <f t="shared" si="93"/>
        <v>#REF!</v>
      </c>
      <c r="K415" s="18" t="e">
        <f>#REF!</f>
        <v>#REF!</v>
      </c>
      <c r="L415" s="41" t="e">
        <f t="shared" si="94"/>
        <v>#REF!</v>
      </c>
      <c r="M415" s="18" t="e">
        <f>#REF!</f>
        <v>#REF!</v>
      </c>
      <c r="N415" s="41" t="e">
        <f t="shared" si="95"/>
        <v>#REF!</v>
      </c>
      <c r="O415" s="18" t="e">
        <f>#REF!</f>
        <v>#REF!</v>
      </c>
      <c r="P415" s="41" t="e">
        <f t="shared" si="96"/>
        <v>#REF!</v>
      </c>
      <c r="Q415" s="18" t="e">
        <f>#REF!</f>
        <v>#REF!</v>
      </c>
      <c r="R415" s="41" t="e">
        <f t="shared" si="97"/>
        <v>#REF!</v>
      </c>
      <c r="S415" s="10" t="e">
        <f t="shared" si="98"/>
        <v>#REF!</v>
      </c>
      <c r="T415" s="41" t="e">
        <f t="shared" si="99"/>
        <v>#REF!</v>
      </c>
    </row>
    <row r="416" spans="3:20" x14ac:dyDescent="0.2">
      <c r="C416" s="50" t="e">
        <f>#REF!</f>
        <v>#REF!</v>
      </c>
      <c r="D416" s="41" t="e">
        <f t="shared" si="90"/>
        <v>#REF!</v>
      </c>
      <c r="E416" s="18" t="e">
        <f>#REF!</f>
        <v>#REF!</v>
      </c>
      <c r="F416" s="41" t="e">
        <f t="shared" si="91"/>
        <v>#REF!</v>
      </c>
      <c r="G416" s="18" t="e">
        <f>#REF!</f>
        <v>#REF!</v>
      </c>
      <c r="H416" s="41" t="e">
        <f t="shared" si="92"/>
        <v>#REF!</v>
      </c>
      <c r="I416" s="18" t="e">
        <f>#REF!</f>
        <v>#REF!</v>
      </c>
      <c r="J416" s="41" t="e">
        <f t="shared" si="93"/>
        <v>#REF!</v>
      </c>
      <c r="K416" s="18" t="e">
        <f>#REF!</f>
        <v>#REF!</v>
      </c>
      <c r="L416" s="41" t="e">
        <f t="shared" si="94"/>
        <v>#REF!</v>
      </c>
      <c r="M416" s="18" t="e">
        <f>#REF!</f>
        <v>#REF!</v>
      </c>
      <c r="N416" s="41" t="e">
        <f t="shared" si="95"/>
        <v>#REF!</v>
      </c>
      <c r="O416" s="18" t="e">
        <f>#REF!</f>
        <v>#REF!</v>
      </c>
      <c r="P416" s="41" t="e">
        <f t="shared" si="96"/>
        <v>#REF!</v>
      </c>
      <c r="Q416" s="18" t="e">
        <f>#REF!</f>
        <v>#REF!</v>
      </c>
      <c r="R416" s="41" t="e">
        <f t="shared" si="97"/>
        <v>#REF!</v>
      </c>
      <c r="S416" s="10" t="e">
        <f t="shared" si="98"/>
        <v>#REF!</v>
      </c>
      <c r="T416" s="41" t="e">
        <f t="shared" si="99"/>
        <v>#REF!</v>
      </c>
    </row>
    <row r="417" spans="3:20" x14ac:dyDescent="0.2">
      <c r="C417" s="50" t="e">
        <f>#REF!</f>
        <v>#REF!</v>
      </c>
      <c r="D417" s="41" t="e">
        <f t="shared" si="90"/>
        <v>#REF!</v>
      </c>
      <c r="E417" s="18" t="e">
        <f>#REF!</f>
        <v>#REF!</v>
      </c>
      <c r="F417" s="41" t="e">
        <f t="shared" si="91"/>
        <v>#REF!</v>
      </c>
      <c r="G417" s="18" t="e">
        <f>#REF!</f>
        <v>#REF!</v>
      </c>
      <c r="H417" s="41" t="e">
        <f t="shared" si="92"/>
        <v>#REF!</v>
      </c>
      <c r="I417" s="18" t="e">
        <f>#REF!</f>
        <v>#REF!</v>
      </c>
      <c r="J417" s="41" t="e">
        <f t="shared" si="93"/>
        <v>#REF!</v>
      </c>
      <c r="K417" s="18" t="e">
        <f>#REF!</f>
        <v>#REF!</v>
      </c>
      <c r="L417" s="41" t="e">
        <f t="shared" si="94"/>
        <v>#REF!</v>
      </c>
      <c r="M417" s="18" t="e">
        <f>#REF!</f>
        <v>#REF!</v>
      </c>
      <c r="N417" s="41" t="e">
        <f t="shared" si="95"/>
        <v>#REF!</v>
      </c>
      <c r="O417" s="18" t="e">
        <f>#REF!</f>
        <v>#REF!</v>
      </c>
      <c r="P417" s="41" t="e">
        <f t="shared" si="96"/>
        <v>#REF!</v>
      </c>
      <c r="Q417" s="18" t="e">
        <f>#REF!</f>
        <v>#REF!</v>
      </c>
      <c r="R417" s="41" t="e">
        <f t="shared" si="97"/>
        <v>#REF!</v>
      </c>
      <c r="S417" s="10" t="e">
        <f t="shared" si="98"/>
        <v>#REF!</v>
      </c>
      <c r="T417" s="41" t="e">
        <f t="shared" si="99"/>
        <v>#REF!</v>
      </c>
    </row>
    <row r="418" spans="3:20" x14ac:dyDescent="0.2">
      <c r="C418" s="50" t="e">
        <f>#REF!</f>
        <v>#REF!</v>
      </c>
      <c r="D418" s="41" t="e">
        <f t="shared" si="90"/>
        <v>#REF!</v>
      </c>
      <c r="E418" s="18" t="e">
        <f>#REF!</f>
        <v>#REF!</v>
      </c>
      <c r="F418" s="41" t="e">
        <f t="shared" si="91"/>
        <v>#REF!</v>
      </c>
      <c r="G418" s="18" t="e">
        <f>#REF!</f>
        <v>#REF!</v>
      </c>
      <c r="H418" s="41" t="e">
        <f t="shared" si="92"/>
        <v>#REF!</v>
      </c>
      <c r="I418" s="18" t="e">
        <f>#REF!</f>
        <v>#REF!</v>
      </c>
      <c r="J418" s="41" t="e">
        <f t="shared" si="93"/>
        <v>#REF!</v>
      </c>
      <c r="K418" s="18" t="e">
        <f>#REF!</f>
        <v>#REF!</v>
      </c>
      <c r="L418" s="41" t="e">
        <f t="shared" si="94"/>
        <v>#REF!</v>
      </c>
      <c r="M418" s="18" t="e">
        <f>#REF!</f>
        <v>#REF!</v>
      </c>
      <c r="N418" s="41" t="e">
        <f t="shared" si="95"/>
        <v>#REF!</v>
      </c>
      <c r="O418" s="18" t="e">
        <f>#REF!</f>
        <v>#REF!</v>
      </c>
      <c r="P418" s="41" t="e">
        <f t="shared" si="96"/>
        <v>#REF!</v>
      </c>
      <c r="Q418" s="18" t="e">
        <f>#REF!</f>
        <v>#REF!</v>
      </c>
      <c r="R418" s="41" t="e">
        <f t="shared" si="97"/>
        <v>#REF!</v>
      </c>
      <c r="S418" s="10" t="e">
        <f t="shared" si="98"/>
        <v>#REF!</v>
      </c>
      <c r="T418" s="41" t="e">
        <f t="shared" si="99"/>
        <v>#REF!</v>
      </c>
    </row>
    <row r="419" spans="3:20" x14ac:dyDescent="0.2">
      <c r="C419" s="50" t="e">
        <f>#REF!</f>
        <v>#REF!</v>
      </c>
      <c r="D419" s="41" t="e">
        <f t="shared" si="90"/>
        <v>#REF!</v>
      </c>
      <c r="E419" s="18" t="e">
        <f>#REF!</f>
        <v>#REF!</v>
      </c>
      <c r="F419" s="41" t="e">
        <f t="shared" si="91"/>
        <v>#REF!</v>
      </c>
      <c r="G419" s="18" t="e">
        <f>#REF!</f>
        <v>#REF!</v>
      </c>
      <c r="H419" s="41" t="e">
        <f t="shared" si="92"/>
        <v>#REF!</v>
      </c>
      <c r="I419" s="18" t="e">
        <f>#REF!</f>
        <v>#REF!</v>
      </c>
      <c r="J419" s="41" t="e">
        <f t="shared" si="93"/>
        <v>#REF!</v>
      </c>
      <c r="K419" s="18" t="e">
        <f>#REF!</f>
        <v>#REF!</v>
      </c>
      <c r="L419" s="41" t="e">
        <f t="shared" si="94"/>
        <v>#REF!</v>
      </c>
      <c r="M419" s="18" t="e">
        <f>#REF!</f>
        <v>#REF!</v>
      </c>
      <c r="N419" s="41" t="e">
        <f t="shared" si="95"/>
        <v>#REF!</v>
      </c>
      <c r="O419" s="18" t="e">
        <f>#REF!</f>
        <v>#REF!</v>
      </c>
      <c r="P419" s="41" t="e">
        <f t="shared" si="96"/>
        <v>#REF!</v>
      </c>
      <c r="Q419" s="18" t="e">
        <f>#REF!</f>
        <v>#REF!</v>
      </c>
      <c r="R419" s="41" t="e">
        <f t="shared" si="97"/>
        <v>#REF!</v>
      </c>
      <c r="S419" s="10" t="e">
        <f t="shared" si="98"/>
        <v>#REF!</v>
      </c>
      <c r="T419" s="41" t="e">
        <f t="shared" si="99"/>
        <v>#REF!</v>
      </c>
    </row>
    <row r="420" spans="3:20" x14ac:dyDescent="0.2">
      <c r="C420" s="50" t="e">
        <f>#REF!</f>
        <v>#REF!</v>
      </c>
      <c r="D420" s="41" t="e">
        <f t="shared" si="90"/>
        <v>#REF!</v>
      </c>
      <c r="E420" s="18" t="e">
        <f>#REF!</f>
        <v>#REF!</v>
      </c>
      <c r="F420" s="41" t="e">
        <f t="shared" si="91"/>
        <v>#REF!</v>
      </c>
      <c r="G420" s="18" t="e">
        <f>#REF!</f>
        <v>#REF!</v>
      </c>
      <c r="H420" s="41" t="e">
        <f t="shared" si="92"/>
        <v>#REF!</v>
      </c>
      <c r="I420" s="18" t="e">
        <f>#REF!</f>
        <v>#REF!</v>
      </c>
      <c r="J420" s="41" t="e">
        <f t="shared" si="93"/>
        <v>#REF!</v>
      </c>
      <c r="K420" s="18" t="e">
        <f>#REF!</f>
        <v>#REF!</v>
      </c>
      <c r="L420" s="41" t="e">
        <f t="shared" si="94"/>
        <v>#REF!</v>
      </c>
      <c r="M420" s="18" t="e">
        <f>#REF!</f>
        <v>#REF!</v>
      </c>
      <c r="N420" s="41" t="e">
        <f t="shared" si="95"/>
        <v>#REF!</v>
      </c>
      <c r="O420" s="18" t="e">
        <f>#REF!</f>
        <v>#REF!</v>
      </c>
      <c r="P420" s="41" t="e">
        <f t="shared" si="96"/>
        <v>#REF!</v>
      </c>
      <c r="Q420" s="18" t="e">
        <f>#REF!</f>
        <v>#REF!</v>
      </c>
      <c r="R420" s="41" t="e">
        <f t="shared" si="97"/>
        <v>#REF!</v>
      </c>
      <c r="S420" s="10" t="e">
        <f t="shared" si="98"/>
        <v>#REF!</v>
      </c>
      <c r="T420" s="41" t="e">
        <f t="shared" si="99"/>
        <v>#REF!</v>
      </c>
    </row>
    <row r="421" spans="3:20" x14ac:dyDescent="0.2">
      <c r="C421" s="50" t="e">
        <f>#REF!</f>
        <v>#REF!</v>
      </c>
      <c r="D421" s="41" t="e">
        <f t="shared" si="90"/>
        <v>#REF!</v>
      </c>
      <c r="E421" s="18" t="e">
        <f>#REF!</f>
        <v>#REF!</v>
      </c>
      <c r="F421" s="41" t="e">
        <f t="shared" si="91"/>
        <v>#REF!</v>
      </c>
      <c r="G421" s="18" t="e">
        <f>#REF!</f>
        <v>#REF!</v>
      </c>
      <c r="H421" s="41" t="e">
        <f t="shared" si="92"/>
        <v>#REF!</v>
      </c>
      <c r="I421" s="18" t="e">
        <f>#REF!</f>
        <v>#REF!</v>
      </c>
      <c r="J421" s="41" t="e">
        <f t="shared" si="93"/>
        <v>#REF!</v>
      </c>
      <c r="K421" s="18" t="e">
        <f>#REF!</f>
        <v>#REF!</v>
      </c>
      <c r="L421" s="41" t="e">
        <f t="shared" si="94"/>
        <v>#REF!</v>
      </c>
      <c r="M421" s="18" t="e">
        <f>#REF!</f>
        <v>#REF!</v>
      </c>
      <c r="N421" s="41" t="e">
        <f t="shared" si="95"/>
        <v>#REF!</v>
      </c>
      <c r="O421" s="18" t="e">
        <f>#REF!</f>
        <v>#REF!</v>
      </c>
      <c r="P421" s="41" t="e">
        <f t="shared" si="96"/>
        <v>#REF!</v>
      </c>
      <c r="Q421" s="18" t="e">
        <f>#REF!</f>
        <v>#REF!</v>
      </c>
      <c r="R421" s="41" t="e">
        <f t="shared" si="97"/>
        <v>#REF!</v>
      </c>
      <c r="S421" s="10" t="e">
        <f t="shared" si="98"/>
        <v>#REF!</v>
      </c>
      <c r="T421" s="41" t="e">
        <f t="shared" si="99"/>
        <v>#REF!</v>
      </c>
    </row>
    <row r="422" spans="3:20" x14ac:dyDescent="0.2">
      <c r="C422" s="50" t="e">
        <f>#REF!</f>
        <v>#REF!</v>
      </c>
      <c r="D422" s="41" t="e">
        <f t="shared" si="90"/>
        <v>#REF!</v>
      </c>
      <c r="E422" s="18" t="e">
        <f>#REF!</f>
        <v>#REF!</v>
      </c>
      <c r="F422" s="41" t="e">
        <f t="shared" si="91"/>
        <v>#REF!</v>
      </c>
      <c r="G422" s="18" t="e">
        <f>#REF!</f>
        <v>#REF!</v>
      </c>
      <c r="H422" s="41" t="e">
        <f t="shared" si="92"/>
        <v>#REF!</v>
      </c>
      <c r="I422" s="18" t="e">
        <f>#REF!</f>
        <v>#REF!</v>
      </c>
      <c r="J422" s="41" t="e">
        <f t="shared" si="93"/>
        <v>#REF!</v>
      </c>
      <c r="K422" s="18" t="e">
        <f>#REF!</f>
        <v>#REF!</v>
      </c>
      <c r="L422" s="41" t="e">
        <f t="shared" si="94"/>
        <v>#REF!</v>
      </c>
      <c r="M422" s="18" t="e">
        <f>#REF!</f>
        <v>#REF!</v>
      </c>
      <c r="N422" s="41" t="e">
        <f t="shared" si="95"/>
        <v>#REF!</v>
      </c>
      <c r="O422" s="18" t="e">
        <f>#REF!</f>
        <v>#REF!</v>
      </c>
      <c r="P422" s="41" t="e">
        <f t="shared" si="96"/>
        <v>#REF!</v>
      </c>
      <c r="Q422" s="18" t="e">
        <f>#REF!</f>
        <v>#REF!</v>
      </c>
      <c r="R422" s="41" t="e">
        <f t="shared" si="97"/>
        <v>#REF!</v>
      </c>
      <c r="S422" s="10" t="e">
        <f t="shared" si="98"/>
        <v>#REF!</v>
      </c>
      <c r="T422" s="41" t="e">
        <f t="shared" si="99"/>
        <v>#REF!</v>
      </c>
    </row>
    <row r="423" spans="3:20" x14ac:dyDescent="0.2">
      <c r="C423" s="50" t="e">
        <f>#REF!</f>
        <v>#REF!</v>
      </c>
      <c r="D423" s="41" t="e">
        <f t="shared" si="90"/>
        <v>#REF!</v>
      </c>
      <c r="E423" s="18" t="e">
        <f>#REF!</f>
        <v>#REF!</v>
      </c>
      <c r="F423" s="41" t="e">
        <f t="shared" si="91"/>
        <v>#REF!</v>
      </c>
      <c r="G423" s="18" t="e">
        <f>#REF!</f>
        <v>#REF!</v>
      </c>
      <c r="H423" s="41" t="e">
        <f t="shared" si="92"/>
        <v>#REF!</v>
      </c>
      <c r="I423" s="18" t="e">
        <f>#REF!</f>
        <v>#REF!</v>
      </c>
      <c r="J423" s="41" t="e">
        <f t="shared" si="93"/>
        <v>#REF!</v>
      </c>
      <c r="K423" s="18" t="e">
        <f>#REF!</f>
        <v>#REF!</v>
      </c>
      <c r="L423" s="41" t="e">
        <f t="shared" si="94"/>
        <v>#REF!</v>
      </c>
      <c r="M423" s="18" t="e">
        <f>#REF!</f>
        <v>#REF!</v>
      </c>
      <c r="N423" s="41" t="e">
        <f t="shared" si="95"/>
        <v>#REF!</v>
      </c>
      <c r="O423" s="18" t="e">
        <f>#REF!</f>
        <v>#REF!</v>
      </c>
      <c r="P423" s="41" t="e">
        <f t="shared" si="96"/>
        <v>#REF!</v>
      </c>
      <c r="Q423" s="18" t="e">
        <f>#REF!</f>
        <v>#REF!</v>
      </c>
      <c r="R423" s="41" t="e">
        <f t="shared" si="97"/>
        <v>#REF!</v>
      </c>
      <c r="S423" s="10" t="e">
        <f t="shared" si="98"/>
        <v>#REF!</v>
      </c>
      <c r="T423" s="41" t="e">
        <f t="shared" si="99"/>
        <v>#REF!</v>
      </c>
    </row>
    <row r="424" spans="3:20" x14ac:dyDescent="0.2">
      <c r="C424" s="50" t="e">
        <f>#REF!</f>
        <v>#REF!</v>
      </c>
      <c r="D424" s="41" t="e">
        <f t="shared" si="90"/>
        <v>#REF!</v>
      </c>
      <c r="E424" s="18" t="e">
        <f>#REF!</f>
        <v>#REF!</v>
      </c>
      <c r="F424" s="41" t="e">
        <f t="shared" si="91"/>
        <v>#REF!</v>
      </c>
      <c r="G424" s="18" t="e">
        <f>#REF!</f>
        <v>#REF!</v>
      </c>
      <c r="H424" s="41" t="e">
        <f t="shared" si="92"/>
        <v>#REF!</v>
      </c>
      <c r="I424" s="18" t="e">
        <f>#REF!</f>
        <v>#REF!</v>
      </c>
      <c r="J424" s="41" t="e">
        <f t="shared" si="93"/>
        <v>#REF!</v>
      </c>
      <c r="K424" s="18" t="e">
        <f>#REF!</f>
        <v>#REF!</v>
      </c>
      <c r="L424" s="41" t="e">
        <f t="shared" si="94"/>
        <v>#REF!</v>
      </c>
      <c r="M424" s="18" t="e">
        <f>#REF!</f>
        <v>#REF!</v>
      </c>
      <c r="N424" s="41" t="e">
        <f t="shared" si="95"/>
        <v>#REF!</v>
      </c>
      <c r="O424" s="18" t="e">
        <f>#REF!</f>
        <v>#REF!</v>
      </c>
      <c r="P424" s="41" t="e">
        <f t="shared" si="96"/>
        <v>#REF!</v>
      </c>
      <c r="Q424" s="18" t="e">
        <f>#REF!</f>
        <v>#REF!</v>
      </c>
      <c r="R424" s="41" t="e">
        <f t="shared" si="97"/>
        <v>#REF!</v>
      </c>
      <c r="S424" s="10" t="e">
        <f t="shared" si="98"/>
        <v>#REF!</v>
      </c>
      <c r="T424" s="41" t="e">
        <f t="shared" si="99"/>
        <v>#REF!</v>
      </c>
    </row>
    <row r="425" spans="3:20" x14ac:dyDescent="0.2">
      <c r="C425" s="50" t="e">
        <f>#REF!</f>
        <v>#REF!</v>
      </c>
      <c r="D425" s="41" t="e">
        <f t="shared" si="90"/>
        <v>#REF!</v>
      </c>
      <c r="E425" s="18" t="e">
        <f>#REF!</f>
        <v>#REF!</v>
      </c>
      <c r="F425" s="41" t="e">
        <f t="shared" si="91"/>
        <v>#REF!</v>
      </c>
      <c r="G425" s="18" t="e">
        <f>#REF!</f>
        <v>#REF!</v>
      </c>
      <c r="H425" s="41" t="e">
        <f t="shared" si="92"/>
        <v>#REF!</v>
      </c>
      <c r="I425" s="18" t="e">
        <f>#REF!</f>
        <v>#REF!</v>
      </c>
      <c r="J425" s="41" t="e">
        <f t="shared" si="93"/>
        <v>#REF!</v>
      </c>
      <c r="K425" s="18" t="e">
        <f>#REF!</f>
        <v>#REF!</v>
      </c>
      <c r="L425" s="41" t="e">
        <f t="shared" si="94"/>
        <v>#REF!</v>
      </c>
      <c r="M425" s="18" t="e">
        <f>#REF!</f>
        <v>#REF!</v>
      </c>
      <c r="N425" s="41" t="e">
        <f t="shared" si="95"/>
        <v>#REF!</v>
      </c>
      <c r="O425" s="18" t="e">
        <f>#REF!</f>
        <v>#REF!</v>
      </c>
      <c r="P425" s="41" t="e">
        <f t="shared" si="96"/>
        <v>#REF!</v>
      </c>
      <c r="Q425" s="18" t="e">
        <f>#REF!</f>
        <v>#REF!</v>
      </c>
      <c r="R425" s="41" t="e">
        <f t="shared" si="97"/>
        <v>#REF!</v>
      </c>
      <c r="S425" s="10" t="e">
        <f t="shared" si="98"/>
        <v>#REF!</v>
      </c>
      <c r="T425" s="41" t="e">
        <f t="shared" si="99"/>
        <v>#REF!</v>
      </c>
    </row>
    <row r="426" spans="3:20" x14ac:dyDescent="0.2">
      <c r="C426" s="50" t="e">
        <f>#REF!</f>
        <v>#REF!</v>
      </c>
      <c r="D426" s="41" t="e">
        <f t="shared" si="90"/>
        <v>#REF!</v>
      </c>
      <c r="E426" s="18" t="e">
        <f>#REF!</f>
        <v>#REF!</v>
      </c>
      <c r="F426" s="41" t="e">
        <f t="shared" si="91"/>
        <v>#REF!</v>
      </c>
      <c r="G426" s="18" t="e">
        <f>#REF!</f>
        <v>#REF!</v>
      </c>
      <c r="H426" s="41" t="e">
        <f t="shared" si="92"/>
        <v>#REF!</v>
      </c>
      <c r="I426" s="18" t="e">
        <f>#REF!</f>
        <v>#REF!</v>
      </c>
      <c r="J426" s="41" t="e">
        <f t="shared" si="93"/>
        <v>#REF!</v>
      </c>
      <c r="K426" s="18" t="e">
        <f>#REF!</f>
        <v>#REF!</v>
      </c>
      <c r="L426" s="41" t="e">
        <f t="shared" si="94"/>
        <v>#REF!</v>
      </c>
      <c r="M426" s="18" t="e">
        <f>#REF!</f>
        <v>#REF!</v>
      </c>
      <c r="N426" s="41" t="e">
        <f t="shared" si="95"/>
        <v>#REF!</v>
      </c>
      <c r="O426" s="18" t="e">
        <f>#REF!</f>
        <v>#REF!</v>
      </c>
      <c r="P426" s="41" t="e">
        <f t="shared" si="96"/>
        <v>#REF!</v>
      </c>
      <c r="Q426" s="18" t="e">
        <f>#REF!</f>
        <v>#REF!</v>
      </c>
      <c r="R426" s="41" t="e">
        <f t="shared" si="97"/>
        <v>#REF!</v>
      </c>
      <c r="S426" s="10" t="e">
        <f t="shared" si="98"/>
        <v>#REF!</v>
      </c>
      <c r="T426" s="41" t="e">
        <f t="shared" si="99"/>
        <v>#REF!</v>
      </c>
    </row>
    <row r="427" spans="3:20" x14ac:dyDescent="0.2">
      <c r="C427" s="50" t="e">
        <f>#REF!</f>
        <v>#REF!</v>
      </c>
      <c r="D427" s="41" t="e">
        <f t="shared" si="90"/>
        <v>#REF!</v>
      </c>
      <c r="E427" s="18" t="e">
        <f>#REF!</f>
        <v>#REF!</v>
      </c>
      <c r="F427" s="41" t="e">
        <f t="shared" si="91"/>
        <v>#REF!</v>
      </c>
      <c r="G427" s="18" t="e">
        <f>#REF!</f>
        <v>#REF!</v>
      </c>
      <c r="H427" s="41" t="e">
        <f t="shared" si="92"/>
        <v>#REF!</v>
      </c>
      <c r="I427" s="18" t="e">
        <f>#REF!</f>
        <v>#REF!</v>
      </c>
      <c r="J427" s="41" t="e">
        <f t="shared" si="93"/>
        <v>#REF!</v>
      </c>
      <c r="K427" s="18" t="e">
        <f>#REF!</f>
        <v>#REF!</v>
      </c>
      <c r="L427" s="41" t="e">
        <f t="shared" si="94"/>
        <v>#REF!</v>
      </c>
      <c r="M427" s="18" t="e">
        <f>#REF!</f>
        <v>#REF!</v>
      </c>
      <c r="N427" s="41" t="e">
        <f t="shared" si="95"/>
        <v>#REF!</v>
      </c>
      <c r="O427" s="18" t="e">
        <f>#REF!</f>
        <v>#REF!</v>
      </c>
      <c r="P427" s="41" t="e">
        <f t="shared" si="96"/>
        <v>#REF!</v>
      </c>
      <c r="Q427" s="18" t="e">
        <f>#REF!</f>
        <v>#REF!</v>
      </c>
      <c r="R427" s="41" t="e">
        <f t="shared" si="97"/>
        <v>#REF!</v>
      </c>
      <c r="S427" s="10" t="e">
        <f t="shared" si="98"/>
        <v>#REF!</v>
      </c>
      <c r="T427" s="41" t="e">
        <f t="shared" si="99"/>
        <v>#REF!</v>
      </c>
    </row>
  </sheetData>
  <printOptions headings="1" gridLines="1"/>
  <pageMargins left="0.36" right="0.4" top="0.52" bottom="0.59" header="0.31" footer="0.27"/>
  <pageSetup scale="51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HE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18" width="12.7109375" style="10" customWidth="1"/>
  </cols>
  <sheetData>
    <row r="2" spans="1:213" ht="14.45" customHeight="1" x14ac:dyDescent="0.25">
      <c r="A2" s="2" t="s">
        <v>0</v>
      </c>
      <c r="C2" s="54" t="s">
        <v>98</v>
      </c>
      <c r="D2" s="39" t="s">
        <v>20</v>
      </c>
      <c r="E2" s="57" t="s">
        <v>99</v>
      </c>
      <c r="F2" s="56" t="s">
        <v>100</v>
      </c>
      <c r="G2" s="55" t="s">
        <v>153</v>
      </c>
      <c r="H2" s="56" t="s">
        <v>154</v>
      </c>
      <c r="I2" s="57" t="s">
        <v>155</v>
      </c>
      <c r="J2" s="56" t="s">
        <v>156</v>
      </c>
      <c r="K2" s="55" t="s">
        <v>157</v>
      </c>
      <c r="L2" s="56" t="s">
        <v>158</v>
      </c>
      <c r="M2" s="57" t="s">
        <v>159</v>
      </c>
      <c r="N2" s="56" t="s">
        <v>160</v>
      </c>
      <c r="O2" s="55" t="s">
        <v>161</v>
      </c>
      <c r="P2" s="56" t="s">
        <v>162</v>
      </c>
      <c r="Q2" s="46" t="s">
        <v>35</v>
      </c>
      <c r="R2" s="47" t="s">
        <v>36</v>
      </c>
    </row>
    <row r="3" spans="1:213" ht="15" x14ac:dyDescent="0.25">
      <c r="A3" s="3">
        <v>1</v>
      </c>
      <c r="C3" s="38">
        <f>Overview!M3</f>
        <v>64904</v>
      </c>
      <c r="D3" s="40">
        <f t="shared" ref="D3:D34" si="0">F3+H3+J3+L3+N3+P3</f>
        <v>0.91113028472821389</v>
      </c>
      <c r="E3" s="53">
        <f>'4-VAPRaceAlone'!E3</f>
        <v>14858</v>
      </c>
      <c r="F3" s="40">
        <f t="shared" ref="F3:F34" si="1">E3/C3</f>
        <v>0.22892271662763466</v>
      </c>
      <c r="G3" s="53">
        <v>26820</v>
      </c>
      <c r="H3" s="40">
        <f t="shared" ref="H3:H34" si="2">G3/C3</f>
        <v>0.41322568716874153</v>
      </c>
      <c r="I3" s="53">
        <v>1507</v>
      </c>
      <c r="J3" s="40">
        <f t="shared" ref="J3:J34" si="3">I3/C3</f>
        <v>2.3218907925551584E-2</v>
      </c>
      <c r="K3" s="53">
        <v>264</v>
      </c>
      <c r="L3" s="40">
        <f t="shared" ref="L3:L34" si="4">K3/C3</f>
        <v>4.0675459139652408E-3</v>
      </c>
      <c r="M3" s="53">
        <v>51</v>
      </c>
      <c r="N3" s="40">
        <f t="shared" ref="N3:N34" si="5">M3/C3</f>
        <v>7.8577591519783066E-4</v>
      </c>
      <c r="O3" s="53">
        <v>15636</v>
      </c>
      <c r="P3" s="40">
        <f t="shared" ref="P3:P34" si="6">O3/C3</f>
        <v>0.24090965117712312</v>
      </c>
      <c r="Q3" s="53">
        <f t="shared" ref="Q3:Q34" si="7">C3-E3</f>
        <v>50046</v>
      </c>
      <c r="R3" s="40">
        <f t="shared" ref="R3:R34" si="8">Q3/$C3</f>
        <v>0.77107728337236536</v>
      </c>
    </row>
    <row r="4" spans="1:213" ht="15" x14ac:dyDescent="0.25">
      <c r="A4" s="3">
        <v>2</v>
      </c>
      <c r="B4" s="18"/>
      <c r="C4" s="38">
        <f>Overview!M4</f>
        <v>69826</v>
      </c>
      <c r="D4" s="40">
        <f t="shared" si="0"/>
        <v>0.97058402314324188</v>
      </c>
      <c r="E4" s="53">
        <f>'4-VAPRaceAlone'!E4</f>
        <v>24125</v>
      </c>
      <c r="F4" s="40">
        <f t="shared" si="1"/>
        <v>0.34550167559361844</v>
      </c>
      <c r="G4" s="53">
        <v>31247</v>
      </c>
      <c r="H4" s="40">
        <f t="shared" si="2"/>
        <v>0.44749806662274799</v>
      </c>
      <c r="I4" s="53">
        <v>444</v>
      </c>
      <c r="J4" s="40">
        <f t="shared" si="3"/>
        <v>6.3586629622203765E-3</v>
      </c>
      <c r="K4" s="53">
        <v>10943</v>
      </c>
      <c r="L4" s="40">
        <f t="shared" si="4"/>
        <v>0.15671812791796752</v>
      </c>
      <c r="M4" s="53">
        <v>50</v>
      </c>
      <c r="N4" s="40">
        <f t="shared" si="5"/>
        <v>7.1606564889869107E-4</v>
      </c>
      <c r="O4" s="53">
        <v>963</v>
      </c>
      <c r="P4" s="40">
        <f t="shared" si="6"/>
        <v>1.379142439778879E-2</v>
      </c>
      <c r="Q4" s="53">
        <f t="shared" si="7"/>
        <v>45701</v>
      </c>
      <c r="R4" s="40">
        <f t="shared" si="8"/>
        <v>0.65449832440638156</v>
      </c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</row>
    <row r="5" spans="1:213" ht="15" x14ac:dyDescent="0.25">
      <c r="A5" s="3">
        <v>3</v>
      </c>
      <c r="B5" s="18"/>
      <c r="C5" s="38">
        <f>Overview!M5</f>
        <v>64132</v>
      </c>
      <c r="D5" s="40">
        <f t="shared" si="0"/>
        <v>0.96541508139462351</v>
      </c>
      <c r="E5" s="53">
        <f>'4-VAPRaceAlone'!E5</f>
        <v>32423</v>
      </c>
      <c r="F5" s="40">
        <f t="shared" si="1"/>
        <v>0.50556664379716831</v>
      </c>
      <c r="G5" s="53">
        <v>26588</v>
      </c>
      <c r="H5" s="40">
        <f t="shared" si="2"/>
        <v>0.41458242375101351</v>
      </c>
      <c r="I5" s="53">
        <v>326</v>
      </c>
      <c r="J5" s="40">
        <f t="shared" si="3"/>
        <v>5.0832657643610051E-3</v>
      </c>
      <c r="K5" s="53">
        <v>422</v>
      </c>
      <c r="L5" s="40">
        <f t="shared" si="4"/>
        <v>6.5801783820869453E-3</v>
      </c>
      <c r="M5" s="53">
        <v>31</v>
      </c>
      <c r="N5" s="40">
        <f t="shared" si="5"/>
        <v>4.8337803280733488E-4</v>
      </c>
      <c r="O5" s="53">
        <v>2124</v>
      </c>
      <c r="P5" s="40">
        <f t="shared" si="6"/>
        <v>3.311919166718643E-2</v>
      </c>
      <c r="Q5" s="53">
        <f t="shared" si="7"/>
        <v>31709</v>
      </c>
      <c r="R5" s="40">
        <f t="shared" si="8"/>
        <v>0.49443335620283169</v>
      </c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</row>
    <row r="6" spans="1:213" s="18" customFormat="1" ht="15" x14ac:dyDescent="0.25">
      <c r="A6" s="3">
        <v>4</v>
      </c>
      <c r="C6" s="38">
        <f>Overview!M6</f>
        <v>74675</v>
      </c>
      <c r="D6" s="40">
        <f t="shared" si="0"/>
        <v>0.97515902243053243</v>
      </c>
      <c r="E6" s="53">
        <f>'4-VAPRaceAlone'!E6</f>
        <v>39687</v>
      </c>
      <c r="F6" s="40">
        <f t="shared" si="1"/>
        <v>0.53146300636089727</v>
      </c>
      <c r="G6" s="53">
        <v>30097</v>
      </c>
      <c r="H6" s="40">
        <f t="shared" si="2"/>
        <v>0.40303983930364917</v>
      </c>
      <c r="I6" s="53">
        <v>422</v>
      </c>
      <c r="J6" s="40">
        <f t="shared" si="3"/>
        <v>5.6511550050217614E-3</v>
      </c>
      <c r="K6" s="53">
        <v>1873</v>
      </c>
      <c r="L6" s="40">
        <f t="shared" si="4"/>
        <v>2.5082022095748242E-2</v>
      </c>
      <c r="M6" s="53">
        <v>38</v>
      </c>
      <c r="N6" s="40">
        <f t="shared" si="5"/>
        <v>5.0887177770338134E-4</v>
      </c>
      <c r="O6" s="53">
        <v>703</v>
      </c>
      <c r="P6" s="40">
        <f t="shared" si="6"/>
        <v>9.4141278875125543E-3</v>
      </c>
      <c r="Q6" s="53">
        <f t="shared" si="7"/>
        <v>34988</v>
      </c>
      <c r="R6" s="40">
        <f t="shared" si="8"/>
        <v>0.46853699363910278</v>
      </c>
    </row>
    <row r="7" spans="1:213" ht="15" x14ac:dyDescent="0.25">
      <c r="A7" s="3">
        <v>5</v>
      </c>
      <c r="B7" s="18"/>
      <c r="C7" s="38">
        <f>Overview!M7</f>
        <v>72502</v>
      </c>
      <c r="D7" s="40">
        <f t="shared" si="0"/>
        <v>0.97400071722159387</v>
      </c>
      <c r="E7" s="53">
        <f>'4-VAPRaceAlone'!E7</f>
        <v>27570</v>
      </c>
      <c r="F7" s="40">
        <f t="shared" si="1"/>
        <v>0.3802653719897382</v>
      </c>
      <c r="G7" s="53">
        <v>33604</v>
      </c>
      <c r="H7" s="40">
        <f t="shared" si="2"/>
        <v>0.4634906623265565</v>
      </c>
      <c r="I7" s="53">
        <v>441</v>
      </c>
      <c r="J7" s="40">
        <f t="shared" si="3"/>
        <v>6.0825908250806875E-3</v>
      </c>
      <c r="K7" s="53">
        <v>8061</v>
      </c>
      <c r="L7" s="40">
        <f t="shared" si="4"/>
        <v>0.11118313977545446</v>
      </c>
      <c r="M7" s="53">
        <v>32</v>
      </c>
      <c r="N7" s="40">
        <f t="shared" si="5"/>
        <v>4.413671346997324E-4</v>
      </c>
      <c r="O7" s="53">
        <v>909</v>
      </c>
      <c r="P7" s="40">
        <f t="shared" si="6"/>
        <v>1.2537585170064274E-2</v>
      </c>
      <c r="Q7" s="53">
        <f t="shared" si="7"/>
        <v>44932</v>
      </c>
      <c r="R7" s="40">
        <f t="shared" si="8"/>
        <v>0.6197346280102618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</row>
    <row r="8" spans="1:213" ht="15" x14ac:dyDescent="0.25">
      <c r="A8" s="3">
        <v>6</v>
      </c>
      <c r="B8" s="18"/>
      <c r="C8" s="38">
        <f>Overview!M8</f>
        <v>71013</v>
      </c>
      <c r="D8" s="40">
        <f t="shared" si="0"/>
        <v>0.97562418148789642</v>
      </c>
      <c r="E8" s="53">
        <f>'4-VAPRaceAlone'!E8</f>
        <v>32919</v>
      </c>
      <c r="F8" s="40">
        <f t="shared" si="1"/>
        <v>0.46356300958979341</v>
      </c>
      <c r="G8" s="53">
        <v>34688</v>
      </c>
      <c r="H8" s="40">
        <f t="shared" si="2"/>
        <v>0.48847394139101291</v>
      </c>
      <c r="I8" s="53">
        <v>389</v>
      </c>
      <c r="J8" s="40">
        <f t="shared" si="3"/>
        <v>5.4778702491093184E-3</v>
      </c>
      <c r="K8" s="53">
        <v>699</v>
      </c>
      <c r="L8" s="40">
        <f t="shared" si="4"/>
        <v>9.8432681340036333E-3</v>
      </c>
      <c r="M8" s="53">
        <v>24</v>
      </c>
      <c r="N8" s="40">
        <f t="shared" si="5"/>
        <v>3.3796628786278567E-4</v>
      </c>
      <c r="O8" s="53">
        <v>563</v>
      </c>
      <c r="P8" s="40">
        <f t="shared" si="6"/>
        <v>7.9281258361145138E-3</v>
      </c>
      <c r="Q8" s="53">
        <f t="shared" si="7"/>
        <v>38094</v>
      </c>
      <c r="R8" s="40">
        <f t="shared" si="8"/>
        <v>0.53643699041020654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</row>
    <row r="9" spans="1:213" ht="15" x14ac:dyDescent="0.25">
      <c r="A9" s="3">
        <v>7</v>
      </c>
      <c r="B9" s="18"/>
      <c r="C9" s="38">
        <f>Overview!M9</f>
        <v>65978</v>
      </c>
      <c r="D9" s="40">
        <f t="shared" si="0"/>
        <v>0.94423898875382717</v>
      </c>
      <c r="E9" s="53">
        <f>'4-VAPRaceAlone'!E9</f>
        <v>46350</v>
      </c>
      <c r="F9" s="40">
        <f t="shared" si="1"/>
        <v>0.70250689623814</v>
      </c>
      <c r="G9" s="53">
        <v>11111</v>
      </c>
      <c r="H9" s="40">
        <f t="shared" si="2"/>
        <v>0.16840461972172543</v>
      </c>
      <c r="I9" s="53">
        <v>421</v>
      </c>
      <c r="J9" s="40">
        <f t="shared" si="3"/>
        <v>6.3809148504046804E-3</v>
      </c>
      <c r="K9" s="53">
        <v>2195</v>
      </c>
      <c r="L9" s="40">
        <f t="shared" si="4"/>
        <v>3.3268665312679982E-2</v>
      </c>
      <c r="M9" s="53">
        <v>31</v>
      </c>
      <c r="N9" s="40">
        <f t="shared" si="5"/>
        <v>4.6985358755948951E-4</v>
      </c>
      <c r="O9" s="53">
        <v>2191</v>
      </c>
      <c r="P9" s="40">
        <f t="shared" si="6"/>
        <v>3.3208039043317469E-2</v>
      </c>
      <c r="Q9" s="53">
        <f t="shared" si="7"/>
        <v>19628</v>
      </c>
      <c r="R9" s="40">
        <f t="shared" si="8"/>
        <v>0.29749310376186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</row>
    <row r="10" spans="1:213" ht="15" x14ac:dyDescent="0.25">
      <c r="A10" s="3">
        <v>8</v>
      </c>
      <c r="B10" s="18"/>
      <c r="C10" s="38">
        <f>Overview!M10</f>
        <v>72377</v>
      </c>
      <c r="D10" s="40">
        <f t="shared" si="0"/>
        <v>0.96366248946488509</v>
      </c>
      <c r="E10" s="53">
        <f>'4-VAPRaceAlone'!E10</f>
        <v>37552</v>
      </c>
      <c r="F10" s="40">
        <f t="shared" si="1"/>
        <v>0.51883885764814786</v>
      </c>
      <c r="G10" s="53">
        <v>28561</v>
      </c>
      <c r="H10" s="40">
        <f t="shared" si="2"/>
        <v>0.39461431117620238</v>
      </c>
      <c r="I10" s="53">
        <v>512</v>
      </c>
      <c r="J10" s="40">
        <f t="shared" si="3"/>
        <v>7.0740704920071295E-3</v>
      </c>
      <c r="K10" s="53">
        <v>2253</v>
      </c>
      <c r="L10" s="40">
        <f t="shared" si="4"/>
        <v>3.1128673473617308E-2</v>
      </c>
      <c r="M10" s="53">
        <v>39</v>
      </c>
      <c r="N10" s="40">
        <f t="shared" si="5"/>
        <v>5.3884521325835556E-4</v>
      </c>
      <c r="O10" s="53">
        <v>830</v>
      </c>
      <c r="P10" s="40">
        <f t="shared" si="6"/>
        <v>1.1467731461652182E-2</v>
      </c>
      <c r="Q10" s="53">
        <f t="shared" si="7"/>
        <v>34825</v>
      </c>
      <c r="R10" s="40">
        <f t="shared" si="8"/>
        <v>0.48116114235185209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</row>
    <row r="11" spans="1:213" ht="15" x14ac:dyDescent="0.25">
      <c r="A11" s="3">
        <v>9</v>
      </c>
      <c r="B11" s="18"/>
      <c r="C11" s="38">
        <f>Overview!M11</f>
        <v>76373</v>
      </c>
      <c r="D11" s="40">
        <f t="shared" si="0"/>
        <v>0.97778010553467853</v>
      </c>
      <c r="E11" s="53">
        <f>'4-VAPRaceAlone'!E11</f>
        <v>33836</v>
      </c>
      <c r="F11" s="40">
        <f t="shared" si="1"/>
        <v>0.44303615151951609</v>
      </c>
      <c r="G11" s="53">
        <v>35418</v>
      </c>
      <c r="H11" s="40">
        <f t="shared" si="2"/>
        <v>0.46375027823969206</v>
      </c>
      <c r="I11" s="53">
        <v>348</v>
      </c>
      <c r="J11" s="40">
        <f t="shared" si="3"/>
        <v>4.5565841331360558E-3</v>
      </c>
      <c r="K11" s="53">
        <v>3973</v>
      </c>
      <c r="L11" s="40">
        <f t="shared" si="4"/>
        <v>5.202100218663664E-2</v>
      </c>
      <c r="M11" s="53">
        <v>43</v>
      </c>
      <c r="N11" s="40">
        <f t="shared" si="5"/>
        <v>5.6302620035876549E-4</v>
      </c>
      <c r="O11" s="53">
        <v>1058</v>
      </c>
      <c r="P11" s="40">
        <f t="shared" si="6"/>
        <v>1.3853063255338929E-2</v>
      </c>
      <c r="Q11" s="53">
        <f t="shared" si="7"/>
        <v>42537</v>
      </c>
      <c r="R11" s="40">
        <f t="shared" si="8"/>
        <v>0.55696384848048397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</row>
    <row r="12" spans="1:213" ht="15" x14ac:dyDescent="0.25">
      <c r="A12" s="3">
        <v>10</v>
      </c>
      <c r="B12" s="18"/>
      <c r="C12" s="38">
        <f>Overview!M12</f>
        <v>72223</v>
      </c>
      <c r="D12" s="40">
        <f t="shared" si="0"/>
        <v>0.97247414258615672</v>
      </c>
      <c r="E12" s="53">
        <f>'4-VAPRaceAlone'!E12</f>
        <v>31801</v>
      </c>
      <c r="F12" s="40">
        <f t="shared" si="1"/>
        <v>0.44031679658834444</v>
      </c>
      <c r="G12" s="53">
        <v>29805</v>
      </c>
      <c r="H12" s="40">
        <f t="shared" si="2"/>
        <v>0.41268017113661853</v>
      </c>
      <c r="I12" s="53">
        <v>404</v>
      </c>
      <c r="J12" s="40">
        <f t="shared" si="3"/>
        <v>5.593785913074782E-3</v>
      </c>
      <c r="K12" s="53">
        <v>7436</v>
      </c>
      <c r="L12" s="40">
        <f t="shared" si="4"/>
        <v>0.1029588912119408</v>
      </c>
      <c r="M12" s="53">
        <v>35</v>
      </c>
      <c r="N12" s="40">
        <f t="shared" si="5"/>
        <v>4.8461016573667667E-4</v>
      </c>
      <c r="O12" s="53">
        <v>754</v>
      </c>
      <c r="P12" s="40">
        <f t="shared" si="6"/>
        <v>1.0439887570441548E-2</v>
      </c>
      <c r="Q12" s="53">
        <f t="shared" si="7"/>
        <v>40422</v>
      </c>
      <c r="R12" s="40">
        <f t="shared" si="8"/>
        <v>0.55968320341165556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</row>
    <row r="13" spans="1:213" ht="15" x14ac:dyDescent="0.25">
      <c r="A13" s="3">
        <v>11</v>
      </c>
      <c r="B13" s="18"/>
      <c r="C13" s="38">
        <f>Overview!M13</f>
        <v>68309</v>
      </c>
      <c r="D13" s="40">
        <f t="shared" si="0"/>
        <v>0.96976972287692675</v>
      </c>
      <c r="E13" s="53">
        <f>'4-VAPRaceAlone'!E13</f>
        <v>30671</v>
      </c>
      <c r="F13" s="40">
        <f t="shared" si="1"/>
        <v>0.44900379159407983</v>
      </c>
      <c r="G13" s="53">
        <v>33643</v>
      </c>
      <c r="H13" s="40">
        <f t="shared" si="2"/>
        <v>0.49251196767629446</v>
      </c>
      <c r="I13" s="53">
        <v>443</v>
      </c>
      <c r="J13" s="40">
        <f t="shared" si="3"/>
        <v>6.4852362060636229E-3</v>
      </c>
      <c r="K13" s="53">
        <v>777</v>
      </c>
      <c r="L13" s="40">
        <f t="shared" si="4"/>
        <v>1.1374782239529199E-2</v>
      </c>
      <c r="M13" s="53">
        <v>37</v>
      </c>
      <c r="N13" s="40">
        <f t="shared" si="5"/>
        <v>5.4165629712043801E-4</v>
      </c>
      <c r="O13" s="53">
        <v>673</v>
      </c>
      <c r="P13" s="40">
        <f t="shared" si="6"/>
        <v>9.8522888638393185E-3</v>
      </c>
      <c r="Q13" s="53">
        <f t="shared" si="7"/>
        <v>37638</v>
      </c>
      <c r="R13" s="40">
        <f t="shared" si="8"/>
        <v>0.55099620840592012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</row>
    <row r="14" spans="1:213" ht="15" x14ac:dyDescent="0.25">
      <c r="A14" s="3">
        <v>12</v>
      </c>
      <c r="B14" s="18"/>
      <c r="C14" s="38">
        <f>Overview!M14</f>
        <v>70747</v>
      </c>
      <c r="D14" s="40">
        <f t="shared" si="0"/>
        <v>0.96961001879938369</v>
      </c>
      <c r="E14" s="53">
        <f>'4-VAPRaceAlone'!E14</f>
        <v>30902</v>
      </c>
      <c r="F14" s="40">
        <f t="shared" si="1"/>
        <v>0.43679590654020667</v>
      </c>
      <c r="G14" s="53">
        <v>33675</v>
      </c>
      <c r="H14" s="40">
        <f t="shared" si="2"/>
        <v>0.47599191485151315</v>
      </c>
      <c r="I14" s="53">
        <v>477</v>
      </c>
      <c r="J14" s="40">
        <f t="shared" si="3"/>
        <v>6.7423353640437052E-3</v>
      </c>
      <c r="K14" s="53">
        <v>2824</v>
      </c>
      <c r="L14" s="40">
        <f t="shared" si="4"/>
        <v>3.9916886935135058E-2</v>
      </c>
      <c r="M14" s="53">
        <v>38</v>
      </c>
      <c r="N14" s="40">
        <f t="shared" si="5"/>
        <v>5.3712524912717143E-4</v>
      </c>
      <c r="O14" s="53">
        <v>681</v>
      </c>
      <c r="P14" s="40">
        <f t="shared" si="6"/>
        <v>9.6258498593579933E-3</v>
      </c>
      <c r="Q14" s="53">
        <f t="shared" si="7"/>
        <v>39845</v>
      </c>
      <c r="R14" s="40">
        <f t="shared" si="8"/>
        <v>0.56320409345979339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</row>
    <row r="15" spans="1:213" ht="15" x14ac:dyDescent="0.25">
      <c r="A15" s="3">
        <v>13</v>
      </c>
      <c r="B15" s="18"/>
      <c r="C15" s="38">
        <f>Overview!M15</f>
        <v>69928</v>
      </c>
      <c r="D15" s="40">
        <f t="shared" si="0"/>
        <v>0.91731495252259465</v>
      </c>
      <c r="E15" s="53">
        <f>'4-VAPRaceAlone'!E15</f>
        <v>53111</v>
      </c>
      <c r="F15" s="40">
        <f t="shared" si="1"/>
        <v>0.75950978148953208</v>
      </c>
      <c r="G15" s="53">
        <v>4958</v>
      </c>
      <c r="H15" s="40">
        <f t="shared" si="2"/>
        <v>7.0901498684361061E-2</v>
      </c>
      <c r="I15" s="53">
        <v>627</v>
      </c>
      <c r="J15" s="40">
        <f t="shared" si="3"/>
        <v>8.9663654044159699E-3</v>
      </c>
      <c r="K15" s="53">
        <v>985</v>
      </c>
      <c r="L15" s="40">
        <f t="shared" si="4"/>
        <v>1.4085916943141517E-2</v>
      </c>
      <c r="M15" s="53">
        <v>55</v>
      </c>
      <c r="N15" s="40">
        <f t="shared" si="5"/>
        <v>7.8652328108912021E-4</v>
      </c>
      <c r="O15" s="53">
        <v>4410</v>
      </c>
      <c r="P15" s="40">
        <f t="shared" si="6"/>
        <v>6.3064866720054916E-2</v>
      </c>
      <c r="Q15" s="53">
        <f t="shared" si="7"/>
        <v>16817</v>
      </c>
      <c r="R15" s="40">
        <f t="shared" si="8"/>
        <v>0.24049021851046792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</row>
    <row r="16" spans="1:213" ht="15" x14ac:dyDescent="0.25">
      <c r="A16" s="3">
        <v>14</v>
      </c>
      <c r="B16" s="18"/>
      <c r="C16" s="38">
        <f>Overview!M16</f>
        <v>71280</v>
      </c>
      <c r="D16" s="40">
        <f t="shared" si="0"/>
        <v>0.97233445566778898</v>
      </c>
      <c r="E16" s="53">
        <f>'4-VAPRaceAlone'!E16</f>
        <v>31322</v>
      </c>
      <c r="F16" s="40">
        <f t="shared" si="1"/>
        <v>0.43942199775533108</v>
      </c>
      <c r="G16" s="53">
        <v>35602</v>
      </c>
      <c r="H16" s="40">
        <f t="shared" si="2"/>
        <v>0.4994668911335578</v>
      </c>
      <c r="I16" s="53">
        <v>495</v>
      </c>
      <c r="J16" s="40">
        <f t="shared" si="3"/>
        <v>6.9444444444444441E-3</v>
      </c>
      <c r="K16" s="53">
        <v>927</v>
      </c>
      <c r="L16" s="40">
        <f t="shared" si="4"/>
        <v>1.3005050505050506E-2</v>
      </c>
      <c r="M16" s="53">
        <v>29</v>
      </c>
      <c r="N16" s="40">
        <f t="shared" si="5"/>
        <v>4.0684624017957354E-4</v>
      </c>
      <c r="O16" s="53">
        <v>933</v>
      </c>
      <c r="P16" s="40">
        <f t="shared" si="6"/>
        <v>1.308922558922559E-2</v>
      </c>
      <c r="Q16" s="53">
        <f t="shared" si="7"/>
        <v>39958</v>
      </c>
      <c r="R16" s="40">
        <f t="shared" si="8"/>
        <v>0.56057800224466892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</row>
    <row r="17" spans="1:213" ht="15" x14ac:dyDescent="0.25">
      <c r="A17" s="3">
        <v>15</v>
      </c>
      <c r="B17" s="18"/>
      <c r="C17" s="38">
        <f>Overview!M17</f>
        <v>67925</v>
      </c>
      <c r="D17" s="40">
        <f t="shared" si="0"/>
        <v>0.97288185498711821</v>
      </c>
      <c r="E17" s="53">
        <f>'4-VAPRaceAlone'!E17</f>
        <v>33143</v>
      </c>
      <c r="F17" s="40">
        <f t="shared" si="1"/>
        <v>0.48793522267206479</v>
      </c>
      <c r="G17" s="53">
        <v>30774</v>
      </c>
      <c r="H17" s="40">
        <f t="shared" si="2"/>
        <v>0.4530585204269415</v>
      </c>
      <c r="I17" s="53">
        <v>403</v>
      </c>
      <c r="J17" s="40">
        <f t="shared" si="3"/>
        <v>5.9330143540669853E-3</v>
      </c>
      <c r="K17" s="53">
        <v>816</v>
      </c>
      <c r="L17" s="40">
        <f t="shared" si="4"/>
        <v>1.201324990798675E-2</v>
      </c>
      <c r="M17" s="53">
        <v>39</v>
      </c>
      <c r="N17" s="40">
        <f t="shared" si="5"/>
        <v>5.7416267942583734E-4</v>
      </c>
      <c r="O17" s="53">
        <v>908</v>
      </c>
      <c r="P17" s="40">
        <f t="shared" si="6"/>
        <v>1.3367684946632315E-2</v>
      </c>
      <c r="Q17" s="53">
        <f t="shared" si="7"/>
        <v>34782</v>
      </c>
      <c r="R17" s="40">
        <f t="shared" si="8"/>
        <v>0.51206477732793521</v>
      </c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</row>
    <row r="18" spans="1:213" ht="15" x14ac:dyDescent="0.25">
      <c r="A18" s="3">
        <v>16</v>
      </c>
      <c r="B18" s="18"/>
      <c r="C18" s="38">
        <f>Overview!M18</f>
        <v>72748</v>
      </c>
      <c r="D18" s="40">
        <f t="shared" si="0"/>
        <v>0.97631550008247658</v>
      </c>
      <c r="E18" s="53">
        <f>'4-VAPRaceAlone'!E18</f>
        <v>35788</v>
      </c>
      <c r="F18" s="40">
        <f t="shared" si="1"/>
        <v>0.49194479573321603</v>
      </c>
      <c r="G18" s="53">
        <v>32336</v>
      </c>
      <c r="H18" s="40">
        <f t="shared" si="2"/>
        <v>0.44449331940396986</v>
      </c>
      <c r="I18" s="53">
        <v>413</v>
      </c>
      <c r="J18" s="40">
        <f t="shared" si="3"/>
        <v>5.6771320173750481E-3</v>
      </c>
      <c r="K18" s="53">
        <v>1707</v>
      </c>
      <c r="L18" s="40">
        <f t="shared" si="4"/>
        <v>2.3464562599659098E-2</v>
      </c>
      <c r="M18" s="53">
        <v>42</v>
      </c>
      <c r="N18" s="40">
        <f t="shared" si="5"/>
        <v>5.773354593940727E-4</v>
      </c>
      <c r="O18" s="53">
        <v>739</v>
      </c>
      <c r="P18" s="40">
        <f t="shared" si="6"/>
        <v>1.0158354868862374E-2</v>
      </c>
      <c r="Q18" s="53">
        <f t="shared" si="7"/>
        <v>36960</v>
      </c>
      <c r="R18" s="40">
        <f t="shared" si="8"/>
        <v>0.50805520426678397</v>
      </c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</row>
    <row r="19" spans="1:213" ht="15" x14ac:dyDescent="0.25">
      <c r="A19" s="3">
        <v>17</v>
      </c>
      <c r="B19" s="18"/>
      <c r="C19" s="38">
        <f>Overview!M19</f>
        <v>71996</v>
      </c>
      <c r="D19" s="40">
        <f t="shared" si="0"/>
        <v>0.96909550530585042</v>
      </c>
      <c r="E19" s="53">
        <f>'4-VAPRaceAlone'!E19</f>
        <v>35365</v>
      </c>
      <c r="F19" s="40">
        <f t="shared" si="1"/>
        <v>0.49120784488027114</v>
      </c>
      <c r="G19" s="53">
        <v>31477</v>
      </c>
      <c r="H19" s="40">
        <f t="shared" si="2"/>
        <v>0.43720484471359522</v>
      </c>
      <c r="I19" s="53">
        <v>509</v>
      </c>
      <c r="J19" s="40">
        <f t="shared" si="3"/>
        <v>7.0698372131785103E-3</v>
      </c>
      <c r="K19" s="53">
        <v>1444</v>
      </c>
      <c r="L19" s="40">
        <f t="shared" si="4"/>
        <v>2.0056669814989721E-2</v>
      </c>
      <c r="M19" s="53">
        <v>20</v>
      </c>
      <c r="N19" s="40">
        <f t="shared" si="5"/>
        <v>2.7779321073392968E-4</v>
      </c>
      <c r="O19" s="53">
        <v>956</v>
      </c>
      <c r="P19" s="40">
        <f t="shared" si="6"/>
        <v>1.3278515473081839E-2</v>
      </c>
      <c r="Q19" s="53">
        <f t="shared" si="7"/>
        <v>36631</v>
      </c>
      <c r="R19" s="40">
        <f t="shared" si="8"/>
        <v>0.50879215511972886</v>
      </c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</row>
    <row r="20" spans="1:213" ht="15" x14ac:dyDescent="0.25">
      <c r="A20" s="3">
        <v>18</v>
      </c>
      <c r="B20" s="18"/>
      <c r="C20" s="38">
        <f>Overview!M20</f>
        <v>74117</v>
      </c>
      <c r="D20" s="40">
        <f t="shared" si="0"/>
        <v>0.96794257727646826</v>
      </c>
      <c r="E20" s="53">
        <f>'4-VAPRaceAlone'!E20</f>
        <v>39575</v>
      </c>
      <c r="F20" s="40">
        <f t="shared" si="1"/>
        <v>0.53395307419350491</v>
      </c>
      <c r="G20" s="53">
        <v>29443</v>
      </c>
      <c r="H20" s="40">
        <f t="shared" si="2"/>
        <v>0.39725029345494284</v>
      </c>
      <c r="I20" s="53">
        <v>427</v>
      </c>
      <c r="J20" s="40">
        <f t="shared" si="3"/>
        <v>5.7611614069646641E-3</v>
      </c>
      <c r="K20" s="53">
        <v>1440</v>
      </c>
      <c r="L20" s="40">
        <f t="shared" si="4"/>
        <v>1.9428741044564674E-2</v>
      </c>
      <c r="M20" s="53">
        <v>43</v>
      </c>
      <c r="N20" s="40">
        <f t="shared" si="5"/>
        <v>5.8016379508075066E-4</v>
      </c>
      <c r="O20" s="53">
        <v>813</v>
      </c>
      <c r="P20" s="40">
        <f t="shared" si="6"/>
        <v>1.0969143381410473E-2</v>
      </c>
      <c r="Q20" s="53">
        <f t="shared" si="7"/>
        <v>34542</v>
      </c>
      <c r="R20" s="40">
        <f t="shared" si="8"/>
        <v>0.46604692580649515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</row>
    <row r="21" spans="1:213" ht="15" x14ac:dyDescent="0.25">
      <c r="A21" s="3">
        <v>19</v>
      </c>
      <c r="B21" s="18"/>
      <c r="C21" s="38">
        <f>Overview!M21</f>
        <v>73216</v>
      </c>
      <c r="D21" s="40">
        <f t="shared" si="0"/>
        <v>0.95383522727272729</v>
      </c>
      <c r="E21" s="53">
        <f>'4-VAPRaceAlone'!E21</f>
        <v>49571</v>
      </c>
      <c r="F21" s="40">
        <f t="shared" si="1"/>
        <v>0.67705146416083917</v>
      </c>
      <c r="G21" s="53">
        <v>14771</v>
      </c>
      <c r="H21" s="40">
        <f t="shared" si="2"/>
        <v>0.2017455201048951</v>
      </c>
      <c r="I21" s="53">
        <v>516</v>
      </c>
      <c r="J21" s="40">
        <f t="shared" si="3"/>
        <v>7.04763986013986E-3</v>
      </c>
      <c r="K21" s="53">
        <v>3729</v>
      </c>
      <c r="L21" s="40">
        <f t="shared" si="4"/>
        <v>5.0931490384615384E-2</v>
      </c>
      <c r="M21" s="53">
        <v>41</v>
      </c>
      <c r="N21" s="40">
        <f t="shared" si="5"/>
        <v>5.5998688811188812E-4</v>
      </c>
      <c r="O21" s="53">
        <v>1208</v>
      </c>
      <c r="P21" s="40">
        <f t="shared" si="6"/>
        <v>1.6499125874125876E-2</v>
      </c>
      <c r="Q21" s="53">
        <f t="shared" si="7"/>
        <v>23645</v>
      </c>
      <c r="R21" s="40">
        <f t="shared" si="8"/>
        <v>0.32294853583916083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</row>
    <row r="22" spans="1:213" ht="15" x14ac:dyDescent="0.25">
      <c r="A22" s="3">
        <v>20</v>
      </c>
      <c r="B22" s="18"/>
      <c r="C22" s="38">
        <f>Overview!M22</f>
        <v>70678</v>
      </c>
      <c r="D22" s="40">
        <f t="shared" si="0"/>
        <v>0.95762472056368309</v>
      </c>
      <c r="E22" s="53">
        <f>'4-VAPRaceAlone'!E22</f>
        <v>38961</v>
      </c>
      <c r="F22" s="40">
        <f t="shared" si="1"/>
        <v>0.55124649820311833</v>
      </c>
      <c r="G22" s="53">
        <v>25941</v>
      </c>
      <c r="H22" s="40">
        <f t="shared" si="2"/>
        <v>0.36703075921786127</v>
      </c>
      <c r="I22" s="53">
        <v>609</v>
      </c>
      <c r="J22" s="40">
        <f t="shared" si="3"/>
        <v>8.6165426299555734E-3</v>
      </c>
      <c r="K22" s="53">
        <v>914</v>
      </c>
      <c r="L22" s="40">
        <f t="shared" si="4"/>
        <v>1.293188828206797E-2</v>
      </c>
      <c r="M22" s="53">
        <v>44</v>
      </c>
      <c r="N22" s="40">
        <f t="shared" si="5"/>
        <v>6.2254166784572284E-4</v>
      </c>
      <c r="O22" s="53">
        <v>1214</v>
      </c>
      <c r="P22" s="40">
        <f t="shared" si="6"/>
        <v>1.7176490562834261E-2</v>
      </c>
      <c r="Q22" s="53">
        <f t="shared" si="7"/>
        <v>31717</v>
      </c>
      <c r="R22" s="40">
        <f t="shared" si="8"/>
        <v>0.44875350179688162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</row>
    <row r="23" spans="1:213" ht="15" x14ac:dyDescent="0.25">
      <c r="A23" s="3">
        <v>21</v>
      </c>
      <c r="B23" s="18"/>
      <c r="C23" s="38">
        <f>Overview!M23</f>
        <v>71145</v>
      </c>
      <c r="D23" s="40">
        <f t="shared" si="0"/>
        <v>0.97211328976034861</v>
      </c>
      <c r="E23" s="53">
        <f>'4-VAPRaceAlone'!E23</f>
        <v>34063</v>
      </c>
      <c r="F23" s="40">
        <f t="shared" si="1"/>
        <v>0.47878276758732169</v>
      </c>
      <c r="G23" s="53">
        <v>32921</v>
      </c>
      <c r="H23" s="40">
        <f t="shared" si="2"/>
        <v>0.46273104223768358</v>
      </c>
      <c r="I23" s="53">
        <v>349</v>
      </c>
      <c r="J23" s="40">
        <f t="shared" si="3"/>
        <v>4.9054747346967461E-3</v>
      </c>
      <c r="K23" s="53">
        <v>1181</v>
      </c>
      <c r="L23" s="40">
        <f t="shared" si="4"/>
        <v>1.6599901609389275E-2</v>
      </c>
      <c r="M23" s="53">
        <v>38</v>
      </c>
      <c r="N23" s="40">
        <f t="shared" si="5"/>
        <v>5.3412045821912997E-4</v>
      </c>
      <c r="O23" s="53">
        <v>609</v>
      </c>
      <c r="P23" s="40">
        <f t="shared" si="6"/>
        <v>8.5599831330381623E-3</v>
      </c>
      <c r="Q23" s="53">
        <f t="shared" si="7"/>
        <v>37082</v>
      </c>
      <c r="R23" s="40">
        <f t="shared" si="8"/>
        <v>0.52121723241267837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</row>
    <row r="24" spans="1:213" ht="15" x14ac:dyDescent="0.25">
      <c r="A24" s="3">
        <v>22</v>
      </c>
      <c r="B24" s="18"/>
      <c r="C24" s="38">
        <f>Overview!M24</f>
        <v>73212</v>
      </c>
      <c r="D24" s="40">
        <f t="shared" si="0"/>
        <v>0.94544610173195642</v>
      </c>
      <c r="E24" s="53">
        <f>'4-VAPRaceAlone'!E24</f>
        <v>63543</v>
      </c>
      <c r="F24" s="40">
        <f t="shared" si="1"/>
        <v>0.86793148664153419</v>
      </c>
      <c r="G24" s="53">
        <v>2943</v>
      </c>
      <c r="H24" s="40">
        <f t="shared" si="2"/>
        <v>4.0198328142927391E-2</v>
      </c>
      <c r="I24" s="53">
        <v>484</v>
      </c>
      <c r="J24" s="40">
        <f t="shared" si="3"/>
        <v>6.6109380975796321E-3</v>
      </c>
      <c r="K24" s="53">
        <v>933</v>
      </c>
      <c r="L24" s="40">
        <f t="shared" si="4"/>
        <v>1.2743812489755778E-2</v>
      </c>
      <c r="M24" s="53">
        <v>32</v>
      </c>
      <c r="N24" s="40">
        <f t="shared" si="5"/>
        <v>4.3708681636890129E-4</v>
      </c>
      <c r="O24" s="53">
        <v>1283</v>
      </c>
      <c r="P24" s="40">
        <f t="shared" si="6"/>
        <v>1.7524449543790635E-2</v>
      </c>
      <c r="Q24" s="53">
        <f t="shared" si="7"/>
        <v>9669</v>
      </c>
      <c r="R24" s="40">
        <f t="shared" si="8"/>
        <v>0.13206851335846584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</row>
    <row r="25" spans="1:213" ht="15" x14ac:dyDescent="0.25">
      <c r="A25" s="3">
        <v>23</v>
      </c>
      <c r="B25" s="18"/>
      <c r="C25" s="38">
        <f>Overview!M25</f>
        <v>72844</v>
      </c>
      <c r="D25" s="40">
        <f t="shared" si="0"/>
        <v>0.95818461369501962</v>
      </c>
      <c r="E25" s="53">
        <f>'4-VAPRaceAlone'!E25</f>
        <v>56476</v>
      </c>
      <c r="F25" s="40">
        <f t="shared" si="1"/>
        <v>0.77530064246883756</v>
      </c>
      <c r="G25" s="53">
        <v>10798</v>
      </c>
      <c r="H25" s="40">
        <f t="shared" si="2"/>
        <v>0.14823458349349294</v>
      </c>
      <c r="I25" s="53">
        <v>341</v>
      </c>
      <c r="J25" s="40">
        <f t="shared" si="3"/>
        <v>4.6812366152325516E-3</v>
      </c>
      <c r="K25" s="53">
        <v>1368</v>
      </c>
      <c r="L25" s="40">
        <f t="shared" si="4"/>
        <v>1.8779858327384547E-2</v>
      </c>
      <c r="M25" s="53">
        <v>30</v>
      </c>
      <c r="N25" s="40">
        <f t="shared" si="5"/>
        <v>4.1183899840755589E-4</v>
      </c>
      <c r="O25" s="53">
        <v>785</v>
      </c>
      <c r="P25" s="40">
        <f t="shared" si="6"/>
        <v>1.0776453791664378E-2</v>
      </c>
      <c r="Q25" s="53">
        <f t="shared" si="7"/>
        <v>16368</v>
      </c>
      <c r="R25" s="40">
        <f t="shared" si="8"/>
        <v>0.22469935753116249</v>
      </c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</row>
    <row r="26" spans="1:213" ht="15" x14ac:dyDescent="0.25">
      <c r="A26" s="3">
        <v>24</v>
      </c>
      <c r="B26" s="18"/>
      <c r="C26" s="38">
        <f>Overview!M26</f>
        <v>74460</v>
      </c>
      <c r="D26" s="40">
        <f t="shared" si="0"/>
        <v>0.96498791297340858</v>
      </c>
      <c r="E26" s="53">
        <f>'4-VAPRaceAlone'!E26</f>
        <v>57634</v>
      </c>
      <c r="F26" s="40">
        <f t="shared" si="1"/>
        <v>0.77402632285791029</v>
      </c>
      <c r="G26" s="53">
        <v>7705</v>
      </c>
      <c r="H26" s="40">
        <f t="shared" si="2"/>
        <v>0.10347837765243084</v>
      </c>
      <c r="I26" s="53">
        <v>176</v>
      </c>
      <c r="J26" s="40">
        <f t="shared" si="3"/>
        <v>2.3636852001074401E-3</v>
      </c>
      <c r="K26" s="53">
        <v>5569</v>
      </c>
      <c r="L26" s="40">
        <f t="shared" si="4"/>
        <v>7.4791834542035987E-2</v>
      </c>
      <c r="M26" s="53">
        <v>36</v>
      </c>
      <c r="N26" s="40">
        <f t="shared" si="5"/>
        <v>4.8348106365834006E-4</v>
      </c>
      <c r="O26" s="53">
        <v>733</v>
      </c>
      <c r="P26" s="40">
        <f t="shared" si="6"/>
        <v>9.8442116572656467E-3</v>
      </c>
      <c r="Q26" s="53">
        <f t="shared" si="7"/>
        <v>16826</v>
      </c>
      <c r="R26" s="40">
        <f t="shared" si="8"/>
        <v>0.22597367714208971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</row>
    <row r="27" spans="1:213" ht="15" x14ac:dyDescent="0.25">
      <c r="A27" s="3">
        <v>25</v>
      </c>
      <c r="B27" s="18"/>
      <c r="C27" s="38">
        <f>Overview!M27</f>
        <v>72743</v>
      </c>
      <c r="D27" s="40">
        <f t="shared" si="0"/>
        <v>0.96615481902038691</v>
      </c>
      <c r="E27" s="53">
        <f>'4-VAPRaceAlone'!E27</f>
        <v>56403</v>
      </c>
      <c r="F27" s="40">
        <f t="shared" si="1"/>
        <v>0.77537357546430585</v>
      </c>
      <c r="G27" s="53">
        <v>7219</v>
      </c>
      <c r="H27" s="40">
        <f t="shared" si="2"/>
        <v>9.9239789395543218E-2</v>
      </c>
      <c r="I27" s="53">
        <v>217</v>
      </c>
      <c r="J27" s="40">
        <f t="shared" si="3"/>
        <v>2.9831049035646041E-3</v>
      </c>
      <c r="K27" s="53">
        <v>5878</v>
      </c>
      <c r="L27" s="40">
        <f t="shared" si="4"/>
        <v>8.0805025913146283E-2</v>
      </c>
      <c r="M27" s="53">
        <v>21</v>
      </c>
      <c r="N27" s="40">
        <f t="shared" si="5"/>
        <v>2.8868757131270362E-4</v>
      </c>
      <c r="O27" s="53">
        <v>543</v>
      </c>
      <c r="P27" s="40">
        <f t="shared" si="6"/>
        <v>7.464635772514194E-3</v>
      </c>
      <c r="Q27" s="53">
        <f t="shared" si="7"/>
        <v>16340</v>
      </c>
      <c r="R27" s="40">
        <f t="shared" si="8"/>
        <v>0.22462642453569415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</row>
    <row r="28" spans="1:213" ht="15" x14ac:dyDescent="0.25">
      <c r="A28" s="3">
        <v>26</v>
      </c>
      <c r="B28" s="18"/>
      <c r="C28" s="38">
        <f>Overview!M28</f>
        <v>69705</v>
      </c>
      <c r="D28" s="40">
        <f t="shared" si="0"/>
        <v>0.95601463309662149</v>
      </c>
      <c r="E28" s="53">
        <f>'4-VAPRaceAlone'!E28</f>
        <v>37910</v>
      </c>
      <c r="F28" s="40">
        <f t="shared" si="1"/>
        <v>0.5438634244315329</v>
      </c>
      <c r="G28" s="53">
        <v>26011</v>
      </c>
      <c r="H28" s="40">
        <f t="shared" si="2"/>
        <v>0.37315831002080196</v>
      </c>
      <c r="I28" s="53">
        <v>693</v>
      </c>
      <c r="J28" s="40">
        <f t="shared" si="3"/>
        <v>9.9418979987088447E-3</v>
      </c>
      <c r="K28" s="53">
        <v>812</v>
      </c>
      <c r="L28" s="40">
        <f t="shared" si="4"/>
        <v>1.1649092604547736E-2</v>
      </c>
      <c r="M28" s="53">
        <v>29</v>
      </c>
      <c r="N28" s="40">
        <f t="shared" si="5"/>
        <v>4.160390215909906E-4</v>
      </c>
      <c r="O28" s="53">
        <v>1184</v>
      </c>
      <c r="P28" s="40">
        <f t="shared" si="6"/>
        <v>1.6985869019439066E-2</v>
      </c>
      <c r="Q28" s="53">
        <f t="shared" si="7"/>
        <v>31795</v>
      </c>
      <c r="R28" s="40">
        <f t="shared" si="8"/>
        <v>0.4561365755684671</v>
      </c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</row>
    <row r="29" spans="1:213" ht="15" x14ac:dyDescent="0.25">
      <c r="A29" s="3">
        <v>27</v>
      </c>
      <c r="B29" s="18"/>
      <c r="C29" s="38">
        <f>Overview!M29</f>
        <v>68239</v>
      </c>
      <c r="D29" s="40">
        <f t="shared" si="0"/>
        <v>0.96006682395697474</v>
      </c>
      <c r="E29" s="53">
        <f>'4-VAPRaceAlone'!E29</f>
        <v>37522</v>
      </c>
      <c r="F29" s="40">
        <f t="shared" si="1"/>
        <v>0.54986151614179579</v>
      </c>
      <c r="G29" s="53">
        <v>25770</v>
      </c>
      <c r="H29" s="40">
        <f t="shared" si="2"/>
        <v>0.37764328316651768</v>
      </c>
      <c r="I29" s="53">
        <v>581</v>
      </c>
      <c r="J29" s="40">
        <f t="shared" si="3"/>
        <v>8.5141927636688697E-3</v>
      </c>
      <c r="K29" s="53">
        <v>488</v>
      </c>
      <c r="L29" s="40">
        <f t="shared" si="4"/>
        <v>7.1513357464206683E-3</v>
      </c>
      <c r="M29" s="53">
        <v>41</v>
      </c>
      <c r="N29" s="40">
        <f t="shared" si="5"/>
        <v>6.008294377115726E-4</v>
      </c>
      <c r="O29" s="53">
        <v>1112</v>
      </c>
      <c r="P29" s="40">
        <f t="shared" si="6"/>
        <v>1.629566670086021E-2</v>
      </c>
      <c r="Q29" s="53">
        <f t="shared" si="7"/>
        <v>30717</v>
      </c>
      <c r="R29" s="40">
        <f t="shared" si="8"/>
        <v>0.45013848385820426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</row>
    <row r="30" spans="1:213" ht="15" x14ac:dyDescent="0.25">
      <c r="A30" s="3">
        <v>28</v>
      </c>
      <c r="B30" s="18"/>
      <c r="C30" s="38">
        <f>Overview!M30</f>
        <v>75625</v>
      </c>
      <c r="D30" s="40">
        <f t="shared" si="0"/>
        <v>0.96310743801652887</v>
      </c>
      <c r="E30" s="53">
        <f>'4-VAPRaceAlone'!E30</f>
        <v>62816</v>
      </c>
      <c r="F30" s="40">
        <f t="shared" si="1"/>
        <v>0.83062479338842976</v>
      </c>
      <c r="G30" s="53">
        <v>3892</v>
      </c>
      <c r="H30" s="40">
        <f t="shared" si="2"/>
        <v>5.1464462809917358E-2</v>
      </c>
      <c r="I30" s="53">
        <v>199</v>
      </c>
      <c r="J30" s="40">
        <f t="shared" si="3"/>
        <v>2.6314049586776858E-3</v>
      </c>
      <c r="K30" s="53">
        <v>5095</v>
      </c>
      <c r="L30" s="40">
        <f t="shared" si="4"/>
        <v>6.7371900826446285E-2</v>
      </c>
      <c r="M30" s="53">
        <v>27</v>
      </c>
      <c r="N30" s="40">
        <f t="shared" si="5"/>
        <v>3.5702479338842977E-4</v>
      </c>
      <c r="O30" s="53">
        <v>806</v>
      </c>
      <c r="P30" s="40">
        <f t="shared" si="6"/>
        <v>1.0657851239669421E-2</v>
      </c>
      <c r="Q30" s="53">
        <f t="shared" si="7"/>
        <v>12809</v>
      </c>
      <c r="R30" s="40">
        <f t="shared" si="8"/>
        <v>0.16937520661157024</v>
      </c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</row>
    <row r="31" spans="1:213" ht="15" x14ac:dyDescent="0.25">
      <c r="A31" s="3">
        <v>29</v>
      </c>
      <c r="B31" s="18"/>
      <c r="C31" s="38">
        <f>Overview!M31</f>
        <v>74696</v>
      </c>
      <c r="D31" s="40">
        <f t="shared" si="0"/>
        <v>0.95444200492663589</v>
      </c>
      <c r="E31" s="53">
        <f>'4-VAPRaceAlone'!E31</f>
        <v>57582</v>
      </c>
      <c r="F31" s="40">
        <f t="shared" si="1"/>
        <v>0.77088465245796289</v>
      </c>
      <c r="G31" s="53">
        <v>5381</v>
      </c>
      <c r="H31" s="40">
        <f t="shared" si="2"/>
        <v>7.2038663382242685E-2</v>
      </c>
      <c r="I31" s="53">
        <v>262</v>
      </c>
      <c r="J31" s="40">
        <f t="shared" si="3"/>
        <v>3.5075506051194176E-3</v>
      </c>
      <c r="K31" s="53">
        <v>6718</v>
      </c>
      <c r="L31" s="40">
        <f t="shared" si="4"/>
        <v>8.9937881546535287E-2</v>
      </c>
      <c r="M31" s="53">
        <v>42</v>
      </c>
      <c r="N31" s="40">
        <f t="shared" si="5"/>
        <v>5.622791046374639E-4</v>
      </c>
      <c r="O31" s="53">
        <v>1308</v>
      </c>
      <c r="P31" s="40">
        <f t="shared" si="6"/>
        <v>1.751097783013816E-2</v>
      </c>
      <c r="Q31" s="53">
        <f t="shared" si="7"/>
        <v>17114</v>
      </c>
      <c r="R31" s="40">
        <f t="shared" si="8"/>
        <v>0.22911534754203705</v>
      </c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</row>
    <row r="32" spans="1:213" ht="15" x14ac:dyDescent="0.25">
      <c r="A32" s="3">
        <v>30</v>
      </c>
      <c r="B32" s="18"/>
      <c r="C32" s="38">
        <f>Overview!M32</f>
        <v>71286</v>
      </c>
      <c r="D32" s="40">
        <f t="shared" si="0"/>
        <v>0.94881182840950529</v>
      </c>
      <c r="E32" s="53">
        <f>'4-VAPRaceAlone'!E32</f>
        <v>53538</v>
      </c>
      <c r="F32" s="40">
        <f t="shared" si="1"/>
        <v>0.75103105799175152</v>
      </c>
      <c r="G32" s="53">
        <v>9405</v>
      </c>
      <c r="H32" s="40">
        <f t="shared" si="2"/>
        <v>0.1319333389445333</v>
      </c>
      <c r="I32" s="53">
        <v>421</v>
      </c>
      <c r="J32" s="40">
        <f t="shared" si="3"/>
        <v>5.9057879527536963E-3</v>
      </c>
      <c r="K32" s="53">
        <v>1628</v>
      </c>
      <c r="L32" s="40">
        <f t="shared" si="4"/>
        <v>2.283758381729933E-2</v>
      </c>
      <c r="M32" s="53">
        <v>55</v>
      </c>
      <c r="N32" s="40">
        <f t="shared" si="5"/>
        <v>7.7153999382768E-4</v>
      </c>
      <c r="O32" s="53">
        <v>2590</v>
      </c>
      <c r="P32" s="40">
        <f t="shared" si="6"/>
        <v>3.6332519709339844E-2</v>
      </c>
      <c r="Q32" s="53">
        <f t="shared" si="7"/>
        <v>17748</v>
      </c>
      <c r="R32" s="40">
        <f t="shared" si="8"/>
        <v>0.24896894200824846</v>
      </c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</row>
    <row r="33" spans="1:213" ht="15" x14ac:dyDescent="0.25">
      <c r="A33" s="3">
        <v>31</v>
      </c>
      <c r="B33" s="18"/>
      <c r="C33" s="38">
        <f>Overview!M33</f>
        <v>71222</v>
      </c>
      <c r="D33" s="40">
        <f t="shared" si="0"/>
        <v>0.96230097441801676</v>
      </c>
      <c r="E33" s="53">
        <f>'4-VAPRaceAlone'!E33</f>
        <v>66306</v>
      </c>
      <c r="F33" s="40">
        <f t="shared" si="1"/>
        <v>0.93097638370166524</v>
      </c>
      <c r="G33" s="53">
        <v>1023</v>
      </c>
      <c r="H33" s="40">
        <f t="shared" si="2"/>
        <v>1.4363539355817023E-2</v>
      </c>
      <c r="I33" s="53">
        <v>325</v>
      </c>
      <c r="J33" s="40">
        <f t="shared" si="3"/>
        <v>4.5631967650445089E-3</v>
      </c>
      <c r="K33" s="53">
        <v>363</v>
      </c>
      <c r="L33" s="40">
        <f t="shared" si="4"/>
        <v>5.0967397714189438E-3</v>
      </c>
      <c r="M33" s="53">
        <v>9</v>
      </c>
      <c r="N33" s="40">
        <f t="shared" si="5"/>
        <v>1.2636544887815562E-4</v>
      </c>
      <c r="O33" s="53">
        <v>511</v>
      </c>
      <c r="P33" s="40">
        <f t="shared" si="6"/>
        <v>7.1747493751930583E-3</v>
      </c>
      <c r="Q33" s="53">
        <f t="shared" si="7"/>
        <v>4916</v>
      </c>
      <c r="R33" s="40">
        <f t="shared" si="8"/>
        <v>6.9023616298334783E-2</v>
      </c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</row>
    <row r="34" spans="1:213" ht="15" x14ac:dyDescent="0.25">
      <c r="A34" s="3">
        <v>32</v>
      </c>
      <c r="B34" s="18"/>
      <c r="C34" s="38">
        <f>Overview!M34</f>
        <v>72414</v>
      </c>
      <c r="D34" s="40">
        <f t="shared" si="0"/>
        <v>0.96560057447454928</v>
      </c>
      <c r="E34" s="53">
        <f>'4-VAPRaceAlone'!E34</f>
        <v>48158</v>
      </c>
      <c r="F34" s="40">
        <f t="shared" si="1"/>
        <v>0.66503714751291187</v>
      </c>
      <c r="G34" s="53">
        <v>3024</v>
      </c>
      <c r="H34" s="40">
        <f t="shared" si="2"/>
        <v>4.1759880686055184E-2</v>
      </c>
      <c r="I34" s="53">
        <v>157</v>
      </c>
      <c r="J34" s="40">
        <f t="shared" si="3"/>
        <v>2.1680890435551137E-3</v>
      </c>
      <c r="K34" s="53">
        <v>17675</v>
      </c>
      <c r="L34" s="40">
        <f t="shared" si="4"/>
        <v>0.24408263595437346</v>
      </c>
      <c r="M34" s="53">
        <v>32</v>
      </c>
      <c r="N34" s="40">
        <f t="shared" si="5"/>
        <v>4.4190349932333528E-4</v>
      </c>
      <c r="O34" s="53">
        <v>877</v>
      </c>
      <c r="P34" s="40">
        <f t="shared" si="6"/>
        <v>1.2110917778330158E-2</v>
      </c>
      <c r="Q34" s="53">
        <f t="shared" si="7"/>
        <v>24256</v>
      </c>
      <c r="R34" s="40">
        <f t="shared" si="8"/>
        <v>0.33496285248708813</v>
      </c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</row>
    <row r="35" spans="1:213" ht="15" x14ac:dyDescent="0.25">
      <c r="A35" s="3">
        <v>33</v>
      </c>
      <c r="B35" s="18"/>
      <c r="C35" s="38">
        <f>Overview!M35</f>
        <v>74061</v>
      </c>
      <c r="D35" s="40">
        <f t="shared" ref="D35:D66" si="9">F35+H35+J35+L35+N35+P35</f>
        <v>0.95167497063231665</v>
      </c>
      <c r="E35" s="53">
        <f>'4-VAPRaceAlone'!E35</f>
        <v>67535</v>
      </c>
      <c r="F35" s="40">
        <f t="shared" ref="F35:F66" si="10">E35/C35</f>
        <v>0.91188344742847116</v>
      </c>
      <c r="G35" s="53">
        <v>1011</v>
      </c>
      <c r="H35" s="40">
        <f t="shared" ref="H35:H66" si="11">G35/C35</f>
        <v>1.3650909385506543E-2</v>
      </c>
      <c r="I35" s="53">
        <v>266</v>
      </c>
      <c r="J35" s="40">
        <f t="shared" ref="J35:J66" si="12">I35/C35</f>
        <v>3.5916339233874779E-3</v>
      </c>
      <c r="K35" s="53">
        <v>1038</v>
      </c>
      <c r="L35" s="40">
        <f t="shared" ref="L35:L66" si="13">K35/C35</f>
        <v>1.4015473731113542E-2</v>
      </c>
      <c r="M35" s="53">
        <v>26</v>
      </c>
      <c r="N35" s="40">
        <f t="shared" ref="N35:N66" si="14">M35/C35</f>
        <v>3.5106196243637003E-4</v>
      </c>
      <c r="O35" s="53">
        <v>606</v>
      </c>
      <c r="P35" s="40">
        <f t="shared" ref="P35:P66" si="15">O35/C35</f>
        <v>8.182444201401547E-3</v>
      </c>
      <c r="Q35" s="53">
        <f t="shared" ref="Q35:Q66" si="16">C35-E35</f>
        <v>6526</v>
      </c>
      <c r="R35" s="40">
        <f t="shared" ref="R35:R66" si="17">Q35/$C35</f>
        <v>8.8116552571528881E-2</v>
      </c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</row>
    <row r="36" spans="1:213" ht="15" x14ac:dyDescent="0.25">
      <c r="A36" s="3">
        <v>34</v>
      </c>
      <c r="B36" s="18"/>
      <c r="C36" s="38">
        <f>Overview!M36</f>
        <v>74348</v>
      </c>
      <c r="D36" s="40">
        <f t="shared" si="9"/>
        <v>0.95869424866842423</v>
      </c>
      <c r="E36" s="53">
        <f>'4-VAPRaceAlone'!E36</f>
        <v>58343</v>
      </c>
      <c r="F36" s="40">
        <f t="shared" si="10"/>
        <v>0.78472857373433047</v>
      </c>
      <c r="G36" s="53">
        <v>10795</v>
      </c>
      <c r="H36" s="40">
        <f t="shared" si="11"/>
        <v>0.14519556679399581</v>
      </c>
      <c r="I36" s="53">
        <v>368</v>
      </c>
      <c r="J36" s="40">
        <f t="shared" si="12"/>
        <v>4.9496960241028672E-3</v>
      </c>
      <c r="K36" s="53">
        <v>1091</v>
      </c>
      <c r="L36" s="40">
        <f t="shared" si="13"/>
        <v>1.4674234680152795E-2</v>
      </c>
      <c r="M36" s="53">
        <v>59</v>
      </c>
      <c r="N36" s="40">
        <f t="shared" si="14"/>
        <v>7.9356539516866622E-4</v>
      </c>
      <c r="O36" s="53">
        <v>621</v>
      </c>
      <c r="P36" s="40">
        <f t="shared" si="15"/>
        <v>8.3526120406735883E-3</v>
      </c>
      <c r="Q36" s="53">
        <f t="shared" si="16"/>
        <v>16005</v>
      </c>
      <c r="R36" s="40">
        <f t="shared" si="17"/>
        <v>0.21527142626566956</v>
      </c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</row>
    <row r="37" spans="1:213" ht="15" x14ac:dyDescent="0.25">
      <c r="A37" s="3">
        <v>35</v>
      </c>
      <c r="B37" s="18"/>
      <c r="C37" s="38">
        <f>Overview!M37</f>
        <v>74639</v>
      </c>
      <c r="D37" s="40">
        <f t="shared" si="9"/>
        <v>0.95931081606130852</v>
      </c>
      <c r="E37" s="53">
        <f>'4-VAPRaceAlone'!E37</f>
        <v>65334</v>
      </c>
      <c r="F37" s="40">
        <f t="shared" si="10"/>
        <v>0.87533327081016632</v>
      </c>
      <c r="G37" s="53">
        <v>1835</v>
      </c>
      <c r="H37" s="40">
        <f t="shared" si="11"/>
        <v>2.458500247859698E-2</v>
      </c>
      <c r="I37" s="53">
        <v>163</v>
      </c>
      <c r="J37" s="40">
        <f t="shared" si="12"/>
        <v>2.1838449068181513E-3</v>
      </c>
      <c r="K37" s="53">
        <v>3636</v>
      </c>
      <c r="L37" s="40">
        <f t="shared" si="13"/>
        <v>4.8714479025710418E-2</v>
      </c>
      <c r="M37" s="53">
        <v>13</v>
      </c>
      <c r="N37" s="40">
        <f t="shared" si="14"/>
        <v>1.7417167968488323E-4</v>
      </c>
      <c r="O37" s="53">
        <v>621</v>
      </c>
      <c r="P37" s="40">
        <f t="shared" si="15"/>
        <v>8.3200471603317293E-3</v>
      </c>
      <c r="Q37" s="53">
        <f t="shared" si="16"/>
        <v>9305</v>
      </c>
      <c r="R37" s="40">
        <f t="shared" si="17"/>
        <v>0.12466672918983374</v>
      </c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</row>
    <row r="38" spans="1:213" ht="15" x14ac:dyDescent="0.25">
      <c r="A38" s="3">
        <v>36</v>
      </c>
      <c r="B38" s="18"/>
      <c r="C38" s="38">
        <f>Overview!M38</f>
        <v>77114</v>
      </c>
      <c r="D38" s="40">
        <f t="shared" si="9"/>
        <v>0.95130585885831365</v>
      </c>
      <c r="E38" s="53">
        <f>'4-VAPRaceAlone'!E38</f>
        <v>56523</v>
      </c>
      <c r="F38" s="40">
        <f t="shared" si="10"/>
        <v>0.73297974427471013</v>
      </c>
      <c r="G38" s="53">
        <v>3744</v>
      </c>
      <c r="H38" s="40">
        <f t="shared" si="11"/>
        <v>4.855149518894105E-2</v>
      </c>
      <c r="I38" s="53">
        <v>183</v>
      </c>
      <c r="J38" s="40">
        <f t="shared" si="12"/>
        <v>2.3731099411261249E-3</v>
      </c>
      <c r="K38" s="53">
        <v>11768</v>
      </c>
      <c r="L38" s="40">
        <f t="shared" si="13"/>
        <v>0.15260523380968435</v>
      </c>
      <c r="M38" s="53">
        <v>88</v>
      </c>
      <c r="N38" s="40">
        <f t="shared" si="14"/>
        <v>1.1411676219622896E-3</v>
      </c>
      <c r="O38" s="53">
        <v>1053</v>
      </c>
      <c r="P38" s="40">
        <f t="shared" si="15"/>
        <v>1.365510802188967E-2</v>
      </c>
      <c r="Q38" s="53">
        <f t="shared" si="16"/>
        <v>20591</v>
      </c>
      <c r="R38" s="40">
        <f t="shared" si="17"/>
        <v>0.26702025572528981</v>
      </c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</row>
    <row r="39" spans="1:213" ht="15" x14ac:dyDescent="0.25">
      <c r="A39" s="3">
        <v>37</v>
      </c>
      <c r="B39" s="18"/>
      <c r="C39" s="38">
        <f>Overview!M39</f>
        <v>71848</v>
      </c>
      <c r="D39" s="40">
        <f t="shared" si="9"/>
        <v>0.95464035185391372</v>
      </c>
      <c r="E39" s="53">
        <f>'4-VAPRaceAlone'!E39</f>
        <v>55098</v>
      </c>
      <c r="F39" s="40">
        <f t="shared" si="10"/>
        <v>0.76686894555172025</v>
      </c>
      <c r="G39" s="53">
        <v>2656</v>
      </c>
      <c r="H39" s="40">
        <f t="shared" si="11"/>
        <v>3.6966930185948113E-2</v>
      </c>
      <c r="I39" s="53">
        <v>233</v>
      </c>
      <c r="J39" s="40">
        <f t="shared" si="12"/>
        <v>3.2429573544148758E-3</v>
      </c>
      <c r="K39" s="53">
        <v>9493</v>
      </c>
      <c r="L39" s="40">
        <f t="shared" si="13"/>
        <v>0.13212615521656831</v>
      </c>
      <c r="M39" s="53">
        <v>31</v>
      </c>
      <c r="N39" s="40">
        <f t="shared" si="14"/>
        <v>4.3146642912815947E-4</v>
      </c>
      <c r="O39" s="53">
        <v>1078</v>
      </c>
      <c r="P39" s="40">
        <f t="shared" si="15"/>
        <v>1.5003897116134061E-2</v>
      </c>
      <c r="Q39" s="53">
        <f t="shared" si="16"/>
        <v>16750</v>
      </c>
      <c r="R39" s="40">
        <f t="shared" si="17"/>
        <v>0.2331310544482797</v>
      </c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</row>
    <row r="40" spans="1:213" ht="15" x14ac:dyDescent="0.25">
      <c r="A40" s="3">
        <v>38</v>
      </c>
      <c r="B40" s="18"/>
      <c r="C40" s="38">
        <f>Overview!M40</f>
        <v>69320</v>
      </c>
      <c r="D40" s="40">
        <f t="shared" si="9"/>
        <v>0.93873341027120605</v>
      </c>
      <c r="E40" s="53">
        <f>'4-VAPRaceAlone'!E40</f>
        <v>33322</v>
      </c>
      <c r="F40" s="40">
        <f t="shared" si="10"/>
        <v>0.48069821119446049</v>
      </c>
      <c r="G40" s="53">
        <v>23743</v>
      </c>
      <c r="H40" s="40">
        <f t="shared" si="11"/>
        <v>0.3425129832660127</v>
      </c>
      <c r="I40" s="53">
        <v>757</v>
      </c>
      <c r="J40" s="40">
        <f t="shared" si="12"/>
        <v>1.0920369301788805E-2</v>
      </c>
      <c r="K40" s="53">
        <v>1725</v>
      </c>
      <c r="L40" s="40">
        <f t="shared" si="13"/>
        <v>2.4884593190998269E-2</v>
      </c>
      <c r="M40" s="53">
        <v>48</v>
      </c>
      <c r="N40" s="40">
        <f t="shared" si="14"/>
        <v>6.9244085401038661E-4</v>
      </c>
      <c r="O40" s="53">
        <v>5478</v>
      </c>
      <c r="P40" s="40">
        <f t="shared" si="15"/>
        <v>7.9024812463935376E-2</v>
      </c>
      <c r="Q40" s="53">
        <f t="shared" si="16"/>
        <v>35998</v>
      </c>
      <c r="R40" s="40">
        <f t="shared" si="17"/>
        <v>0.51930178880553957</v>
      </c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</row>
    <row r="41" spans="1:213" ht="15" x14ac:dyDescent="0.25">
      <c r="A41" s="3">
        <v>39</v>
      </c>
      <c r="B41" s="18"/>
      <c r="C41" s="38">
        <f>Overview!M41</f>
        <v>73401</v>
      </c>
      <c r="D41" s="40">
        <f t="shared" si="9"/>
        <v>0.94852931158976028</v>
      </c>
      <c r="E41" s="53">
        <f>'4-VAPRaceAlone'!E41</f>
        <v>64482</v>
      </c>
      <c r="F41" s="40">
        <f t="shared" si="10"/>
        <v>0.87848939387746761</v>
      </c>
      <c r="G41" s="53">
        <v>2330</v>
      </c>
      <c r="H41" s="40">
        <f t="shared" si="11"/>
        <v>3.1743436737919101E-2</v>
      </c>
      <c r="I41" s="53">
        <v>276</v>
      </c>
      <c r="J41" s="40">
        <f t="shared" si="12"/>
        <v>3.7601667552213183E-3</v>
      </c>
      <c r="K41" s="53">
        <v>1265</v>
      </c>
      <c r="L41" s="40">
        <f t="shared" si="13"/>
        <v>1.723409762809771E-2</v>
      </c>
      <c r="M41" s="53">
        <v>29</v>
      </c>
      <c r="N41" s="40">
        <f t="shared" si="14"/>
        <v>3.9508998515006607E-4</v>
      </c>
      <c r="O41" s="53">
        <v>1241</v>
      </c>
      <c r="P41" s="40">
        <f t="shared" si="15"/>
        <v>1.690712660590455E-2</v>
      </c>
      <c r="Q41" s="53">
        <f t="shared" si="16"/>
        <v>8919</v>
      </c>
      <c r="R41" s="40">
        <f t="shared" si="17"/>
        <v>0.12151060612253239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</row>
    <row r="42" spans="1:213" ht="15" x14ac:dyDescent="0.25">
      <c r="A42" s="3">
        <v>40</v>
      </c>
      <c r="B42" s="18"/>
      <c r="C42" s="38">
        <f>Overview!M42</f>
        <v>72381</v>
      </c>
      <c r="D42" s="40">
        <f t="shared" si="9"/>
        <v>0.94360398447106286</v>
      </c>
      <c r="E42" s="53">
        <f>'4-VAPRaceAlone'!E42</f>
        <v>56198</v>
      </c>
      <c r="F42" s="40">
        <f t="shared" si="10"/>
        <v>0.77641922603998292</v>
      </c>
      <c r="G42" s="53">
        <v>8846</v>
      </c>
      <c r="H42" s="40">
        <f t="shared" si="11"/>
        <v>0.12221439328000443</v>
      </c>
      <c r="I42" s="53">
        <v>450</v>
      </c>
      <c r="J42" s="40">
        <f t="shared" si="12"/>
        <v>6.2171011729597542E-3</v>
      </c>
      <c r="K42" s="53">
        <v>1058</v>
      </c>
      <c r="L42" s="40">
        <f t="shared" si="13"/>
        <v>1.46170956466476E-2</v>
      </c>
      <c r="M42" s="53">
        <v>33</v>
      </c>
      <c r="N42" s="40">
        <f t="shared" si="14"/>
        <v>4.5592075268371533E-4</v>
      </c>
      <c r="O42" s="53">
        <v>1714</v>
      </c>
      <c r="P42" s="40">
        <f t="shared" si="15"/>
        <v>2.3680247578784487E-2</v>
      </c>
      <c r="Q42" s="53">
        <f t="shared" si="16"/>
        <v>16183</v>
      </c>
      <c r="R42" s="40">
        <f t="shared" si="17"/>
        <v>0.22358077396001713</v>
      </c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</row>
    <row r="43" spans="1:213" ht="15" x14ac:dyDescent="0.25">
      <c r="A43" s="3">
        <v>41</v>
      </c>
      <c r="B43" s="18"/>
      <c r="C43" s="38">
        <f>Overview!M43</f>
        <v>72589</v>
      </c>
      <c r="D43" s="40">
        <f t="shared" si="9"/>
        <v>0.95933268126024607</v>
      </c>
      <c r="E43" s="53">
        <f>'4-VAPRaceAlone'!E43</f>
        <v>66013</v>
      </c>
      <c r="F43" s="40">
        <f t="shared" si="10"/>
        <v>0.90940776150656433</v>
      </c>
      <c r="G43" s="53">
        <v>2180</v>
      </c>
      <c r="H43" s="40">
        <f t="shared" si="11"/>
        <v>3.0032098527325076E-2</v>
      </c>
      <c r="I43" s="53">
        <v>299</v>
      </c>
      <c r="J43" s="40">
        <f t="shared" si="12"/>
        <v>4.1190814035184393E-3</v>
      </c>
      <c r="K43" s="53">
        <v>604</v>
      </c>
      <c r="L43" s="40">
        <f t="shared" si="13"/>
        <v>8.320819958946948E-3</v>
      </c>
      <c r="M43" s="53">
        <v>10</v>
      </c>
      <c r="N43" s="40">
        <f t="shared" si="14"/>
        <v>1.3776191985011502E-4</v>
      </c>
      <c r="O43" s="53">
        <v>531</v>
      </c>
      <c r="P43" s="40">
        <f t="shared" si="15"/>
        <v>7.3151579440411084E-3</v>
      </c>
      <c r="Q43" s="53">
        <f t="shared" si="16"/>
        <v>6576</v>
      </c>
      <c r="R43" s="40">
        <f t="shared" si="17"/>
        <v>9.0592238493435645E-2</v>
      </c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</row>
    <row r="44" spans="1:213" ht="15" x14ac:dyDescent="0.25">
      <c r="A44" s="3">
        <v>42</v>
      </c>
      <c r="B44" s="18"/>
      <c r="C44" s="38">
        <f>Overview!M44</f>
        <v>71033</v>
      </c>
      <c r="D44" s="40">
        <f t="shared" si="9"/>
        <v>0.96003266087593087</v>
      </c>
      <c r="E44" s="53">
        <f>'4-VAPRaceAlone'!E44</f>
        <v>59543</v>
      </c>
      <c r="F44" s="40">
        <f t="shared" si="10"/>
        <v>0.83824419635943859</v>
      </c>
      <c r="G44" s="53">
        <v>5244</v>
      </c>
      <c r="H44" s="40">
        <f t="shared" si="11"/>
        <v>7.3824841974856753E-2</v>
      </c>
      <c r="I44" s="53">
        <v>184</v>
      </c>
      <c r="J44" s="40">
        <f t="shared" si="12"/>
        <v>2.5903453324511144E-3</v>
      </c>
      <c r="K44" s="53">
        <v>2544</v>
      </c>
      <c r="L44" s="40">
        <f t="shared" si="13"/>
        <v>3.5814339813889318E-2</v>
      </c>
      <c r="M44" s="53">
        <v>27</v>
      </c>
      <c r="N44" s="40">
        <f t="shared" si="14"/>
        <v>3.8010502160967438E-4</v>
      </c>
      <c r="O44" s="53">
        <v>652</v>
      </c>
      <c r="P44" s="40">
        <f t="shared" si="15"/>
        <v>9.1788323736854693E-3</v>
      </c>
      <c r="Q44" s="53">
        <f t="shared" si="16"/>
        <v>11490</v>
      </c>
      <c r="R44" s="40">
        <f t="shared" si="17"/>
        <v>0.16175580364056144</v>
      </c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</row>
    <row r="45" spans="1:213" ht="15" x14ac:dyDescent="0.25">
      <c r="A45" s="3">
        <v>43</v>
      </c>
      <c r="B45" s="18"/>
      <c r="C45" s="38">
        <f>Overview!M45</f>
        <v>69996</v>
      </c>
      <c r="D45" s="40">
        <f t="shared" si="9"/>
        <v>0.95749757128978807</v>
      </c>
      <c r="E45" s="53">
        <f>'4-VAPRaceAlone'!E45</f>
        <v>45008</v>
      </c>
      <c r="F45" s="40">
        <f t="shared" si="10"/>
        <v>0.64300817189553694</v>
      </c>
      <c r="G45" s="53">
        <v>7128</v>
      </c>
      <c r="H45" s="40">
        <f t="shared" si="11"/>
        <v>0.10183439053660209</v>
      </c>
      <c r="I45" s="53">
        <v>278</v>
      </c>
      <c r="J45" s="40">
        <f t="shared" si="12"/>
        <v>3.9716555231727527E-3</v>
      </c>
      <c r="K45" s="53">
        <v>13818</v>
      </c>
      <c r="L45" s="40">
        <f t="shared" si="13"/>
        <v>0.19741128064460825</v>
      </c>
      <c r="M45" s="53">
        <v>24</v>
      </c>
      <c r="N45" s="40">
        <f t="shared" si="14"/>
        <v>3.4287673581347508E-4</v>
      </c>
      <c r="O45" s="53">
        <v>765</v>
      </c>
      <c r="P45" s="40">
        <f t="shared" si="15"/>
        <v>1.0929195954054517E-2</v>
      </c>
      <c r="Q45" s="53">
        <f t="shared" si="16"/>
        <v>24988</v>
      </c>
      <c r="R45" s="40">
        <f t="shared" si="17"/>
        <v>0.35699182810446312</v>
      </c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</row>
    <row r="46" spans="1:213" ht="15" x14ac:dyDescent="0.25">
      <c r="A46" s="3">
        <v>44</v>
      </c>
      <c r="B46" s="18"/>
      <c r="C46" s="38">
        <f>Overview!M46</f>
        <v>71691</v>
      </c>
      <c r="D46" s="40">
        <f t="shared" si="9"/>
        <v>0.96352401277705724</v>
      </c>
      <c r="E46" s="53">
        <f>'4-VAPRaceAlone'!E46</f>
        <v>63780</v>
      </c>
      <c r="F46" s="40">
        <f t="shared" si="10"/>
        <v>0.88965142068042014</v>
      </c>
      <c r="G46" s="53">
        <v>1923</v>
      </c>
      <c r="H46" s="40">
        <f t="shared" si="11"/>
        <v>2.6823450642340041E-2</v>
      </c>
      <c r="I46" s="53">
        <v>158</v>
      </c>
      <c r="J46" s="40">
        <f t="shared" si="12"/>
        <v>2.2039028608890933E-3</v>
      </c>
      <c r="K46" s="53">
        <v>2588</v>
      </c>
      <c r="L46" s="40">
        <f t="shared" si="13"/>
        <v>3.6099370911271987E-2</v>
      </c>
      <c r="M46" s="53">
        <v>24</v>
      </c>
      <c r="N46" s="40">
        <f t="shared" si="14"/>
        <v>3.3477005481859646E-4</v>
      </c>
      <c r="O46" s="53">
        <v>603</v>
      </c>
      <c r="P46" s="40">
        <f t="shared" si="15"/>
        <v>8.4110976273172357E-3</v>
      </c>
      <c r="Q46" s="53">
        <f t="shared" si="16"/>
        <v>7911</v>
      </c>
      <c r="R46" s="40">
        <f t="shared" si="17"/>
        <v>0.11034857931957986</v>
      </c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</row>
    <row r="47" spans="1:213" ht="15" x14ac:dyDescent="0.25">
      <c r="A47" s="3">
        <v>45</v>
      </c>
      <c r="B47" s="18"/>
      <c r="C47" s="38">
        <f>Overview!M47</f>
        <v>74267</v>
      </c>
      <c r="D47" s="40">
        <f t="shared" si="9"/>
        <v>0.95541761482219556</v>
      </c>
      <c r="E47" s="53">
        <f>'4-VAPRaceAlone'!E47</f>
        <v>62073</v>
      </c>
      <c r="F47" s="40">
        <f t="shared" si="10"/>
        <v>0.83580863640647929</v>
      </c>
      <c r="G47" s="53">
        <v>4450</v>
      </c>
      <c r="H47" s="40">
        <f t="shared" si="11"/>
        <v>5.9918941117858539E-2</v>
      </c>
      <c r="I47" s="53">
        <v>274</v>
      </c>
      <c r="J47" s="40">
        <f t="shared" si="12"/>
        <v>3.6893909811894919E-3</v>
      </c>
      <c r="K47" s="53">
        <v>3139</v>
      </c>
      <c r="L47" s="40">
        <f t="shared" si="13"/>
        <v>4.2266417116619763E-2</v>
      </c>
      <c r="M47" s="53">
        <v>50</v>
      </c>
      <c r="N47" s="40">
        <f t="shared" si="14"/>
        <v>6.7324652941414085E-4</v>
      </c>
      <c r="O47" s="53">
        <v>970</v>
      </c>
      <c r="P47" s="40">
        <f t="shared" si="15"/>
        <v>1.3060982670634333E-2</v>
      </c>
      <c r="Q47" s="53">
        <f t="shared" si="16"/>
        <v>12194</v>
      </c>
      <c r="R47" s="40">
        <f t="shared" si="17"/>
        <v>0.16419136359352068</v>
      </c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</row>
    <row r="48" spans="1:213" ht="15" x14ac:dyDescent="0.25">
      <c r="A48" s="3">
        <v>46</v>
      </c>
      <c r="B48" s="18"/>
      <c r="C48" s="38">
        <f>Overview!M48</f>
        <v>71597</v>
      </c>
      <c r="D48" s="40">
        <f t="shared" si="9"/>
        <v>0.95354553961758171</v>
      </c>
      <c r="E48" s="53">
        <f>'4-VAPRaceAlone'!E48</f>
        <v>64231</v>
      </c>
      <c r="F48" s="40">
        <f t="shared" si="10"/>
        <v>0.89711859435451202</v>
      </c>
      <c r="G48" s="53">
        <v>1021</v>
      </c>
      <c r="H48" s="40">
        <f t="shared" si="11"/>
        <v>1.4260374038018353E-2</v>
      </c>
      <c r="I48" s="53">
        <v>218</v>
      </c>
      <c r="J48" s="40">
        <f t="shared" si="12"/>
        <v>3.0448203137002946E-3</v>
      </c>
      <c r="K48" s="53">
        <v>1805</v>
      </c>
      <c r="L48" s="40">
        <f t="shared" si="13"/>
        <v>2.5210553514812072E-2</v>
      </c>
      <c r="M48" s="53">
        <v>18</v>
      </c>
      <c r="N48" s="40">
        <f t="shared" si="14"/>
        <v>2.5140718186516197E-4</v>
      </c>
      <c r="O48" s="53">
        <v>978</v>
      </c>
      <c r="P48" s="40">
        <f t="shared" si="15"/>
        <v>1.3659790214673799E-2</v>
      </c>
      <c r="Q48" s="53">
        <f t="shared" si="16"/>
        <v>7366</v>
      </c>
      <c r="R48" s="40">
        <f t="shared" si="17"/>
        <v>0.10288140564548794</v>
      </c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</row>
    <row r="49" spans="1:213" ht="15" x14ac:dyDescent="0.25">
      <c r="A49" s="3">
        <v>47</v>
      </c>
      <c r="B49" s="18"/>
      <c r="C49" s="38">
        <f>Overview!M49</f>
        <v>73184</v>
      </c>
      <c r="D49" s="40">
        <f t="shared" si="9"/>
        <v>0.95523611718408397</v>
      </c>
      <c r="E49" s="53">
        <f>'4-VAPRaceAlone'!E49</f>
        <v>66128</v>
      </c>
      <c r="F49" s="40">
        <f t="shared" si="10"/>
        <v>0.90358548316571929</v>
      </c>
      <c r="G49" s="53">
        <v>1834</v>
      </c>
      <c r="H49" s="40">
        <f t="shared" si="11"/>
        <v>2.5060122431132488E-2</v>
      </c>
      <c r="I49" s="53">
        <v>295</v>
      </c>
      <c r="J49" s="40">
        <f t="shared" si="12"/>
        <v>4.030935723655444E-3</v>
      </c>
      <c r="K49" s="53">
        <v>290</v>
      </c>
      <c r="L49" s="40">
        <f t="shared" si="13"/>
        <v>3.9626147791867071E-3</v>
      </c>
      <c r="M49" s="53">
        <v>45</v>
      </c>
      <c r="N49" s="40">
        <f t="shared" si="14"/>
        <v>6.14888500218627E-4</v>
      </c>
      <c r="O49" s="53">
        <v>1316</v>
      </c>
      <c r="P49" s="40">
        <f t="shared" si="15"/>
        <v>1.7982072584171404E-2</v>
      </c>
      <c r="Q49" s="53">
        <f t="shared" si="16"/>
        <v>7056</v>
      </c>
      <c r="R49" s="40">
        <f t="shared" si="17"/>
        <v>9.641451683428072E-2</v>
      </c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</row>
    <row r="50" spans="1:213" ht="15" x14ac:dyDescent="0.25">
      <c r="A50" s="3">
        <v>48</v>
      </c>
      <c r="B50" s="18"/>
      <c r="C50" s="38">
        <f>Overview!M50</f>
        <v>71638</v>
      </c>
      <c r="D50" s="40">
        <f t="shared" si="9"/>
        <v>0.95597308690918215</v>
      </c>
      <c r="E50" s="53">
        <f>'4-VAPRaceAlone'!E50</f>
        <v>64148</v>
      </c>
      <c r="F50" s="40">
        <f t="shared" si="10"/>
        <v>0.89544655071330859</v>
      </c>
      <c r="G50" s="53">
        <v>2686</v>
      </c>
      <c r="H50" s="40">
        <f t="shared" si="11"/>
        <v>3.7494067394399623E-2</v>
      </c>
      <c r="I50" s="53">
        <v>388</v>
      </c>
      <c r="J50" s="40">
        <f t="shared" si="12"/>
        <v>5.4161199363466318E-3</v>
      </c>
      <c r="K50" s="53">
        <v>491</v>
      </c>
      <c r="L50" s="40">
        <f t="shared" si="13"/>
        <v>6.8539043524386495E-3</v>
      </c>
      <c r="M50" s="53">
        <v>17</v>
      </c>
      <c r="N50" s="40">
        <f t="shared" si="14"/>
        <v>2.3730422401518748E-4</v>
      </c>
      <c r="O50" s="53">
        <v>754</v>
      </c>
      <c r="P50" s="40">
        <f t="shared" si="15"/>
        <v>1.0525140288673608E-2</v>
      </c>
      <c r="Q50" s="53">
        <f t="shared" si="16"/>
        <v>7490</v>
      </c>
      <c r="R50" s="40">
        <f t="shared" si="17"/>
        <v>0.10455344928669143</v>
      </c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</row>
    <row r="51" spans="1:213" ht="15" x14ac:dyDescent="0.25">
      <c r="A51" s="3">
        <v>49</v>
      </c>
      <c r="B51" s="18"/>
      <c r="C51" s="38">
        <f>Overview!M51</f>
        <v>72801</v>
      </c>
      <c r="D51" s="40">
        <f t="shared" si="9"/>
        <v>0.96843449952610539</v>
      </c>
      <c r="E51" s="53">
        <f>'4-VAPRaceAlone'!E51</f>
        <v>68968</v>
      </c>
      <c r="F51" s="40">
        <f t="shared" si="10"/>
        <v>0.94734962431834724</v>
      </c>
      <c r="G51" s="53">
        <v>274</v>
      </c>
      <c r="H51" s="40">
        <f t="shared" si="11"/>
        <v>3.7636845647724621E-3</v>
      </c>
      <c r="I51" s="53">
        <v>273</v>
      </c>
      <c r="J51" s="40">
        <f t="shared" si="12"/>
        <v>3.7499484897185477E-3</v>
      </c>
      <c r="K51" s="53">
        <v>229</v>
      </c>
      <c r="L51" s="40">
        <f t="shared" si="13"/>
        <v>3.1455611873463275E-3</v>
      </c>
      <c r="M51" s="53">
        <v>23</v>
      </c>
      <c r="N51" s="40">
        <f t="shared" si="14"/>
        <v>3.1592972624002418E-4</v>
      </c>
      <c r="O51" s="53">
        <v>736</v>
      </c>
      <c r="P51" s="40">
        <f t="shared" si="15"/>
        <v>1.0109751239680774E-2</v>
      </c>
      <c r="Q51" s="53">
        <f t="shared" si="16"/>
        <v>3833</v>
      </c>
      <c r="R51" s="40">
        <f t="shared" si="17"/>
        <v>5.2650375681652727E-2</v>
      </c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</row>
    <row r="52" spans="1:213" ht="15" x14ac:dyDescent="0.25">
      <c r="A52" s="3">
        <v>50</v>
      </c>
      <c r="B52" s="18"/>
      <c r="C52" s="38">
        <f>Overview!M52</f>
        <v>73959</v>
      </c>
      <c r="D52" s="40">
        <f t="shared" si="9"/>
        <v>0.95613786016576741</v>
      </c>
      <c r="E52" s="53">
        <f>'4-VAPRaceAlone'!E52</f>
        <v>62656</v>
      </c>
      <c r="F52" s="40">
        <f t="shared" si="10"/>
        <v>0.84717208182912151</v>
      </c>
      <c r="G52" s="53">
        <v>3903</v>
      </c>
      <c r="H52" s="40">
        <f t="shared" si="11"/>
        <v>5.2772482050866022E-2</v>
      </c>
      <c r="I52" s="53">
        <v>1804</v>
      </c>
      <c r="J52" s="40">
        <f t="shared" si="12"/>
        <v>2.4391892805473304E-2</v>
      </c>
      <c r="K52" s="53">
        <v>1103</v>
      </c>
      <c r="L52" s="40">
        <f t="shared" si="13"/>
        <v>1.4913668383834287E-2</v>
      </c>
      <c r="M52" s="53">
        <v>48</v>
      </c>
      <c r="N52" s="40">
        <f t="shared" si="14"/>
        <v>6.4900823429197261E-4</v>
      </c>
      <c r="O52" s="53">
        <v>1201</v>
      </c>
      <c r="P52" s="40">
        <f t="shared" si="15"/>
        <v>1.6238726862180398E-2</v>
      </c>
      <c r="Q52" s="53">
        <f t="shared" si="16"/>
        <v>11303</v>
      </c>
      <c r="R52" s="40">
        <f t="shared" si="17"/>
        <v>0.15282791817087846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</row>
    <row r="53" spans="1:213" ht="15" x14ac:dyDescent="0.25">
      <c r="A53" s="3">
        <v>51</v>
      </c>
      <c r="B53" s="18"/>
      <c r="C53" s="38">
        <f>Overview!M53</f>
        <v>73416</v>
      </c>
      <c r="D53" s="40">
        <f t="shared" si="9"/>
        <v>0.95080091533180788</v>
      </c>
      <c r="E53" s="53">
        <f>'4-VAPRaceAlone'!E53</f>
        <v>62574</v>
      </c>
      <c r="F53" s="40">
        <f t="shared" si="10"/>
        <v>0.85232101994115728</v>
      </c>
      <c r="G53" s="53">
        <v>4652</v>
      </c>
      <c r="H53" s="40">
        <f t="shared" si="11"/>
        <v>6.3364934074316231E-2</v>
      </c>
      <c r="I53" s="53">
        <v>358</v>
      </c>
      <c r="J53" s="40">
        <f t="shared" si="12"/>
        <v>4.8763212378773024E-3</v>
      </c>
      <c r="K53" s="53">
        <v>1412</v>
      </c>
      <c r="L53" s="40">
        <f t="shared" si="13"/>
        <v>1.9232864770622207E-2</v>
      </c>
      <c r="M53" s="53">
        <v>31</v>
      </c>
      <c r="N53" s="40">
        <f t="shared" si="14"/>
        <v>4.2225128037485019E-4</v>
      </c>
      <c r="O53" s="53">
        <v>777</v>
      </c>
      <c r="P53" s="40">
        <f t="shared" si="15"/>
        <v>1.0583524027459955E-2</v>
      </c>
      <c r="Q53" s="53">
        <f t="shared" si="16"/>
        <v>10842</v>
      </c>
      <c r="R53" s="40">
        <f t="shared" si="17"/>
        <v>0.14767898005884275</v>
      </c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</row>
    <row r="54" spans="1:213" ht="15" x14ac:dyDescent="0.25">
      <c r="A54" s="3">
        <v>52</v>
      </c>
      <c r="B54" s="18"/>
      <c r="C54" s="38">
        <f>Overview!M54</f>
        <v>73947</v>
      </c>
      <c r="D54" s="40">
        <f t="shared" si="9"/>
        <v>0.95239833935115703</v>
      </c>
      <c r="E54" s="53">
        <f>'4-VAPRaceAlone'!E54</f>
        <v>67512</v>
      </c>
      <c r="F54" s="40">
        <f t="shared" si="10"/>
        <v>0.91297821412633373</v>
      </c>
      <c r="G54" s="53">
        <v>1578</v>
      </c>
      <c r="H54" s="40">
        <f t="shared" si="11"/>
        <v>2.133960809769159E-2</v>
      </c>
      <c r="I54" s="53">
        <v>350</v>
      </c>
      <c r="J54" s="40">
        <f t="shared" si="12"/>
        <v>4.7331196667883754E-3</v>
      </c>
      <c r="K54" s="53">
        <v>358</v>
      </c>
      <c r="L54" s="40">
        <f t="shared" si="13"/>
        <v>4.8413052591721097E-3</v>
      </c>
      <c r="M54" s="53">
        <v>12</v>
      </c>
      <c r="N54" s="40">
        <f t="shared" si="14"/>
        <v>1.6227838857560143E-4</v>
      </c>
      <c r="O54" s="53">
        <v>617</v>
      </c>
      <c r="P54" s="40">
        <f t="shared" si="15"/>
        <v>8.3438138125955068E-3</v>
      </c>
      <c r="Q54" s="53">
        <f t="shared" si="16"/>
        <v>6435</v>
      </c>
      <c r="R54" s="40">
        <f t="shared" si="17"/>
        <v>8.7021785873666269E-2</v>
      </c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</row>
    <row r="55" spans="1:213" ht="15" x14ac:dyDescent="0.25">
      <c r="A55" s="3">
        <v>53</v>
      </c>
      <c r="B55" s="18"/>
      <c r="C55" s="38">
        <f>Overview!M55</f>
        <v>73055</v>
      </c>
      <c r="D55" s="40">
        <f t="shared" si="9"/>
        <v>0.94843610978030257</v>
      </c>
      <c r="E55" s="53">
        <f>'4-VAPRaceAlone'!E55</f>
        <v>64827</v>
      </c>
      <c r="F55" s="40">
        <f t="shared" si="10"/>
        <v>0.88737252754773799</v>
      </c>
      <c r="G55" s="53">
        <v>1583</v>
      </c>
      <c r="H55" s="40">
        <f t="shared" si="11"/>
        <v>2.1668605844911367E-2</v>
      </c>
      <c r="I55" s="53">
        <v>330</v>
      </c>
      <c r="J55" s="40">
        <f t="shared" si="12"/>
        <v>4.5171446170693312E-3</v>
      </c>
      <c r="K55" s="53">
        <v>1395</v>
      </c>
      <c r="L55" s="40">
        <f t="shared" si="13"/>
        <v>1.909520224488399E-2</v>
      </c>
      <c r="M55" s="53">
        <v>57</v>
      </c>
      <c r="N55" s="40">
        <f t="shared" si="14"/>
        <v>7.8023407022106636E-4</v>
      </c>
      <c r="O55" s="53">
        <v>1096</v>
      </c>
      <c r="P55" s="40">
        <f t="shared" si="15"/>
        <v>1.5002395455478748E-2</v>
      </c>
      <c r="Q55" s="53">
        <f t="shared" si="16"/>
        <v>8228</v>
      </c>
      <c r="R55" s="40">
        <f t="shared" si="17"/>
        <v>0.112627472452262</v>
      </c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</row>
    <row r="56" spans="1:213" ht="15" x14ac:dyDescent="0.25">
      <c r="A56" s="3">
        <v>54</v>
      </c>
      <c r="B56" s="18"/>
      <c r="C56" s="38">
        <f>Overview!M56</f>
        <v>72169</v>
      </c>
      <c r="D56" s="40">
        <f t="shared" si="9"/>
        <v>0.95628316867353025</v>
      </c>
      <c r="E56" s="53">
        <f>'4-VAPRaceAlone'!E56</f>
        <v>67174</v>
      </c>
      <c r="F56" s="40">
        <f t="shared" si="10"/>
        <v>0.93078745721847334</v>
      </c>
      <c r="G56" s="53">
        <v>353</v>
      </c>
      <c r="H56" s="40">
        <f t="shared" si="11"/>
        <v>4.8912968171929772E-3</v>
      </c>
      <c r="I56" s="53">
        <v>281</v>
      </c>
      <c r="J56" s="40">
        <f t="shared" si="12"/>
        <v>3.8936385428646647E-3</v>
      </c>
      <c r="K56" s="53">
        <v>589</v>
      </c>
      <c r="L56" s="40">
        <f t="shared" si="13"/>
        <v>8.1613989386024478E-3</v>
      </c>
      <c r="M56" s="53">
        <v>77</v>
      </c>
      <c r="N56" s="40">
        <f t="shared" si="14"/>
        <v>1.0669400989344454E-3</v>
      </c>
      <c r="O56" s="53">
        <v>540</v>
      </c>
      <c r="P56" s="40">
        <f t="shared" si="15"/>
        <v>7.4824370574623454E-3</v>
      </c>
      <c r="Q56" s="53">
        <f t="shared" si="16"/>
        <v>4995</v>
      </c>
      <c r="R56" s="40">
        <f t="shared" si="17"/>
        <v>6.9212542781526692E-2</v>
      </c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</row>
    <row r="57" spans="1:213" ht="15" x14ac:dyDescent="0.25">
      <c r="A57" s="3">
        <v>55</v>
      </c>
      <c r="B57" s="18"/>
      <c r="C57" s="38">
        <f>Overview!M57</f>
        <v>72615</v>
      </c>
      <c r="D57" s="40">
        <f t="shared" si="9"/>
        <v>0.95354954210562548</v>
      </c>
      <c r="E57" s="53">
        <f>'4-VAPRaceAlone'!E57</f>
        <v>66048</v>
      </c>
      <c r="F57" s="40">
        <f t="shared" si="10"/>
        <v>0.90956413964057015</v>
      </c>
      <c r="G57" s="53">
        <v>1741</v>
      </c>
      <c r="H57" s="40">
        <f t="shared" si="11"/>
        <v>2.3975762583488259E-2</v>
      </c>
      <c r="I57" s="53">
        <v>249</v>
      </c>
      <c r="J57" s="40">
        <f t="shared" si="12"/>
        <v>3.429043586035943E-3</v>
      </c>
      <c r="K57" s="53">
        <v>653</v>
      </c>
      <c r="L57" s="40">
        <f t="shared" si="13"/>
        <v>8.9926323762308056E-3</v>
      </c>
      <c r="M57" s="53">
        <v>29</v>
      </c>
      <c r="N57" s="40">
        <f t="shared" si="14"/>
        <v>3.9936652206844318E-4</v>
      </c>
      <c r="O57" s="53">
        <v>522</v>
      </c>
      <c r="P57" s="40">
        <f t="shared" si="15"/>
        <v>7.188597397231977E-3</v>
      </c>
      <c r="Q57" s="53">
        <f t="shared" si="16"/>
        <v>6567</v>
      </c>
      <c r="R57" s="40">
        <f t="shared" si="17"/>
        <v>9.0435860359429868E-2</v>
      </c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</row>
    <row r="58" spans="1:213" ht="15" x14ac:dyDescent="0.25">
      <c r="A58" s="3">
        <v>56</v>
      </c>
      <c r="B58" s="18"/>
      <c r="C58" s="38">
        <f>Overview!M58</f>
        <v>70975</v>
      </c>
      <c r="D58" s="40">
        <f t="shared" si="9"/>
        <v>0.95984501585065141</v>
      </c>
      <c r="E58" s="53">
        <f>'4-VAPRaceAlone'!E58</f>
        <v>50583</v>
      </c>
      <c r="F58" s="40">
        <f t="shared" si="10"/>
        <v>0.71268756604438177</v>
      </c>
      <c r="G58" s="53">
        <v>15084</v>
      </c>
      <c r="H58" s="40">
        <f t="shared" si="11"/>
        <v>0.21252553716097217</v>
      </c>
      <c r="I58" s="53">
        <v>401</v>
      </c>
      <c r="J58" s="40">
        <f t="shared" si="12"/>
        <v>5.6498767171539272E-3</v>
      </c>
      <c r="K58" s="53">
        <v>274</v>
      </c>
      <c r="L58" s="40">
        <f t="shared" si="13"/>
        <v>3.860514265586474E-3</v>
      </c>
      <c r="M58" s="53">
        <v>27</v>
      </c>
      <c r="N58" s="40">
        <f t="shared" si="14"/>
        <v>3.8041563930961604E-4</v>
      </c>
      <c r="O58" s="53">
        <v>1756</v>
      </c>
      <c r="P58" s="40">
        <f t="shared" si="15"/>
        <v>2.4741106023247621E-2</v>
      </c>
      <c r="Q58" s="53">
        <f t="shared" si="16"/>
        <v>20392</v>
      </c>
      <c r="R58" s="40">
        <f t="shared" si="17"/>
        <v>0.28731243395561817</v>
      </c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</row>
    <row r="59" spans="1:213" ht="15" x14ac:dyDescent="0.25">
      <c r="A59" s="3">
        <v>57</v>
      </c>
      <c r="B59" s="18"/>
      <c r="C59" s="38">
        <f>Overview!M59</f>
        <v>73323</v>
      </c>
      <c r="D59" s="40">
        <f t="shared" si="9"/>
        <v>0.95701212443571615</v>
      </c>
      <c r="E59" s="53">
        <f>'4-VAPRaceAlone'!E59</f>
        <v>67530</v>
      </c>
      <c r="F59" s="40">
        <f t="shared" si="10"/>
        <v>0.92099341270815438</v>
      </c>
      <c r="G59" s="53">
        <v>1081</v>
      </c>
      <c r="H59" s="40">
        <f t="shared" si="11"/>
        <v>1.4742986511735745E-2</v>
      </c>
      <c r="I59" s="53">
        <v>326</v>
      </c>
      <c r="J59" s="40">
        <f t="shared" si="12"/>
        <v>4.4460810386918155E-3</v>
      </c>
      <c r="K59" s="53">
        <v>418</v>
      </c>
      <c r="L59" s="40">
        <f t="shared" si="13"/>
        <v>5.7008032950097509E-3</v>
      </c>
      <c r="M59" s="53">
        <v>12</v>
      </c>
      <c r="N59" s="40">
        <f t="shared" si="14"/>
        <v>1.6365942473712205E-4</v>
      </c>
      <c r="O59" s="53">
        <v>804</v>
      </c>
      <c r="P59" s="40">
        <f t="shared" si="15"/>
        <v>1.0965181457387178E-2</v>
      </c>
      <c r="Q59" s="53">
        <f t="shared" si="16"/>
        <v>5793</v>
      </c>
      <c r="R59" s="40">
        <f t="shared" si="17"/>
        <v>7.9006587291845676E-2</v>
      </c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</row>
    <row r="60" spans="1:213" ht="15" x14ac:dyDescent="0.25">
      <c r="A60" s="3">
        <v>58</v>
      </c>
      <c r="B60" s="18"/>
      <c r="C60" s="38">
        <f>Overview!M60</f>
        <v>72581</v>
      </c>
      <c r="D60" s="40">
        <f t="shared" si="9"/>
        <v>0.95559443931607435</v>
      </c>
      <c r="E60" s="53">
        <f>'4-VAPRaceAlone'!E60</f>
        <v>67648</v>
      </c>
      <c r="F60" s="40">
        <f t="shared" si="10"/>
        <v>0.93203455449773354</v>
      </c>
      <c r="G60" s="53">
        <v>407</v>
      </c>
      <c r="H60" s="40">
        <f t="shared" si="11"/>
        <v>5.6075281409735328E-3</v>
      </c>
      <c r="I60" s="53">
        <v>334</v>
      </c>
      <c r="J60" s="40">
        <f t="shared" si="12"/>
        <v>4.6017552803075184E-3</v>
      </c>
      <c r="K60" s="53">
        <v>374</v>
      </c>
      <c r="L60" s="40">
        <f t="shared" si="13"/>
        <v>5.1528636971108141E-3</v>
      </c>
      <c r="M60" s="53">
        <v>30</v>
      </c>
      <c r="N60" s="40">
        <f t="shared" si="14"/>
        <v>4.133313126024717E-4</v>
      </c>
      <c r="O60" s="53">
        <v>565</v>
      </c>
      <c r="P60" s="40">
        <f t="shared" si="15"/>
        <v>7.7844063873465505E-3</v>
      </c>
      <c r="Q60" s="53">
        <f t="shared" si="16"/>
        <v>4933</v>
      </c>
      <c r="R60" s="40">
        <f t="shared" si="17"/>
        <v>6.7965445502266436E-2</v>
      </c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</row>
    <row r="61" spans="1:213" ht="15" x14ac:dyDescent="0.25">
      <c r="A61" s="3">
        <v>59</v>
      </c>
      <c r="B61" s="18"/>
      <c r="C61" s="38">
        <f>Overview!M61</f>
        <v>72990</v>
      </c>
      <c r="D61" s="40">
        <f t="shared" si="9"/>
        <v>0.9643238799835594</v>
      </c>
      <c r="E61" s="53">
        <f>'4-VAPRaceAlone'!E61</f>
        <v>68905</v>
      </c>
      <c r="F61" s="40">
        <f t="shared" si="10"/>
        <v>0.94403342923688172</v>
      </c>
      <c r="G61" s="53">
        <v>282</v>
      </c>
      <c r="H61" s="40">
        <f t="shared" si="11"/>
        <v>3.8635429510891902E-3</v>
      </c>
      <c r="I61" s="53">
        <v>440</v>
      </c>
      <c r="J61" s="40">
        <f t="shared" si="12"/>
        <v>6.0282230442526372E-3</v>
      </c>
      <c r="K61" s="53">
        <v>295</v>
      </c>
      <c r="L61" s="40">
        <f t="shared" si="13"/>
        <v>4.0416495410330183E-3</v>
      </c>
      <c r="M61" s="53">
        <v>13</v>
      </c>
      <c r="N61" s="40">
        <f t="shared" si="14"/>
        <v>1.7810658994382793E-4</v>
      </c>
      <c r="O61" s="53">
        <v>451</v>
      </c>
      <c r="P61" s="40">
        <f t="shared" si="15"/>
        <v>6.1789286203589536E-3</v>
      </c>
      <c r="Q61" s="53">
        <f t="shared" si="16"/>
        <v>4085</v>
      </c>
      <c r="R61" s="40">
        <f t="shared" si="17"/>
        <v>5.5966570763118235E-2</v>
      </c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</row>
    <row r="62" spans="1:213" ht="15" x14ac:dyDescent="0.25">
      <c r="A62" s="3">
        <v>60</v>
      </c>
      <c r="B62" s="18"/>
      <c r="C62" s="38">
        <f>Overview!M62</f>
        <v>71385</v>
      </c>
      <c r="D62" s="40">
        <f t="shared" si="9"/>
        <v>0.93906282832527843</v>
      </c>
      <c r="E62" s="53">
        <f>'4-VAPRaceAlone'!E62</f>
        <v>56386</v>
      </c>
      <c r="F62" s="40">
        <f t="shared" si="10"/>
        <v>0.78988583035651749</v>
      </c>
      <c r="G62" s="53">
        <v>6736</v>
      </c>
      <c r="H62" s="40">
        <f t="shared" si="11"/>
        <v>9.4361560551936688E-2</v>
      </c>
      <c r="I62" s="53">
        <v>358</v>
      </c>
      <c r="J62" s="40">
        <f t="shared" si="12"/>
        <v>5.0150591861035229E-3</v>
      </c>
      <c r="K62" s="53">
        <v>2358</v>
      </c>
      <c r="L62" s="40">
        <f t="shared" si="13"/>
        <v>3.303214961126287E-2</v>
      </c>
      <c r="M62" s="53">
        <v>27</v>
      </c>
      <c r="N62" s="40">
        <f t="shared" si="14"/>
        <v>3.7823072073965119E-4</v>
      </c>
      <c r="O62" s="53">
        <v>1170</v>
      </c>
      <c r="P62" s="40">
        <f t="shared" si="15"/>
        <v>1.6389997898718218E-2</v>
      </c>
      <c r="Q62" s="53">
        <f t="shared" si="16"/>
        <v>14999</v>
      </c>
      <c r="R62" s="40">
        <f t="shared" si="17"/>
        <v>0.21011416964348253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</row>
    <row r="63" spans="1:213" ht="15" x14ac:dyDescent="0.25">
      <c r="A63" s="3">
        <v>61</v>
      </c>
      <c r="B63" s="18"/>
      <c r="C63" s="38">
        <f>Overview!M63</f>
        <v>72409</v>
      </c>
      <c r="D63" s="40">
        <f t="shared" si="9"/>
        <v>0.95348644505517266</v>
      </c>
      <c r="E63" s="53">
        <f>'4-VAPRaceAlone'!E63</f>
        <v>65664</v>
      </c>
      <c r="F63" s="40">
        <f t="shared" si="10"/>
        <v>0.9068485961689845</v>
      </c>
      <c r="G63" s="53">
        <v>1786</v>
      </c>
      <c r="H63" s="40">
        <f t="shared" si="11"/>
        <v>2.4665442141170297E-2</v>
      </c>
      <c r="I63" s="53">
        <v>286</v>
      </c>
      <c r="J63" s="40">
        <f t="shared" si="12"/>
        <v>3.9497852476902042E-3</v>
      </c>
      <c r="K63" s="53">
        <v>498</v>
      </c>
      <c r="L63" s="40">
        <f t="shared" si="13"/>
        <v>6.8775980886353902E-3</v>
      </c>
      <c r="M63" s="53">
        <v>23</v>
      </c>
      <c r="N63" s="40">
        <f t="shared" si="14"/>
        <v>3.1764007236669472E-4</v>
      </c>
      <c r="O63" s="53">
        <v>784</v>
      </c>
      <c r="P63" s="40">
        <f t="shared" si="15"/>
        <v>1.0827383336325595E-2</v>
      </c>
      <c r="Q63" s="53">
        <f t="shared" si="16"/>
        <v>6745</v>
      </c>
      <c r="R63" s="40">
        <f t="shared" si="17"/>
        <v>9.3151403831015486E-2</v>
      </c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</row>
    <row r="64" spans="1:213" ht="15" x14ac:dyDescent="0.25">
      <c r="A64" s="3">
        <v>62</v>
      </c>
      <c r="B64" s="18"/>
      <c r="C64" s="38">
        <f>Overview!M64</f>
        <v>74339</v>
      </c>
      <c r="D64" s="40">
        <f t="shared" si="9"/>
        <v>0.94460511978907435</v>
      </c>
      <c r="E64" s="53">
        <f>'4-VAPRaceAlone'!E64</f>
        <v>65400</v>
      </c>
      <c r="F64" s="40">
        <f t="shared" si="10"/>
        <v>0.87975356138769689</v>
      </c>
      <c r="G64" s="53">
        <v>2256</v>
      </c>
      <c r="H64" s="40">
        <f t="shared" si="11"/>
        <v>3.0347462301080187E-2</v>
      </c>
      <c r="I64" s="53">
        <v>437</v>
      </c>
      <c r="J64" s="40">
        <f t="shared" si="12"/>
        <v>5.878475631902501E-3</v>
      </c>
      <c r="K64" s="53">
        <v>386</v>
      </c>
      <c r="L64" s="40">
        <f t="shared" si="13"/>
        <v>5.1924292766919117E-3</v>
      </c>
      <c r="M64" s="53">
        <v>13</v>
      </c>
      <c r="N64" s="40">
        <f t="shared" si="14"/>
        <v>1.7487456113211101E-4</v>
      </c>
      <c r="O64" s="53">
        <v>1729</v>
      </c>
      <c r="P64" s="40">
        <f t="shared" si="15"/>
        <v>2.3258316630570763E-2</v>
      </c>
      <c r="Q64" s="53">
        <f t="shared" si="16"/>
        <v>8939</v>
      </c>
      <c r="R64" s="40">
        <f t="shared" si="17"/>
        <v>0.12024643861230309</v>
      </c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</row>
    <row r="65" spans="1:213" ht="15" x14ac:dyDescent="0.25">
      <c r="A65" s="3">
        <v>63</v>
      </c>
      <c r="B65" s="18"/>
      <c r="C65" s="38">
        <f>Overview!M65</f>
        <v>71335</v>
      </c>
      <c r="D65" s="40">
        <f t="shared" si="9"/>
        <v>0.95807107310576856</v>
      </c>
      <c r="E65" s="53">
        <f>'4-VAPRaceAlone'!E65</f>
        <v>65360</v>
      </c>
      <c r="F65" s="40">
        <f t="shared" si="10"/>
        <v>0.91624027475993552</v>
      </c>
      <c r="G65" s="53">
        <v>1261</v>
      </c>
      <c r="H65" s="40">
        <f t="shared" si="11"/>
        <v>1.7677157075769258E-2</v>
      </c>
      <c r="I65" s="53">
        <v>325</v>
      </c>
      <c r="J65" s="40">
        <f t="shared" si="12"/>
        <v>4.5559683184972317E-3</v>
      </c>
      <c r="K65" s="53">
        <v>382</v>
      </c>
      <c r="L65" s="40">
        <f t="shared" si="13"/>
        <v>5.3550150697413614E-3</v>
      </c>
      <c r="M65" s="53">
        <v>22</v>
      </c>
      <c r="N65" s="40">
        <f t="shared" si="14"/>
        <v>3.0840400925212025E-4</v>
      </c>
      <c r="O65" s="53">
        <v>994</v>
      </c>
      <c r="P65" s="40">
        <f t="shared" si="15"/>
        <v>1.393425387257307E-2</v>
      </c>
      <c r="Q65" s="53">
        <f t="shared" si="16"/>
        <v>5975</v>
      </c>
      <c r="R65" s="40">
        <f t="shared" si="17"/>
        <v>8.3759725240064489E-2</v>
      </c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</row>
    <row r="66" spans="1:213" ht="15" x14ac:dyDescent="0.25">
      <c r="A66" s="3">
        <v>64</v>
      </c>
      <c r="B66" s="18"/>
      <c r="C66" s="38">
        <f>Overview!M66</f>
        <v>70733</v>
      </c>
      <c r="D66" s="40">
        <f t="shared" si="9"/>
        <v>0.95365670903255906</v>
      </c>
      <c r="E66" s="53">
        <f>'4-VAPRaceAlone'!E66</f>
        <v>62009</v>
      </c>
      <c r="F66" s="40">
        <f t="shared" si="10"/>
        <v>0.87666294374620046</v>
      </c>
      <c r="G66" s="53">
        <v>2009</v>
      </c>
      <c r="H66" s="40">
        <f t="shared" si="11"/>
        <v>2.8402584366561578E-2</v>
      </c>
      <c r="I66" s="53">
        <v>485</v>
      </c>
      <c r="J66" s="40">
        <f t="shared" si="12"/>
        <v>6.8567712383187478E-3</v>
      </c>
      <c r="K66" s="53">
        <v>536</v>
      </c>
      <c r="L66" s="40">
        <f t="shared" si="13"/>
        <v>7.5777925437914414E-3</v>
      </c>
      <c r="M66" s="53">
        <v>20</v>
      </c>
      <c r="N66" s="40">
        <f t="shared" si="14"/>
        <v>2.8275345312654633E-4</v>
      </c>
      <c r="O66" s="53">
        <v>2396</v>
      </c>
      <c r="P66" s="40">
        <f t="shared" si="15"/>
        <v>3.3873863684560246E-2</v>
      </c>
      <c r="Q66" s="53">
        <f t="shared" si="16"/>
        <v>8724</v>
      </c>
      <c r="R66" s="40">
        <f t="shared" si="17"/>
        <v>0.1233370562537995</v>
      </c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</row>
    <row r="67" spans="1:213" ht="15" x14ac:dyDescent="0.25">
      <c r="A67" s="3">
        <v>65</v>
      </c>
      <c r="B67" s="18"/>
      <c r="C67" s="38">
        <f>Overview!M67</f>
        <v>73558</v>
      </c>
      <c r="D67" s="40">
        <f t="shared" ref="D67:D98" si="18">F67+H67+J67+L67+N67+P67</f>
        <v>0.95317980369232447</v>
      </c>
      <c r="E67" s="53">
        <f>'4-VAPRaceAlone'!E67</f>
        <v>55695</v>
      </c>
      <c r="F67" s="40">
        <f t="shared" ref="F67:F98" si="19">E67/C67</f>
        <v>0.7571576171184643</v>
      </c>
      <c r="G67" s="53">
        <v>12034</v>
      </c>
      <c r="H67" s="40">
        <f t="shared" ref="H67:H98" si="20">G67/C67</f>
        <v>0.16359879278936348</v>
      </c>
      <c r="I67" s="53">
        <v>434</v>
      </c>
      <c r="J67" s="40">
        <f t="shared" ref="J67:J98" si="21">I67/C67</f>
        <v>5.9001060387721257E-3</v>
      </c>
      <c r="K67" s="53">
        <v>1002</v>
      </c>
      <c r="L67" s="40">
        <f t="shared" ref="L67:L98" si="22">K67/C67</f>
        <v>1.3621903803801082E-2</v>
      </c>
      <c r="M67" s="53">
        <v>31</v>
      </c>
      <c r="N67" s="40">
        <f t="shared" ref="N67:N98" si="23">M67/C67</f>
        <v>4.2143614562658037E-4</v>
      </c>
      <c r="O67" s="53">
        <v>918</v>
      </c>
      <c r="P67" s="40">
        <f t="shared" ref="P67:P98" si="24">O67/C67</f>
        <v>1.2479947796296799E-2</v>
      </c>
      <c r="Q67" s="53">
        <f t="shared" ref="Q67:Q98" si="25">C67-E67</f>
        <v>17863</v>
      </c>
      <c r="R67" s="40">
        <f t="shared" ref="R67:R98" si="26">Q67/$C67</f>
        <v>0.24284238288153565</v>
      </c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</row>
    <row r="68" spans="1:213" ht="15" x14ac:dyDescent="0.25">
      <c r="A68" s="3">
        <v>66</v>
      </c>
      <c r="B68" s="18"/>
      <c r="C68" s="38">
        <f>Overview!M68</f>
        <v>73378</v>
      </c>
      <c r="D68" s="40">
        <f t="shared" si="18"/>
        <v>0.94949439886614528</v>
      </c>
      <c r="E68" s="53">
        <f>'4-VAPRaceAlone'!E68</f>
        <v>62900</v>
      </c>
      <c r="F68" s="40">
        <f t="shared" si="19"/>
        <v>0.85720515685900411</v>
      </c>
      <c r="G68" s="53">
        <v>2444</v>
      </c>
      <c r="H68" s="40">
        <f t="shared" si="20"/>
        <v>3.3306985745046203E-2</v>
      </c>
      <c r="I68" s="53">
        <v>272</v>
      </c>
      <c r="J68" s="40">
        <f t="shared" si="21"/>
        <v>3.706833110741639E-3</v>
      </c>
      <c r="K68" s="53">
        <v>3154</v>
      </c>
      <c r="L68" s="40">
        <f t="shared" si="22"/>
        <v>4.298291040911445E-2</v>
      </c>
      <c r="M68" s="53">
        <v>73</v>
      </c>
      <c r="N68" s="40">
        <f t="shared" si="23"/>
        <v>9.9484859222110159E-4</v>
      </c>
      <c r="O68" s="53">
        <v>829</v>
      </c>
      <c r="P68" s="40">
        <f t="shared" si="24"/>
        <v>1.1297664150017716E-2</v>
      </c>
      <c r="Q68" s="53">
        <f t="shared" si="25"/>
        <v>10478</v>
      </c>
      <c r="R68" s="40">
        <f t="shared" si="26"/>
        <v>0.14279484314099594</v>
      </c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</row>
    <row r="69" spans="1:213" ht="15" x14ac:dyDescent="0.25">
      <c r="A69" s="3">
        <v>67</v>
      </c>
      <c r="B69" s="18"/>
      <c r="C69" s="38">
        <f>Overview!M69</f>
        <v>73449</v>
      </c>
      <c r="D69" s="40">
        <f t="shared" si="18"/>
        <v>0.9410747593568326</v>
      </c>
      <c r="E69" s="53">
        <f>'4-VAPRaceAlone'!E69</f>
        <v>42957</v>
      </c>
      <c r="F69" s="40">
        <f t="shared" si="19"/>
        <v>0.58485479720622469</v>
      </c>
      <c r="G69" s="53">
        <v>20083</v>
      </c>
      <c r="H69" s="40">
        <f t="shared" si="20"/>
        <v>0.27342782066467891</v>
      </c>
      <c r="I69" s="53">
        <v>604</v>
      </c>
      <c r="J69" s="40">
        <f t="shared" si="21"/>
        <v>8.2233931026971102E-3</v>
      </c>
      <c r="K69" s="53">
        <v>2980</v>
      </c>
      <c r="L69" s="40">
        <f t="shared" si="22"/>
        <v>4.057236994377051E-2</v>
      </c>
      <c r="M69" s="53">
        <v>95</v>
      </c>
      <c r="N69" s="40">
        <f t="shared" si="23"/>
        <v>1.2934144780732209E-3</v>
      </c>
      <c r="O69" s="53">
        <v>2402</v>
      </c>
      <c r="P69" s="40">
        <f t="shared" si="24"/>
        <v>3.2702963961388172E-2</v>
      </c>
      <c r="Q69" s="53">
        <f t="shared" si="25"/>
        <v>30492</v>
      </c>
      <c r="R69" s="40">
        <f t="shared" si="26"/>
        <v>0.41514520279377526</v>
      </c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</row>
    <row r="70" spans="1:213" ht="15" x14ac:dyDescent="0.25">
      <c r="A70" s="3">
        <v>68</v>
      </c>
      <c r="B70" s="18"/>
      <c r="C70" s="38">
        <f>Overview!M70</f>
        <v>74822</v>
      </c>
      <c r="D70" s="40">
        <f t="shared" si="18"/>
        <v>0.94388014220416461</v>
      </c>
      <c r="E70" s="53">
        <f>'4-VAPRaceAlone'!E70</f>
        <v>53695</v>
      </c>
      <c r="F70" s="40">
        <f t="shared" si="19"/>
        <v>0.7176365240170004</v>
      </c>
      <c r="G70" s="53">
        <v>6115</v>
      </c>
      <c r="H70" s="40">
        <f t="shared" si="20"/>
        <v>8.1727299457378846E-2</v>
      </c>
      <c r="I70" s="53">
        <v>347</v>
      </c>
      <c r="J70" s="40">
        <f t="shared" si="21"/>
        <v>4.6376734115634441E-3</v>
      </c>
      <c r="K70" s="53">
        <v>8814</v>
      </c>
      <c r="L70" s="40">
        <f t="shared" si="22"/>
        <v>0.11779957766432332</v>
      </c>
      <c r="M70" s="53">
        <v>72</v>
      </c>
      <c r="N70" s="40">
        <f t="shared" si="23"/>
        <v>9.6228382026676649E-4</v>
      </c>
      <c r="O70" s="53">
        <v>1580</v>
      </c>
      <c r="P70" s="40">
        <f t="shared" si="24"/>
        <v>2.111678383363182E-2</v>
      </c>
      <c r="Q70" s="53">
        <f t="shared" si="25"/>
        <v>21127</v>
      </c>
      <c r="R70" s="40">
        <f t="shared" si="26"/>
        <v>0.28236347598299966</v>
      </c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</row>
    <row r="71" spans="1:213" ht="15" x14ac:dyDescent="0.25">
      <c r="A71" s="3">
        <v>69</v>
      </c>
      <c r="B71" s="18"/>
      <c r="C71" s="38">
        <f>Overview!M71</f>
        <v>74647</v>
      </c>
      <c r="D71" s="40">
        <f t="shared" si="18"/>
        <v>0.95438530684421341</v>
      </c>
      <c r="E71" s="53">
        <f>'4-VAPRaceAlone'!E71</f>
        <v>63457</v>
      </c>
      <c r="F71" s="40">
        <f t="shared" si="19"/>
        <v>0.85009444451886884</v>
      </c>
      <c r="G71" s="53">
        <v>1422</v>
      </c>
      <c r="H71" s="40">
        <f t="shared" si="20"/>
        <v>1.9049660401623644E-2</v>
      </c>
      <c r="I71" s="53">
        <v>241</v>
      </c>
      <c r="J71" s="40">
        <f t="shared" si="21"/>
        <v>3.2285289428912079E-3</v>
      </c>
      <c r="K71" s="53">
        <v>5472</v>
      </c>
      <c r="L71" s="40">
        <f t="shared" si="22"/>
        <v>7.330502230498212E-2</v>
      </c>
      <c r="M71" s="53">
        <v>32</v>
      </c>
      <c r="N71" s="40">
        <f t="shared" si="23"/>
        <v>4.2868434096480769E-4</v>
      </c>
      <c r="O71" s="53">
        <v>618</v>
      </c>
      <c r="P71" s="40">
        <f t="shared" si="24"/>
        <v>8.2789663348828493E-3</v>
      </c>
      <c r="Q71" s="53">
        <f t="shared" si="25"/>
        <v>11190</v>
      </c>
      <c r="R71" s="40">
        <f t="shared" si="26"/>
        <v>0.14990555548113119</v>
      </c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</row>
    <row r="72" spans="1:213" ht="15" x14ac:dyDescent="0.25">
      <c r="A72" s="3">
        <v>70</v>
      </c>
      <c r="B72" s="18"/>
      <c r="C72" s="38">
        <f>Overview!M72</f>
        <v>71551</v>
      </c>
      <c r="D72" s="40">
        <f t="shared" si="18"/>
        <v>0.95404676384676679</v>
      </c>
      <c r="E72" s="53">
        <f>'4-VAPRaceAlone'!E72</f>
        <v>56919</v>
      </c>
      <c r="F72" s="40">
        <f t="shared" si="19"/>
        <v>0.7955025087000881</v>
      </c>
      <c r="G72" s="53">
        <v>8951</v>
      </c>
      <c r="H72" s="40">
        <f t="shared" si="20"/>
        <v>0.12509957932104374</v>
      </c>
      <c r="I72" s="53">
        <v>462</v>
      </c>
      <c r="J72" s="40">
        <f t="shared" si="21"/>
        <v>6.4569328171514024E-3</v>
      </c>
      <c r="K72" s="53">
        <v>943</v>
      </c>
      <c r="L72" s="40">
        <f t="shared" si="22"/>
        <v>1.3179410490419421E-2</v>
      </c>
      <c r="M72" s="53">
        <v>22</v>
      </c>
      <c r="N72" s="40">
        <f t="shared" si="23"/>
        <v>3.0747299129292393E-4</v>
      </c>
      <c r="O72" s="53">
        <v>966</v>
      </c>
      <c r="P72" s="40">
        <f t="shared" si="24"/>
        <v>1.3500859526771115E-2</v>
      </c>
      <c r="Q72" s="53">
        <f t="shared" si="25"/>
        <v>14632</v>
      </c>
      <c r="R72" s="40">
        <f t="shared" si="26"/>
        <v>0.20449749129991196</v>
      </c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</row>
    <row r="73" spans="1:213" ht="15" x14ac:dyDescent="0.25">
      <c r="A73" s="3">
        <v>71</v>
      </c>
      <c r="B73" s="18"/>
      <c r="C73" s="38">
        <f>Overview!M73</f>
        <v>72892</v>
      </c>
      <c r="D73" s="40">
        <f t="shared" si="18"/>
        <v>0.95902156615266421</v>
      </c>
      <c r="E73" s="53">
        <f>'4-VAPRaceAlone'!E73</f>
        <v>67456</v>
      </c>
      <c r="F73" s="40">
        <f t="shared" si="19"/>
        <v>0.92542391483290343</v>
      </c>
      <c r="G73" s="53">
        <v>1049</v>
      </c>
      <c r="H73" s="40">
        <f t="shared" si="20"/>
        <v>1.4391154036108215E-2</v>
      </c>
      <c r="I73" s="53">
        <v>338</v>
      </c>
      <c r="J73" s="40">
        <f t="shared" si="21"/>
        <v>4.6369972013389675E-3</v>
      </c>
      <c r="K73" s="53">
        <v>414</v>
      </c>
      <c r="L73" s="40">
        <f t="shared" si="22"/>
        <v>5.6796356253086761E-3</v>
      </c>
      <c r="M73" s="53">
        <v>28</v>
      </c>
      <c r="N73" s="40">
        <f t="shared" si="23"/>
        <v>3.8412994567305054E-4</v>
      </c>
      <c r="O73" s="53">
        <v>620</v>
      </c>
      <c r="P73" s="40">
        <f t="shared" si="24"/>
        <v>8.5057345113318337E-3</v>
      </c>
      <c r="Q73" s="53">
        <f t="shared" si="25"/>
        <v>5436</v>
      </c>
      <c r="R73" s="40">
        <f t="shared" si="26"/>
        <v>7.4576085167096531E-2</v>
      </c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</row>
    <row r="74" spans="1:213" ht="15" x14ac:dyDescent="0.25">
      <c r="A74" s="3">
        <v>72</v>
      </c>
      <c r="B74" s="18"/>
      <c r="C74" s="38">
        <f>Overview!M74</f>
        <v>70123</v>
      </c>
      <c r="D74" s="40">
        <f t="shared" si="18"/>
        <v>0.954180511387134</v>
      </c>
      <c r="E74" s="53">
        <f>'4-VAPRaceAlone'!E74</f>
        <v>62988</v>
      </c>
      <c r="F74" s="40">
        <f t="shared" si="19"/>
        <v>0.89825021747500822</v>
      </c>
      <c r="G74" s="53">
        <v>2009</v>
      </c>
      <c r="H74" s="40">
        <f t="shared" si="20"/>
        <v>2.8649658457282203E-2</v>
      </c>
      <c r="I74" s="53">
        <v>372</v>
      </c>
      <c r="J74" s="40">
        <f t="shared" si="21"/>
        <v>5.3049641344494677E-3</v>
      </c>
      <c r="K74" s="53">
        <v>758</v>
      </c>
      <c r="L74" s="40">
        <f t="shared" si="22"/>
        <v>1.080957745675456E-2</v>
      </c>
      <c r="M74" s="53">
        <v>31</v>
      </c>
      <c r="N74" s="40">
        <f t="shared" si="23"/>
        <v>4.4208034453745561E-4</v>
      </c>
      <c r="O74" s="53">
        <v>752</v>
      </c>
      <c r="P74" s="40">
        <f t="shared" si="24"/>
        <v>1.0724013519102149E-2</v>
      </c>
      <c r="Q74" s="53">
        <f t="shared" si="25"/>
        <v>7135</v>
      </c>
      <c r="R74" s="40">
        <f t="shared" si="26"/>
        <v>0.1017497825249918</v>
      </c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</row>
    <row r="75" spans="1:213" ht="15" x14ac:dyDescent="0.25">
      <c r="A75" s="3">
        <v>73</v>
      </c>
      <c r="B75" s="18"/>
      <c r="C75" s="38">
        <f>Overview!M75</f>
        <v>74239</v>
      </c>
      <c r="D75" s="40">
        <f t="shared" si="18"/>
        <v>0.94655100418917282</v>
      </c>
      <c r="E75" s="53">
        <f>'4-VAPRaceAlone'!E75</f>
        <v>49292</v>
      </c>
      <c r="F75" s="40">
        <f t="shared" si="19"/>
        <v>0.66396368485566881</v>
      </c>
      <c r="G75" s="53">
        <v>15072</v>
      </c>
      <c r="H75" s="40">
        <f t="shared" si="20"/>
        <v>0.20301997602338392</v>
      </c>
      <c r="I75" s="53">
        <v>744</v>
      </c>
      <c r="J75" s="40">
        <f t="shared" si="21"/>
        <v>1.0021686714530098E-2</v>
      </c>
      <c r="K75" s="53">
        <v>1968</v>
      </c>
      <c r="L75" s="40">
        <f t="shared" si="22"/>
        <v>2.6508977761015101E-2</v>
      </c>
      <c r="M75" s="53">
        <v>45</v>
      </c>
      <c r="N75" s="40">
        <f t="shared" si="23"/>
        <v>6.0615040612077206E-4</v>
      </c>
      <c r="O75" s="53">
        <v>3150</v>
      </c>
      <c r="P75" s="40">
        <f t="shared" si="24"/>
        <v>4.2430528428454045E-2</v>
      </c>
      <c r="Q75" s="53">
        <f t="shared" si="25"/>
        <v>24947</v>
      </c>
      <c r="R75" s="40">
        <f t="shared" si="26"/>
        <v>0.33603631514433113</v>
      </c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</row>
    <row r="76" spans="1:213" ht="15" x14ac:dyDescent="0.25">
      <c r="A76" s="3">
        <v>74</v>
      </c>
      <c r="B76" s="18"/>
      <c r="C76" s="38">
        <f>Overview!M76</f>
        <v>68781</v>
      </c>
      <c r="D76" s="40">
        <f t="shared" si="18"/>
        <v>0.94719471947194722</v>
      </c>
      <c r="E76" s="53">
        <f>'4-VAPRaceAlone'!E76</f>
        <v>50229</v>
      </c>
      <c r="F76" s="40">
        <f t="shared" si="19"/>
        <v>0.73027434902080512</v>
      </c>
      <c r="G76" s="53">
        <v>10173</v>
      </c>
      <c r="H76" s="40">
        <f t="shared" si="20"/>
        <v>0.14790421773454879</v>
      </c>
      <c r="I76" s="53">
        <v>553</v>
      </c>
      <c r="J76" s="40">
        <f t="shared" si="21"/>
        <v>8.0400110495631068E-3</v>
      </c>
      <c r="K76" s="53">
        <v>2391</v>
      </c>
      <c r="L76" s="40">
        <f t="shared" si="22"/>
        <v>3.4762507087713175E-2</v>
      </c>
      <c r="M76" s="53">
        <v>27</v>
      </c>
      <c r="N76" s="40">
        <f t="shared" si="23"/>
        <v>3.925502682426833E-4</v>
      </c>
      <c r="O76" s="53">
        <v>1776</v>
      </c>
      <c r="P76" s="40">
        <f t="shared" si="24"/>
        <v>2.5821084311074279E-2</v>
      </c>
      <c r="Q76" s="53">
        <f t="shared" si="25"/>
        <v>18552</v>
      </c>
      <c r="R76" s="40">
        <f t="shared" si="26"/>
        <v>0.26972565097919482</v>
      </c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</row>
    <row r="77" spans="1:213" ht="15" x14ac:dyDescent="0.25">
      <c r="A77" s="3">
        <v>75</v>
      </c>
      <c r="B77" s="18"/>
      <c r="C77" s="38">
        <f>Overview!M77</f>
        <v>71137</v>
      </c>
      <c r="D77" s="40">
        <f t="shared" si="18"/>
        <v>0.95715309894991341</v>
      </c>
      <c r="E77" s="53">
        <f>'4-VAPRaceAlone'!E77</f>
        <v>59022</v>
      </c>
      <c r="F77" s="40">
        <f t="shared" si="19"/>
        <v>0.82969481423169378</v>
      </c>
      <c r="G77" s="53">
        <v>5274</v>
      </c>
      <c r="H77" s="40">
        <f t="shared" si="20"/>
        <v>7.4138633903594472E-2</v>
      </c>
      <c r="I77" s="53">
        <v>324</v>
      </c>
      <c r="J77" s="40">
        <f t="shared" si="21"/>
        <v>4.5545918439068274E-3</v>
      </c>
      <c r="K77" s="53">
        <v>2000</v>
      </c>
      <c r="L77" s="40">
        <f t="shared" si="22"/>
        <v>2.8114764468560663E-2</v>
      </c>
      <c r="M77" s="53">
        <v>34</v>
      </c>
      <c r="N77" s="40">
        <f t="shared" si="23"/>
        <v>4.7795099596553128E-4</v>
      </c>
      <c r="O77" s="53">
        <v>1435</v>
      </c>
      <c r="P77" s="40">
        <f t="shared" si="24"/>
        <v>2.0172343506192278E-2</v>
      </c>
      <c r="Q77" s="53">
        <f t="shared" si="25"/>
        <v>12115</v>
      </c>
      <c r="R77" s="40">
        <f t="shared" si="26"/>
        <v>0.17030518576830622</v>
      </c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</row>
    <row r="78" spans="1:213" ht="15" x14ac:dyDescent="0.25">
      <c r="A78" s="3">
        <v>76</v>
      </c>
      <c r="B78" s="18"/>
      <c r="C78" s="38">
        <f>Overview!M78</f>
        <v>74555</v>
      </c>
      <c r="D78" s="40">
        <f t="shared" si="18"/>
        <v>0.94485949969820926</v>
      </c>
      <c r="E78" s="53">
        <f>'4-VAPRaceAlone'!E78</f>
        <v>58743</v>
      </c>
      <c r="F78" s="40">
        <f t="shared" si="19"/>
        <v>0.78791496210851053</v>
      </c>
      <c r="G78" s="53">
        <v>5701</v>
      </c>
      <c r="H78" s="40">
        <f t="shared" si="20"/>
        <v>7.6467037757360343E-2</v>
      </c>
      <c r="I78" s="53">
        <v>564</v>
      </c>
      <c r="J78" s="40">
        <f t="shared" si="21"/>
        <v>7.5648849842398233E-3</v>
      </c>
      <c r="K78" s="53">
        <v>1513</v>
      </c>
      <c r="L78" s="40">
        <f t="shared" si="22"/>
        <v>2.0293742874388034E-2</v>
      </c>
      <c r="M78" s="53">
        <v>69</v>
      </c>
      <c r="N78" s="40">
        <f t="shared" si="23"/>
        <v>9.2549124807189318E-4</v>
      </c>
      <c r="O78" s="53">
        <v>3854</v>
      </c>
      <c r="P78" s="40">
        <f t="shared" si="24"/>
        <v>5.1693380725638789E-2</v>
      </c>
      <c r="Q78" s="53">
        <f t="shared" si="25"/>
        <v>15812</v>
      </c>
      <c r="R78" s="40">
        <f t="shared" si="26"/>
        <v>0.2120850378914895</v>
      </c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</row>
    <row r="79" spans="1:213" ht="15" x14ac:dyDescent="0.25">
      <c r="A79" s="3">
        <v>77</v>
      </c>
      <c r="B79" s="18"/>
      <c r="C79" s="38">
        <f>Overview!M79</f>
        <v>67717</v>
      </c>
      <c r="D79" s="40">
        <f t="shared" si="18"/>
        <v>0.96446977863756533</v>
      </c>
      <c r="E79" s="53">
        <f>'4-VAPRaceAlone'!E79</f>
        <v>61876</v>
      </c>
      <c r="F79" s="40">
        <f t="shared" si="19"/>
        <v>0.91374396384955037</v>
      </c>
      <c r="G79" s="53">
        <v>803</v>
      </c>
      <c r="H79" s="40">
        <f t="shared" si="20"/>
        <v>1.1858174461361254E-2</v>
      </c>
      <c r="I79" s="53">
        <v>219</v>
      </c>
      <c r="J79" s="40">
        <f t="shared" si="21"/>
        <v>3.2340475803712509E-3</v>
      </c>
      <c r="K79" s="53">
        <v>1203</v>
      </c>
      <c r="L79" s="40">
        <f t="shared" si="22"/>
        <v>1.776511068121742E-2</v>
      </c>
      <c r="M79" s="53">
        <v>25</v>
      </c>
      <c r="N79" s="40">
        <f t="shared" si="23"/>
        <v>3.6918351374101038E-4</v>
      </c>
      <c r="O79" s="53">
        <v>1185</v>
      </c>
      <c r="P79" s="40">
        <f t="shared" si="24"/>
        <v>1.7499298551323893E-2</v>
      </c>
      <c r="Q79" s="53">
        <f t="shared" si="25"/>
        <v>5841</v>
      </c>
      <c r="R79" s="40">
        <f t="shared" si="26"/>
        <v>8.6256036150449661E-2</v>
      </c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</row>
    <row r="80" spans="1:213" ht="15" x14ac:dyDescent="0.25">
      <c r="A80" s="3">
        <v>78</v>
      </c>
      <c r="B80" s="18"/>
      <c r="C80" s="38">
        <f>Overview!M80</f>
        <v>67977</v>
      </c>
      <c r="D80" s="40">
        <f t="shared" si="18"/>
        <v>0.9450990776291982</v>
      </c>
      <c r="E80" s="53">
        <f>'4-VAPRaceAlone'!E80</f>
        <v>33707</v>
      </c>
      <c r="F80" s="40">
        <f t="shared" si="19"/>
        <v>0.49585889344925488</v>
      </c>
      <c r="G80" s="53">
        <v>18719</v>
      </c>
      <c r="H80" s="40">
        <f t="shared" si="20"/>
        <v>0.27537255248098624</v>
      </c>
      <c r="I80" s="53">
        <v>1044</v>
      </c>
      <c r="J80" s="40">
        <f t="shared" si="21"/>
        <v>1.535813584006355E-2</v>
      </c>
      <c r="K80" s="53">
        <v>2518</v>
      </c>
      <c r="L80" s="40">
        <f t="shared" si="22"/>
        <v>3.7041940656398487E-2</v>
      </c>
      <c r="M80" s="53">
        <v>50</v>
      </c>
      <c r="N80" s="40">
        <f t="shared" si="23"/>
        <v>7.3554290421760297E-4</v>
      </c>
      <c r="O80" s="53">
        <v>8207</v>
      </c>
      <c r="P80" s="40">
        <f t="shared" si="24"/>
        <v>0.12073201229827736</v>
      </c>
      <c r="Q80" s="53">
        <f t="shared" si="25"/>
        <v>34270</v>
      </c>
      <c r="R80" s="40">
        <f t="shared" si="26"/>
        <v>0.50414110655074507</v>
      </c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</row>
    <row r="81" spans="1:213" ht="15" x14ac:dyDescent="0.25">
      <c r="A81" s="3">
        <v>79</v>
      </c>
      <c r="B81" s="18"/>
      <c r="C81" s="38">
        <f>Overview!M81</f>
        <v>68830</v>
      </c>
      <c r="D81" s="40">
        <f t="shared" si="18"/>
        <v>0.93549324422490188</v>
      </c>
      <c r="E81" s="53">
        <f>'4-VAPRaceAlone'!E81</f>
        <v>51772</v>
      </c>
      <c r="F81" s="40">
        <f t="shared" si="19"/>
        <v>0.75217201801540023</v>
      </c>
      <c r="G81" s="53">
        <v>4412</v>
      </c>
      <c r="H81" s="40">
        <f t="shared" si="20"/>
        <v>6.4099956414354203E-2</v>
      </c>
      <c r="I81" s="53">
        <v>646</v>
      </c>
      <c r="J81" s="40">
        <f t="shared" si="21"/>
        <v>9.3854423943048083E-3</v>
      </c>
      <c r="K81" s="53">
        <v>2149</v>
      </c>
      <c r="L81" s="40">
        <f t="shared" si="22"/>
        <v>3.1221850937091386E-2</v>
      </c>
      <c r="M81" s="53">
        <v>58</v>
      </c>
      <c r="N81" s="40">
        <f t="shared" si="23"/>
        <v>8.4265581868371347E-4</v>
      </c>
      <c r="O81" s="53">
        <v>5353</v>
      </c>
      <c r="P81" s="40">
        <f t="shared" si="24"/>
        <v>7.777132064506756E-2</v>
      </c>
      <c r="Q81" s="53">
        <f t="shared" si="25"/>
        <v>17058</v>
      </c>
      <c r="R81" s="40">
        <f t="shared" si="26"/>
        <v>0.24782798198459974</v>
      </c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</row>
    <row r="82" spans="1:213" ht="15" x14ac:dyDescent="0.25">
      <c r="A82" s="3">
        <v>80</v>
      </c>
      <c r="B82" s="18"/>
      <c r="C82" s="38">
        <f>Overview!M82</f>
        <v>70666</v>
      </c>
      <c r="D82" s="40">
        <f t="shared" si="18"/>
        <v>0.95392409362352459</v>
      </c>
      <c r="E82" s="53">
        <f>'4-VAPRaceAlone'!E82</f>
        <v>57725</v>
      </c>
      <c r="F82" s="40">
        <f t="shared" si="19"/>
        <v>0.81687091387654598</v>
      </c>
      <c r="G82" s="53">
        <v>5006</v>
      </c>
      <c r="H82" s="40">
        <f t="shared" si="20"/>
        <v>7.0840290946140999E-2</v>
      </c>
      <c r="I82" s="53">
        <v>335</v>
      </c>
      <c r="J82" s="40">
        <f t="shared" si="21"/>
        <v>4.7406107604788727E-3</v>
      </c>
      <c r="K82" s="53">
        <v>3181</v>
      </c>
      <c r="L82" s="40">
        <f t="shared" si="22"/>
        <v>4.5014575609203862E-2</v>
      </c>
      <c r="M82" s="53">
        <v>29</v>
      </c>
      <c r="N82" s="40">
        <f t="shared" si="23"/>
        <v>4.1038123001160387E-4</v>
      </c>
      <c r="O82" s="53">
        <v>1134</v>
      </c>
      <c r="P82" s="40">
        <f t="shared" si="24"/>
        <v>1.6047321201143407E-2</v>
      </c>
      <c r="Q82" s="53">
        <f t="shared" si="25"/>
        <v>12941</v>
      </c>
      <c r="R82" s="40">
        <f t="shared" si="26"/>
        <v>0.18312908612345399</v>
      </c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</row>
    <row r="83" spans="1:213" ht="15" x14ac:dyDescent="0.25">
      <c r="A83" s="3">
        <v>81</v>
      </c>
      <c r="B83" s="18"/>
      <c r="C83" s="38">
        <f>Overview!M83</f>
        <v>72730</v>
      </c>
      <c r="D83" s="40">
        <f t="shared" si="18"/>
        <v>0.94674824694073967</v>
      </c>
      <c r="E83" s="53">
        <f>'4-VAPRaceAlone'!E83</f>
        <v>60500</v>
      </c>
      <c r="F83" s="40">
        <f t="shared" si="19"/>
        <v>0.83184380585728035</v>
      </c>
      <c r="G83" s="53">
        <v>4531</v>
      </c>
      <c r="H83" s="40">
        <f t="shared" si="20"/>
        <v>6.2298913790732845E-2</v>
      </c>
      <c r="I83" s="53">
        <v>591</v>
      </c>
      <c r="J83" s="40">
        <f t="shared" si="21"/>
        <v>8.1259452770521112E-3</v>
      </c>
      <c r="K83" s="53">
        <v>1346</v>
      </c>
      <c r="L83" s="40">
        <f t="shared" si="22"/>
        <v>1.8506805994775197E-2</v>
      </c>
      <c r="M83" s="53">
        <v>85</v>
      </c>
      <c r="N83" s="40">
        <f t="shared" si="23"/>
        <v>1.168706173518493E-3</v>
      </c>
      <c r="O83" s="53">
        <v>1804</v>
      </c>
      <c r="P83" s="40">
        <f t="shared" si="24"/>
        <v>2.4804069847380723E-2</v>
      </c>
      <c r="Q83" s="53">
        <f t="shared" si="25"/>
        <v>12230</v>
      </c>
      <c r="R83" s="40">
        <f t="shared" si="26"/>
        <v>0.16815619414271965</v>
      </c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</row>
    <row r="84" spans="1:213" ht="15" x14ac:dyDescent="0.25">
      <c r="A84" s="3">
        <v>82</v>
      </c>
      <c r="B84" s="18"/>
      <c r="C84" s="38">
        <f>Overview!M84</f>
        <v>70172</v>
      </c>
      <c r="D84" s="40">
        <f t="shared" si="18"/>
        <v>0.92387276976571842</v>
      </c>
      <c r="E84" s="53">
        <f>'4-VAPRaceAlone'!E84</f>
        <v>51762</v>
      </c>
      <c r="F84" s="40">
        <f t="shared" si="19"/>
        <v>0.73764464458758483</v>
      </c>
      <c r="G84" s="53">
        <v>1941</v>
      </c>
      <c r="H84" s="40">
        <f t="shared" si="20"/>
        <v>2.7660605369663114E-2</v>
      </c>
      <c r="I84" s="53">
        <v>662</v>
      </c>
      <c r="J84" s="40">
        <f t="shared" si="21"/>
        <v>9.433962264150943E-3</v>
      </c>
      <c r="K84" s="53">
        <v>4012</v>
      </c>
      <c r="L84" s="40">
        <f t="shared" si="22"/>
        <v>5.7173801516274297E-2</v>
      </c>
      <c r="M84" s="53">
        <v>73</v>
      </c>
      <c r="N84" s="40">
        <f t="shared" si="23"/>
        <v>1.0403009747477626E-3</v>
      </c>
      <c r="O84" s="53">
        <v>6380</v>
      </c>
      <c r="P84" s="40">
        <f t="shared" si="24"/>
        <v>9.0919455053297613E-2</v>
      </c>
      <c r="Q84" s="53">
        <f t="shared" si="25"/>
        <v>18410</v>
      </c>
      <c r="R84" s="40">
        <f t="shared" si="26"/>
        <v>0.26235535541241523</v>
      </c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</row>
    <row r="85" spans="1:213" ht="15" x14ac:dyDescent="0.25">
      <c r="A85" s="3">
        <v>83</v>
      </c>
      <c r="B85" s="18"/>
      <c r="C85" s="38">
        <f>Overview!M85</f>
        <v>71051</v>
      </c>
      <c r="D85" s="40">
        <f t="shared" si="18"/>
        <v>0.95705901394772763</v>
      </c>
      <c r="E85" s="53">
        <f>'4-VAPRaceAlone'!E85</f>
        <v>64686</v>
      </c>
      <c r="F85" s="40">
        <f t="shared" si="19"/>
        <v>0.91041646141503985</v>
      </c>
      <c r="G85" s="53">
        <v>1021</v>
      </c>
      <c r="H85" s="40">
        <f t="shared" si="20"/>
        <v>1.4369959606479852E-2</v>
      </c>
      <c r="I85" s="53">
        <v>320</v>
      </c>
      <c r="J85" s="40">
        <f t="shared" si="21"/>
        <v>4.5038071244598949E-3</v>
      </c>
      <c r="K85" s="53">
        <v>1009</v>
      </c>
      <c r="L85" s="40">
        <f t="shared" si="22"/>
        <v>1.4201066839312607E-2</v>
      </c>
      <c r="M85" s="53">
        <v>25</v>
      </c>
      <c r="N85" s="40">
        <f t="shared" si="23"/>
        <v>3.5185993159842931E-4</v>
      </c>
      <c r="O85" s="53">
        <v>939</v>
      </c>
      <c r="P85" s="40">
        <f t="shared" si="24"/>
        <v>1.3215859030837005E-2</v>
      </c>
      <c r="Q85" s="53">
        <f t="shared" si="25"/>
        <v>6365</v>
      </c>
      <c r="R85" s="40">
        <f t="shared" si="26"/>
        <v>8.9583538584960098E-2</v>
      </c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</row>
    <row r="86" spans="1:213" ht="15" x14ac:dyDescent="0.25">
      <c r="A86" s="3">
        <v>84</v>
      </c>
      <c r="B86" s="18"/>
      <c r="C86" s="38">
        <f>Overview!M86</f>
        <v>72516</v>
      </c>
      <c r="D86" s="40">
        <f t="shared" si="18"/>
        <v>0.95139003806056588</v>
      </c>
      <c r="E86" s="53">
        <f>'4-VAPRaceAlone'!E86</f>
        <v>49419</v>
      </c>
      <c r="F86" s="40">
        <f t="shared" si="19"/>
        <v>0.68149098130067842</v>
      </c>
      <c r="G86" s="53">
        <v>16598</v>
      </c>
      <c r="H86" s="40">
        <f t="shared" si="20"/>
        <v>0.22888741794914225</v>
      </c>
      <c r="I86" s="53">
        <v>817</v>
      </c>
      <c r="J86" s="40">
        <f t="shared" si="21"/>
        <v>1.1266479121848971E-2</v>
      </c>
      <c r="K86" s="53">
        <v>432</v>
      </c>
      <c r="L86" s="40">
        <f t="shared" si="22"/>
        <v>5.9573059738540464E-3</v>
      </c>
      <c r="M86" s="53">
        <v>38</v>
      </c>
      <c r="N86" s="40">
        <f t="shared" si="23"/>
        <v>5.2402228473716144E-4</v>
      </c>
      <c r="O86" s="53">
        <v>1687</v>
      </c>
      <c r="P86" s="40">
        <f t="shared" si="24"/>
        <v>2.3263831430305037E-2</v>
      </c>
      <c r="Q86" s="53">
        <f t="shared" si="25"/>
        <v>23097</v>
      </c>
      <c r="R86" s="40">
        <f t="shared" si="26"/>
        <v>0.31850901869932152</v>
      </c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</row>
    <row r="87" spans="1:213" ht="15" x14ac:dyDescent="0.25">
      <c r="A87" s="3">
        <v>85</v>
      </c>
      <c r="B87" s="18"/>
      <c r="C87" s="38">
        <f>Overview!M87</f>
        <v>70334</v>
      </c>
      <c r="D87" s="40">
        <f t="shared" si="18"/>
        <v>0.95790087297750737</v>
      </c>
      <c r="E87" s="53">
        <f>'4-VAPRaceAlone'!E87</f>
        <v>63421</v>
      </c>
      <c r="F87" s="40">
        <f t="shared" si="19"/>
        <v>0.90171183211533545</v>
      </c>
      <c r="G87" s="53">
        <v>1510</v>
      </c>
      <c r="H87" s="40">
        <f t="shared" si="20"/>
        <v>2.1468990815252935E-2</v>
      </c>
      <c r="I87" s="53">
        <v>452</v>
      </c>
      <c r="J87" s="40">
        <f t="shared" si="21"/>
        <v>6.4264793698637929E-3</v>
      </c>
      <c r="K87" s="53">
        <v>668</v>
      </c>
      <c r="L87" s="40">
        <f t="shared" si="22"/>
        <v>9.497540307674808E-3</v>
      </c>
      <c r="M87" s="53">
        <v>29</v>
      </c>
      <c r="N87" s="40">
        <f t="shared" si="23"/>
        <v>4.1231836665055308E-4</v>
      </c>
      <c r="O87" s="53">
        <v>1293</v>
      </c>
      <c r="P87" s="40">
        <f t="shared" si="24"/>
        <v>1.838371200272983E-2</v>
      </c>
      <c r="Q87" s="53">
        <f t="shared" si="25"/>
        <v>6913</v>
      </c>
      <c r="R87" s="40">
        <f t="shared" si="26"/>
        <v>9.8288167884664601E-2</v>
      </c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</row>
    <row r="88" spans="1:213" ht="15" x14ac:dyDescent="0.25">
      <c r="A88" s="3">
        <v>86</v>
      </c>
      <c r="B88" s="18"/>
      <c r="C88" s="38">
        <f>Overview!M88</f>
        <v>68377</v>
      </c>
      <c r="D88" s="40">
        <f t="shared" si="18"/>
        <v>0.94679497491846665</v>
      </c>
      <c r="E88" s="53">
        <f>'4-VAPRaceAlone'!E88</f>
        <v>42818</v>
      </c>
      <c r="F88" s="40">
        <f t="shared" si="19"/>
        <v>0.62620471796071775</v>
      </c>
      <c r="G88" s="53">
        <v>10223</v>
      </c>
      <c r="H88" s="40">
        <f t="shared" si="20"/>
        <v>0.14950933793527063</v>
      </c>
      <c r="I88" s="53">
        <v>601</v>
      </c>
      <c r="J88" s="40">
        <f t="shared" si="21"/>
        <v>8.7895052429910643E-3</v>
      </c>
      <c r="K88" s="53">
        <v>6197</v>
      </c>
      <c r="L88" s="40">
        <f t="shared" si="22"/>
        <v>9.062989016774646E-2</v>
      </c>
      <c r="M88" s="53">
        <v>44</v>
      </c>
      <c r="N88" s="40">
        <f t="shared" si="23"/>
        <v>6.4349123243195806E-4</v>
      </c>
      <c r="O88" s="53">
        <v>4856</v>
      </c>
      <c r="P88" s="40">
        <f t="shared" si="24"/>
        <v>7.1018032379308829E-2</v>
      </c>
      <c r="Q88" s="53">
        <f t="shared" si="25"/>
        <v>25559</v>
      </c>
      <c r="R88" s="40">
        <f t="shared" si="26"/>
        <v>0.3737952820392822</v>
      </c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</row>
    <row r="89" spans="1:213" ht="15" x14ac:dyDescent="0.25">
      <c r="A89" s="3">
        <v>87</v>
      </c>
      <c r="B89" s="18"/>
      <c r="C89" s="38">
        <f>Overview!M89</f>
        <v>70747</v>
      </c>
      <c r="D89" s="40">
        <f t="shared" si="18"/>
        <v>0.95370828445022415</v>
      </c>
      <c r="E89" s="53">
        <f>'4-VAPRaceAlone'!E89</f>
        <v>51026</v>
      </c>
      <c r="F89" s="40">
        <f t="shared" si="19"/>
        <v>0.72124613057797504</v>
      </c>
      <c r="G89" s="53">
        <v>12017</v>
      </c>
      <c r="H89" s="40">
        <f t="shared" si="20"/>
        <v>0.16985879259897946</v>
      </c>
      <c r="I89" s="53">
        <v>652</v>
      </c>
      <c r="J89" s="40">
        <f t="shared" si="21"/>
        <v>9.2159384850241007E-3</v>
      </c>
      <c r="K89" s="53">
        <v>1377</v>
      </c>
      <c r="L89" s="40">
        <f t="shared" si="22"/>
        <v>1.9463722843371452E-2</v>
      </c>
      <c r="M89" s="53">
        <v>34</v>
      </c>
      <c r="N89" s="40">
        <f t="shared" si="23"/>
        <v>4.8058574921904814E-4</v>
      </c>
      <c r="O89" s="53">
        <v>2366</v>
      </c>
      <c r="P89" s="40">
        <f t="shared" si="24"/>
        <v>3.344311419565494E-2</v>
      </c>
      <c r="Q89" s="53">
        <f t="shared" si="25"/>
        <v>19721</v>
      </c>
      <c r="R89" s="40">
        <f t="shared" si="26"/>
        <v>0.27875386942202496</v>
      </c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</row>
    <row r="90" spans="1:213" ht="15" x14ac:dyDescent="0.25">
      <c r="A90" s="3">
        <v>88</v>
      </c>
      <c r="B90" s="18"/>
      <c r="C90" s="38">
        <f>Overview!M90</f>
        <v>70491</v>
      </c>
      <c r="D90" s="40">
        <f t="shared" si="18"/>
        <v>0.94143933268076785</v>
      </c>
      <c r="E90" s="53">
        <f>'4-VAPRaceAlone'!E90</f>
        <v>59569</v>
      </c>
      <c r="F90" s="40">
        <f t="shared" si="19"/>
        <v>0.84505823438453131</v>
      </c>
      <c r="G90" s="53">
        <v>2136</v>
      </c>
      <c r="H90" s="40">
        <f t="shared" si="20"/>
        <v>3.0301740647742267E-2</v>
      </c>
      <c r="I90" s="53">
        <v>671</v>
      </c>
      <c r="J90" s="40">
        <f t="shared" si="21"/>
        <v>9.5189456810089237E-3</v>
      </c>
      <c r="K90" s="53">
        <v>457</v>
      </c>
      <c r="L90" s="40">
        <f t="shared" si="22"/>
        <v>6.4830971329673292E-3</v>
      </c>
      <c r="M90" s="53">
        <v>43</v>
      </c>
      <c r="N90" s="40">
        <f t="shared" si="23"/>
        <v>6.1000695124200255E-4</v>
      </c>
      <c r="O90" s="53">
        <v>3487</v>
      </c>
      <c r="P90" s="40">
        <f t="shared" si="24"/>
        <v>4.9467307883275878E-2</v>
      </c>
      <c r="Q90" s="53">
        <f t="shared" si="25"/>
        <v>10922</v>
      </c>
      <c r="R90" s="40">
        <f t="shared" si="26"/>
        <v>0.15494176561546863</v>
      </c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</row>
    <row r="91" spans="1:213" ht="15" x14ac:dyDescent="0.25">
      <c r="A91" s="3">
        <v>89</v>
      </c>
      <c r="B91" s="18"/>
      <c r="C91" s="38">
        <f>Overview!M91</f>
        <v>78686</v>
      </c>
      <c r="D91" s="40">
        <f t="shared" si="18"/>
        <v>0.95882367892636555</v>
      </c>
      <c r="E91" s="53">
        <f>'4-VAPRaceAlone'!E91</f>
        <v>57738</v>
      </c>
      <c r="F91" s="40">
        <f t="shared" si="19"/>
        <v>0.73377729202145237</v>
      </c>
      <c r="G91" s="53">
        <v>6953</v>
      </c>
      <c r="H91" s="40">
        <f t="shared" si="20"/>
        <v>8.8363876674376632E-2</v>
      </c>
      <c r="I91" s="53">
        <v>331</v>
      </c>
      <c r="J91" s="40">
        <f t="shared" si="21"/>
        <v>4.2065932948682104E-3</v>
      </c>
      <c r="K91" s="53">
        <v>8757</v>
      </c>
      <c r="L91" s="40">
        <f t="shared" si="22"/>
        <v>0.11129044556846199</v>
      </c>
      <c r="M91" s="53">
        <v>57</v>
      </c>
      <c r="N91" s="40">
        <f t="shared" si="23"/>
        <v>7.2439824111023563E-4</v>
      </c>
      <c r="O91" s="53">
        <v>1610</v>
      </c>
      <c r="P91" s="40">
        <f t="shared" si="24"/>
        <v>2.046107312609613E-2</v>
      </c>
      <c r="Q91" s="53">
        <f t="shared" si="25"/>
        <v>20948</v>
      </c>
      <c r="R91" s="40">
        <f t="shared" si="26"/>
        <v>0.26622270797854763</v>
      </c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</row>
    <row r="92" spans="1:213" ht="15" x14ac:dyDescent="0.25">
      <c r="A92" s="3">
        <v>90</v>
      </c>
      <c r="B92" s="18"/>
      <c r="C92" s="38">
        <f>Overview!M92</f>
        <v>70233</v>
      </c>
      <c r="D92" s="40">
        <f t="shared" si="18"/>
        <v>0.93208320874802453</v>
      </c>
      <c r="E92" s="53">
        <f>'4-VAPRaceAlone'!E92</f>
        <v>46322</v>
      </c>
      <c r="F92" s="40">
        <f t="shared" si="19"/>
        <v>0.65954750615807389</v>
      </c>
      <c r="G92" s="53">
        <v>12618</v>
      </c>
      <c r="H92" s="40">
        <f t="shared" si="20"/>
        <v>0.17965913459484859</v>
      </c>
      <c r="I92" s="53">
        <v>684</v>
      </c>
      <c r="J92" s="40">
        <f t="shared" si="21"/>
        <v>9.7390115757549876E-3</v>
      </c>
      <c r="K92" s="53">
        <v>3075</v>
      </c>
      <c r="L92" s="40">
        <f t="shared" si="22"/>
        <v>4.3782837127845885E-2</v>
      </c>
      <c r="M92" s="53">
        <v>55</v>
      </c>
      <c r="N92" s="40">
        <f t="shared" si="23"/>
        <v>7.8310765594521092E-4</v>
      </c>
      <c r="O92" s="53">
        <v>2709</v>
      </c>
      <c r="P92" s="40">
        <f t="shared" si="24"/>
        <v>3.8571611635555933E-2</v>
      </c>
      <c r="Q92" s="53">
        <f t="shared" si="25"/>
        <v>23911</v>
      </c>
      <c r="R92" s="40">
        <f t="shared" si="26"/>
        <v>0.34045249384192616</v>
      </c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</row>
    <row r="93" spans="1:213" ht="15" x14ac:dyDescent="0.25">
      <c r="A93" s="3">
        <v>91</v>
      </c>
      <c r="B93" s="18"/>
      <c r="C93" s="38">
        <f>Overview!M93</f>
        <v>71583</v>
      </c>
      <c r="D93" s="40">
        <f t="shared" si="18"/>
        <v>0.93505441236047671</v>
      </c>
      <c r="E93" s="53">
        <f>'4-VAPRaceAlone'!E93</f>
        <v>47585</v>
      </c>
      <c r="F93" s="40">
        <f t="shared" si="19"/>
        <v>0.66475280443680762</v>
      </c>
      <c r="G93" s="53">
        <v>12569</v>
      </c>
      <c r="H93" s="40">
        <f t="shared" si="20"/>
        <v>0.17558638224159367</v>
      </c>
      <c r="I93" s="53">
        <v>745</v>
      </c>
      <c r="J93" s="40">
        <f t="shared" si="21"/>
        <v>1.0407498987189696E-2</v>
      </c>
      <c r="K93" s="53">
        <v>2823</v>
      </c>
      <c r="L93" s="40">
        <f t="shared" si="22"/>
        <v>3.9436737772934917E-2</v>
      </c>
      <c r="M93" s="53">
        <v>77</v>
      </c>
      <c r="N93" s="40">
        <f t="shared" si="23"/>
        <v>1.0756743919645725E-3</v>
      </c>
      <c r="O93" s="53">
        <v>3135</v>
      </c>
      <c r="P93" s="40">
        <f t="shared" si="24"/>
        <v>4.3795314529986168E-2</v>
      </c>
      <c r="Q93" s="53">
        <f t="shared" si="25"/>
        <v>23998</v>
      </c>
      <c r="R93" s="40">
        <f t="shared" si="26"/>
        <v>0.33524719556319238</v>
      </c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</row>
    <row r="94" spans="1:213" ht="15" x14ac:dyDescent="0.25">
      <c r="A94" s="3">
        <v>92</v>
      </c>
      <c r="B94" s="18"/>
      <c r="C94" s="38">
        <f>Overview!M94</f>
        <v>70819</v>
      </c>
      <c r="D94" s="40">
        <f t="shared" si="18"/>
        <v>0.95354354057526935</v>
      </c>
      <c r="E94" s="53">
        <f>'4-VAPRaceAlone'!E94</f>
        <v>62989</v>
      </c>
      <c r="F94" s="40">
        <f t="shared" si="19"/>
        <v>0.88943645067001798</v>
      </c>
      <c r="G94" s="53">
        <v>1510</v>
      </c>
      <c r="H94" s="40">
        <f t="shared" si="20"/>
        <v>2.1321961620469083E-2</v>
      </c>
      <c r="I94" s="53">
        <v>301</v>
      </c>
      <c r="J94" s="40">
        <f t="shared" si="21"/>
        <v>4.2502718197094001E-3</v>
      </c>
      <c r="K94" s="53">
        <v>1675</v>
      </c>
      <c r="L94" s="40">
        <f t="shared" si="22"/>
        <v>2.3651844843897825E-2</v>
      </c>
      <c r="M94" s="53">
        <v>30</v>
      </c>
      <c r="N94" s="40">
        <f t="shared" si="23"/>
        <v>4.2361513153249834E-4</v>
      </c>
      <c r="O94" s="53">
        <v>1024</v>
      </c>
      <c r="P94" s="40">
        <f t="shared" si="24"/>
        <v>1.4459396489642611E-2</v>
      </c>
      <c r="Q94" s="53">
        <f t="shared" si="25"/>
        <v>7830</v>
      </c>
      <c r="R94" s="40">
        <f t="shared" si="26"/>
        <v>0.11056354932998207</v>
      </c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</row>
    <row r="95" spans="1:213" ht="15" x14ac:dyDescent="0.25">
      <c r="A95" s="3">
        <v>93</v>
      </c>
      <c r="B95" s="18"/>
      <c r="C95" s="38">
        <f>Overview!M95</f>
        <v>71736</v>
      </c>
      <c r="D95" s="40">
        <f t="shared" si="18"/>
        <v>0.95525259284041486</v>
      </c>
      <c r="E95" s="53">
        <f>'4-VAPRaceAlone'!E95</f>
        <v>66049</v>
      </c>
      <c r="F95" s="40">
        <f t="shared" si="19"/>
        <v>0.92072320731571322</v>
      </c>
      <c r="G95" s="53">
        <v>820</v>
      </c>
      <c r="H95" s="40">
        <f t="shared" si="20"/>
        <v>1.1430801828928293E-2</v>
      </c>
      <c r="I95" s="53">
        <v>298</v>
      </c>
      <c r="J95" s="40">
        <f t="shared" si="21"/>
        <v>4.1541206646593066E-3</v>
      </c>
      <c r="K95" s="53">
        <v>539</v>
      </c>
      <c r="L95" s="40">
        <f t="shared" si="22"/>
        <v>7.513661202185792E-3</v>
      </c>
      <c r="M95" s="53">
        <v>17</v>
      </c>
      <c r="N95" s="40">
        <f t="shared" si="23"/>
        <v>2.3698003791680606E-4</v>
      </c>
      <c r="O95" s="53">
        <v>803</v>
      </c>
      <c r="P95" s="40">
        <f t="shared" si="24"/>
        <v>1.1193821791011487E-2</v>
      </c>
      <c r="Q95" s="53">
        <f t="shared" si="25"/>
        <v>5687</v>
      </c>
      <c r="R95" s="40">
        <f t="shared" si="26"/>
        <v>7.9276792684286834E-2</v>
      </c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</row>
    <row r="96" spans="1:213" ht="15" x14ac:dyDescent="0.25">
      <c r="A96" s="3">
        <v>94</v>
      </c>
      <c r="B96" s="18"/>
      <c r="C96" s="38">
        <f>Overview!M96</f>
        <v>71763</v>
      </c>
      <c r="D96" s="40">
        <f t="shared" si="18"/>
        <v>0.96027200646572752</v>
      </c>
      <c r="E96" s="53">
        <f>'4-VAPRaceAlone'!E96</f>
        <v>66629</v>
      </c>
      <c r="F96" s="40">
        <f t="shared" si="19"/>
        <v>0.92845895517188526</v>
      </c>
      <c r="G96" s="53">
        <v>885</v>
      </c>
      <c r="H96" s="40">
        <f t="shared" si="20"/>
        <v>1.2332260357008486E-2</v>
      </c>
      <c r="I96" s="53">
        <v>513</v>
      </c>
      <c r="J96" s="40">
        <f t="shared" si="21"/>
        <v>7.1485305798252583E-3</v>
      </c>
      <c r="K96" s="53">
        <v>394</v>
      </c>
      <c r="L96" s="40">
        <f t="shared" si="22"/>
        <v>5.4902944414252468E-3</v>
      </c>
      <c r="M96" s="53">
        <v>22</v>
      </c>
      <c r="N96" s="40">
        <f t="shared" si="23"/>
        <v>3.0656466424201887E-4</v>
      </c>
      <c r="O96" s="53">
        <v>469</v>
      </c>
      <c r="P96" s="40">
        <f t="shared" si="24"/>
        <v>6.5354012513412201E-3</v>
      </c>
      <c r="Q96" s="53">
        <f t="shared" si="25"/>
        <v>5134</v>
      </c>
      <c r="R96" s="40">
        <f t="shared" si="26"/>
        <v>7.1541044828114769E-2</v>
      </c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</row>
    <row r="97" spans="1:213" ht="15" x14ac:dyDescent="0.25">
      <c r="A97" s="3">
        <v>95</v>
      </c>
      <c r="B97" s="18"/>
      <c r="C97" s="38">
        <f>Overview!M97</f>
        <v>71488</v>
      </c>
      <c r="D97" s="40">
        <f t="shared" si="18"/>
        <v>0.95858046105640116</v>
      </c>
      <c r="E97" s="53">
        <f>'4-VAPRaceAlone'!E97</f>
        <v>65993</v>
      </c>
      <c r="F97" s="40">
        <f t="shared" si="19"/>
        <v>0.92313395255147712</v>
      </c>
      <c r="G97" s="53">
        <v>634</v>
      </c>
      <c r="H97" s="40">
        <f t="shared" si="20"/>
        <v>8.8686213070725151E-3</v>
      </c>
      <c r="I97" s="53">
        <v>460</v>
      </c>
      <c r="J97" s="40">
        <f t="shared" si="21"/>
        <v>6.4346463742166521E-3</v>
      </c>
      <c r="K97" s="53">
        <v>378</v>
      </c>
      <c r="L97" s="40">
        <f t="shared" si="22"/>
        <v>5.2876007162041185E-3</v>
      </c>
      <c r="M97" s="53">
        <v>20</v>
      </c>
      <c r="N97" s="40">
        <f t="shared" si="23"/>
        <v>2.7976723366159354E-4</v>
      </c>
      <c r="O97" s="53">
        <v>1042</v>
      </c>
      <c r="P97" s="40">
        <f t="shared" si="24"/>
        <v>1.4575872873769024E-2</v>
      </c>
      <c r="Q97" s="53">
        <f t="shared" si="25"/>
        <v>5495</v>
      </c>
      <c r="R97" s="40">
        <f t="shared" si="26"/>
        <v>7.6866047448522823E-2</v>
      </c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</row>
    <row r="98" spans="1:213" ht="15" x14ac:dyDescent="0.25">
      <c r="A98" s="3">
        <v>96</v>
      </c>
      <c r="B98" s="18"/>
      <c r="C98" s="38">
        <f>Overview!M98</f>
        <v>67403</v>
      </c>
      <c r="D98" s="40">
        <f t="shared" si="18"/>
        <v>0.96074358708069374</v>
      </c>
      <c r="E98" s="53">
        <f>'4-VAPRaceAlone'!E98</f>
        <v>60776</v>
      </c>
      <c r="F98" s="40">
        <f t="shared" si="19"/>
        <v>0.90168093408305272</v>
      </c>
      <c r="G98" s="53">
        <v>1072</v>
      </c>
      <c r="H98" s="40">
        <f t="shared" si="20"/>
        <v>1.5904336602228387E-2</v>
      </c>
      <c r="I98" s="53">
        <v>218</v>
      </c>
      <c r="J98" s="40">
        <f t="shared" si="21"/>
        <v>3.2342774060501759E-3</v>
      </c>
      <c r="K98" s="53">
        <v>1877</v>
      </c>
      <c r="L98" s="40">
        <f t="shared" si="22"/>
        <v>2.7847425188789816E-2</v>
      </c>
      <c r="M98" s="53">
        <v>29</v>
      </c>
      <c r="N98" s="40">
        <f t="shared" si="23"/>
        <v>4.3024791181401419E-4</v>
      </c>
      <c r="O98" s="53">
        <v>785</v>
      </c>
      <c r="P98" s="40">
        <f t="shared" si="24"/>
        <v>1.1646365888758661E-2</v>
      </c>
      <c r="Q98" s="53">
        <f t="shared" si="25"/>
        <v>6627</v>
      </c>
      <c r="R98" s="40">
        <f t="shared" si="26"/>
        <v>9.8319065916947321E-2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</row>
    <row r="99" spans="1:213" ht="15" x14ac:dyDescent="0.25">
      <c r="A99" s="3">
        <v>97</v>
      </c>
      <c r="B99" s="18"/>
      <c r="C99" s="38">
        <f>Overview!M99</f>
        <v>71148</v>
      </c>
      <c r="D99" s="40">
        <f t="shared" ref="D99:D112" si="27">F99+H99+J99+L99+N99+P99</f>
        <v>0.96559284870973194</v>
      </c>
      <c r="E99" s="53">
        <f>'4-VAPRaceAlone'!E99</f>
        <v>63853</v>
      </c>
      <c r="F99" s="40">
        <f t="shared" ref="F99:F130" si="28">E99/C99</f>
        <v>0.89746725136335526</v>
      </c>
      <c r="G99" s="53">
        <v>3236</v>
      </c>
      <c r="H99" s="40">
        <f t="shared" ref="H99:H130" si="29">G99/C99</f>
        <v>4.5482655872266263E-2</v>
      </c>
      <c r="I99" s="53">
        <v>318</v>
      </c>
      <c r="J99" s="40">
        <f t="shared" ref="J99:J130" si="30">I99/C99</f>
        <v>4.4695564176083658E-3</v>
      </c>
      <c r="K99" s="53">
        <v>269</v>
      </c>
      <c r="L99" s="40">
        <f t="shared" ref="L99:L130" si="31">K99/C99</f>
        <v>3.7808511834485862E-3</v>
      </c>
      <c r="M99" s="53">
        <v>36</v>
      </c>
      <c r="N99" s="40">
        <f t="shared" ref="N99:N130" si="32">M99/C99</f>
        <v>5.0598751897453192E-4</v>
      </c>
      <c r="O99" s="53">
        <v>988</v>
      </c>
      <c r="P99" s="40">
        <f t="shared" ref="P99:P130" si="33">O99/C99</f>
        <v>1.3886546354078821E-2</v>
      </c>
      <c r="Q99" s="53">
        <f t="shared" ref="Q99:Q112" si="34">C99-E99</f>
        <v>7295</v>
      </c>
      <c r="R99" s="40">
        <f t="shared" ref="R99:R130" si="35">Q99/$C99</f>
        <v>0.10253274863664474</v>
      </c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</row>
    <row r="100" spans="1:213" ht="15" x14ac:dyDescent="0.25">
      <c r="A100" s="3">
        <v>98</v>
      </c>
      <c r="B100" s="18"/>
      <c r="C100" s="38">
        <f>Overview!M100</f>
        <v>69150</v>
      </c>
      <c r="D100" s="40">
        <f t="shared" si="27"/>
        <v>0.95707881417208962</v>
      </c>
      <c r="E100" s="53">
        <f>'4-VAPRaceAlone'!E100</f>
        <v>62525</v>
      </c>
      <c r="F100" s="40">
        <f t="shared" si="28"/>
        <v>0.90419378163412867</v>
      </c>
      <c r="G100" s="53">
        <v>1115</v>
      </c>
      <c r="H100" s="40">
        <f t="shared" si="29"/>
        <v>1.6124367317425885E-2</v>
      </c>
      <c r="I100" s="53">
        <v>309</v>
      </c>
      <c r="J100" s="40">
        <f t="shared" si="30"/>
        <v>4.468546637744035E-3</v>
      </c>
      <c r="K100" s="53">
        <v>656</v>
      </c>
      <c r="L100" s="40">
        <f t="shared" si="31"/>
        <v>9.4866232827187282E-3</v>
      </c>
      <c r="M100" s="53">
        <v>24</v>
      </c>
      <c r="N100" s="40">
        <f t="shared" si="32"/>
        <v>3.4707158351409979E-4</v>
      </c>
      <c r="O100" s="53">
        <v>1553</v>
      </c>
      <c r="P100" s="40">
        <f t="shared" si="33"/>
        <v>2.2458423716558207E-2</v>
      </c>
      <c r="Q100" s="53">
        <f t="shared" si="34"/>
        <v>6625</v>
      </c>
      <c r="R100" s="40">
        <f t="shared" si="35"/>
        <v>9.580621836587129E-2</v>
      </c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</row>
    <row r="101" spans="1:213" ht="15" x14ac:dyDescent="0.25">
      <c r="A101" s="3">
        <v>99</v>
      </c>
      <c r="B101" s="18"/>
      <c r="C101" s="38">
        <f>Overview!M101</f>
        <v>71563</v>
      </c>
      <c r="D101" s="40">
        <f t="shared" si="27"/>
        <v>0.96155834719058741</v>
      </c>
      <c r="E101" s="53">
        <f>'4-VAPRaceAlone'!E101</f>
        <v>65171</v>
      </c>
      <c r="F101" s="40">
        <f t="shared" si="28"/>
        <v>0.91068010005170275</v>
      </c>
      <c r="G101" s="53">
        <v>2203</v>
      </c>
      <c r="H101" s="40">
        <f t="shared" si="29"/>
        <v>3.0784064390816483E-2</v>
      </c>
      <c r="I101" s="53">
        <v>296</v>
      </c>
      <c r="J101" s="40">
        <f t="shared" si="30"/>
        <v>4.136215642161452E-3</v>
      </c>
      <c r="K101" s="53">
        <v>302</v>
      </c>
      <c r="L101" s="40">
        <f t="shared" si="31"/>
        <v>4.2200578511241843E-3</v>
      </c>
      <c r="M101" s="53">
        <v>34</v>
      </c>
      <c r="N101" s="40">
        <f t="shared" si="32"/>
        <v>4.7510585078881546E-4</v>
      </c>
      <c r="O101" s="53">
        <v>806</v>
      </c>
      <c r="P101" s="40">
        <f t="shared" si="33"/>
        <v>1.1262803403993684E-2</v>
      </c>
      <c r="Q101" s="53">
        <f t="shared" si="34"/>
        <v>6392</v>
      </c>
      <c r="R101" s="40">
        <f t="shared" si="35"/>
        <v>8.931989994829731E-2</v>
      </c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</row>
    <row r="102" spans="1:213" ht="15" x14ac:dyDescent="0.25">
      <c r="A102" s="3">
        <v>100</v>
      </c>
      <c r="B102" s="18"/>
      <c r="C102" s="38">
        <f>Overview!M102</f>
        <v>72534</v>
      </c>
      <c r="D102" s="40">
        <f t="shared" si="27"/>
        <v>0.95589654506851951</v>
      </c>
      <c r="E102" s="53">
        <f>'4-VAPRaceAlone'!E102</f>
        <v>66119</v>
      </c>
      <c r="F102" s="40">
        <f t="shared" si="28"/>
        <v>0.91155871729120141</v>
      </c>
      <c r="G102" s="53">
        <v>1258</v>
      </c>
      <c r="H102" s="40">
        <f t="shared" si="29"/>
        <v>1.7343590591998234E-2</v>
      </c>
      <c r="I102" s="53">
        <v>504</v>
      </c>
      <c r="J102" s="40">
        <f t="shared" si="30"/>
        <v>6.9484655471916618E-3</v>
      </c>
      <c r="K102" s="53">
        <v>361</v>
      </c>
      <c r="L102" s="40">
        <f t="shared" si="31"/>
        <v>4.9769763145559327E-3</v>
      </c>
      <c r="M102" s="53">
        <v>45</v>
      </c>
      <c r="N102" s="40">
        <f t="shared" si="32"/>
        <v>6.2039870957068409E-4</v>
      </c>
      <c r="O102" s="53">
        <v>1048</v>
      </c>
      <c r="P102" s="40">
        <f t="shared" si="33"/>
        <v>1.4448396614001709E-2</v>
      </c>
      <c r="Q102" s="53">
        <f t="shared" si="34"/>
        <v>6415</v>
      </c>
      <c r="R102" s="40">
        <f t="shared" si="35"/>
        <v>8.8441282708798627E-2</v>
      </c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</row>
    <row r="103" spans="1:213" ht="15" x14ac:dyDescent="0.25">
      <c r="A103" s="3">
        <v>101</v>
      </c>
      <c r="B103" s="18"/>
      <c r="C103" s="38">
        <f>Overview!M103</f>
        <v>71237</v>
      </c>
      <c r="D103" s="40">
        <f t="shared" si="27"/>
        <v>0.94852394121032602</v>
      </c>
      <c r="E103" s="53">
        <f>'4-VAPRaceAlone'!E103</f>
        <v>63761</v>
      </c>
      <c r="F103" s="40">
        <f t="shared" si="28"/>
        <v>0.89505453626626608</v>
      </c>
      <c r="G103" s="53">
        <v>942</v>
      </c>
      <c r="H103" s="40">
        <f t="shared" si="29"/>
        <v>1.3223465334025858E-2</v>
      </c>
      <c r="I103" s="53">
        <v>899</v>
      </c>
      <c r="J103" s="40">
        <f t="shared" si="30"/>
        <v>1.2619846428120219E-2</v>
      </c>
      <c r="K103" s="53">
        <v>304</v>
      </c>
      <c r="L103" s="40">
        <f t="shared" si="31"/>
        <v>4.2674452882631216E-3</v>
      </c>
      <c r="M103" s="53">
        <v>24</v>
      </c>
      <c r="N103" s="40">
        <f t="shared" si="32"/>
        <v>3.3690357538919381E-4</v>
      </c>
      <c r="O103" s="53">
        <v>1640</v>
      </c>
      <c r="P103" s="40">
        <f t="shared" si="33"/>
        <v>2.3021744318261577E-2</v>
      </c>
      <c r="Q103" s="53">
        <f t="shared" si="34"/>
        <v>7476</v>
      </c>
      <c r="R103" s="40">
        <f t="shared" si="35"/>
        <v>0.10494546373373387</v>
      </c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</row>
    <row r="104" spans="1:213" ht="15" x14ac:dyDescent="0.25">
      <c r="A104" s="3">
        <v>102</v>
      </c>
      <c r="B104" s="18"/>
      <c r="C104" s="38">
        <f>Overview!M104</f>
        <v>71871</v>
      </c>
      <c r="D104" s="40">
        <f t="shared" si="27"/>
        <v>0.96182048392258346</v>
      </c>
      <c r="E104" s="53">
        <f>'4-VAPRaceAlone'!E104</f>
        <v>67092</v>
      </c>
      <c r="F104" s="40">
        <f t="shared" si="28"/>
        <v>0.93350586467420793</v>
      </c>
      <c r="G104" s="53">
        <v>262</v>
      </c>
      <c r="H104" s="40">
        <f t="shared" si="29"/>
        <v>3.6454202668670258E-3</v>
      </c>
      <c r="I104" s="53">
        <v>753</v>
      </c>
      <c r="J104" s="40">
        <f t="shared" si="30"/>
        <v>1.0477104812789581E-2</v>
      </c>
      <c r="K104" s="53">
        <v>372</v>
      </c>
      <c r="L104" s="40">
        <f t="shared" si="31"/>
        <v>5.1759402262386775E-3</v>
      </c>
      <c r="M104" s="53">
        <v>56</v>
      </c>
      <c r="N104" s="40">
        <f t="shared" si="32"/>
        <v>7.7917379749829557E-4</v>
      </c>
      <c r="O104" s="53">
        <v>592</v>
      </c>
      <c r="P104" s="40">
        <f t="shared" si="33"/>
        <v>8.2369801449819809E-3</v>
      </c>
      <c r="Q104" s="53">
        <f t="shared" si="34"/>
        <v>4779</v>
      </c>
      <c r="R104" s="40">
        <f t="shared" si="35"/>
        <v>6.6494135325792042E-2</v>
      </c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</row>
    <row r="105" spans="1:213" ht="15" x14ac:dyDescent="0.25">
      <c r="A105" s="3">
        <v>103</v>
      </c>
      <c r="B105" s="18"/>
      <c r="C105" s="38">
        <f>Overview!M105</f>
        <v>76458</v>
      </c>
      <c r="D105" s="40">
        <f t="shared" si="27"/>
        <v>0.96005650160872635</v>
      </c>
      <c r="E105" s="53">
        <f>'4-VAPRaceAlone'!E105</f>
        <v>70511</v>
      </c>
      <c r="F105" s="40">
        <f t="shared" si="28"/>
        <v>0.92221873446859715</v>
      </c>
      <c r="G105" s="53">
        <v>415</v>
      </c>
      <c r="H105" s="40">
        <f t="shared" si="29"/>
        <v>5.4278165790368569E-3</v>
      </c>
      <c r="I105" s="53">
        <v>993</v>
      </c>
      <c r="J105" s="40">
        <f t="shared" si="30"/>
        <v>1.2987522561406263E-2</v>
      </c>
      <c r="K105" s="53">
        <v>606</v>
      </c>
      <c r="L105" s="40">
        <f t="shared" si="31"/>
        <v>7.9259201130032174E-3</v>
      </c>
      <c r="M105" s="53">
        <v>49</v>
      </c>
      <c r="N105" s="40">
        <f t="shared" si="32"/>
        <v>6.4087472860917109E-4</v>
      </c>
      <c r="O105" s="53">
        <v>830</v>
      </c>
      <c r="P105" s="40">
        <f t="shared" si="33"/>
        <v>1.0855633158073714E-2</v>
      </c>
      <c r="Q105" s="53">
        <f t="shared" si="34"/>
        <v>5947</v>
      </c>
      <c r="R105" s="40">
        <f t="shared" si="35"/>
        <v>7.7781265531402868E-2</v>
      </c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</row>
    <row r="106" spans="1:213" ht="15" x14ac:dyDescent="0.25">
      <c r="A106" s="3">
        <v>104</v>
      </c>
      <c r="B106" s="18"/>
      <c r="C106" s="38">
        <f>Overview!M106</f>
        <v>72736</v>
      </c>
      <c r="D106" s="40">
        <f t="shared" si="27"/>
        <v>0.96351187857457099</v>
      </c>
      <c r="E106" s="53">
        <f>'4-VAPRaceAlone'!E106</f>
        <v>68674</v>
      </c>
      <c r="F106" s="40">
        <f t="shared" si="28"/>
        <v>0.94415420149582052</v>
      </c>
      <c r="G106" s="53">
        <v>224</v>
      </c>
      <c r="H106" s="40">
        <f t="shared" si="29"/>
        <v>3.0796304443466782E-3</v>
      </c>
      <c r="I106" s="53">
        <v>442</v>
      </c>
      <c r="J106" s="40">
        <f t="shared" si="30"/>
        <v>6.0767707875054996E-3</v>
      </c>
      <c r="K106" s="53">
        <v>275</v>
      </c>
      <c r="L106" s="40">
        <f t="shared" si="31"/>
        <v>3.7807963044434669E-3</v>
      </c>
      <c r="M106" s="53">
        <v>34</v>
      </c>
      <c r="N106" s="40">
        <f t="shared" si="32"/>
        <v>4.6744390673119225E-4</v>
      </c>
      <c r="O106" s="53">
        <v>433</v>
      </c>
      <c r="P106" s="40">
        <f t="shared" si="33"/>
        <v>5.953035635723713E-3</v>
      </c>
      <c r="Q106" s="53">
        <f t="shared" si="34"/>
        <v>4062</v>
      </c>
      <c r="R106" s="40">
        <f t="shared" si="35"/>
        <v>5.5845798504179499E-2</v>
      </c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</row>
    <row r="107" spans="1:213" ht="15" x14ac:dyDescent="0.25">
      <c r="A107" s="3">
        <v>105</v>
      </c>
      <c r="B107" s="18"/>
      <c r="C107" s="38">
        <f>Overview!M107</f>
        <v>75466</v>
      </c>
      <c r="D107" s="40">
        <f t="shared" si="27"/>
        <v>0.96385127077094312</v>
      </c>
      <c r="E107" s="53">
        <f>'4-VAPRaceAlone'!E107</f>
        <v>71064</v>
      </c>
      <c r="F107" s="40">
        <f t="shared" si="28"/>
        <v>0.94166909601674931</v>
      </c>
      <c r="G107" s="53">
        <v>219</v>
      </c>
      <c r="H107" s="40">
        <f t="shared" si="29"/>
        <v>2.9019690986669495E-3</v>
      </c>
      <c r="I107" s="53">
        <v>824</v>
      </c>
      <c r="J107" s="40">
        <f t="shared" si="30"/>
        <v>1.0918824371240029E-2</v>
      </c>
      <c r="K107" s="53">
        <v>294</v>
      </c>
      <c r="L107" s="40">
        <f t="shared" si="31"/>
        <v>3.8957941324570004E-3</v>
      </c>
      <c r="M107" s="53">
        <v>36</v>
      </c>
      <c r="N107" s="40">
        <f t="shared" si="32"/>
        <v>4.7703601621922455E-4</v>
      </c>
      <c r="O107" s="53">
        <v>301</v>
      </c>
      <c r="P107" s="40">
        <f t="shared" si="33"/>
        <v>3.9885511356107387E-3</v>
      </c>
      <c r="Q107" s="53">
        <f t="shared" si="34"/>
        <v>4402</v>
      </c>
      <c r="R107" s="40">
        <f t="shared" si="35"/>
        <v>5.8330903983250734E-2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</row>
    <row r="108" spans="1:213" ht="15" x14ac:dyDescent="0.25">
      <c r="A108" s="3">
        <v>106</v>
      </c>
      <c r="B108" s="18"/>
      <c r="C108" s="38">
        <f>Overview!M108</f>
        <v>75875</v>
      </c>
      <c r="D108" s="40">
        <f t="shared" si="27"/>
        <v>0.94977265238879749</v>
      </c>
      <c r="E108" s="53">
        <f>'4-VAPRaceAlone'!E108</f>
        <v>65122</v>
      </c>
      <c r="F108" s="40">
        <f t="shared" si="28"/>
        <v>0.85828006589785832</v>
      </c>
      <c r="G108" s="53">
        <v>1117</v>
      </c>
      <c r="H108" s="40">
        <f t="shared" si="29"/>
        <v>1.472158154859967E-2</v>
      </c>
      <c r="I108" s="53">
        <v>4896</v>
      </c>
      <c r="J108" s="40">
        <f t="shared" si="30"/>
        <v>6.4527182866556843E-2</v>
      </c>
      <c r="K108" s="53">
        <v>404</v>
      </c>
      <c r="L108" s="40">
        <f t="shared" si="31"/>
        <v>5.3245469522240525E-3</v>
      </c>
      <c r="M108" s="53">
        <v>77</v>
      </c>
      <c r="N108" s="40">
        <f t="shared" si="32"/>
        <v>1.0148270181219111E-3</v>
      </c>
      <c r="O108" s="53">
        <v>448</v>
      </c>
      <c r="P108" s="40">
        <f t="shared" si="33"/>
        <v>5.9044481054365732E-3</v>
      </c>
      <c r="Q108" s="53">
        <f t="shared" si="34"/>
        <v>10753</v>
      </c>
      <c r="R108" s="40">
        <f t="shared" si="35"/>
        <v>0.14171993410214168</v>
      </c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</row>
    <row r="109" spans="1:213" ht="15" x14ac:dyDescent="0.25">
      <c r="A109" s="3">
        <v>107</v>
      </c>
      <c r="B109" s="18"/>
      <c r="C109" s="38">
        <f>Overview!M109</f>
        <v>72443</v>
      </c>
      <c r="D109" s="40">
        <f t="shared" si="27"/>
        <v>0.95769087420454713</v>
      </c>
      <c r="E109" s="53">
        <f>'4-VAPRaceAlone'!E109</f>
        <v>63410</v>
      </c>
      <c r="F109" s="40">
        <f t="shared" si="28"/>
        <v>0.87530886352028492</v>
      </c>
      <c r="G109" s="53">
        <v>1950</v>
      </c>
      <c r="H109" s="40">
        <f t="shared" si="29"/>
        <v>2.6917714617009234E-2</v>
      </c>
      <c r="I109" s="53">
        <v>3379</v>
      </c>
      <c r="J109" s="40">
        <f t="shared" si="30"/>
        <v>4.6643568046602156E-2</v>
      </c>
      <c r="K109" s="53">
        <v>284</v>
      </c>
      <c r="L109" s="40">
        <f t="shared" si="31"/>
        <v>3.9203235647336529E-3</v>
      </c>
      <c r="M109" s="53">
        <v>32</v>
      </c>
      <c r="N109" s="40">
        <f t="shared" si="32"/>
        <v>4.4172659884322846E-4</v>
      </c>
      <c r="O109" s="53">
        <v>323</v>
      </c>
      <c r="P109" s="40">
        <f t="shared" si="33"/>
        <v>4.4586778570738375E-3</v>
      </c>
      <c r="Q109" s="53">
        <f t="shared" si="34"/>
        <v>9033</v>
      </c>
      <c r="R109" s="40">
        <f t="shared" si="35"/>
        <v>0.12469113647971508</v>
      </c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</row>
    <row r="110" spans="1:213" ht="15" x14ac:dyDescent="0.25">
      <c r="A110" s="3">
        <v>108</v>
      </c>
      <c r="B110" s="18"/>
      <c r="C110" s="38">
        <f>Overview!M110</f>
        <v>73187</v>
      </c>
      <c r="D110" s="40">
        <f t="shared" si="27"/>
        <v>0.95646767868610538</v>
      </c>
      <c r="E110" s="53">
        <f>'4-VAPRaceAlone'!E110</f>
        <v>65262</v>
      </c>
      <c r="F110" s="40">
        <f t="shared" si="28"/>
        <v>0.89171574186672498</v>
      </c>
      <c r="G110" s="53">
        <v>1946</v>
      </c>
      <c r="H110" s="40">
        <f t="shared" si="29"/>
        <v>2.6589421618593467E-2</v>
      </c>
      <c r="I110" s="53">
        <v>1923</v>
      </c>
      <c r="J110" s="40">
        <f t="shared" si="30"/>
        <v>2.6275158156503203E-2</v>
      </c>
      <c r="K110" s="53">
        <v>428</v>
      </c>
      <c r="L110" s="40">
        <f t="shared" si="31"/>
        <v>5.8480331206361789E-3</v>
      </c>
      <c r="M110" s="53">
        <v>35</v>
      </c>
      <c r="N110" s="40">
        <f t="shared" si="32"/>
        <v>4.7822700752865946E-4</v>
      </c>
      <c r="O110" s="53">
        <v>407</v>
      </c>
      <c r="P110" s="40">
        <f t="shared" si="33"/>
        <v>5.5610969161189825E-3</v>
      </c>
      <c r="Q110" s="53">
        <f t="shared" si="34"/>
        <v>7925</v>
      </c>
      <c r="R110" s="40">
        <f t="shared" si="35"/>
        <v>0.10828425813327504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</row>
    <row r="111" spans="1:213" ht="15" x14ac:dyDescent="0.25">
      <c r="A111" s="3">
        <v>109</v>
      </c>
      <c r="B111" s="18"/>
      <c r="C111" s="38">
        <f>Overview!M111</f>
        <v>74036</v>
      </c>
      <c r="D111" s="40">
        <f t="shared" si="27"/>
        <v>0.96567885893349181</v>
      </c>
      <c r="E111" s="53">
        <f>'4-VAPRaceAlone'!E111</f>
        <v>69033</v>
      </c>
      <c r="F111" s="40">
        <f t="shared" si="28"/>
        <v>0.93242476632989357</v>
      </c>
      <c r="G111" s="53">
        <v>392</v>
      </c>
      <c r="H111" s="40">
        <f t="shared" si="29"/>
        <v>5.2947214868442382E-3</v>
      </c>
      <c r="I111" s="53">
        <v>677</v>
      </c>
      <c r="J111" s="40">
        <f t="shared" si="30"/>
        <v>9.1442001188610945E-3</v>
      </c>
      <c r="K111" s="53">
        <v>939</v>
      </c>
      <c r="L111" s="40">
        <f t="shared" si="31"/>
        <v>1.2683019071802906E-2</v>
      </c>
      <c r="M111" s="53">
        <v>36</v>
      </c>
      <c r="N111" s="40">
        <f t="shared" si="32"/>
        <v>4.8624993246528718E-4</v>
      </c>
      <c r="O111" s="53">
        <v>418</v>
      </c>
      <c r="P111" s="40">
        <f t="shared" si="33"/>
        <v>5.6459019936247233E-3</v>
      </c>
      <c r="Q111" s="53">
        <f t="shared" si="34"/>
        <v>5003</v>
      </c>
      <c r="R111" s="40">
        <f t="shared" si="35"/>
        <v>6.7575233670106441E-2</v>
      </c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</row>
    <row r="112" spans="1:213" ht="15" x14ac:dyDescent="0.25">
      <c r="A112" s="3">
        <v>110</v>
      </c>
      <c r="B112" s="18"/>
      <c r="C112" s="38">
        <f>Overview!M112</f>
        <v>70770</v>
      </c>
      <c r="D112" s="40">
        <f t="shared" si="27"/>
        <v>0.96379821958456979</v>
      </c>
      <c r="E112" s="53">
        <f>'4-VAPRaceAlone'!E112</f>
        <v>46130</v>
      </c>
      <c r="F112" s="40">
        <f t="shared" si="28"/>
        <v>0.65182987141444115</v>
      </c>
      <c r="G112" s="53">
        <v>5786</v>
      </c>
      <c r="H112" s="40">
        <f t="shared" si="29"/>
        <v>8.1757806980358907E-2</v>
      </c>
      <c r="I112" s="53">
        <v>230</v>
      </c>
      <c r="J112" s="40">
        <f t="shared" si="30"/>
        <v>3.2499646742970185E-3</v>
      </c>
      <c r="K112" s="53">
        <v>15245</v>
      </c>
      <c r="L112" s="40">
        <f t="shared" si="31"/>
        <v>0.21541613678112195</v>
      </c>
      <c r="M112" s="53">
        <v>30</v>
      </c>
      <c r="N112" s="40">
        <f t="shared" si="32"/>
        <v>4.2390843577787198E-4</v>
      </c>
      <c r="O112" s="53">
        <v>787</v>
      </c>
      <c r="P112" s="40">
        <f t="shared" si="33"/>
        <v>1.1120531298572841E-2</v>
      </c>
      <c r="Q112" s="53">
        <f t="shared" si="34"/>
        <v>24640</v>
      </c>
      <c r="R112" s="40">
        <f t="shared" si="35"/>
        <v>0.34817012858555885</v>
      </c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</row>
    <row r="113" spans="3:18" x14ac:dyDescent="0.2">
      <c r="C113" s="50"/>
      <c r="D113" s="41"/>
      <c r="F113" s="41"/>
      <c r="H113" s="41"/>
      <c r="J113" s="41"/>
      <c r="L113" s="41"/>
      <c r="N113" s="41"/>
      <c r="P113" s="41"/>
      <c r="R113" s="41"/>
    </row>
    <row r="114" spans="3:18" x14ac:dyDescent="0.2">
      <c r="C114" s="50"/>
      <c r="D114" s="41"/>
      <c r="F114" s="41"/>
      <c r="H114" s="41"/>
      <c r="J114" s="41"/>
      <c r="L114" s="41"/>
      <c r="N114" s="41"/>
      <c r="P114" s="41"/>
      <c r="R114" s="41"/>
    </row>
    <row r="115" spans="3:18" x14ac:dyDescent="0.2">
      <c r="C115" s="50"/>
      <c r="D115" s="41"/>
      <c r="F115" s="41"/>
      <c r="H115" s="41"/>
      <c r="J115" s="41"/>
      <c r="L115" s="41"/>
      <c r="N115" s="41"/>
      <c r="P115" s="41"/>
      <c r="R115" s="41"/>
    </row>
    <row r="116" spans="3:18" x14ac:dyDescent="0.2">
      <c r="C116" s="50"/>
      <c r="D116" s="41"/>
      <c r="F116" s="41"/>
      <c r="H116" s="41"/>
      <c r="J116" s="41"/>
      <c r="L116" s="41"/>
      <c r="N116" s="41"/>
      <c r="P116" s="41"/>
      <c r="R116" s="41"/>
    </row>
    <row r="117" spans="3:18" x14ac:dyDescent="0.2">
      <c r="C117" s="50"/>
      <c r="D117" s="41"/>
      <c r="F117" s="41"/>
      <c r="H117" s="41"/>
      <c r="J117" s="41"/>
      <c r="L117" s="41"/>
      <c r="N117" s="41"/>
      <c r="P117" s="41"/>
      <c r="R117" s="41"/>
    </row>
    <row r="118" spans="3:18" x14ac:dyDescent="0.2">
      <c r="C118" s="50"/>
      <c r="D118" s="41"/>
      <c r="F118" s="41"/>
      <c r="H118" s="41"/>
      <c r="J118" s="41"/>
      <c r="L118" s="41"/>
      <c r="N118" s="41"/>
      <c r="P118" s="41"/>
      <c r="R118" s="41"/>
    </row>
    <row r="119" spans="3:18" x14ac:dyDescent="0.2">
      <c r="C119" s="50"/>
      <c r="D119" s="41"/>
      <c r="F119" s="41"/>
      <c r="H119" s="41"/>
      <c r="J119" s="41"/>
      <c r="L119" s="41"/>
      <c r="N119" s="41"/>
      <c r="P119" s="41"/>
      <c r="R119" s="41"/>
    </row>
    <row r="120" spans="3:18" x14ac:dyDescent="0.2">
      <c r="C120" s="50"/>
      <c r="D120" s="41"/>
      <c r="F120" s="41"/>
      <c r="H120" s="41"/>
      <c r="J120" s="41"/>
      <c r="L120" s="41"/>
      <c r="N120" s="41"/>
      <c r="P120" s="41"/>
      <c r="R120" s="41"/>
    </row>
    <row r="121" spans="3:18" x14ac:dyDescent="0.2">
      <c r="C121" s="50"/>
      <c r="D121" s="41"/>
      <c r="F121" s="41"/>
      <c r="H121" s="41"/>
      <c r="J121" s="41"/>
      <c r="L121" s="41"/>
      <c r="N121" s="41"/>
      <c r="P121" s="41"/>
      <c r="R121" s="41"/>
    </row>
    <row r="122" spans="3:18" x14ac:dyDescent="0.2">
      <c r="C122" s="50"/>
      <c r="D122" s="41"/>
      <c r="F122" s="41"/>
      <c r="H122" s="41"/>
      <c r="J122" s="41"/>
      <c r="L122" s="41"/>
      <c r="N122" s="41"/>
      <c r="P122" s="41"/>
      <c r="R122" s="41"/>
    </row>
    <row r="123" spans="3:18" x14ac:dyDescent="0.2">
      <c r="C123" s="50"/>
      <c r="D123" s="41"/>
      <c r="F123" s="41"/>
      <c r="H123" s="41"/>
      <c r="J123" s="41"/>
      <c r="L123" s="41"/>
      <c r="N123" s="41"/>
      <c r="P123" s="41"/>
      <c r="R123" s="41"/>
    </row>
    <row r="124" spans="3:18" x14ac:dyDescent="0.2">
      <c r="C124" s="50"/>
      <c r="D124" s="41"/>
      <c r="F124" s="41"/>
      <c r="H124" s="41"/>
      <c r="J124" s="41"/>
      <c r="L124" s="41"/>
      <c r="N124" s="41"/>
      <c r="P124" s="41"/>
      <c r="R124" s="41"/>
    </row>
    <row r="125" spans="3:18" x14ac:dyDescent="0.2">
      <c r="C125" s="50"/>
      <c r="D125" s="41"/>
      <c r="F125" s="41"/>
      <c r="H125" s="41"/>
      <c r="J125" s="41"/>
      <c r="L125" s="41"/>
      <c r="N125" s="41"/>
      <c r="P125" s="41"/>
      <c r="R125" s="41"/>
    </row>
    <row r="126" spans="3:18" x14ac:dyDescent="0.2">
      <c r="C126" s="50"/>
      <c r="D126" s="41"/>
      <c r="F126" s="41"/>
      <c r="H126" s="41"/>
      <c r="J126" s="41"/>
      <c r="L126" s="41"/>
      <c r="N126" s="41"/>
      <c r="P126" s="41"/>
      <c r="R126" s="41"/>
    </row>
    <row r="127" spans="3:18" x14ac:dyDescent="0.2">
      <c r="C127" s="50"/>
      <c r="D127" s="41"/>
      <c r="F127" s="41"/>
      <c r="H127" s="41"/>
      <c r="J127" s="41"/>
      <c r="L127" s="41"/>
      <c r="N127" s="41"/>
      <c r="P127" s="41"/>
      <c r="R127" s="41"/>
    </row>
    <row r="128" spans="3:18" x14ac:dyDescent="0.2">
      <c r="C128" s="50"/>
      <c r="D128" s="41"/>
      <c r="F128" s="41"/>
      <c r="H128" s="41"/>
      <c r="J128" s="41"/>
      <c r="L128" s="41"/>
      <c r="N128" s="41"/>
      <c r="P128" s="41"/>
      <c r="R128" s="41"/>
    </row>
    <row r="129" spans="3:18" x14ac:dyDescent="0.2">
      <c r="C129" s="50"/>
      <c r="D129" s="41"/>
      <c r="F129" s="41"/>
      <c r="H129" s="41"/>
      <c r="J129" s="41"/>
      <c r="L129" s="41"/>
      <c r="N129" s="41"/>
      <c r="P129" s="41"/>
      <c r="R129" s="41"/>
    </row>
    <row r="130" spans="3:18" x14ac:dyDescent="0.2">
      <c r="C130" s="50"/>
      <c r="D130" s="41"/>
      <c r="F130" s="41"/>
      <c r="H130" s="41"/>
      <c r="J130" s="41"/>
      <c r="L130" s="41"/>
      <c r="N130" s="41"/>
      <c r="P130" s="41"/>
      <c r="R130" s="41"/>
    </row>
    <row r="131" spans="3:18" x14ac:dyDescent="0.2">
      <c r="C131" s="50"/>
      <c r="D131" s="41"/>
      <c r="F131" s="41"/>
      <c r="H131" s="41"/>
      <c r="J131" s="41"/>
      <c r="L131" s="41"/>
      <c r="N131" s="41"/>
      <c r="P131" s="41"/>
      <c r="R131" s="41"/>
    </row>
    <row r="132" spans="3:18" x14ac:dyDescent="0.2">
      <c r="C132" s="50"/>
      <c r="D132" s="41"/>
      <c r="F132" s="41"/>
      <c r="H132" s="41"/>
      <c r="J132" s="41"/>
      <c r="L132" s="41"/>
      <c r="N132" s="41"/>
      <c r="P132" s="41"/>
      <c r="R132" s="41"/>
    </row>
    <row r="133" spans="3:18" x14ac:dyDescent="0.2">
      <c r="C133" s="50"/>
      <c r="D133" s="41"/>
      <c r="F133" s="41"/>
      <c r="H133" s="41"/>
      <c r="J133" s="41"/>
      <c r="L133" s="41"/>
      <c r="N133" s="41"/>
      <c r="P133" s="41"/>
      <c r="R133" s="41"/>
    </row>
    <row r="134" spans="3:18" x14ac:dyDescent="0.2">
      <c r="C134" s="50"/>
      <c r="D134" s="41"/>
      <c r="F134" s="41"/>
      <c r="H134" s="41"/>
      <c r="J134" s="41"/>
      <c r="L134" s="41"/>
      <c r="N134" s="41"/>
      <c r="P134" s="41"/>
      <c r="R134" s="41"/>
    </row>
    <row r="135" spans="3:18" x14ac:dyDescent="0.2">
      <c r="C135" s="50"/>
      <c r="D135" s="41"/>
      <c r="F135" s="41"/>
      <c r="H135" s="41"/>
      <c r="J135" s="41"/>
      <c r="L135" s="41"/>
      <c r="N135" s="41"/>
      <c r="P135" s="41"/>
      <c r="R135" s="41"/>
    </row>
    <row r="136" spans="3:18" x14ac:dyDescent="0.2">
      <c r="C136" s="50"/>
      <c r="D136" s="41"/>
      <c r="F136" s="41"/>
      <c r="H136" s="41"/>
      <c r="J136" s="41"/>
      <c r="L136" s="41"/>
      <c r="N136" s="41"/>
      <c r="P136" s="41"/>
      <c r="R136" s="41"/>
    </row>
    <row r="137" spans="3:18" x14ac:dyDescent="0.2">
      <c r="C137" s="50"/>
      <c r="D137" s="41"/>
      <c r="F137" s="41"/>
      <c r="H137" s="41"/>
      <c r="J137" s="41"/>
      <c r="L137" s="41"/>
      <c r="N137" s="41"/>
      <c r="P137" s="41"/>
      <c r="R137" s="41"/>
    </row>
    <row r="138" spans="3:18" x14ac:dyDescent="0.2">
      <c r="C138" s="50"/>
      <c r="D138" s="41"/>
      <c r="F138" s="41"/>
      <c r="H138" s="41"/>
      <c r="J138" s="41"/>
      <c r="L138" s="41"/>
      <c r="N138" s="41"/>
      <c r="P138" s="41"/>
      <c r="R138" s="41"/>
    </row>
    <row r="139" spans="3:18" x14ac:dyDescent="0.2">
      <c r="C139" s="50"/>
      <c r="D139" s="41"/>
      <c r="F139" s="41"/>
      <c r="H139" s="41"/>
      <c r="J139" s="41"/>
      <c r="L139" s="41"/>
      <c r="N139" s="41"/>
      <c r="P139" s="41"/>
      <c r="R139" s="41"/>
    </row>
    <row r="140" spans="3:18" x14ac:dyDescent="0.2">
      <c r="C140" s="50"/>
      <c r="D140" s="41"/>
      <c r="F140" s="41"/>
      <c r="H140" s="41"/>
      <c r="J140" s="41"/>
      <c r="L140" s="41"/>
      <c r="N140" s="41"/>
      <c r="P140" s="41"/>
      <c r="R140" s="41"/>
    </row>
    <row r="141" spans="3:18" x14ac:dyDescent="0.2">
      <c r="C141" s="50"/>
      <c r="D141" s="41"/>
      <c r="F141" s="41"/>
      <c r="H141" s="41"/>
      <c r="J141" s="41"/>
      <c r="L141" s="41"/>
      <c r="N141" s="41"/>
      <c r="P141" s="41"/>
      <c r="R141" s="41"/>
    </row>
    <row r="142" spans="3:18" x14ac:dyDescent="0.2">
      <c r="C142" s="50"/>
      <c r="D142" s="41"/>
      <c r="F142" s="41"/>
      <c r="H142" s="41"/>
      <c r="J142" s="41"/>
      <c r="L142" s="41"/>
      <c r="N142" s="41"/>
      <c r="P142" s="41"/>
      <c r="R142" s="41"/>
    </row>
    <row r="143" spans="3:18" x14ac:dyDescent="0.2">
      <c r="C143" s="50"/>
      <c r="D143" s="41"/>
      <c r="F143" s="41"/>
      <c r="H143" s="41"/>
      <c r="J143" s="41"/>
      <c r="L143" s="41"/>
      <c r="N143" s="41"/>
      <c r="P143" s="41"/>
      <c r="R143" s="41"/>
    </row>
    <row r="144" spans="3:18" x14ac:dyDescent="0.2">
      <c r="C144" s="50"/>
      <c r="D144" s="41"/>
      <c r="F144" s="41"/>
      <c r="H144" s="41"/>
      <c r="J144" s="41"/>
      <c r="L144" s="41"/>
      <c r="N144" s="41"/>
      <c r="P144" s="41"/>
      <c r="R144" s="41"/>
    </row>
    <row r="145" spans="3:18" x14ac:dyDescent="0.2">
      <c r="C145" s="50"/>
      <c r="D145" s="41"/>
      <c r="F145" s="41"/>
      <c r="H145" s="41"/>
      <c r="J145" s="41"/>
      <c r="L145" s="41"/>
      <c r="N145" s="41"/>
      <c r="P145" s="41"/>
      <c r="R145" s="41"/>
    </row>
    <row r="146" spans="3:18" x14ac:dyDescent="0.2">
      <c r="C146" s="50"/>
      <c r="D146" s="41"/>
      <c r="F146" s="41"/>
      <c r="H146" s="41"/>
      <c r="J146" s="41"/>
      <c r="L146" s="41"/>
      <c r="N146" s="41"/>
      <c r="P146" s="41"/>
      <c r="R146" s="41"/>
    </row>
    <row r="147" spans="3:18" x14ac:dyDescent="0.2">
      <c r="C147" s="50"/>
      <c r="D147" s="41"/>
      <c r="F147" s="41"/>
      <c r="H147" s="41"/>
      <c r="J147" s="41"/>
      <c r="L147" s="41"/>
      <c r="N147" s="41"/>
      <c r="P147" s="41"/>
      <c r="R147" s="41"/>
    </row>
    <row r="148" spans="3:18" x14ac:dyDescent="0.2">
      <c r="C148" s="50"/>
      <c r="D148" s="41"/>
      <c r="F148" s="41"/>
      <c r="H148" s="41"/>
      <c r="J148" s="41"/>
      <c r="L148" s="41"/>
      <c r="N148" s="41"/>
      <c r="P148" s="41"/>
      <c r="R148" s="41"/>
    </row>
    <row r="149" spans="3:18" x14ac:dyDescent="0.2">
      <c r="C149" s="50"/>
      <c r="D149" s="41"/>
      <c r="F149" s="41"/>
      <c r="H149" s="41"/>
      <c r="J149" s="41"/>
      <c r="L149" s="41"/>
      <c r="N149" s="41"/>
      <c r="P149" s="41"/>
      <c r="R149" s="41"/>
    </row>
    <row r="150" spans="3:18" x14ac:dyDescent="0.2">
      <c r="C150" s="50"/>
      <c r="D150" s="41"/>
      <c r="F150" s="41"/>
      <c r="H150" s="41"/>
      <c r="J150" s="41"/>
      <c r="L150" s="41"/>
      <c r="N150" s="41"/>
      <c r="P150" s="41"/>
      <c r="R150" s="41"/>
    </row>
    <row r="151" spans="3:18" x14ac:dyDescent="0.2">
      <c r="C151" s="50"/>
      <c r="D151" s="41"/>
      <c r="F151" s="41"/>
      <c r="H151" s="41"/>
      <c r="J151" s="41"/>
      <c r="L151" s="41"/>
      <c r="N151" s="41"/>
      <c r="P151" s="41"/>
      <c r="R151" s="41"/>
    </row>
    <row r="152" spans="3:18" x14ac:dyDescent="0.2">
      <c r="C152" s="50"/>
      <c r="D152" s="41"/>
      <c r="F152" s="41"/>
      <c r="H152" s="41"/>
      <c r="J152" s="41"/>
      <c r="L152" s="41"/>
      <c r="N152" s="41"/>
      <c r="P152" s="41"/>
      <c r="R152" s="41"/>
    </row>
    <row r="153" spans="3:18" x14ac:dyDescent="0.2">
      <c r="C153" s="50"/>
      <c r="D153" s="41"/>
      <c r="F153" s="41"/>
      <c r="H153" s="41"/>
      <c r="J153" s="41"/>
      <c r="L153" s="41"/>
      <c r="N153" s="41"/>
      <c r="P153" s="41"/>
      <c r="R153" s="41"/>
    </row>
    <row r="154" spans="3:18" x14ac:dyDescent="0.2">
      <c r="C154" s="50"/>
      <c r="D154" s="41"/>
      <c r="F154" s="41"/>
      <c r="H154" s="41"/>
      <c r="J154" s="41"/>
      <c r="L154" s="41"/>
      <c r="N154" s="41"/>
      <c r="P154" s="41"/>
      <c r="R154" s="41"/>
    </row>
    <row r="155" spans="3:18" x14ac:dyDescent="0.2">
      <c r="C155" s="50"/>
      <c r="D155" s="41"/>
      <c r="F155" s="41"/>
      <c r="H155" s="41"/>
      <c r="J155" s="41"/>
      <c r="L155" s="41"/>
      <c r="N155" s="41"/>
      <c r="P155" s="41"/>
      <c r="R155" s="41"/>
    </row>
    <row r="156" spans="3:18" x14ac:dyDescent="0.2">
      <c r="C156" s="50"/>
      <c r="D156" s="41"/>
      <c r="F156" s="41"/>
      <c r="H156" s="41"/>
      <c r="J156" s="41"/>
      <c r="L156" s="41"/>
      <c r="N156" s="41"/>
      <c r="P156" s="41"/>
      <c r="R156" s="41"/>
    </row>
    <row r="157" spans="3:18" x14ac:dyDescent="0.2">
      <c r="C157" s="50"/>
      <c r="D157" s="41"/>
      <c r="F157" s="41"/>
      <c r="H157" s="41"/>
      <c r="J157" s="41"/>
      <c r="L157" s="41"/>
      <c r="N157" s="41"/>
      <c r="P157" s="41"/>
      <c r="R157" s="41"/>
    </row>
    <row r="158" spans="3:18" x14ac:dyDescent="0.2">
      <c r="C158" s="50"/>
      <c r="D158" s="41"/>
      <c r="F158" s="41"/>
      <c r="H158" s="41"/>
      <c r="J158" s="41"/>
      <c r="L158" s="41"/>
      <c r="N158" s="41"/>
      <c r="P158" s="41"/>
      <c r="R158" s="41"/>
    </row>
    <row r="159" spans="3:18" x14ac:dyDescent="0.2">
      <c r="C159" s="50"/>
      <c r="D159" s="41"/>
      <c r="F159" s="41"/>
      <c r="H159" s="41"/>
      <c r="J159" s="41"/>
      <c r="L159" s="41"/>
      <c r="N159" s="41"/>
      <c r="P159" s="41"/>
      <c r="R159" s="41"/>
    </row>
    <row r="160" spans="3:18" x14ac:dyDescent="0.2">
      <c r="C160" s="50"/>
      <c r="D160" s="41"/>
      <c r="F160" s="41"/>
      <c r="H160" s="41"/>
      <c r="J160" s="41"/>
      <c r="L160" s="41"/>
      <c r="N160" s="41"/>
      <c r="P160" s="41"/>
      <c r="R160" s="41"/>
    </row>
    <row r="161" spans="3:18" x14ac:dyDescent="0.2">
      <c r="C161" s="50"/>
      <c r="D161" s="41"/>
      <c r="F161" s="41"/>
      <c r="H161" s="41"/>
      <c r="J161" s="41"/>
      <c r="L161" s="41"/>
      <c r="N161" s="41"/>
      <c r="P161" s="41"/>
      <c r="R161" s="41"/>
    </row>
    <row r="162" spans="3:18" x14ac:dyDescent="0.2">
      <c r="C162" s="50"/>
      <c r="D162" s="41"/>
      <c r="F162" s="41"/>
      <c r="H162" s="41"/>
      <c r="J162" s="41"/>
      <c r="L162" s="41"/>
      <c r="N162" s="41"/>
      <c r="P162" s="41"/>
      <c r="R162" s="41"/>
    </row>
    <row r="163" spans="3:18" x14ac:dyDescent="0.2">
      <c r="C163" s="50"/>
      <c r="D163" s="41"/>
      <c r="F163" s="41"/>
      <c r="H163" s="41"/>
      <c r="J163" s="41"/>
      <c r="L163" s="41"/>
      <c r="N163" s="41"/>
      <c r="P163" s="41"/>
      <c r="R163" s="41"/>
    </row>
    <row r="164" spans="3:18" x14ac:dyDescent="0.2">
      <c r="C164" s="50"/>
      <c r="D164" s="41"/>
      <c r="F164" s="41"/>
      <c r="H164" s="41"/>
      <c r="J164" s="41"/>
      <c r="L164" s="41"/>
      <c r="N164" s="41"/>
      <c r="P164" s="41"/>
      <c r="R164" s="41"/>
    </row>
    <row r="165" spans="3:18" x14ac:dyDescent="0.2">
      <c r="C165" s="50"/>
      <c r="D165" s="41"/>
      <c r="F165" s="41"/>
      <c r="H165" s="41"/>
      <c r="J165" s="41"/>
      <c r="L165" s="41"/>
      <c r="N165" s="41"/>
      <c r="P165" s="41"/>
      <c r="R165" s="41"/>
    </row>
    <row r="166" spans="3:18" x14ac:dyDescent="0.2">
      <c r="C166" s="50"/>
      <c r="D166" s="41"/>
      <c r="F166" s="41"/>
      <c r="H166" s="41"/>
      <c r="J166" s="41"/>
      <c r="L166" s="41"/>
      <c r="N166" s="41"/>
      <c r="P166" s="41"/>
      <c r="R166" s="41"/>
    </row>
    <row r="167" spans="3:18" x14ac:dyDescent="0.2">
      <c r="C167" s="50"/>
      <c r="D167" s="41"/>
      <c r="F167" s="41"/>
      <c r="H167" s="41"/>
      <c r="J167" s="41"/>
      <c r="L167" s="41"/>
      <c r="N167" s="41"/>
      <c r="P167" s="41"/>
      <c r="R167" s="41"/>
    </row>
    <row r="168" spans="3:18" x14ac:dyDescent="0.2">
      <c r="C168" s="50"/>
      <c r="D168" s="41"/>
      <c r="F168" s="41"/>
      <c r="H168" s="41"/>
      <c r="J168" s="41"/>
      <c r="L168" s="41"/>
      <c r="N168" s="41"/>
      <c r="P168" s="41"/>
      <c r="R168" s="41"/>
    </row>
    <row r="169" spans="3:18" x14ac:dyDescent="0.2">
      <c r="C169" s="50"/>
      <c r="D169" s="41"/>
      <c r="F169" s="41"/>
      <c r="H169" s="41"/>
      <c r="J169" s="41"/>
      <c r="L169" s="41"/>
      <c r="N169" s="41"/>
      <c r="P169" s="41"/>
      <c r="R169" s="41"/>
    </row>
    <row r="170" spans="3:18" x14ac:dyDescent="0.2">
      <c r="C170" s="50"/>
      <c r="D170" s="41"/>
      <c r="F170" s="41"/>
      <c r="H170" s="41"/>
      <c r="J170" s="41"/>
      <c r="L170" s="41"/>
      <c r="N170" s="41"/>
      <c r="P170" s="41"/>
      <c r="R170" s="41"/>
    </row>
    <row r="171" spans="3:18" x14ac:dyDescent="0.2">
      <c r="C171" s="50"/>
      <c r="D171" s="41"/>
      <c r="F171" s="41"/>
      <c r="H171" s="41"/>
      <c r="J171" s="41"/>
      <c r="L171" s="41"/>
      <c r="N171" s="41"/>
      <c r="P171" s="41"/>
      <c r="R171" s="41"/>
    </row>
    <row r="172" spans="3:18" x14ac:dyDescent="0.2">
      <c r="C172" s="50"/>
      <c r="D172" s="41"/>
      <c r="F172" s="41"/>
      <c r="H172" s="41"/>
      <c r="J172" s="41"/>
      <c r="L172" s="41"/>
      <c r="N172" s="41"/>
      <c r="P172" s="41"/>
      <c r="R172" s="41"/>
    </row>
    <row r="173" spans="3:18" x14ac:dyDescent="0.2">
      <c r="C173" s="50"/>
      <c r="D173" s="41"/>
      <c r="F173" s="41"/>
      <c r="H173" s="41"/>
      <c r="J173" s="41"/>
      <c r="L173" s="41"/>
      <c r="N173" s="41"/>
      <c r="P173" s="41"/>
      <c r="R173" s="41"/>
    </row>
    <row r="174" spans="3:18" x14ac:dyDescent="0.2">
      <c r="C174" s="50"/>
      <c r="D174" s="41"/>
      <c r="F174" s="41"/>
      <c r="H174" s="41"/>
      <c r="J174" s="41"/>
      <c r="L174" s="41"/>
      <c r="N174" s="41"/>
      <c r="P174" s="41"/>
      <c r="R174" s="41"/>
    </row>
    <row r="175" spans="3:18" x14ac:dyDescent="0.2">
      <c r="C175" s="50"/>
      <c r="D175" s="41"/>
      <c r="F175" s="41"/>
      <c r="H175" s="41"/>
      <c r="J175" s="41"/>
      <c r="L175" s="41"/>
      <c r="N175" s="41"/>
      <c r="P175" s="41"/>
      <c r="R175" s="41"/>
    </row>
    <row r="176" spans="3:18" x14ac:dyDescent="0.2">
      <c r="C176" s="50"/>
      <c r="D176" s="41"/>
      <c r="F176" s="41"/>
      <c r="H176" s="41"/>
      <c r="J176" s="41"/>
      <c r="L176" s="41"/>
      <c r="N176" s="41"/>
      <c r="P176" s="41"/>
      <c r="R176" s="41"/>
    </row>
    <row r="177" spans="3:18" x14ac:dyDescent="0.2">
      <c r="C177" s="50"/>
      <c r="D177" s="41"/>
      <c r="F177" s="41"/>
      <c r="H177" s="41"/>
      <c r="J177" s="41"/>
      <c r="L177" s="41"/>
      <c r="N177" s="41"/>
      <c r="P177" s="41"/>
      <c r="R177" s="41"/>
    </row>
    <row r="178" spans="3:18" x14ac:dyDescent="0.2">
      <c r="C178" s="50"/>
      <c r="D178" s="41"/>
      <c r="F178" s="41"/>
      <c r="H178" s="41"/>
      <c r="J178" s="41"/>
      <c r="L178" s="41"/>
      <c r="N178" s="41"/>
      <c r="P178" s="41"/>
      <c r="R178" s="41"/>
    </row>
    <row r="179" spans="3:18" x14ac:dyDescent="0.2">
      <c r="C179" s="50"/>
      <c r="D179" s="41"/>
      <c r="F179" s="41"/>
      <c r="H179" s="41"/>
      <c r="J179" s="41"/>
      <c r="L179" s="41"/>
      <c r="N179" s="41"/>
      <c r="P179" s="41"/>
      <c r="R179" s="41"/>
    </row>
    <row r="180" spans="3:18" x14ac:dyDescent="0.2">
      <c r="C180" s="50"/>
      <c r="D180" s="41"/>
      <c r="F180" s="41"/>
      <c r="H180" s="41"/>
      <c r="J180" s="41"/>
      <c r="L180" s="41"/>
      <c r="N180" s="41"/>
      <c r="P180" s="41"/>
      <c r="R180" s="41"/>
    </row>
    <row r="181" spans="3:18" x14ac:dyDescent="0.2">
      <c r="C181" s="50"/>
      <c r="D181" s="41"/>
      <c r="F181" s="41"/>
      <c r="H181" s="41"/>
      <c r="J181" s="41"/>
      <c r="L181" s="41"/>
      <c r="N181" s="41"/>
      <c r="P181" s="41"/>
      <c r="R181" s="41"/>
    </row>
    <row r="182" spans="3:18" x14ac:dyDescent="0.2">
      <c r="C182" s="50"/>
      <c r="D182" s="41"/>
      <c r="F182" s="41"/>
      <c r="H182" s="41"/>
      <c r="J182" s="41"/>
      <c r="L182" s="41"/>
      <c r="N182" s="41"/>
      <c r="P182" s="41"/>
      <c r="R182" s="41"/>
    </row>
    <row r="183" spans="3:18" x14ac:dyDescent="0.2">
      <c r="C183" s="50"/>
      <c r="D183" s="41"/>
      <c r="F183" s="41"/>
      <c r="H183" s="41"/>
      <c r="J183" s="41"/>
      <c r="L183" s="41"/>
      <c r="N183" s="41"/>
      <c r="P183" s="41"/>
      <c r="R183" s="41"/>
    </row>
    <row r="184" spans="3:18" x14ac:dyDescent="0.2">
      <c r="C184" s="50"/>
      <c r="D184" s="41"/>
      <c r="F184" s="41"/>
      <c r="H184" s="41"/>
      <c r="J184" s="41"/>
      <c r="L184" s="41"/>
      <c r="N184" s="41"/>
      <c r="P184" s="41"/>
      <c r="R184" s="41"/>
    </row>
    <row r="185" spans="3:18" x14ac:dyDescent="0.2">
      <c r="C185" s="50"/>
      <c r="D185" s="41"/>
      <c r="F185" s="41"/>
      <c r="H185" s="41"/>
      <c r="J185" s="41"/>
      <c r="L185" s="41"/>
      <c r="N185" s="41"/>
      <c r="P185" s="41"/>
      <c r="R185" s="41"/>
    </row>
    <row r="186" spans="3:18" x14ac:dyDescent="0.2">
      <c r="C186" s="50"/>
      <c r="D186" s="41"/>
      <c r="F186" s="41"/>
      <c r="H186" s="41"/>
      <c r="J186" s="41"/>
      <c r="L186" s="41"/>
      <c r="N186" s="41"/>
      <c r="P186" s="41"/>
      <c r="R186" s="41"/>
    </row>
    <row r="187" spans="3:18" x14ac:dyDescent="0.2">
      <c r="C187" s="50"/>
      <c r="D187" s="41"/>
      <c r="F187" s="41"/>
      <c r="H187" s="41"/>
      <c r="J187" s="41"/>
      <c r="L187" s="41"/>
      <c r="N187" s="41"/>
      <c r="P187" s="41"/>
      <c r="R187" s="41"/>
    </row>
    <row r="188" spans="3:18" x14ac:dyDescent="0.2">
      <c r="C188" s="50"/>
      <c r="D188" s="41"/>
      <c r="F188" s="41"/>
      <c r="H188" s="41"/>
      <c r="J188" s="41"/>
      <c r="L188" s="41"/>
      <c r="N188" s="41"/>
      <c r="P188" s="41"/>
      <c r="R188" s="41"/>
    </row>
    <row r="189" spans="3:18" x14ac:dyDescent="0.2">
      <c r="C189" s="50"/>
      <c r="D189" s="41"/>
      <c r="F189" s="41"/>
      <c r="H189" s="41"/>
      <c r="J189" s="41"/>
      <c r="L189" s="41"/>
      <c r="N189" s="41"/>
      <c r="P189" s="41"/>
      <c r="R189" s="41"/>
    </row>
    <row r="190" spans="3:18" x14ac:dyDescent="0.2">
      <c r="C190" s="50"/>
      <c r="D190" s="41"/>
      <c r="F190" s="41"/>
      <c r="H190" s="41"/>
      <c r="J190" s="41"/>
      <c r="L190" s="41"/>
      <c r="N190" s="41"/>
      <c r="P190" s="41"/>
      <c r="R190" s="41"/>
    </row>
    <row r="191" spans="3:18" x14ac:dyDescent="0.2">
      <c r="C191" s="50"/>
      <c r="D191" s="41"/>
      <c r="F191" s="41"/>
      <c r="H191" s="41"/>
      <c r="J191" s="41"/>
      <c r="L191" s="41"/>
      <c r="N191" s="41"/>
      <c r="P191" s="41"/>
      <c r="R191" s="41"/>
    </row>
    <row r="192" spans="3:18" x14ac:dyDescent="0.2">
      <c r="C192" s="50"/>
      <c r="D192" s="41"/>
      <c r="F192" s="41"/>
      <c r="H192" s="41"/>
      <c r="J192" s="41"/>
      <c r="L192" s="41"/>
      <c r="N192" s="41"/>
      <c r="P192" s="41"/>
      <c r="R192" s="41"/>
    </row>
    <row r="193" spans="3:18" x14ac:dyDescent="0.2">
      <c r="C193" s="50"/>
      <c r="D193" s="41"/>
      <c r="F193" s="41"/>
      <c r="H193" s="41"/>
      <c r="J193" s="41"/>
      <c r="L193" s="41"/>
      <c r="N193" s="41"/>
      <c r="P193" s="41"/>
      <c r="R193" s="41"/>
    </row>
    <row r="194" spans="3:18" x14ac:dyDescent="0.2">
      <c r="C194" s="50"/>
      <c r="D194" s="41"/>
      <c r="F194" s="41"/>
      <c r="H194" s="41"/>
      <c r="J194" s="41"/>
      <c r="L194" s="41"/>
      <c r="N194" s="41"/>
      <c r="P194" s="41"/>
      <c r="R194" s="41"/>
    </row>
    <row r="195" spans="3:18" x14ac:dyDescent="0.2">
      <c r="C195" s="50"/>
      <c r="D195" s="41"/>
      <c r="F195" s="41"/>
      <c r="H195" s="41"/>
      <c r="J195" s="41"/>
      <c r="L195" s="41"/>
      <c r="N195" s="41"/>
      <c r="P195" s="41"/>
      <c r="R195" s="41"/>
    </row>
    <row r="196" spans="3:18" x14ac:dyDescent="0.2">
      <c r="C196" s="50"/>
      <c r="D196" s="41"/>
      <c r="F196" s="41"/>
      <c r="H196" s="41"/>
      <c r="J196" s="41"/>
      <c r="L196" s="41"/>
      <c r="N196" s="41"/>
      <c r="P196" s="41"/>
      <c r="R196" s="41"/>
    </row>
    <row r="197" spans="3:18" x14ac:dyDescent="0.2">
      <c r="C197" s="50"/>
      <c r="D197" s="41"/>
      <c r="F197" s="41"/>
      <c r="H197" s="41"/>
      <c r="J197" s="41"/>
      <c r="L197" s="41"/>
      <c r="N197" s="41"/>
      <c r="P197" s="41"/>
      <c r="R197" s="41"/>
    </row>
    <row r="198" spans="3:18" x14ac:dyDescent="0.2">
      <c r="C198" s="50"/>
      <c r="D198" s="41"/>
      <c r="F198" s="41"/>
      <c r="H198" s="41"/>
      <c r="J198" s="41"/>
      <c r="L198" s="41"/>
      <c r="N198" s="41"/>
      <c r="P198" s="41"/>
      <c r="R198" s="41"/>
    </row>
    <row r="199" spans="3:18" x14ac:dyDescent="0.2">
      <c r="C199" s="50"/>
      <c r="D199" s="41"/>
      <c r="F199" s="41"/>
      <c r="H199" s="41"/>
      <c r="J199" s="41"/>
      <c r="L199" s="41"/>
      <c r="N199" s="41"/>
      <c r="P199" s="41"/>
      <c r="R199" s="41"/>
    </row>
    <row r="200" spans="3:18" x14ac:dyDescent="0.2">
      <c r="C200" s="50"/>
      <c r="D200" s="41"/>
      <c r="F200" s="41"/>
      <c r="H200" s="41"/>
      <c r="J200" s="41"/>
      <c r="L200" s="41"/>
      <c r="N200" s="41"/>
      <c r="P200" s="41"/>
      <c r="R200" s="41"/>
    </row>
    <row r="201" spans="3:18" x14ac:dyDescent="0.2">
      <c r="C201" s="50"/>
      <c r="D201" s="41"/>
      <c r="F201" s="41"/>
      <c r="H201" s="41"/>
      <c r="J201" s="41"/>
      <c r="L201" s="41"/>
      <c r="N201" s="41"/>
      <c r="P201" s="41"/>
      <c r="R201" s="41"/>
    </row>
    <row r="202" spans="3:18" x14ac:dyDescent="0.2">
      <c r="C202" s="50"/>
      <c r="D202" s="41"/>
      <c r="F202" s="41"/>
      <c r="H202" s="41"/>
      <c r="J202" s="41"/>
      <c r="L202" s="41"/>
      <c r="N202" s="41"/>
      <c r="P202" s="41"/>
      <c r="R202" s="41"/>
    </row>
    <row r="203" spans="3:18" x14ac:dyDescent="0.2">
      <c r="C203" s="50"/>
      <c r="D203" s="41"/>
      <c r="F203" s="41"/>
      <c r="H203" s="41"/>
      <c r="J203" s="41"/>
      <c r="L203" s="41"/>
      <c r="N203" s="41"/>
      <c r="P203" s="41"/>
      <c r="R203" s="41"/>
    </row>
    <row r="204" spans="3:18" x14ac:dyDescent="0.2">
      <c r="C204" s="50"/>
      <c r="D204" s="41"/>
      <c r="F204" s="41"/>
      <c r="H204" s="41"/>
      <c r="J204" s="41"/>
      <c r="L204" s="41"/>
      <c r="N204" s="41"/>
      <c r="P204" s="41"/>
      <c r="R204" s="41"/>
    </row>
    <row r="205" spans="3:18" x14ac:dyDescent="0.2">
      <c r="C205" s="50"/>
      <c r="D205" s="41"/>
      <c r="F205" s="41"/>
      <c r="H205" s="41"/>
      <c r="J205" s="41"/>
      <c r="L205" s="41"/>
      <c r="N205" s="41"/>
      <c r="P205" s="41"/>
      <c r="R205" s="41"/>
    </row>
    <row r="206" spans="3:18" x14ac:dyDescent="0.2">
      <c r="C206" s="50"/>
      <c r="D206" s="41"/>
      <c r="F206" s="41"/>
      <c r="H206" s="41"/>
      <c r="J206" s="41"/>
      <c r="L206" s="41"/>
      <c r="N206" s="41"/>
      <c r="P206" s="41"/>
      <c r="R206" s="41"/>
    </row>
    <row r="207" spans="3:18" x14ac:dyDescent="0.2">
      <c r="C207" s="50"/>
      <c r="D207" s="41"/>
      <c r="F207" s="41"/>
      <c r="H207" s="41"/>
      <c r="J207" s="41"/>
      <c r="L207" s="41"/>
      <c r="N207" s="41"/>
      <c r="P207" s="41"/>
      <c r="R207" s="41"/>
    </row>
    <row r="208" spans="3:18" x14ac:dyDescent="0.2">
      <c r="C208" s="50"/>
      <c r="D208" s="41"/>
      <c r="F208" s="41"/>
      <c r="H208" s="41"/>
      <c r="J208" s="41"/>
      <c r="L208" s="41"/>
      <c r="N208" s="41"/>
      <c r="P208" s="41"/>
      <c r="R208" s="41"/>
    </row>
    <row r="209" spans="3:18" x14ac:dyDescent="0.2">
      <c r="C209" s="50"/>
      <c r="D209" s="41"/>
      <c r="F209" s="41"/>
      <c r="H209" s="41"/>
      <c r="J209" s="41"/>
      <c r="L209" s="41"/>
      <c r="N209" s="41"/>
      <c r="P209" s="41"/>
      <c r="R209" s="41"/>
    </row>
    <row r="210" spans="3:18" x14ac:dyDescent="0.2">
      <c r="C210" s="50"/>
      <c r="D210" s="41"/>
      <c r="F210" s="41"/>
      <c r="H210" s="41"/>
      <c r="J210" s="41"/>
      <c r="L210" s="41"/>
      <c r="N210" s="41"/>
      <c r="P210" s="41"/>
      <c r="R210" s="41"/>
    </row>
    <row r="211" spans="3:18" x14ac:dyDescent="0.2">
      <c r="C211" s="50"/>
      <c r="D211" s="41"/>
      <c r="F211" s="41"/>
      <c r="H211" s="41"/>
      <c r="J211" s="41"/>
      <c r="L211" s="41"/>
      <c r="N211" s="41"/>
      <c r="P211" s="41"/>
      <c r="R211" s="41"/>
    </row>
    <row r="212" spans="3:18" x14ac:dyDescent="0.2">
      <c r="C212" s="50"/>
      <c r="D212" s="41"/>
      <c r="F212" s="41"/>
      <c r="H212" s="41"/>
      <c r="J212" s="41"/>
      <c r="L212" s="41"/>
      <c r="N212" s="41"/>
      <c r="P212" s="41"/>
      <c r="R212" s="41"/>
    </row>
    <row r="213" spans="3:18" x14ac:dyDescent="0.2">
      <c r="C213" s="50"/>
      <c r="D213" s="41"/>
      <c r="F213" s="41"/>
      <c r="H213" s="41"/>
      <c r="J213" s="41"/>
      <c r="L213" s="41"/>
      <c r="N213" s="41"/>
      <c r="P213" s="41"/>
      <c r="R213" s="41"/>
    </row>
    <row r="214" spans="3:18" x14ac:dyDescent="0.2">
      <c r="C214" s="50"/>
      <c r="D214" s="41"/>
      <c r="F214" s="41"/>
      <c r="H214" s="41"/>
      <c r="J214" s="41"/>
      <c r="L214" s="41"/>
      <c r="N214" s="41"/>
      <c r="P214" s="41"/>
      <c r="R214" s="41"/>
    </row>
    <row r="215" spans="3:18" x14ac:dyDescent="0.2">
      <c r="C215" s="50"/>
      <c r="D215" s="41"/>
      <c r="F215" s="41"/>
      <c r="H215" s="41"/>
      <c r="J215" s="41"/>
      <c r="L215" s="41"/>
      <c r="N215" s="41"/>
      <c r="P215" s="41"/>
      <c r="R215" s="41"/>
    </row>
    <row r="216" spans="3:18" x14ac:dyDescent="0.2">
      <c r="C216" s="50"/>
      <c r="D216" s="41"/>
      <c r="F216" s="41"/>
      <c r="H216" s="41"/>
      <c r="J216" s="41"/>
      <c r="L216" s="41"/>
      <c r="N216" s="41"/>
      <c r="P216" s="41"/>
      <c r="R216" s="41"/>
    </row>
    <row r="217" spans="3:18" x14ac:dyDescent="0.2">
      <c r="C217" s="50"/>
      <c r="D217" s="41"/>
      <c r="F217" s="41"/>
      <c r="H217" s="41"/>
      <c r="J217" s="41"/>
      <c r="L217" s="41"/>
      <c r="N217" s="41"/>
      <c r="P217" s="41"/>
      <c r="R217" s="41"/>
    </row>
    <row r="218" spans="3:18" x14ac:dyDescent="0.2">
      <c r="C218" s="50"/>
      <c r="D218" s="41"/>
      <c r="F218" s="41"/>
      <c r="H218" s="41"/>
      <c r="J218" s="41"/>
      <c r="L218" s="41"/>
      <c r="N218" s="41"/>
      <c r="P218" s="41"/>
      <c r="R218" s="41"/>
    </row>
    <row r="219" spans="3:18" x14ac:dyDescent="0.2">
      <c r="C219" s="50"/>
      <c r="D219" s="41"/>
      <c r="F219" s="41"/>
      <c r="H219" s="41"/>
      <c r="J219" s="41"/>
      <c r="L219" s="41"/>
      <c r="N219" s="41"/>
      <c r="P219" s="41"/>
      <c r="R219" s="41"/>
    </row>
    <row r="220" spans="3:18" x14ac:dyDescent="0.2">
      <c r="C220" s="50"/>
      <c r="D220" s="41"/>
      <c r="F220" s="41"/>
      <c r="H220" s="41"/>
      <c r="J220" s="41"/>
      <c r="L220" s="41"/>
      <c r="N220" s="41"/>
      <c r="P220" s="41"/>
      <c r="R220" s="41"/>
    </row>
    <row r="221" spans="3:18" x14ac:dyDescent="0.2">
      <c r="C221" s="50"/>
      <c r="D221" s="41"/>
      <c r="F221" s="41"/>
      <c r="H221" s="41"/>
      <c r="J221" s="41"/>
      <c r="L221" s="41"/>
      <c r="N221" s="41"/>
      <c r="P221" s="41"/>
      <c r="R221" s="41"/>
    </row>
    <row r="222" spans="3:18" x14ac:dyDescent="0.2">
      <c r="C222" s="50"/>
      <c r="D222" s="41"/>
      <c r="F222" s="41"/>
      <c r="H222" s="41"/>
      <c r="J222" s="41"/>
      <c r="L222" s="41"/>
      <c r="N222" s="41"/>
      <c r="P222" s="41"/>
      <c r="R222" s="41"/>
    </row>
    <row r="223" spans="3:18" x14ac:dyDescent="0.2">
      <c r="C223" s="50"/>
      <c r="D223" s="41"/>
      <c r="F223" s="41"/>
      <c r="H223" s="41"/>
      <c r="J223" s="41"/>
      <c r="L223" s="41"/>
      <c r="N223" s="41"/>
      <c r="P223" s="41"/>
      <c r="R223" s="41"/>
    </row>
    <row r="224" spans="3:18" x14ac:dyDescent="0.2">
      <c r="C224" s="50"/>
      <c r="D224" s="41"/>
      <c r="F224" s="41"/>
      <c r="H224" s="41"/>
      <c r="J224" s="41"/>
      <c r="L224" s="41"/>
      <c r="N224" s="41"/>
      <c r="P224" s="41"/>
      <c r="R224" s="41"/>
    </row>
    <row r="225" spans="3:18" x14ac:dyDescent="0.2">
      <c r="C225" s="50"/>
      <c r="D225" s="41"/>
      <c r="F225" s="41"/>
      <c r="H225" s="41"/>
      <c r="J225" s="41"/>
      <c r="L225" s="41"/>
      <c r="N225" s="41"/>
      <c r="P225" s="41"/>
      <c r="R225" s="41"/>
    </row>
    <row r="226" spans="3:18" x14ac:dyDescent="0.2">
      <c r="C226" s="50"/>
      <c r="D226" s="41"/>
      <c r="F226" s="41"/>
      <c r="H226" s="41"/>
      <c r="J226" s="41"/>
      <c r="L226" s="41"/>
      <c r="N226" s="41"/>
      <c r="P226" s="41"/>
      <c r="R226" s="41"/>
    </row>
    <row r="227" spans="3:18" x14ac:dyDescent="0.2">
      <c r="C227" s="50"/>
      <c r="D227" s="41"/>
      <c r="F227" s="41"/>
      <c r="H227" s="41"/>
      <c r="J227" s="41"/>
      <c r="L227" s="41"/>
      <c r="N227" s="41"/>
      <c r="P227" s="41"/>
      <c r="R227" s="41"/>
    </row>
    <row r="228" spans="3:18" x14ac:dyDescent="0.2">
      <c r="C228" s="50"/>
      <c r="D228" s="41"/>
      <c r="F228" s="41"/>
      <c r="H228" s="41"/>
      <c r="J228" s="41"/>
      <c r="L228" s="41"/>
      <c r="N228" s="41"/>
      <c r="P228" s="41"/>
      <c r="R228" s="41"/>
    </row>
    <row r="229" spans="3:18" x14ac:dyDescent="0.2">
      <c r="C229" s="50"/>
      <c r="D229" s="41"/>
      <c r="F229" s="41"/>
      <c r="H229" s="41"/>
      <c r="J229" s="41"/>
      <c r="L229" s="41"/>
      <c r="N229" s="41"/>
      <c r="P229" s="41"/>
      <c r="R229" s="41"/>
    </row>
    <row r="230" spans="3:18" x14ac:dyDescent="0.2">
      <c r="C230" s="50"/>
      <c r="D230" s="41"/>
      <c r="F230" s="41"/>
      <c r="H230" s="41"/>
      <c r="J230" s="41"/>
      <c r="L230" s="41"/>
      <c r="N230" s="41"/>
      <c r="P230" s="41"/>
      <c r="R230" s="41"/>
    </row>
    <row r="231" spans="3:18" x14ac:dyDescent="0.2">
      <c r="C231" s="50"/>
      <c r="D231" s="41"/>
      <c r="F231" s="41"/>
      <c r="H231" s="41"/>
      <c r="J231" s="41"/>
      <c r="L231" s="41"/>
      <c r="N231" s="41"/>
      <c r="P231" s="41"/>
      <c r="R231" s="41"/>
    </row>
    <row r="232" spans="3:18" x14ac:dyDescent="0.2">
      <c r="C232" s="50"/>
      <c r="D232" s="41"/>
      <c r="F232" s="41"/>
      <c r="H232" s="41"/>
      <c r="J232" s="41"/>
      <c r="L232" s="41"/>
      <c r="N232" s="41"/>
      <c r="P232" s="41"/>
      <c r="R232" s="41"/>
    </row>
    <row r="233" spans="3:18" x14ac:dyDescent="0.2">
      <c r="C233" s="50"/>
      <c r="D233" s="41"/>
      <c r="F233" s="41"/>
      <c r="H233" s="41"/>
      <c r="J233" s="41"/>
      <c r="L233" s="41"/>
      <c r="N233" s="41"/>
      <c r="P233" s="41"/>
      <c r="R233" s="41"/>
    </row>
    <row r="234" spans="3:18" x14ac:dyDescent="0.2">
      <c r="C234" s="50"/>
      <c r="D234" s="41"/>
      <c r="F234" s="41"/>
      <c r="H234" s="41"/>
      <c r="J234" s="41"/>
      <c r="L234" s="41"/>
      <c r="N234" s="41"/>
      <c r="P234" s="41"/>
      <c r="R234" s="41"/>
    </row>
    <row r="235" spans="3:18" x14ac:dyDescent="0.2">
      <c r="C235" s="50"/>
      <c r="D235" s="41"/>
      <c r="F235" s="41"/>
      <c r="H235" s="41"/>
      <c r="J235" s="41"/>
      <c r="L235" s="41"/>
      <c r="N235" s="41"/>
      <c r="P235" s="41"/>
      <c r="R235" s="41"/>
    </row>
    <row r="236" spans="3:18" x14ac:dyDescent="0.2">
      <c r="C236" s="50"/>
      <c r="D236" s="41"/>
      <c r="F236" s="41"/>
      <c r="H236" s="41"/>
      <c r="J236" s="41"/>
      <c r="L236" s="41"/>
      <c r="N236" s="41"/>
      <c r="P236" s="41"/>
      <c r="R236" s="41"/>
    </row>
    <row r="237" spans="3:18" x14ac:dyDescent="0.2">
      <c r="C237" s="50" t="e">
        <f>#REF!</f>
        <v>#REF!</v>
      </c>
      <c r="D237" s="41" t="e">
        <f t="shared" ref="D237:D268" si="36">F237+H237+J237+L237+N237+P237</f>
        <v>#REF!</v>
      </c>
      <c r="E237" s="18" t="e">
        <f>#REF!</f>
        <v>#REF!</v>
      </c>
      <c r="F237" s="41" t="e">
        <f t="shared" ref="F237:F268" si="37">E237/C237</f>
        <v>#REF!</v>
      </c>
      <c r="G237" s="18" t="e">
        <f>#REF!</f>
        <v>#REF!</v>
      </c>
      <c r="H237" s="41" t="e">
        <f t="shared" ref="H237:H268" si="38">G237/C237</f>
        <v>#REF!</v>
      </c>
      <c r="I237" s="18" t="e">
        <f>#REF!</f>
        <v>#REF!</v>
      </c>
      <c r="J237" s="41" t="e">
        <f t="shared" ref="J237:J268" si="39">I237/C237</f>
        <v>#REF!</v>
      </c>
      <c r="K237" s="18" t="e">
        <f>#REF!</f>
        <v>#REF!</v>
      </c>
      <c r="L237" s="41" t="e">
        <f t="shared" ref="L237:L268" si="40">K237/C237</f>
        <v>#REF!</v>
      </c>
      <c r="M237" s="18" t="e">
        <f>#REF!</f>
        <v>#REF!</v>
      </c>
      <c r="N237" s="41" t="e">
        <f t="shared" ref="N237:N268" si="41">M237/C237</f>
        <v>#REF!</v>
      </c>
      <c r="O237" s="18" t="e">
        <f>#REF!</f>
        <v>#REF!</v>
      </c>
      <c r="P237" s="41" t="e">
        <f t="shared" ref="P237:P268" si="42">O237/C237</f>
        <v>#REF!</v>
      </c>
      <c r="Q237" s="10" t="e">
        <f t="shared" ref="Q237:Q268" si="43">C237-E237</f>
        <v>#REF!</v>
      </c>
      <c r="R237" s="41" t="e">
        <f t="shared" ref="R237:R268" si="44">Q237/$C237</f>
        <v>#REF!</v>
      </c>
    </row>
    <row r="238" spans="3:18" x14ac:dyDescent="0.2">
      <c r="C238" s="50" t="e">
        <f>#REF!</f>
        <v>#REF!</v>
      </c>
      <c r="D238" s="41" t="e">
        <f t="shared" si="36"/>
        <v>#REF!</v>
      </c>
      <c r="E238" s="18" t="e">
        <f>#REF!</f>
        <v>#REF!</v>
      </c>
      <c r="F238" s="41" t="e">
        <f t="shared" si="37"/>
        <v>#REF!</v>
      </c>
      <c r="G238" s="18" t="e">
        <f>#REF!</f>
        <v>#REF!</v>
      </c>
      <c r="H238" s="41" t="e">
        <f t="shared" si="38"/>
        <v>#REF!</v>
      </c>
      <c r="I238" s="18" t="e">
        <f>#REF!</f>
        <v>#REF!</v>
      </c>
      <c r="J238" s="41" t="e">
        <f t="shared" si="39"/>
        <v>#REF!</v>
      </c>
      <c r="K238" s="18" t="e">
        <f>#REF!</f>
        <v>#REF!</v>
      </c>
      <c r="L238" s="41" t="e">
        <f t="shared" si="40"/>
        <v>#REF!</v>
      </c>
      <c r="M238" s="18" t="e">
        <f>#REF!</f>
        <v>#REF!</v>
      </c>
      <c r="N238" s="41" t="e">
        <f t="shared" si="41"/>
        <v>#REF!</v>
      </c>
      <c r="O238" s="18" t="e">
        <f>#REF!</f>
        <v>#REF!</v>
      </c>
      <c r="P238" s="41" t="e">
        <f t="shared" si="42"/>
        <v>#REF!</v>
      </c>
      <c r="Q238" s="10" t="e">
        <f t="shared" si="43"/>
        <v>#REF!</v>
      </c>
      <c r="R238" s="41" t="e">
        <f t="shared" si="44"/>
        <v>#REF!</v>
      </c>
    </row>
    <row r="239" spans="3:18" x14ac:dyDescent="0.2">
      <c r="C239" s="50" t="e">
        <f>#REF!</f>
        <v>#REF!</v>
      </c>
      <c r="D239" s="41" t="e">
        <f t="shared" si="36"/>
        <v>#REF!</v>
      </c>
      <c r="E239" s="18" t="e">
        <f>#REF!</f>
        <v>#REF!</v>
      </c>
      <c r="F239" s="41" t="e">
        <f t="shared" si="37"/>
        <v>#REF!</v>
      </c>
      <c r="G239" s="18" t="e">
        <f>#REF!</f>
        <v>#REF!</v>
      </c>
      <c r="H239" s="41" t="e">
        <f t="shared" si="38"/>
        <v>#REF!</v>
      </c>
      <c r="I239" s="18" t="e">
        <f>#REF!</f>
        <v>#REF!</v>
      </c>
      <c r="J239" s="41" t="e">
        <f t="shared" si="39"/>
        <v>#REF!</v>
      </c>
      <c r="K239" s="18" t="e">
        <f>#REF!</f>
        <v>#REF!</v>
      </c>
      <c r="L239" s="41" t="e">
        <f t="shared" si="40"/>
        <v>#REF!</v>
      </c>
      <c r="M239" s="18" t="e">
        <f>#REF!</f>
        <v>#REF!</v>
      </c>
      <c r="N239" s="41" t="e">
        <f t="shared" si="41"/>
        <v>#REF!</v>
      </c>
      <c r="O239" s="18" t="e">
        <f>#REF!</f>
        <v>#REF!</v>
      </c>
      <c r="P239" s="41" t="e">
        <f t="shared" si="42"/>
        <v>#REF!</v>
      </c>
      <c r="Q239" s="10" t="e">
        <f t="shared" si="43"/>
        <v>#REF!</v>
      </c>
      <c r="R239" s="41" t="e">
        <f t="shared" si="44"/>
        <v>#REF!</v>
      </c>
    </row>
    <row r="240" spans="3:18" x14ac:dyDescent="0.2">
      <c r="C240" s="50" t="e">
        <f>#REF!</f>
        <v>#REF!</v>
      </c>
      <c r="D240" s="41" t="e">
        <f t="shared" si="36"/>
        <v>#REF!</v>
      </c>
      <c r="E240" s="18" t="e">
        <f>#REF!</f>
        <v>#REF!</v>
      </c>
      <c r="F240" s="41" t="e">
        <f t="shared" si="37"/>
        <v>#REF!</v>
      </c>
      <c r="G240" s="18" t="e">
        <f>#REF!</f>
        <v>#REF!</v>
      </c>
      <c r="H240" s="41" t="e">
        <f t="shared" si="38"/>
        <v>#REF!</v>
      </c>
      <c r="I240" s="18" t="e">
        <f>#REF!</f>
        <v>#REF!</v>
      </c>
      <c r="J240" s="41" t="e">
        <f t="shared" si="39"/>
        <v>#REF!</v>
      </c>
      <c r="K240" s="18" t="e">
        <f>#REF!</f>
        <v>#REF!</v>
      </c>
      <c r="L240" s="41" t="e">
        <f t="shared" si="40"/>
        <v>#REF!</v>
      </c>
      <c r="M240" s="18" t="e">
        <f>#REF!</f>
        <v>#REF!</v>
      </c>
      <c r="N240" s="41" t="e">
        <f t="shared" si="41"/>
        <v>#REF!</v>
      </c>
      <c r="O240" s="18" t="e">
        <f>#REF!</f>
        <v>#REF!</v>
      </c>
      <c r="P240" s="41" t="e">
        <f t="shared" si="42"/>
        <v>#REF!</v>
      </c>
      <c r="Q240" s="10" t="e">
        <f t="shared" si="43"/>
        <v>#REF!</v>
      </c>
      <c r="R240" s="41" t="e">
        <f t="shared" si="44"/>
        <v>#REF!</v>
      </c>
    </row>
    <row r="241" spans="3:18" x14ac:dyDescent="0.2">
      <c r="C241" s="50" t="e">
        <f>#REF!</f>
        <v>#REF!</v>
      </c>
      <c r="D241" s="41" t="e">
        <f t="shared" si="36"/>
        <v>#REF!</v>
      </c>
      <c r="E241" s="18" t="e">
        <f>#REF!</f>
        <v>#REF!</v>
      </c>
      <c r="F241" s="41" t="e">
        <f t="shared" si="37"/>
        <v>#REF!</v>
      </c>
      <c r="G241" s="18" t="e">
        <f>#REF!</f>
        <v>#REF!</v>
      </c>
      <c r="H241" s="41" t="e">
        <f t="shared" si="38"/>
        <v>#REF!</v>
      </c>
      <c r="I241" s="18" t="e">
        <f>#REF!</f>
        <v>#REF!</v>
      </c>
      <c r="J241" s="41" t="e">
        <f t="shared" si="39"/>
        <v>#REF!</v>
      </c>
      <c r="K241" s="18" t="e">
        <f>#REF!</f>
        <v>#REF!</v>
      </c>
      <c r="L241" s="41" t="e">
        <f t="shared" si="40"/>
        <v>#REF!</v>
      </c>
      <c r="M241" s="18" t="e">
        <f>#REF!</f>
        <v>#REF!</v>
      </c>
      <c r="N241" s="41" t="e">
        <f t="shared" si="41"/>
        <v>#REF!</v>
      </c>
      <c r="O241" s="18" t="e">
        <f>#REF!</f>
        <v>#REF!</v>
      </c>
      <c r="P241" s="41" t="e">
        <f t="shared" si="42"/>
        <v>#REF!</v>
      </c>
      <c r="Q241" s="10" t="e">
        <f t="shared" si="43"/>
        <v>#REF!</v>
      </c>
      <c r="R241" s="41" t="e">
        <f t="shared" si="44"/>
        <v>#REF!</v>
      </c>
    </row>
    <row r="242" spans="3:18" x14ac:dyDescent="0.2">
      <c r="C242" s="50" t="e">
        <f>#REF!</f>
        <v>#REF!</v>
      </c>
      <c r="D242" s="41" t="e">
        <f t="shared" si="36"/>
        <v>#REF!</v>
      </c>
      <c r="E242" s="18" t="e">
        <f>#REF!</f>
        <v>#REF!</v>
      </c>
      <c r="F242" s="41" t="e">
        <f t="shared" si="37"/>
        <v>#REF!</v>
      </c>
      <c r="G242" s="18" t="e">
        <f>#REF!</f>
        <v>#REF!</v>
      </c>
      <c r="H242" s="41" t="e">
        <f t="shared" si="38"/>
        <v>#REF!</v>
      </c>
      <c r="I242" s="18" t="e">
        <f>#REF!</f>
        <v>#REF!</v>
      </c>
      <c r="J242" s="41" t="e">
        <f t="shared" si="39"/>
        <v>#REF!</v>
      </c>
      <c r="K242" s="18" t="e">
        <f>#REF!</f>
        <v>#REF!</v>
      </c>
      <c r="L242" s="41" t="e">
        <f t="shared" si="40"/>
        <v>#REF!</v>
      </c>
      <c r="M242" s="18" t="e">
        <f>#REF!</f>
        <v>#REF!</v>
      </c>
      <c r="N242" s="41" t="e">
        <f t="shared" si="41"/>
        <v>#REF!</v>
      </c>
      <c r="O242" s="18" t="e">
        <f>#REF!</f>
        <v>#REF!</v>
      </c>
      <c r="P242" s="41" t="e">
        <f t="shared" si="42"/>
        <v>#REF!</v>
      </c>
      <c r="Q242" s="10" t="e">
        <f t="shared" si="43"/>
        <v>#REF!</v>
      </c>
      <c r="R242" s="41" t="e">
        <f t="shared" si="44"/>
        <v>#REF!</v>
      </c>
    </row>
    <row r="243" spans="3:18" x14ac:dyDescent="0.2">
      <c r="C243" s="50" t="e">
        <f>#REF!</f>
        <v>#REF!</v>
      </c>
      <c r="D243" s="41" t="e">
        <f t="shared" si="36"/>
        <v>#REF!</v>
      </c>
      <c r="E243" s="18" t="e">
        <f>#REF!</f>
        <v>#REF!</v>
      </c>
      <c r="F243" s="41" t="e">
        <f t="shared" si="37"/>
        <v>#REF!</v>
      </c>
      <c r="G243" s="18" t="e">
        <f>#REF!</f>
        <v>#REF!</v>
      </c>
      <c r="H243" s="41" t="e">
        <f t="shared" si="38"/>
        <v>#REF!</v>
      </c>
      <c r="I243" s="18" t="e">
        <f>#REF!</f>
        <v>#REF!</v>
      </c>
      <c r="J243" s="41" t="e">
        <f t="shared" si="39"/>
        <v>#REF!</v>
      </c>
      <c r="K243" s="18" t="e">
        <f>#REF!</f>
        <v>#REF!</v>
      </c>
      <c r="L243" s="41" t="e">
        <f t="shared" si="40"/>
        <v>#REF!</v>
      </c>
      <c r="M243" s="18" t="e">
        <f>#REF!</f>
        <v>#REF!</v>
      </c>
      <c r="N243" s="41" t="e">
        <f t="shared" si="41"/>
        <v>#REF!</v>
      </c>
      <c r="O243" s="18" t="e">
        <f>#REF!</f>
        <v>#REF!</v>
      </c>
      <c r="P243" s="41" t="e">
        <f t="shared" si="42"/>
        <v>#REF!</v>
      </c>
      <c r="Q243" s="10" t="e">
        <f t="shared" si="43"/>
        <v>#REF!</v>
      </c>
      <c r="R243" s="41" t="e">
        <f t="shared" si="44"/>
        <v>#REF!</v>
      </c>
    </row>
    <row r="244" spans="3:18" x14ac:dyDescent="0.2">
      <c r="C244" s="50" t="e">
        <f>#REF!</f>
        <v>#REF!</v>
      </c>
      <c r="D244" s="41" t="e">
        <f t="shared" si="36"/>
        <v>#REF!</v>
      </c>
      <c r="E244" s="18" t="e">
        <f>#REF!</f>
        <v>#REF!</v>
      </c>
      <c r="F244" s="41" t="e">
        <f t="shared" si="37"/>
        <v>#REF!</v>
      </c>
      <c r="G244" s="18" t="e">
        <f>#REF!</f>
        <v>#REF!</v>
      </c>
      <c r="H244" s="41" t="e">
        <f t="shared" si="38"/>
        <v>#REF!</v>
      </c>
      <c r="I244" s="18" t="e">
        <f>#REF!</f>
        <v>#REF!</v>
      </c>
      <c r="J244" s="41" t="e">
        <f t="shared" si="39"/>
        <v>#REF!</v>
      </c>
      <c r="K244" s="18" t="e">
        <f>#REF!</f>
        <v>#REF!</v>
      </c>
      <c r="L244" s="41" t="e">
        <f t="shared" si="40"/>
        <v>#REF!</v>
      </c>
      <c r="M244" s="18" t="e">
        <f>#REF!</f>
        <v>#REF!</v>
      </c>
      <c r="N244" s="41" t="e">
        <f t="shared" si="41"/>
        <v>#REF!</v>
      </c>
      <c r="O244" s="18" t="e">
        <f>#REF!</f>
        <v>#REF!</v>
      </c>
      <c r="P244" s="41" t="e">
        <f t="shared" si="42"/>
        <v>#REF!</v>
      </c>
      <c r="Q244" s="10" t="e">
        <f t="shared" si="43"/>
        <v>#REF!</v>
      </c>
      <c r="R244" s="41" t="e">
        <f t="shared" si="44"/>
        <v>#REF!</v>
      </c>
    </row>
    <row r="245" spans="3:18" x14ac:dyDescent="0.2">
      <c r="C245" s="50" t="e">
        <f>#REF!</f>
        <v>#REF!</v>
      </c>
      <c r="D245" s="41" t="e">
        <f t="shared" si="36"/>
        <v>#REF!</v>
      </c>
      <c r="E245" s="18" t="e">
        <f>#REF!</f>
        <v>#REF!</v>
      </c>
      <c r="F245" s="41" t="e">
        <f t="shared" si="37"/>
        <v>#REF!</v>
      </c>
      <c r="G245" s="18" t="e">
        <f>#REF!</f>
        <v>#REF!</v>
      </c>
      <c r="H245" s="41" t="e">
        <f t="shared" si="38"/>
        <v>#REF!</v>
      </c>
      <c r="I245" s="18" t="e">
        <f>#REF!</f>
        <v>#REF!</v>
      </c>
      <c r="J245" s="41" t="e">
        <f t="shared" si="39"/>
        <v>#REF!</v>
      </c>
      <c r="K245" s="18" t="e">
        <f>#REF!</f>
        <v>#REF!</v>
      </c>
      <c r="L245" s="41" t="e">
        <f t="shared" si="40"/>
        <v>#REF!</v>
      </c>
      <c r="M245" s="18" t="e">
        <f>#REF!</f>
        <v>#REF!</v>
      </c>
      <c r="N245" s="41" t="e">
        <f t="shared" si="41"/>
        <v>#REF!</v>
      </c>
      <c r="O245" s="18" t="e">
        <f>#REF!</f>
        <v>#REF!</v>
      </c>
      <c r="P245" s="41" t="e">
        <f t="shared" si="42"/>
        <v>#REF!</v>
      </c>
      <c r="Q245" s="10" t="e">
        <f t="shared" si="43"/>
        <v>#REF!</v>
      </c>
      <c r="R245" s="41" t="e">
        <f t="shared" si="44"/>
        <v>#REF!</v>
      </c>
    </row>
    <row r="246" spans="3:18" x14ac:dyDescent="0.2">
      <c r="C246" s="50" t="e">
        <f>#REF!</f>
        <v>#REF!</v>
      </c>
      <c r="D246" s="41" t="e">
        <f t="shared" si="36"/>
        <v>#REF!</v>
      </c>
      <c r="E246" s="18" t="e">
        <f>#REF!</f>
        <v>#REF!</v>
      </c>
      <c r="F246" s="41" t="e">
        <f t="shared" si="37"/>
        <v>#REF!</v>
      </c>
      <c r="G246" s="18" t="e">
        <f>#REF!</f>
        <v>#REF!</v>
      </c>
      <c r="H246" s="41" t="e">
        <f t="shared" si="38"/>
        <v>#REF!</v>
      </c>
      <c r="I246" s="18" t="e">
        <f>#REF!</f>
        <v>#REF!</v>
      </c>
      <c r="J246" s="41" t="e">
        <f t="shared" si="39"/>
        <v>#REF!</v>
      </c>
      <c r="K246" s="18" t="e">
        <f>#REF!</f>
        <v>#REF!</v>
      </c>
      <c r="L246" s="41" t="e">
        <f t="shared" si="40"/>
        <v>#REF!</v>
      </c>
      <c r="M246" s="18" t="e">
        <f>#REF!</f>
        <v>#REF!</v>
      </c>
      <c r="N246" s="41" t="e">
        <f t="shared" si="41"/>
        <v>#REF!</v>
      </c>
      <c r="O246" s="18" t="e">
        <f>#REF!</f>
        <v>#REF!</v>
      </c>
      <c r="P246" s="41" t="e">
        <f t="shared" si="42"/>
        <v>#REF!</v>
      </c>
      <c r="Q246" s="10" t="e">
        <f t="shared" si="43"/>
        <v>#REF!</v>
      </c>
      <c r="R246" s="41" t="e">
        <f t="shared" si="44"/>
        <v>#REF!</v>
      </c>
    </row>
    <row r="247" spans="3:18" x14ac:dyDescent="0.2">
      <c r="C247" s="50" t="e">
        <f>#REF!</f>
        <v>#REF!</v>
      </c>
      <c r="D247" s="41" t="e">
        <f t="shared" si="36"/>
        <v>#REF!</v>
      </c>
      <c r="E247" s="18" t="e">
        <f>#REF!</f>
        <v>#REF!</v>
      </c>
      <c r="F247" s="41" t="e">
        <f t="shared" si="37"/>
        <v>#REF!</v>
      </c>
      <c r="G247" s="18" t="e">
        <f>#REF!</f>
        <v>#REF!</v>
      </c>
      <c r="H247" s="41" t="e">
        <f t="shared" si="38"/>
        <v>#REF!</v>
      </c>
      <c r="I247" s="18" t="e">
        <f>#REF!</f>
        <v>#REF!</v>
      </c>
      <c r="J247" s="41" t="e">
        <f t="shared" si="39"/>
        <v>#REF!</v>
      </c>
      <c r="K247" s="18" t="e">
        <f>#REF!</f>
        <v>#REF!</v>
      </c>
      <c r="L247" s="41" t="e">
        <f t="shared" si="40"/>
        <v>#REF!</v>
      </c>
      <c r="M247" s="18" t="e">
        <f>#REF!</f>
        <v>#REF!</v>
      </c>
      <c r="N247" s="41" t="e">
        <f t="shared" si="41"/>
        <v>#REF!</v>
      </c>
      <c r="O247" s="18" t="e">
        <f>#REF!</f>
        <v>#REF!</v>
      </c>
      <c r="P247" s="41" t="e">
        <f t="shared" si="42"/>
        <v>#REF!</v>
      </c>
      <c r="Q247" s="10" t="e">
        <f t="shared" si="43"/>
        <v>#REF!</v>
      </c>
      <c r="R247" s="41" t="e">
        <f t="shared" si="44"/>
        <v>#REF!</v>
      </c>
    </row>
    <row r="248" spans="3:18" x14ac:dyDescent="0.2">
      <c r="C248" s="50" t="e">
        <f>#REF!</f>
        <v>#REF!</v>
      </c>
      <c r="D248" s="41" t="e">
        <f t="shared" si="36"/>
        <v>#REF!</v>
      </c>
      <c r="E248" s="18" t="e">
        <f>#REF!</f>
        <v>#REF!</v>
      </c>
      <c r="F248" s="41" t="e">
        <f t="shared" si="37"/>
        <v>#REF!</v>
      </c>
      <c r="G248" s="18" t="e">
        <f>#REF!</f>
        <v>#REF!</v>
      </c>
      <c r="H248" s="41" t="e">
        <f t="shared" si="38"/>
        <v>#REF!</v>
      </c>
      <c r="I248" s="18" t="e">
        <f>#REF!</f>
        <v>#REF!</v>
      </c>
      <c r="J248" s="41" t="e">
        <f t="shared" si="39"/>
        <v>#REF!</v>
      </c>
      <c r="K248" s="18" t="e">
        <f>#REF!</f>
        <v>#REF!</v>
      </c>
      <c r="L248" s="41" t="e">
        <f t="shared" si="40"/>
        <v>#REF!</v>
      </c>
      <c r="M248" s="18" t="e">
        <f>#REF!</f>
        <v>#REF!</v>
      </c>
      <c r="N248" s="41" t="e">
        <f t="shared" si="41"/>
        <v>#REF!</v>
      </c>
      <c r="O248" s="18" t="e">
        <f>#REF!</f>
        <v>#REF!</v>
      </c>
      <c r="P248" s="41" t="e">
        <f t="shared" si="42"/>
        <v>#REF!</v>
      </c>
      <c r="Q248" s="10" t="e">
        <f t="shared" si="43"/>
        <v>#REF!</v>
      </c>
      <c r="R248" s="41" t="e">
        <f t="shared" si="44"/>
        <v>#REF!</v>
      </c>
    </row>
    <row r="249" spans="3:18" x14ac:dyDescent="0.2">
      <c r="C249" s="50" t="e">
        <f>#REF!</f>
        <v>#REF!</v>
      </c>
      <c r="D249" s="41" t="e">
        <f t="shared" si="36"/>
        <v>#REF!</v>
      </c>
      <c r="E249" s="18" t="e">
        <f>#REF!</f>
        <v>#REF!</v>
      </c>
      <c r="F249" s="41" t="e">
        <f t="shared" si="37"/>
        <v>#REF!</v>
      </c>
      <c r="G249" s="18" t="e">
        <f>#REF!</f>
        <v>#REF!</v>
      </c>
      <c r="H249" s="41" t="e">
        <f t="shared" si="38"/>
        <v>#REF!</v>
      </c>
      <c r="I249" s="18" t="e">
        <f>#REF!</f>
        <v>#REF!</v>
      </c>
      <c r="J249" s="41" t="e">
        <f t="shared" si="39"/>
        <v>#REF!</v>
      </c>
      <c r="K249" s="18" t="e">
        <f>#REF!</f>
        <v>#REF!</v>
      </c>
      <c r="L249" s="41" t="e">
        <f t="shared" si="40"/>
        <v>#REF!</v>
      </c>
      <c r="M249" s="18" t="e">
        <f>#REF!</f>
        <v>#REF!</v>
      </c>
      <c r="N249" s="41" t="e">
        <f t="shared" si="41"/>
        <v>#REF!</v>
      </c>
      <c r="O249" s="18" t="e">
        <f>#REF!</f>
        <v>#REF!</v>
      </c>
      <c r="P249" s="41" t="e">
        <f t="shared" si="42"/>
        <v>#REF!</v>
      </c>
      <c r="Q249" s="10" t="e">
        <f t="shared" si="43"/>
        <v>#REF!</v>
      </c>
      <c r="R249" s="41" t="e">
        <f t="shared" si="44"/>
        <v>#REF!</v>
      </c>
    </row>
    <row r="250" spans="3:18" x14ac:dyDescent="0.2">
      <c r="C250" s="50" t="e">
        <f>#REF!</f>
        <v>#REF!</v>
      </c>
      <c r="D250" s="41" t="e">
        <f t="shared" si="36"/>
        <v>#REF!</v>
      </c>
      <c r="E250" s="18" t="e">
        <f>#REF!</f>
        <v>#REF!</v>
      </c>
      <c r="F250" s="41" t="e">
        <f t="shared" si="37"/>
        <v>#REF!</v>
      </c>
      <c r="G250" s="18" t="e">
        <f>#REF!</f>
        <v>#REF!</v>
      </c>
      <c r="H250" s="41" t="e">
        <f t="shared" si="38"/>
        <v>#REF!</v>
      </c>
      <c r="I250" s="18" t="e">
        <f>#REF!</f>
        <v>#REF!</v>
      </c>
      <c r="J250" s="41" t="e">
        <f t="shared" si="39"/>
        <v>#REF!</v>
      </c>
      <c r="K250" s="18" t="e">
        <f>#REF!</f>
        <v>#REF!</v>
      </c>
      <c r="L250" s="41" t="e">
        <f t="shared" si="40"/>
        <v>#REF!</v>
      </c>
      <c r="M250" s="18" t="e">
        <f>#REF!</f>
        <v>#REF!</v>
      </c>
      <c r="N250" s="41" t="e">
        <f t="shared" si="41"/>
        <v>#REF!</v>
      </c>
      <c r="O250" s="18" t="e">
        <f>#REF!</f>
        <v>#REF!</v>
      </c>
      <c r="P250" s="41" t="e">
        <f t="shared" si="42"/>
        <v>#REF!</v>
      </c>
      <c r="Q250" s="10" t="e">
        <f t="shared" si="43"/>
        <v>#REF!</v>
      </c>
      <c r="R250" s="41" t="e">
        <f t="shared" si="44"/>
        <v>#REF!</v>
      </c>
    </row>
    <row r="251" spans="3:18" x14ac:dyDescent="0.2">
      <c r="C251" s="50" t="e">
        <f>#REF!</f>
        <v>#REF!</v>
      </c>
      <c r="D251" s="41" t="e">
        <f t="shared" si="36"/>
        <v>#REF!</v>
      </c>
      <c r="E251" s="18" t="e">
        <f>#REF!</f>
        <v>#REF!</v>
      </c>
      <c r="F251" s="41" t="e">
        <f t="shared" si="37"/>
        <v>#REF!</v>
      </c>
      <c r="G251" s="18" t="e">
        <f>#REF!</f>
        <v>#REF!</v>
      </c>
      <c r="H251" s="41" t="e">
        <f t="shared" si="38"/>
        <v>#REF!</v>
      </c>
      <c r="I251" s="18" t="e">
        <f>#REF!</f>
        <v>#REF!</v>
      </c>
      <c r="J251" s="41" t="e">
        <f t="shared" si="39"/>
        <v>#REF!</v>
      </c>
      <c r="K251" s="18" t="e">
        <f>#REF!</f>
        <v>#REF!</v>
      </c>
      <c r="L251" s="41" t="e">
        <f t="shared" si="40"/>
        <v>#REF!</v>
      </c>
      <c r="M251" s="18" t="e">
        <f>#REF!</f>
        <v>#REF!</v>
      </c>
      <c r="N251" s="41" t="e">
        <f t="shared" si="41"/>
        <v>#REF!</v>
      </c>
      <c r="O251" s="18" t="e">
        <f>#REF!</f>
        <v>#REF!</v>
      </c>
      <c r="P251" s="41" t="e">
        <f t="shared" si="42"/>
        <v>#REF!</v>
      </c>
      <c r="Q251" s="10" t="e">
        <f t="shared" si="43"/>
        <v>#REF!</v>
      </c>
      <c r="R251" s="41" t="e">
        <f t="shared" si="44"/>
        <v>#REF!</v>
      </c>
    </row>
    <row r="252" spans="3:18" x14ac:dyDescent="0.2">
      <c r="C252" s="50" t="e">
        <f>#REF!</f>
        <v>#REF!</v>
      </c>
      <c r="D252" s="41" t="e">
        <f t="shared" si="36"/>
        <v>#REF!</v>
      </c>
      <c r="E252" s="18" t="e">
        <f>#REF!</f>
        <v>#REF!</v>
      </c>
      <c r="F252" s="41" t="e">
        <f t="shared" si="37"/>
        <v>#REF!</v>
      </c>
      <c r="G252" s="18" t="e">
        <f>#REF!</f>
        <v>#REF!</v>
      </c>
      <c r="H252" s="41" t="e">
        <f t="shared" si="38"/>
        <v>#REF!</v>
      </c>
      <c r="I252" s="18" t="e">
        <f>#REF!</f>
        <v>#REF!</v>
      </c>
      <c r="J252" s="41" t="e">
        <f t="shared" si="39"/>
        <v>#REF!</v>
      </c>
      <c r="K252" s="18" t="e">
        <f>#REF!</f>
        <v>#REF!</v>
      </c>
      <c r="L252" s="41" t="e">
        <f t="shared" si="40"/>
        <v>#REF!</v>
      </c>
      <c r="M252" s="18" t="e">
        <f>#REF!</f>
        <v>#REF!</v>
      </c>
      <c r="N252" s="41" t="e">
        <f t="shared" si="41"/>
        <v>#REF!</v>
      </c>
      <c r="O252" s="18" t="e">
        <f>#REF!</f>
        <v>#REF!</v>
      </c>
      <c r="P252" s="41" t="e">
        <f t="shared" si="42"/>
        <v>#REF!</v>
      </c>
      <c r="Q252" s="10" t="e">
        <f t="shared" si="43"/>
        <v>#REF!</v>
      </c>
      <c r="R252" s="41" t="e">
        <f t="shared" si="44"/>
        <v>#REF!</v>
      </c>
    </row>
    <row r="253" spans="3:18" x14ac:dyDescent="0.2">
      <c r="C253" s="50" t="e">
        <f>#REF!</f>
        <v>#REF!</v>
      </c>
      <c r="D253" s="41" t="e">
        <f t="shared" si="36"/>
        <v>#REF!</v>
      </c>
      <c r="E253" s="18" t="e">
        <f>#REF!</f>
        <v>#REF!</v>
      </c>
      <c r="F253" s="41" t="e">
        <f t="shared" si="37"/>
        <v>#REF!</v>
      </c>
      <c r="G253" s="18" t="e">
        <f>#REF!</f>
        <v>#REF!</v>
      </c>
      <c r="H253" s="41" t="e">
        <f t="shared" si="38"/>
        <v>#REF!</v>
      </c>
      <c r="I253" s="18" t="e">
        <f>#REF!</f>
        <v>#REF!</v>
      </c>
      <c r="J253" s="41" t="e">
        <f t="shared" si="39"/>
        <v>#REF!</v>
      </c>
      <c r="K253" s="18" t="e">
        <f>#REF!</f>
        <v>#REF!</v>
      </c>
      <c r="L253" s="41" t="e">
        <f t="shared" si="40"/>
        <v>#REF!</v>
      </c>
      <c r="M253" s="18" t="e">
        <f>#REF!</f>
        <v>#REF!</v>
      </c>
      <c r="N253" s="41" t="e">
        <f t="shared" si="41"/>
        <v>#REF!</v>
      </c>
      <c r="O253" s="18" t="e">
        <f>#REF!</f>
        <v>#REF!</v>
      </c>
      <c r="P253" s="41" t="e">
        <f t="shared" si="42"/>
        <v>#REF!</v>
      </c>
      <c r="Q253" s="10" t="e">
        <f t="shared" si="43"/>
        <v>#REF!</v>
      </c>
      <c r="R253" s="41" t="e">
        <f t="shared" si="44"/>
        <v>#REF!</v>
      </c>
    </row>
    <row r="254" spans="3:18" x14ac:dyDescent="0.2">
      <c r="C254" s="50" t="e">
        <f>#REF!</f>
        <v>#REF!</v>
      </c>
      <c r="D254" s="41" t="e">
        <f t="shared" si="36"/>
        <v>#REF!</v>
      </c>
      <c r="E254" s="18" t="e">
        <f>#REF!</f>
        <v>#REF!</v>
      </c>
      <c r="F254" s="41" t="e">
        <f t="shared" si="37"/>
        <v>#REF!</v>
      </c>
      <c r="G254" s="18" t="e">
        <f>#REF!</f>
        <v>#REF!</v>
      </c>
      <c r="H254" s="41" t="e">
        <f t="shared" si="38"/>
        <v>#REF!</v>
      </c>
      <c r="I254" s="18" t="e">
        <f>#REF!</f>
        <v>#REF!</v>
      </c>
      <c r="J254" s="41" t="e">
        <f t="shared" si="39"/>
        <v>#REF!</v>
      </c>
      <c r="K254" s="18" t="e">
        <f>#REF!</f>
        <v>#REF!</v>
      </c>
      <c r="L254" s="41" t="e">
        <f t="shared" si="40"/>
        <v>#REF!</v>
      </c>
      <c r="M254" s="18" t="e">
        <f>#REF!</f>
        <v>#REF!</v>
      </c>
      <c r="N254" s="41" t="e">
        <f t="shared" si="41"/>
        <v>#REF!</v>
      </c>
      <c r="O254" s="18" t="e">
        <f>#REF!</f>
        <v>#REF!</v>
      </c>
      <c r="P254" s="41" t="e">
        <f t="shared" si="42"/>
        <v>#REF!</v>
      </c>
      <c r="Q254" s="10" t="e">
        <f t="shared" si="43"/>
        <v>#REF!</v>
      </c>
      <c r="R254" s="41" t="e">
        <f t="shared" si="44"/>
        <v>#REF!</v>
      </c>
    </row>
    <row r="255" spans="3:18" x14ac:dyDescent="0.2">
      <c r="C255" s="50" t="e">
        <f>#REF!</f>
        <v>#REF!</v>
      </c>
      <c r="D255" s="41" t="e">
        <f t="shared" si="36"/>
        <v>#REF!</v>
      </c>
      <c r="E255" s="18" t="e">
        <f>#REF!</f>
        <v>#REF!</v>
      </c>
      <c r="F255" s="41" t="e">
        <f t="shared" si="37"/>
        <v>#REF!</v>
      </c>
      <c r="G255" s="18" t="e">
        <f>#REF!</f>
        <v>#REF!</v>
      </c>
      <c r="H255" s="41" t="e">
        <f t="shared" si="38"/>
        <v>#REF!</v>
      </c>
      <c r="I255" s="18" t="e">
        <f>#REF!</f>
        <v>#REF!</v>
      </c>
      <c r="J255" s="41" t="e">
        <f t="shared" si="39"/>
        <v>#REF!</v>
      </c>
      <c r="K255" s="18" t="e">
        <f>#REF!</f>
        <v>#REF!</v>
      </c>
      <c r="L255" s="41" t="e">
        <f t="shared" si="40"/>
        <v>#REF!</v>
      </c>
      <c r="M255" s="18" t="e">
        <f>#REF!</f>
        <v>#REF!</v>
      </c>
      <c r="N255" s="41" t="e">
        <f t="shared" si="41"/>
        <v>#REF!</v>
      </c>
      <c r="O255" s="18" t="e">
        <f>#REF!</f>
        <v>#REF!</v>
      </c>
      <c r="P255" s="41" t="e">
        <f t="shared" si="42"/>
        <v>#REF!</v>
      </c>
      <c r="Q255" s="10" t="e">
        <f t="shared" si="43"/>
        <v>#REF!</v>
      </c>
      <c r="R255" s="41" t="e">
        <f t="shared" si="44"/>
        <v>#REF!</v>
      </c>
    </row>
    <row r="256" spans="3:18" x14ac:dyDescent="0.2">
      <c r="C256" s="50" t="e">
        <f>#REF!</f>
        <v>#REF!</v>
      </c>
      <c r="D256" s="41" t="e">
        <f t="shared" si="36"/>
        <v>#REF!</v>
      </c>
      <c r="E256" s="18" t="e">
        <f>#REF!</f>
        <v>#REF!</v>
      </c>
      <c r="F256" s="41" t="e">
        <f t="shared" si="37"/>
        <v>#REF!</v>
      </c>
      <c r="G256" s="18" t="e">
        <f>#REF!</f>
        <v>#REF!</v>
      </c>
      <c r="H256" s="41" t="e">
        <f t="shared" si="38"/>
        <v>#REF!</v>
      </c>
      <c r="I256" s="18" t="e">
        <f>#REF!</f>
        <v>#REF!</v>
      </c>
      <c r="J256" s="41" t="e">
        <f t="shared" si="39"/>
        <v>#REF!</v>
      </c>
      <c r="K256" s="18" t="e">
        <f>#REF!</f>
        <v>#REF!</v>
      </c>
      <c r="L256" s="41" t="e">
        <f t="shared" si="40"/>
        <v>#REF!</v>
      </c>
      <c r="M256" s="18" t="e">
        <f>#REF!</f>
        <v>#REF!</v>
      </c>
      <c r="N256" s="41" t="e">
        <f t="shared" si="41"/>
        <v>#REF!</v>
      </c>
      <c r="O256" s="18" t="e">
        <f>#REF!</f>
        <v>#REF!</v>
      </c>
      <c r="P256" s="41" t="e">
        <f t="shared" si="42"/>
        <v>#REF!</v>
      </c>
      <c r="Q256" s="10" t="e">
        <f t="shared" si="43"/>
        <v>#REF!</v>
      </c>
      <c r="R256" s="41" t="e">
        <f t="shared" si="44"/>
        <v>#REF!</v>
      </c>
    </row>
    <row r="257" spans="3:18" x14ac:dyDescent="0.2">
      <c r="C257" s="50" t="e">
        <f>#REF!</f>
        <v>#REF!</v>
      </c>
      <c r="D257" s="41" t="e">
        <f t="shared" si="36"/>
        <v>#REF!</v>
      </c>
      <c r="E257" s="18" t="e">
        <f>#REF!</f>
        <v>#REF!</v>
      </c>
      <c r="F257" s="41" t="e">
        <f t="shared" si="37"/>
        <v>#REF!</v>
      </c>
      <c r="G257" s="18" t="e">
        <f>#REF!</f>
        <v>#REF!</v>
      </c>
      <c r="H257" s="41" t="e">
        <f t="shared" si="38"/>
        <v>#REF!</v>
      </c>
      <c r="I257" s="18" t="e">
        <f>#REF!</f>
        <v>#REF!</v>
      </c>
      <c r="J257" s="41" t="e">
        <f t="shared" si="39"/>
        <v>#REF!</v>
      </c>
      <c r="K257" s="18" t="e">
        <f>#REF!</f>
        <v>#REF!</v>
      </c>
      <c r="L257" s="41" t="e">
        <f t="shared" si="40"/>
        <v>#REF!</v>
      </c>
      <c r="M257" s="18" t="e">
        <f>#REF!</f>
        <v>#REF!</v>
      </c>
      <c r="N257" s="41" t="e">
        <f t="shared" si="41"/>
        <v>#REF!</v>
      </c>
      <c r="O257" s="18" t="e">
        <f>#REF!</f>
        <v>#REF!</v>
      </c>
      <c r="P257" s="41" t="e">
        <f t="shared" si="42"/>
        <v>#REF!</v>
      </c>
      <c r="Q257" s="10" t="e">
        <f t="shared" si="43"/>
        <v>#REF!</v>
      </c>
      <c r="R257" s="41" t="e">
        <f t="shared" si="44"/>
        <v>#REF!</v>
      </c>
    </row>
    <row r="258" spans="3:18" x14ac:dyDescent="0.2">
      <c r="C258" s="50" t="e">
        <f>#REF!</f>
        <v>#REF!</v>
      </c>
      <c r="D258" s="41" t="e">
        <f t="shared" si="36"/>
        <v>#REF!</v>
      </c>
      <c r="E258" s="18" t="e">
        <f>#REF!</f>
        <v>#REF!</v>
      </c>
      <c r="F258" s="41" t="e">
        <f t="shared" si="37"/>
        <v>#REF!</v>
      </c>
      <c r="G258" s="18" t="e">
        <f>#REF!</f>
        <v>#REF!</v>
      </c>
      <c r="H258" s="41" t="e">
        <f t="shared" si="38"/>
        <v>#REF!</v>
      </c>
      <c r="I258" s="18" t="e">
        <f>#REF!</f>
        <v>#REF!</v>
      </c>
      <c r="J258" s="41" t="e">
        <f t="shared" si="39"/>
        <v>#REF!</v>
      </c>
      <c r="K258" s="18" t="e">
        <f>#REF!</f>
        <v>#REF!</v>
      </c>
      <c r="L258" s="41" t="e">
        <f t="shared" si="40"/>
        <v>#REF!</v>
      </c>
      <c r="M258" s="18" t="e">
        <f>#REF!</f>
        <v>#REF!</v>
      </c>
      <c r="N258" s="41" t="e">
        <f t="shared" si="41"/>
        <v>#REF!</v>
      </c>
      <c r="O258" s="18" t="e">
        <f>#REF!</f>
        <v>#REF!</v>
      </c>
      <c r="P258" s="41" t="e">
        <f t="shared" si="42"/>
        <v>#REF!</v>
      </c>
      <c r="Q258" s="10" t="e">
        <f t="shared" si="43"/>
        <v>#REF!</v>
      </c>
      <c r="R258" s="41" t="e">
        <f t="shared" si="44"/>
        <v>#REF!</v>
      </c>
    </row>
    <row r="259" spans="3:18" x14ac:dyDescent="0.2">
      <c r="C259" s="50" t="e">
        <f>#REF!</f>
        <v>#REF!</v>
      </c>
      <c r="D259" s="41" t="e">
        <f t="shared" si="36"/>
        <v>#REF!</v>
      </c>
      <c r="E259" s="18" t="e">
        <f>#REF!</f>
        <v>#REF!</v>
      </c>
      <c r="F259" s="41" t="e">
        <f t="shared" si="37"/>
        <v>#REF!</v>
      </c>
      <c r="G259" s="18" t="e">
        <f>#REF!</f>
        <v>#REF!</v>
      </c>
      <c r="H259" s="41" t="e">
        <f t="shared" si="38"/>
        <v>#REF!</v>
      </c>
      <c r="I259" s="18" t="e">
        <f>#REF!</f>
        <v>#REF!</v>
      </c>
      <c r="J259" s="41" t="e">
        <f t="shared" si="39"/>
        <v>#REF!</v>
      </c>
      <c r="K259" s="18" t="e">
        <f>#REF!</f>
        <v>#REF!</v>
      </c>
      <c r="L259" s="41" t="e">
        <f t="shared" si="40"/>
        <v>#REF!</v>
      </c>
      <c r="M259" s="18" t="e">
        <f>#REF!</f>
        <v>#REF!</v>
      </c>
      <c r="N259" s="41" t="e">
        <f t="shared" si="41"/>
        <v>#REF!</v>
      </c>
      <c r="O259" s="18" t="e">
        <f>#REF!</f>
        <v>#REF!</v>
      </c>
      <c r="P259" s="41" t="e">
        <f t="shared" si="42"/>
        <v>#REF!</v>
      </c>
      <c r="Q259" s="10" t="e">
        <f t="shared" si="43"/>
        <v>#REF!</v>
      </c>
      <c r="R259" s="41" t="e">
        <f t="shared" si="44"/>
        <v>#REF!</v>
      </c>
    </row>
    <row r="260" spans="3:18" x14ac:dyDescent="0.2">
      <c r="C260" s="50" t="e">
        <f>#REF!</f>
        <v>#REF!</v>
      </c>
      <c r="D260" s="41" t="e">
        <f t="shared" si="36"/>
        <v>#REF!</v>
      </c>
      <c r="E260" s="18" t="e">
        <f>#REF!</f>
        <v>#REF!</v>
      </c>
      <c r="F260" s="41" t="e">
        <f t="shared" si="37"/>
        <v>#REF!</v>
      </c>
      <c r="G260" s="18" t="e">
        <f>#REF!</f>
        <v>#REF!</v>
      </c>
      <c r="H260" s="41" t="e">
        <f t="shared" si="38"/>
        <v>#REF!</v>
      </c>
      <c r="I260" s="18" t="e">
        <f>#REF!</f>
        <v>#REF!</v>
      </c>
      <c r="J260" s="41" t="e">
        <f t="shared" si="39"/>
        <v>#REF!</v>
      </c>
      <c r="K260" s="18" t="e">
        <f>#REF!</f>
        <v>#REF!</v>
      </c>
      <c r="L260" s="41" t="e">
        <f t="shared" si="40"/>
        <v>#REF!</v>
      </c>
      <c r="M260" s="18" t="e">
        <f>#REF!</f>
        <v>#REF!</v>
      </c>
      <c r="N260" s="41" t="e">
        <f t="shared" si="41"/>
        <v>#REF!</v>
      </c>
      <c r="O260" s="18" t="e">
        <f>#REF!</f>
        <v>#REF!</v>
      </c>
      <c r="P260" s="41" t="e">
        <f t="shared" si="42"/>
        <v>#REF!</v>
      </c>
      <c r="Q260" s="10" t="e">
        <f t="shared" si="43"/>
        <v>#REF!</v>
      </c>
      <c r="R260" s="41" t="e">
        <f t="shared" si="44"/>
        <v>#REF!</v>
      </c>
    </row>
    <row r="261" spans="3:18" x14ac:dyDescent="0.2">
      <c r="C261" s="50" t="e">
        <f>#REF!</f>
        <v>#REF!</v>
      </c>
      <c r="D261" s="41" t="e">
        <f t="shared" si="36"/>
        <v>#REF!</v>
      </c>
      <c r="E261" s="18" t="e">
        <f>#REF!</f>
        <v>#REF!</v>
      </c>
      <c r="F261" s="41" t="e">
        <f t="shared" si="37"/>
        <v>#REF!</v>
      </c>
      <c r="G261" s="18" t="e">
        <f>#REF!</f>
        <v>#REF!</v>
      </c>
      <c r="H261" s="41" t="e">
        <f t="shared" si="38"/>
        <v>#REF!</v>
      </c>
      <c r="I261" s="18" t="e">
        <f>#REF!</f>
        <v>#REF!</v>
      </c>
      <c r="J261" s="41" t="e">
        <f t="shared" si="39"/>
        <v>#REF!</v>
      </c>
      <c r="K261" s="18" t="e">
        <f>#REF!</f>
        <v>#REF!</v>
      </c>
      <c r="L261" s="41" t="e">
        <f t="shared" si="40"/>
        <v>#REF!</v>
      </c>
      <c r="M261" s="18" t="e">
        <f>#REF!</f>
        <v>#REF!</v>
      </c>
      <c r="N261" s="41" t="e">
        <f t="shared" si="41"/>
        <v>#REF!</v>
      </c>
      <c r="O261" s="18" t="e">
        <f>#REF!</f>
        <v>#REF!</v>
      </c>
      <c r="P261" s="41" t="e">
        <f t="shared" si="42"/>
        <v>#REF!</v>
      </c>
      <c r="Q261" s="10" t="e">
        <f t="shared" si="43"/>
        <v>#REF!</v>
      </c>
      <c r="R261" s="41" t="e">
        <f t="shared" si="44"/>
        <v>#REF!</v>
      </c>
    </row>
    <row r="262" spans="3:18" x14ac:dyDescent="0.2">
      <c r="C262" s="50" t="e">
        <f>#REF!</f>
        <v>#REF!</v>
      </c>
      <c r="D262" s="41" t="e">
        <f t="shared" si="36"/>
        <v>#REF!</v>
      </c>
      <c r="E262" s="18" t="e">
        <f>#REF!</f>
        <v>#REF!</v>
      </c>
      <c r="F262" s="41" t="e">
        <f t="shared" si="37"/>
        <v>#REF!</v>
      </c>
      <c r="G262" s="18" t="e">
        <f>#REF!</f>
        <v>#REF!</v>
      </c>
      <c r="H262" s="41" t="e">
        <f t="shared" si="38"/>
        <v>#REF!</v>
      </c>
      <c r="I262" s="18" t="e">
        <f>#REF!</f>
        <v>#REF!</v>
      </c>
      <c r="J262" s="41" t="e">
        <f t="shared" si="39"/>
        <v>#REF!</v>
      </c>
      <c r="K262" s="18" t="e">
        <f>#REF!</f>
        <v>#REF!</v>
      </c>
      <c r="L262" s="41" t="e">
        <f t="shared" si="40"/>
        <v>#REF!</v>
      </c>
      <c r="M262" s="18" t="e">
        <f>#REF!</f>
        <v>#REF!</v>
      </c>
      <c r="N262" s="41" t="e">
        <f t="shared" si="41"/>
        <v>#REF!</v>
      </c>
      <c r="O262" s="18" t="e">
        <f>#REF!</f>
        <v>#REF!</v>
      </c>
      <c r="P262" s="41" t="e">
        <f t="shared" si="42"/>
        <v>#REF!</v>
      </c>
      <c r="Q262" s="10" t="e">
        <f t="shared" si="43"/>
        <v>#REF!</v>
      </c>
      <c r="R262" s="41" t="e">
        <f t="shared" si="44"/>
        <v>#REF!</v>
      </c>
    </row>
    <row r="263" spans="3:18" x14ac:dyDescent="0.2">
      <c r="C263" s="50" t="e">
        <f>#REF!</f>
        <v>#REF!</v>
      </c>
      <c r="D263" s="41" t="e">
        <f t="shared" si="36"/>
        <v>#REF!</v>
      </c>
      <c r="E263" s="18" t="e">
        <f>#REF!</f>
        <v>#REF!</v>
      </c>
      <c r="F263" s="41" t="e">
        <f t="shared" si="37"/>
        <v>#REF!</v>
      </c>
      <c r="G263" s="18" t="e">
        <f>#REF!</f>
        <v>#REF!</v>
      </c>
      <c r="H263" s="41" t="e">
        <f t="shared" si="38"/>
        <v>#REF!</v>
      </c>
      <c r="I263" s="18" t="e">
        <f>#REF!</f>
        <v>#REF!</v>
      </c>
      <c r="J263" s="41" t="e">
        <f t="shared" si="39"/>
        <v>#REF!</v>
      </c>
      <c r="K263" s="18" t="e">
        <f>#REF!</f>
        <v>#REF!</v>
      </c>
      <c r="L263" s="41" t="e">
        <f t="shared" si="40"/>
        <v>#REF!</v>
      </c>
      <c r="M263" s="18" t="e">
        <f>#REF!</f>
        <v>#REF!</v>
      </c>
      <c r="N263" s="41" t="e">
        <f t="shared" si="41"/>
        <v>#REF!</v>
      </c>
      <c r="O263" s="18" t="e">
        <f>#REF!</f>
        <v>#REF!</v>
      </c>
      <c r="P263" s="41" t="e">
        <f t="shared" si="42"/>
        <v>#REF!</v>
      </c>
      <c r="Q263" s="10" t="e">
        <f t="shared" si="43"/>
        <v>#REF!</v>
      </c>
      <c r="R263" s="41" t="e">
        <f t="shared" si="44"/>
        <v>#REF!</v>
      </c>
    </row>
    <row r="264" spans="3:18" x14ac:dyDescent="0.2">
      <c r="C264" s="50" t="e">
        <f>#REF!</f>
        <v>#REF!</v>
      </c>
      <c r="D264" s="41" t="e">
        <f t="shared" si="36"/>
        <v>#REF!</v>
      </c>
      <c r="E264" s="18" t="e">
        <f>#REF!</f>
        <v>#REF!</v>
      </c>
      <c r="F264" s="41" t="e">
        <f t="shared" si="37"/>
        <v>#REF!</v>
      </c>
      <c r="G264" s="18" t="e">
        <f>#REF!</f>
        <v>#REF!</v>
      </c>
      <c r="H264" s="41" t="e">
        <f t="shared" si="38"/>
        <v>#REF!</v>
      </c>
      <c r="I264" s="18" t="e">
        <f>#REF!</f>
        <v>#REF!</v>
      </c>
      <c r="J264" s="41" t="e">
        <f t="shared" si="39"/>
        <v>#REF!</v>
      </c>
      <c r="K264" s="18" t="e">
        <f>#REF!</f>
        <v>#REF!</v>
      </c>
      <c r="L264" s="41" t="e">
        <f t="shared" si="40"/>
        <v>#REF!</v>
      </c>
      <c r="M264" s="18" t="e">
        <f>#REF!</f>
        <v>#REF!</v>
      </c>
      <c r="N264" s="41" t="e">
        <f t="shared" si="41"/>
        <v>#REF!</v>
      </c>
      <c r="O264" s="18" t="e">
        <f>#REF!</f>
        <v>#REF!</v>
      </c>
      <c r="P264" s="41" t="e">
        <f t="shared" si="42"/>
        <v>#REF!</v>
      </c>
      <c r="Q264" s="10" t="e">
        <f t="shared" si="43"/>
        <v>#REF!</v>
      </c>
      <c r="R264" s="41" t="e">
        <f t="shared" si="44"/>
        <v>#REF!</v>
      </c>
    </row>
    <row r="265" spans="3:18" x14ac:dyDescent="0.2">
      <c r="C265" s="50" t="e">
        <f>#REF!</f>
        <v>#REF!</v>
      </c>
      <c r="D265" s="41" t="e">
        <f t="shared" si="36"/>
        <v>#REF!</v>
      </c>
      <c r="E265" s="18" t="e">
        <f>#REF!</f>
        <v>#REF!</v>
      </c>
      <c r="F265" s="41" t="e">
        <f t="shared" si="37"/>
        <v>#REF!</v>
      </c>
      <c r="G265" s="18" t="e">
        <f>#REF!</f>
        <v>#REF!</v>
      </c>
      <c r="H265" s="41" t="e">
        <f t="shared" si="38"/>
        <v>#REF!</v>
      </c>
      <c r="I265" s="18" t="e">
        <f>#REF!</f>
        <v>#REF!</v>
      </c>
      <c r="J265" s="41" t="e">
        <f t="shared" si="39"/>
        <v>#REF!</v>
      </c>
      <c r="K265" s="18" t="e">
        <f>#REF!</f>
        <v>#REF!</v>
      </c>
      <c r="L265" s="41" t="e">
        <f t="shared" si="40"/>
        <v>#REF!</v>
      </c>
      <c r="M265" s="18" t="e">
        <f>#REF!</f>
        <v>#REF!</v>
      </c>
      <c r="N265" s="41" t="e">
        <f t="shared" si="41"/>
        <v>#REF!</v>
      </c>
      <c r="O265" s="18" t="e">
        <f>#REF!</f>
        <v>#REF!</v>
      </c>
      <c r="P265" s="41" t="e">
        <f t="shared" si="42"/>
        <v>#REF!</v>
      </c>
      <c r="Q265" s="10" t="e">
        <f t="shared" si="43"/>
        <v>#REF!</v>
      </c>
      <c r="R265" s="41" t="e">
        <f t="shared" si="44"/>
        <v>#REF!</v>
      </c>
    </row>
    <row r="266" spans="3:18" x14ac:dyDescent="0.2">
      <c r="C266" s="50" t="e">
        <f>#REF!</f>
        <v>#REF!</v>
      </c>
      <c r="D266" s="41" t="e">
        <f t="shared" si="36"/>
        <v>#REF!</v>
      </c>
      <c r="E266" s="18" t="e">
        <f>#REF!</f>
        <v>#REF!</v>
      </c>
      <c r="F266" s="41" t="e">
        <f t="shared" si="37"/>
        <v>#REF!</v>
      </c>
      <c r="G266" s="18" t="e">
        <f>#REF!</f>
        <v>#REF!</v>
      </c>
      <c r="H266" s="41" t="e">
        <f t="shared" si="38"/>
        <v>#REF!</v>
      </c>
      <c r="I266" s="18" t="e">
        <f>#REF!</f>
        <v>#REF!</v>
      </c>
      <c r="J266" s="41" t="e">
        <f t="shared" si="39"/>
        <v>#REF!</v>
      </c>
      <c r="K266" s="18" t="e">
        <f>#REF!</f>
        <v>#REF!</v>
      </c>
      <c r="L266" s="41" t="e">
        <f t="shared" si="40"/>
        <v>#REF!</v>
      </c>
      <c r="M266" s="18" t="e">
        <f>#REF!</f>
        <v>#REF!</v>
      </c>
      <c r="N266" s="41" t="e">
        <f t="shared" si="41"/>
        <v>#REF!</v>
      </c>
      <c r="O266" s="18" t="e">
        <f>#REF!</f>
        <v>#REF!</v>
      </c>
      <c r="P266" s="41" t="e">
        <f t="shared" si="42"/>
        <v>#REF!</v>
      </c>
      <c r="Q266" s="10" t="e">
        <f t="shared" si="43"/>
        <v>#REF!</v>
      </c>
      <c r="R266" s="41" t="e">
        <f t="shared" si="44"/>
        <v>#REF!</v>
      </c>
    </row>
    <row r="267" spans="3:18" x14ac:dyDescent="0.2">
      <c r="C267" s="50" t="e">
        <f>#REF!</f>
        <v>#REF!</v>
      </c>
      <c r="D267" s="41" t="e">
        <f t="shared" si="36"/>
        <v>#REF!</v>
      </c>
      <c r="E267" s="18" t="e">
        <f>#REF!</f>
        <v>#REF!</v>
      </c>
      <c r="F267" s="41" t="e">
        <f t="shared" si="37"/>
        <v>#REF!</v>
      </c>
      <c r="G267" s="18" t="e">
        <f>#REF!</f>
        <v>#REF!</v>
      </c>
      <c r="H267" s="41" t="e">
        <f t="shared" si="38"/>
        <v>#REF!</v>
      </c>
      <c r="I267" s="18" t="e">
        <f>#REF!</f>
        <v>#REF!</v>
      </c>
      <c r="J267" s="41" t="e">
        <f t="shared" si="39"/>
        <v>#REF!</v>
      </c>
      <c r="K267" s="18" t="e">
        <f>#REF!</f>
        <v>#REF!</v>
      </c>
      <c r="L267" s="41" t="e">
        <f t="shared" si="40"/>
        <v>#REF!</v>
      </c>
      <c r="M267" s="18" t="e">
        <f>#REF!</f>
        <v>#REF!</v>
      </c>
      <c r="N267" s="41" t="e">
        <f t="shared" si="41"/>
        <v>#REF!</v>
      </c>
      <c r="O267" s="18" t="e">
        <f>#REF!</f>
        <v>#REF!</v>
      </c>
      <c r="P267" s="41" t="e">
        <f t="shared" si="42"/>
        <v>#REF!</v>
      </c>
      <c r="Q267" s="10" t="e">
        <f t="shared" si="43"/>
        <v>#REF!</v>
      </c>
      <c r="R267" s="41" t="e">
        <f t="shared" si="44"/>
        <v>#REF!</v>
      </c>
    </row>
    <row r="268" spans="3:18" x14ac:dyDescent="0.2">
      <c r="C268" s="50" t="e">
        <f>#REF!</f>
        <v>#REF!</v>
      </c>
      <c r="D268" s="41" t="e">
        <f t="shared" si="36"/>
        <v>#REF!</v>
      </c>
      <c r="E268" s="18" t="e">
        <f>#REF!</f>
        <v>#REF!</v>
      </c>
      <c r="F268" s="41" t="e">
        <f t="shared" si="37"/>
        <v>#REF!</v>
      </c>
      <c r="G268" s="18" t="e">
        <f>#REF!</f>
        <v>#REF!</v>
      </c>
      <c r="H268" s="41" t="e">
        <f t="shared" si="38"/>
        <v>#REF!</v>
      </c>
      <c r="I268" s="18" t="e">
        <f>#REF!</f>
        <v>#REF!</v>
      </c>
      <c r="J268" s="41" t="e">
        <f t="shared" si="39"/>
        <v>#REF!</v>
      </c>
      <c r="K268" s="18" t="e">
        <f>#REF!</f>
        <v>#REF!</v>
      </c>
      <c r="L268" s="41" t="e">
        <f t="shared" si="40"/>
        <v>#REF!</v>
      </c>
      <c r="M268" s="18" t="e">
        <f>#REF!</f>
        <v>#REF!</v>
      </c>
      <c r="N268" s="41" t="e">
        <f t="shared" si="41"/>
        <v>#REF!</v>
      </c>
      <c r="O268" s="18" t="e">
        <f>#REF!</f>
        <v>#REF!</v>
      </c>
      <c r="P268" s="41" t="e">
        <f t="shared" si="42"/>
        <v>#REF!</v>
      </c>
      <c r="Q268" s="10" t="e">
        <f t="shared" si="43"/>
        <v>#REF!</v>
      </c>
      <c r="R268" s="41" t="e">
        <f t="shared" si="44"/>
        <v>#REF!</v>
      </c>
    </row>
    <row r="269" spans="3:18" x14ac:dyDescent="0.2">
      <c r="C269" s="50" t="e">
        <f>#REF!</f>
        <v>#REF!</v>
      </c>
      <c r="D269" s="41" t="e">
        <f t="shared" ref="D269:D300" si="45">F269+H269+J269+L269+N269+P269</f>
        <v>#REF!</v>
      </c>
      <c r="E269" s="18" t="e">
        <f>#REF!</f>
        <v>#REF!</v>
      </c>
      <c r="F269" s="41" t="e">
        <f t="shared" ref="F269:F300" si="46">E269/C269</f>
        <v>#REF!</v>
      </c>
      <c r="G269" s="18" t="e">
        <f>#REF!</f>
        <v>#REF!</v>
      </c>
      <c r="H269" s="41" t="e">
        <f t="shared" ref="H269:H300" si="47">G269/C269</f>
        <v>#REF!</v>
      </c>
      <c r="I269" s="18" t="e">
        <f>#REF!</f>
        <v>#REF!</v>
      </c>
      <c r="J269" s="41" t="e">
        <f t="shared" ref="J269:J300" si="48">I269/C269</f>
        <v>#REF!</v>
      </c>
      <c r="K269" s="18" t="e">
        <f>#REF!</f>
        <v>#REF!</v>
      </c>
      <c r="L269" s="41" t="e">
        <f t="shared" ref="L269:L300" si="49">K269/C269</f>
        <v>#REF!</v>
      </c>
      <c r="M269" s="18" t="e">
        <f>#REF!</f>
        <v>#REF!</v>
      </c>
      <c r="N269" s="41" t="e">
        <f t="shared" ref="N269:N300" si="50">M269/C269</f>
        <v>#REF!</v>
      </c>
      <c r="O269" s="18" t="e">
        <f>#REF!</f>
        <v>#REF!</v>
      </c>
      <c r="P269" s="41" t="e">
        <f t="shared" ref="P269:P300" si="51">O269/C269</f>
        <v>#REF!</v>
      </c>
      <c r="Q269" s="10" t="e">
        <f t="shared" ref="Q269:Q300" si="52">C269-E269</f>
        <v>#REF!</v>
      </c>
      <c r="R269" s="41" t="e">
        <f t="shared" ref="R269:R300" si="53">Q269/$C269</f>
        <v>#REF!</v>
      </c>
    </row>
    <row r="270" spans="3:18" x14ac:dyDescent="0.2">
      <c r="C270" s="50" t="e">
        <f>#REF!</f>
        <v>#REF!</v>
      </c>
      <c r="D270" s="41" t="e">
        <f t="shared" si="45"/>
        <v>#REF!</v>
      </c>
      <c r="E270" s="18" t="e">
        <f>#REF!</f>
        <v>#REF!</v>
      </c>
      <c r="F270" s="41" t="e">
        <f t="shared" si="46"/>
        <v>#REF!</v>
      </c>
      <c r="G270" s="18" t="e">
        <f>#REF!</f>
        <v>#REF!</v>
      </c>
      <c r="H270" s="41" t="e">
        <f t="shared" si="47"/>
        <v>#REF!</v>
      </c>
      <c r="I270" s="18" t="e">
        <f>#REF!</f>
        <v>#REF!</v>
      </c>
      <c r="J270" s="41" t="e">
        <f t="shared" si="48"/>
        <v>#REF!</v>
      </c>
      <c r="K270" s="18" t="e">
        <f>#REF!</f>
        <v>#REF!</v>
      </c>
      <c r="L270" s="41" t="e">
        <f t="shared" si="49"/>
        <v>#REF!</v>
      </c>
      <c r="M270" s="18" t="e">
        <f>#REF!</f>
        <v>#REF!</v>
      </c>
      <c r="N270" s="41" t="e">
        <f t="shared" si="50"/>
        <v>#REF!</v>
      </c>
      <c r="O270" s="18" t="e">
        <f>#REF!</f>
        <v>#REF!</v>
      </c>
      <c r="P270" s="41" t="e">
        <f t="shared" si="51"/>
        <v>#REF!</v>
      </c>
      <c r="Q270" s="10" t="e">
        <f t="shared" si="52"/>
        <v>#REF!</v>
      </c>
      <c r="R270" s="41" t="e">
        <f t="shared" si="53"/>
        <v>#REF!</v>
      </c>
    </row>
    <row r="271" spans="3:18" x14ac:dyDescent="0.2">
      <c r="C271" s="50" t="e">
        <f>#REF!</f>
        <v>#REF!</v>
      </c>
      <c r="D271" s="41" t="e">
        <f t="shared" si="45"/>
        <v>#REF!</v>
      </c>
      <c r="E271" s="18" t="e">
        <f>#REF!</f>
        <v>#REF!</v>
      </c>
      <c r="F271" s="41" t="e">
        <f t="shared" si="46"/>
        <v>#REF!</v>
      </c>
      <c r="G271" s="18" t="e">
        <f>#REF!</f>
        <v>#REF!</v>
      </c>
      <c r="H271" s="41" t="e">
        <f t="shared" si="47"/>
        <v>#REF!</v>
      </c>
      <c r="I271" s="18" t="e">
        <f>#REF!</f>
        <v>#REF!</v>
      </c>
      <c r="J271" s="41" t="e">
        <f t="shared" si="48"/>
        <v>#REF!</v>
      </c>
      <c r="K271" s="18" t="e">
        <f>#REF!</f>
        <v>#REF!</v>
      </c>
      <c r="L271" s="41" t="e">
        <f t="shared" si="49"/>
        <v>#REF!</v>
      </c>
      <c r="M271" s="18" t="e">
        <f>#REF!</f>
        <v>#REF!</v>
      </c>
      <c r="N271" s="41" t="e">
        <f t="shared" si="50"/>
        <v>#REF!</v>
      </c>
      <c r="O271" s="18" t="e">
        <f>#REF!</f>
        <v>#REF!</v>
      </c>
      <c r="P271" s="41" t="e">
        <f t="shared" si="51"/>
        <v>#REF!</v>
      </c>
      <c r="Q271" s="10" t="e">
        <f t="shared" si="52"/>
        <v>#REF!</v>
      </c>
      <c r="R271" s="41" t="e">
        <f t="shared" si="53"/>
        <v>#REF!</v>
      </c>
    </row>
    <row r="272" spans="3:18" x14ac:dyDescent="0.2">
      <c r="C272" s="50" t="e">
        <f>#REF!</f>
        <v>#REF!</v>
      </c>
      <c r="D272" s="41" t="e">
        <f t="shared" si="45"/>
        <v>#REF!</v>
      </c>
      <c r="E272" s="18" t="e">
        <f>#REF!</f>
        <v>#REF!</v>
      </c>
      <c r="F272" s="41" t="e">
        <f t="shared" si="46"/>
        <v>#REF!</v>
      </c>
      <c r="G272" s="18" t="e">
        <f>#REF!</f>
        <v>#REF!</v>
      </c>
      <c r="H272" s="41" t="e">
        <f t="shared" si="47"/>
        <v>#REF!</v>
      </c>
      <c r="I272" s="18" t="e">
        <f>#REF!</f>
        <v>#REF!</v>
      </c>
      <c r="J272" s="41" t="e">
        <f t="shared" si="48"/>
        <v>#REF!</v>
      </c>
      <c r="K272" s="18" t="e">
        <f>#REF!</f>
        <v>#REF!</v>
      </c>
      <c r="L272" s="41" t="e">
        <f t="shared" si="49"/>
        <v>#REF!</v>
      </c>
      <c r="M272" s="18" t="e">
        <f>#REF!</f>
        <v>#REF!</v>
      </c>
      <c r="N272" s="41" t="e">
        <f t="shared" si="50"/>
        <v>#REF!</v>
      </c>
      <c r="O272" s="18" t="e">
        <f>#REF!</f>
        <v>#REF!</v>
      </c>
      <c r="P272" s="41" t="e">
        <f t="shared" si="51"/>
        <v>#REF!</v>
      </c>
      <c r="Q272" s="10" t="e">
        <f t="shared" si="52"/>
        <v>#REF!</v>
      </c>
      <c r="R272" s="41" t="e">
        <f t="shared" si="53"/>
        <v>#REF!</v>
      </c>
    </row>
    <row r="273" spans="3:18" x14ac:dyDescent="0.2">
      <c r="C273" s="50" t="e">
        <f>#REF!</f>
        <v>#REF!</v>
      </c>
      <c r="D273" s="41" t="e">
        <f t="shared" si="45"/>
        <v>#REF!</v>
      </c>
      <c r="E273" s="18" t="e">
        <f>#REF!</f>
        <v>#REF!</v>
      </c>
      <c r="F273" s="41" t="e">
        <f t="shared" si="46"/>
        <v>#REF!</v>
      </c>
      <c r="G273" s="18" t="e">
        <f>#REF!</f>
        <v>#REF!</v>
      </c>
      <c r="H273" s="41" t="e">
        <f t="shared" si="47"/>
        <v>#REF!</v>
      </c>
      <c r="I273" s="18" t="e">
        <f>#REF!</f>
        <v>#REF!</v>
      </c>
      <c r="J273" s="41" t="e">
        <f t="shared" si="48"/>
        <v>#REF!</v>
      </c>
      <c r="K273" s="18" t="e">
        <f>#REF!</f>
        <v>#REF!</v>
      </c>
      <c r="L273" s="41" t="e">
        <f t="shared" si="49"/>
        <v>#REF!</v>
      </c>
      <c r="M273" s="18" t="e">
        <f>#REF!</f>
        <v>#REF!</v>
      </c>
      <c r="N273" s="41" t="e">
        <f t="shared" si="50"/>
        <v>#REF!</v>
      </c>
      <c r="O273" s="18" t="e">
        <f>#REF!</f>
        <v>#REF!</v>
      </c>
      <c r="P273" s="41" t="e">
        <f t="shared" si="51"/>
        <v>#REF!</v>
      </c>
      <c r="Q273" s="10" t="e">
        <f t="shared" si="52"/>
        <v>#REF!</v>
      </c>
      <c r="R273" s="41" t="e">
        <f t="shared" si="53"/>
        <v>#REF!</v>
      </c>
    </row>
    <row r="274" spans="3:18" x14ac:dyDescent="0.2">
      <c r="C274" s="50" t="e">
        <f>#REF!</f>
        <v>#REF!</v>
      </c>
      <c r="D274" s="41" t="e">
        <f t="shared" si="45"/>
        <v>#REF!</v>
      </c>
      <c r="E274" s="18" t="e">
        <f>#REF!</f>
        <v>#REF!</v>
      </c>
      <c r="F274" s="41" t="e">
        <f t="shared" si="46"/>
        <v>#REF!</v>
      </c>
      <c r="G274" s="18" t="e">
        <f>#REF!</f>
        <v>#REF!</v>
      </c>
      <c r="H274" s="41" t="e">
        <f t="shared" si="47"/>
        <v>#REF!</v>
      </c>
      <c r="I274" s="18" t="e">
        <f>#REF!</f>
        <v>#REF!</v>
      </c>
      <c r="J274" s="41" t="e">
        <f t="shared" si="48"/>
        <v>#REF!</v>
      </c>
      <c r="K274" s="18" t="e">
        <f>#REF!</f>
        <v>#REF!</v>
      </c>
      <c r="L274" s="41" t="e">
        <f t="shared" si="49"/>
        <v>#REF!</v>
      </c>
      <c r="M274" s="18" t="e">
        <f>#REF!</f>
        <v>#REF!</v>
      </c>
      <c r="N274" s="41" t="e">
        <f t="shared" si="50"/>
        <v>#REF!</v>
      </c>
      <c r="O274" s="18" t="e">
        <f>#REF!</f>
        <v>#REF!</v>
      </c>
      <c r="P274" s="41" t="e">
        <f t="shared" si="51"/>
        <v>#REF!</v>
      </c>
      <c r="Q274" s="10" t="e">
        <f t="shared" si="52"/>
        <v>#REF!</v>
      </c>
      <c r="R274" s="41" t="e">
        <f t="shared" si="53"/>
        <v>#REF!</v>
      </c>
    </row>
    <row r="275" spans="3:18" x14ac:dyDescent="0.2">
      <c r="C275" s="50" t="e">
        <f>#REF!</f>
        <v>#REF!</v>
      </c>
      <c r="D275" s="41" t="e">
        <f t="shared" si="45"/>
        <v>#REF!</v>
      </c>
      <c r="E275" s="18" t="e">
        <f>#REF!</f>
        <v>#REF!</v>
      </c>
      <c r="F275" s="41" t="e">
        <f t="shared" si="46"/>
        <v>#REF!</v>
      </c>
      <c r="G275" s="18" t="e">
        <f>#REF!</f>
        <v>#REF!</v>
      </c>
      <c r="H275" s="41" t="e">
        <f t="shared" si="47"/>
        <v>#REF!</v>
      </c>
      <c r="I275" s="18" t="e">
        <f>#REF!</f>
        <v>#REF!</v>
      </c>
      <c r="J275" s="41" t="e">
        <f t="shared" si="48"/>
        <v>#REF!</v>
      </c>
      <c r="K275" s="18" t="e">
        <f>#REF!</f>
        <v>#REF!</v>
      </c>
      <c r="L275" s="41" t="e">
        <f t="shared" si="49"/>
        <v>#REF!</v>
      </c>
      <c r="M275" s="18" t="e">
        <f>#REF!</f>
        <v>#REF!</v>
      </c>
      <c r="N275" s="41" t="e">
        <f t="shared" si="50"/>
        <v>#REF!</v>
      </c>
      <c r="O275" s="18" t="e">
        <f>#REF!</f>
        <v>#REF!</v>
      </c>
      <c r="P275" s="41" t="e">
        <f t="shared" si="51"/>
        <v>#REF!</v>
      </c>
      <c r="Q275" s="10" t="e">
        <f t="shared" si="52"/>
        <v>#REF!</v>
      </c>
      <c r="R275" s="41" t="e">
        <f t="shared" si="53"/>
        <v>#REF!</v>
      </c>
    </row>
    <row r="276" spans="3:18" x14ac:dyDescent="0.2">
      <c r="C276" s="50" t="e">
        <f>#REF!</f>
        <v>#REF!</v>
      </c>
      <c r="D276" s="41" t="e">
        <f t="shared" si="45"/>
        <v>#REF!</v>
      </c>
      <c r="E276" s="18" t="e">
        <f>#REF!</f>
        <v>#REF!</v>
      </c>
      <c r="F276" s="41" t="e">
        <f t="shared" si="46"/>
        <v>#REF!</v>
      </c>
      <c r="G276" s="18" t="e">
        <f>#REF!</f>
        <v>#REF!</v>
      </c>
      <c r="H276" s="41" t="e">
        <f t="shared" si="47"/>
        <v>#REF!</v>
      </c>
      <c r="I276" s="18" t="e">
        <f>#REF!</f>
        <v>#REF!</v>
      </c>
      <c r="J276" s="41" t="e">
        <f t="shared" si="48"/>
        <v>#REF!</v>
      </c>
      <c r="K276" s="18" t="e">
        <f>#REF!</f>
        <v>#REF!</v>
      </c>
      <c r="L276" s="41" t="e">
        <f t="shared" si="49"/>
        <v>#REF!</v>
      </c>
      <c r="M276" s="18" t="e">
        <f>#REF!</f>
        <v>#REF!</v>
      </c>
      <c r="N276" s="41" t="e">
        <f t="shared" si="50"/>
        <v>#REF!</v>
      </c>
      <c r="O276" s="18" t="e">
        <f>#REF!</f>
        <v>#REF!</v>
      </c>
      <c r="P276" s="41" t="e">
        <f t="shared" si="51"/>
        <v>#REF!</v>
      </c>
      <c r="Q276" s="10" t="e">
        <f t="shared" si="52"/>
        <v>#REF!</v>
      </c>
      <c r="R276" s="41" t="e">
        <f t="shared" si="53"/>
        <v>#REF!</v>
      </c>
    </row>
    <row r="277" spans="3:18" x14ac:dyDescent="0.2">
      <c r="C277" s="50" t="e">
        <f>#REF!</f>
        <v>#REF!</v>
      </c>
      <c r="D277" s="41" t="e">
        <f t="shared" si="45"/>
        <v>#REF!</v>
      </c>
      <c r="E277" s="18" t="e">
        <f>#REF!</f>
        <v>#REF!</v>
      </c>
      <c r="F277" s="41" t="e">
        <f t="shared" si="46"/>
        <v>#REF!</v>
      </c>
      <c r="G277" s="18" t="e">
        <f>#REF!</f>
        <v>#REF!</v>
      </c>
      <c r="H277" s="41" t="e">
        <f t="shared" si="47"/>
        <v>#REF!</v>
      </c>
      <c r="I277" s="18" t="e">
        <f>#REF!</f>
        <v>#REF!</v>
      </c>
      <c r="J277" s="41" t="e">
        <f t="shared" si="48"/>
        <v>#REF!</v>
      </c>
      <c r="K277" s="18" t="e">
        <f>#REF!</f>
        <v>#REF!</v>
      </c>
      <c r="L277" s="41" t="e">
        <f t="shared" si="49"/>
        <v>#REF!</v>
      </c>
      <c r="M277" s="18" t="e">
        <f>#REF!</f>
        <v>#REF!</v>
      </c>
      <c r="N277" s="41" t="e">
        <f t="shared" si="50"/>
        <v>#REF!</v>
      </c>
      <c r="O277" s="18" t="e">
        <f>#REF!</f>
        <v>#REF!</v>
      </c>
      <c r="P277" s="41" t="e">
        <f t="shared" si="51"/>
        <v>#REF!</v>
      </c>
      <c r="Q277" s="10" t="e">
        <f t="shared" si="52"/>
        <v>#REF!</v>
      </c>
      <c r="R277" s="41" t="e">
        <f t="shared" si="53"/>
        <v>#REF!</v>
      </c>
    </row>
    <row r="278" spans="3:18" x14ac:dyDescent="0.2">
      <c r="C278" s="50" t="e">
        <f>#REF!</f>
        <v>#REF!</v>
      </c>
      <c r="D278" s="41" t="e">
        <f t="shared" si="45"/>
        <v>#REF!</v>
      </c>
      <c r="E278" s="18" t="e">
        <f>#REF!</f>
        <v>#REF!</v>
      </c>
      <c r="F278" s="41" t="e">
        <f t="shared" si="46"/>
        <v>#REF!</v>
      </c>
      <c r="G278" s="18" t="e">
        <f>#REF!</f>
        <v>#REF!</v>
      </c>
      <c r="H278" s="41" t="e">
        <f t="shared" si="47"/>
        <v>#REF!</v>
      </c>
      <c r="I278" s="18" t="e">
        <f>#REF!</f>
        <v>#REF!</v>
      </c>
      <c r="J278" s="41" t="e">
        <f t="shared" si="48"/>
        <v>#REF!</v>
      </c>
      <c r="K278" s="18" t="e">
        <f>#REF!</f>
        <v>#REF!</v>
      </c>
      <c r="L278" s="41" t="e">
        <f t="shared" si="49"/>
        <v>#REF!</v>
      </c>
      <c r="M278" s="18" t="e">
        <f>#REF!</f>
        <v>#REF!</v>
      </c>
      <c r="N278" s="41" t="e">
        <f t="shared" si="50"/>
        <v>#REF!</v>
      </c>
      <c r="O278" s="18" t="e">
        <f>#REF!</f>
        <v>#REF!</v>
      </c>
      <c r="P278" s="41" t="e">
        <f t="shared" si="51"/>
        <v>#REF!</v>
      </c>
      <c r="Q278" s="10" t="e">
        <f t="shared" si="52"/>
        <v>#REF!</v>
      </c>
      <c r="R278" s="41" t="e">
        <f t="shared" si="53"/>
        <v>#REF!</v>
      </c>
    </row>
    <row r="279" spans="3:18" x14ac:dyDescent="0.2">
      <c r="C279" s="50" t="e">
        <f>#REF!</f>
        <v>#REF!</v>
      </c>
      <c r="D279" s="41" t="e">
        <f t="shared" si="45"/>
        <v>#REF!</v>
      </c>
      <c r="E279" s="18" t="e">
        <f>#REF!</f>
        <v>#REF!</v>
      </c>
      <c r="F279" s="41" t="e">
        <f t="shared" si="46"/>
        <v>#REF!</v>
      </c>
      <c r="G279" s="18" t="e">
        <f>#REF!</f>
        <v>#REF!</v>
      </c>
      <c r="H279" s="41" t="e">
        <f t="shared" si="47"/>
        <v>#REF!</v>
      </c>
      <c r="I279" s="18" t="e">
        <f>#REF!</f>
        <v>#REF!</v>
      </c>
      <c r="J279" s="41" t="e">
        <f t="shared" si="48"/>
        <v>#REF!</v>
      </c>
      <c r="K279" s="18" t="e">
        <f>#REF!</f>
        <v>#REF!</v>
      </c>
      <c r="L279" s="41" t="e">
        <f t="shared" si="49"/>
        <v>#REF!</v>
      </c>
      <c r="M279" s="18" t="e">
        <f>#REF!</f>
        <v>#REF!</v>
      </c>
      <c r="N279" s="41" t="e">
        <f t="shared" si="50"/>
        <v>#REF!</v>
      </c>
      <c r="O279" s="18" t="e">
        <f>#REF!</f>
        <v>#REF!</v>
      </c>
      <c r="P279" s="41" t="e">
        <f t="shared" si="51"/>
        <v>#REF!</v>
      </c>
      <c r="Q279" s="10" t="e">
        <f t="shared" si="52"/>
        <v>#REF!</v>
      </c>
      <c r="R279" s="41" t="e">
        <f t="shared" si="53"/>
        <v>#REF!</v>
      </c>
    </row>
    <row r="280" spans="3:18" x14ac:dyDescent="0.2">
      <c r="C280" s="50" t="e">
        <f>#REF!</f>
        <v>#REF!</v>
      </c>
      <c r="D280" s="41" t="e">
        <f t="shared" si="45"/>
        <v>#REF!</v>
      </c>
      <c r="E280" s="18" t="e">
        <f>#REF!</f>
        <v>#REF!</v>
      </c>
      <c r="F280" s="41" t="e">
        <f t="shared" si="46"/>
        <v>#REF!</v>
      </c>
      <c r="G280" s="18" t="e">
        <f>#REF!</f>
        <v>#REF!</v>
      </c>
      <c r="H280" s="41" t="e">
        <f t="shared" si="47"/>
        <v>#REF!</v>
      </c>
      <c r="I280" s="18" t="e">
        <f>#REF!</f>
        <v>#REF!</v>
      </c>
      <c r="J280" s="41" t="e">
        <f t="shared" si="48"/>
        <v>#REF!</v>
      </c>
      <c r="K280" s="18" t="e">
        <f>#REF!</f>
        <v>#REF!</v>
      </c>
      <c r="L280" s="41" t="e">
        <f t="shared" si="49"/>
        <v>#REF!</v>
      </c>
      <c r="M280" s="18" t="e">
        <f>#REF!</f>
        <v>#REF!</v>
      </c>
      <c r="N280" s="41" t="e">
        <f t="shared" si="50"/>
        <v>#REF!</v>
      </c>
      <c r="O280" s="18" t="e">
        <f>#REF!</f>
        <v>#REF!</v>
      </c>
      <c r="P280" s="41" t="e">
        <f t="shared" si="51"/>
        <v>#REF!</v>
      </c>
      <c r="Q280" s="10" t="e">
        <f t="shared" si="52"/>
        <v>#REF!</v>
      </c>
      <c r="R280" s="41" t="e">
        <f t="shared" si="53"/>
        <v>#REF!</v>
      </c>
    </row>
    <row r="281" spans="3:18" x14ac:dyDescent="0.2">
      <c r="C281" s="50" t="e">
        <f>#REF!</f>
        <v>#REF!</v>
      </c>
      <c r="D281" s="41" t="e">
        <f t="shared" si="45"/>
        <v>#REF!</v>
      </c>
      <c r="E281" s="18" t="e">
        <f>#REF!</f>
        <v>#REF!</v>
      </c>
      <c r="F281" s="41" t="e">
        <f t="shared" si="46"/>
        <v>#REF!</v>
      </c>
      <c r="G281" s="18" t="e">
        <f>#REF!</f>
        <v>#REF!</v>
      </c>
      <c r="H281" s="41" t="e">
        <f t="shared" si="47"/>
        <v>#REF!</v>
      </c>
      <c r="I281" s="18" t="e">
        <f>#REF!</f>
        <v>#REF!</v>
      </c>
      <c r="J281" s="41" t="e">
        <f t="shared" si="48"/>
        <v>#REF!</v>
      </c>
      <c r="K281" s="18" t="e">
        <f>#REF!</f>
        <v>#REF!</v>
      </c>
      <c r="L281" s="41" t="e">
        <f t="shared" si="49"/>
        <v>#REF!</v>
      </c>
      <c r="M281" s="18" t="e">
        <f>#REF!</f>
        <v>#REF!</v>
      </c>
      <c r="N281" s="41" t="e">
        <f t="shared" si="50"/>
        <v>#REF!</v>
      </c>
      <c r="O281" s="18" t="e">
        <f>#REF!</f>
        <v>#REF!</v>
      </c>
      <c r="P281" s="41" t="e">
        <f t="shared" si="51"/>
        <v>#REF!</v>
      </c>
      <c r="Q281" s="10" t="e">
        <f t="shared" si="52"/>
        <v>#REF!</v>
      </c>
      <c r="R281" s="41" t="e">
        <f t="shared" si="53"/>
        <v>#REF!</v>
      </c>
    </row>
    <row r="282" spans="3:18" x14ac:dyDescent="0.2">
      <c r="C282" s="50" t="e">
        <f>#REF!</f>
        <v>#REF!</v>
      </c>
      <c r="D282" s="41" t="e">
        <f t="shared" si="45"/>
        <v>#REF!</v>
      </c>
      <c r="E282" s="18" t="e">
        <f>#REF!</f>
        <v>#REF!</v>
      </c>
      <c r="F282" s="41" t="e">
        <f t="shared" si="46"/>
        <v>#REF!</v>
      </c>
      <c r="G282" s="18" t="e">
        <f>#REF!</f>
        <v>#REF!</v>
      </c>
      <c r="H282" s="41" t="e">
        <f t="shared" si="47"/>
        <v>#REF!</v>
      </c>
      <c r="I282" s="18" t="e">
        <f>#REF!</f>
        <v>#REF!</v>
      </c>
      <c r="J282" s="41" t="e">
        <f t="shared" si="48"/>
        <v>#REF!</v>
      </c>
      <c r="K282" s="18" t="e">
        <f>#REF!</f>
        <v>#REF!</v>
      </c>
      <c r="L282" s="41" t="e">
        <f t="shared" si="49"/>
        <v>#REF!</v>
      </c>
      <c r="M282" s="18" t="e">
        <f>#REF!</f>
        <v>#REF!</v>
      </c>
      <c r="N282" s="41" t="e">
        <f t="shared" si="50"/>
        <v>#REF!</v>
      </c>
      <c r="O282" s="18" t="e">
        <f>#REF!</f>
        <v>#REF!</v>
      </c>
      <c r="P282" s="41" t="e">
        <f t="shared" si="51"/>
        <v>#REF!</v>
      </c>
      <c r="Q282" s="10" t="e">
        <f t="shared" si="52"/>
        <v>#REF!</v>
      </c>
      <c r="R282" s="41" t="e">
        <f t="shared" si="53"/>
        <v>#REF!</v>
      </c>
    </row>
    <row r="283" spans="3:18" x14ac:dyDescent="0.2">
      <c r="C283" s="50" t="e">
        <f>#REF!</f>
        <v>#REF!</v>
      </c>
      <c r="D283" s="41" t="e">
        <f t="shared" si="45"/>
        <v>#REF!</v>
      </c>
      <c r="E283" s="18" t="e">
        <f>#REF!</f>
        <v>#REF!</v>
      </c>
      <c r="F283" s="41" t="e">
        <f t="shared" si="46"/>
        <v>#REF!</v>
      </c>
      <c r="G283" s="18" t="e">
        <f>#REF!</f>
        <v>#REF!</v>
      </c>
      <c r="H283" s="41" t="e">
        <f t="shared" si="47"/>
        <v>#REF!</v>
      </c>
      <c r="I283" s="18" t="e">
        <f>#REF!</f>
        <v>#REF!</v>
      </c>
      <c r="J283" s="41" t="e">
        <f t="shared" si="48"/>
        <v>#REF!</v>
      </c>
      <c r="K283" s="18" t="e">
        <f>#REF!</f>
        <v>#REF!</v>
      </c>
      <c r="L283" s="41" t="e">
        <f t="shared" si="49"/>
        <v>#REF!</v>
      </c>
      <c r="M283" s="18" t="e">
        <f>#REF!</f>
        <v>#REF!</v>
      </c>
      <c r="N283" s="41" t="e">
        <f t="shared" si="50"/>
        <v>#REF!</v>
      </c>
      <c r="O283" s="18" t="e">
        <f>#REF!</f>
        <v>#REF!</v>
      </c>
      <c r="P283" s="41" t="e">
        <f t="shared" si="51"/>
        <v>#REF!</v>
      </c>
      <c r="Q283" s="10" t="e">
        <f t="shared" si="52"/>
        <v>#REF!</v>
      </c>
      <c r="R283" s="41" t="e">
        <f t="shared" si="53"/>
        <v>#REF!</v>
      </c>
    </row>
    <row r="284" spans="3:18" x14ac:dyDescent="0.2">
      <c r="C284" s="50" t="e">
        <f>#REF!</f>
        <v>#REF!</v>
      </c>
      <c r="D284" s="41" t="e">
        <f t="shared" si="45"/>
        <v>#REF!</v>
      </c>
      <c r="E284" s="18" t="e">
        <f>#REF!</f>
        <v>#REF!</v>
      </c>
      <c r="F284" s="41" t="e">
        <f t="shared" si="46"/>
        <v>#REF!</v>
      </c>
      <c r="G284" s="18" t="e">
        <f>#REF!</f>
        <v>#REF!</v>
      </c>
      <c r="H284" s="41" t="e">
        <f t="shared" si="47"/>
        <v>#REF!</v>
      </c>
      <c r="I284" s="18" t="e">
        <f>#REF!</f>
        <v>#REF!</v>
      </c>
      <c r="J284" s="41" t="e">
        <f t="shared" si="48"/>
        <v>#REF!</v>
      </c>
      <c r="K284" s="18" t="e">
        <f>#REF!</f>
        <v>#REF!</v>
      </c>
      <c r="L284" s="41" t="e">
        <f t="shared" si="49"/>
        <v>#REF!</v>
      </c>
      <c r="M284" s="18" t="e">
        <f>#REF!</f>
        <v>#REF!</v>
      </c>
      <c r="N284" s="41" t="e">
        <f t="shared" si="50"/>
        <v>#REF!</v>
      </c>
      <c r="O284" s="18" t="e">
        <f>#REF!</f>
        <v>#REF!</v>
      </c>
      <c r="P284" s="41" t="e">
        <f t="shared" si="51"/>
        <v>#REF!</v>
      </c>
      <c r="Q284" s="10" t="e">
        <f t="shared" si="52"/>
        <v>#REF!</v>
      </c>
      <c r="R284" s="41" t="e">
        <f t="shared" si="53"/>
        <v>#REF!</v>
      </c>
    </row>
    <row r="285" spans="3:18" x14ac:dyDescent="0.2">
      <c r="C285" s="50" t="e">
        <f>#REF!</f>
        <v>#REF!</v>
      </c>
      <c r="D285" s="41" t="e">
        <f t="shared" si="45"/>
        <v>#REF!</v>
      </c>
      <c r="E285" s="18" t="e">
        <f>#REF!</f>
        <v>#REF!</v>
      </c>
      <c r="F285" s="41" t="e">
        <f t="shared" si="46"/>
        <v>#REF!</v>
      </c>
      <c r="G285" s="18" t="e">
        <f>#REF!</f>
        <v>#REF!</v>
      </c>
      <c r="H285" s="41" t="e">
        <f t="shared" si="47"/>
        <v>#REF!</v>
      </c>
      <c r="I285" s="18" t="e">
        <f>#REF!</f>
        <v>#REF!</v>
      </c>
      <c r="J285" s="41" t="e">
        <f t="shared" si="48"/>
        <v>#REF!</v>
      </c>
      <c r="K285" s="18" t="e">
        <f>#REF!</f>
        <v>#REF!</v>
      </c>
      <c r="L285" s="41" t="e">
        <f t="shared" si="49"/>
        <v>#REF!</v>
      </c>
      <c r="M285" s="18" t="e">
        <f>#REF!</f>
        <v>#REF!</v>
      </c>
      <c r="N285" s="41" t="e">
        <f t="shared" si="50"/>
        <v>#REF!</v>
      </c>
      <c r="O285" s="18" t="e">
        <f>#REF!</f>
        <v>#REF!</v>
      </c>
      <c r="P285" s="41" t="e">
        <f t="shared" si="51"/>
        <v>#REF!</v>
      </c>
      <c r="Q285" s="10" t="e">
        <f t="shared" si="52"/>
        <v>#REF!</v>
      </c>
      <c r="R285" s="41" t="e">
        <f t="shared" si="53"/>
        <v>#REF!</v>
      </c>
    </row>
    <row r="286" spans="3:18" x14ac:dyDescent="0.2">
      <c r="C286" s="50" t="e">
        <f>#REF!</f>
        <v>#REF!</v>
      </c>
      <c r="D286" s="41" t="e">
        <f t="shared" si="45"/>
        <v>#REF!</v>
      </c>
      <c r="E286" s="18" t="e">
        <f>#REF!</f>
        <v>#REF!</v>
      </c>
      <c r="F286" s="41" t="e">
        <f t="shared" si="46"/>
        <v>#REF!</v>
      </c>
      <c r="G286" s="18" t="e">
        <f>#REF!</f>
        <v>#REF!</v>
      </c>
      <c r="H286" s="41" t="e">
        <f t="shared" si="47"/>
        <v>#REF!</v>
      </c>
      <c r="I286" s="18" t="e">
        <f>#REF!</f>
        <v>#REF!</v>
      </c>
      <c r="J286" s="41" t="e">
        <f t="shared" si="48"/>
        <v>#REF!</v>
      </c>
      <c r="K286" s="18" t="e">
        <f>#REF!</f>
        <v>#REF!</v>
      </c>
      <c r="L286" s="41" t="e">
        <f t="shared" si="49"/>
        <v>#REF!</v>
      </c>
      <c r="M286" s="18" t="e">
        <f>#REF!</f>
        <v>#REF!</v>
      </c>
      <c r="N286" s="41" t="e">
        <f t="shared" si="50"/>
        <v>#REF!</v>
      </c>
      <c r="O286" s="18" t="e">
        <f>#REF!</f>
        <v>#REF!</v>
      </c>
      <c r="P286" s="41" t="e">
        <f t="shared" si="51"/>
        <v>#REF!</v>
      </c>
      <c r="Q286" s="10" t="e">
        <f t="shared" si="52"/>
        <v>#REF!</v>
      </c>
      <c r="R286" s="41" t="e">
        <f t="shared" si="53"/>
        <v>#REF!</v>
      </c>
    </row>
    <row r="287" spans="3:18" x14ac:dyDescent="0.2">
      <c r="C287" s="50" t="e">
        <f>#REF!</f>
        <v>#REF!</v>
      </c>
      <c r="D287" s="41" t="e">
        <f t="shared" si="45"/>
        <v>#REF!</v>
      </c>
      <c r="E287" s="18" t="e">
        <f>#REF!</f>
        <v>#REF!</v>
      </c>
      <c r="F287" s="41" t="e">
        <f t="shared" si="46"/>
        <v>#REF!</v>
      </c>
      <c r="G287" s="18" t="e">
        <f>#REF!</f>
        <v>#REF!</v>
      </c>
      <c r="H287" s="41" t="e">
        <f t="shared" si="47"/>
        <v>#REF!</v>
      </c>
      <c r="I287" s="18" t="e">
        <f>#REF!</f>
        <v>#REF!</v>
      </c>
      <c r="J287" s="41" t="e">
        <f t="shared" si="48"/>
        <v>#REF!</v>
      </c>
      <c r="K287" s="18" t="e">
        <f>#REF!</f>
        <v>#REF!</v>
      </c>
      <c r="L287" s="41" t="e">
        <f t="shared" si="49"/>
        <v>#REF!</v>
      </c>
      <c r="M287" s="18" t="e">
        <f>#REF!</f>
        <v>#REF!</v>
      </c>
      <c r="N287" s="41" t="e">
        <f t="shared" si="50"/>
        <v>#REF!</v>
      </c>
      <c r="O287" s="18" t="e">
        <f>#REF!</f>
        <v>#REF!</v>
      </c>
      <c r="P287" s="41" t="e">
        <f t="shared" si="51"/>
        <v>#REF!</v>
      </c>
      <c r="Q287" s="10" t="e">
        <f t="shared" si="52"/>
        <v>#REF!</v>
      </c>
      <c r="R287" s="41" t="e">
        <f t="shared" si="53"/>
        <v>#REF!</v>
      </c>
    </row>
    <row r="288" spans="3:18" x14ac:dyDescent="0.2">
      <c r="C288" s="50" t="e">
        <f>#REF!</f>
        <v>#REF!</v>
      </c>
      <c r="D288" s="41" t="e">
        <f t="shared" si="45"/>
        <v>#REF!</v>
      </c>
      <c r="E288" s="18" t="e">
        <f>#REF!</f>
        <v>#REF!</v>
      </c>
      <c r="F288" s="41" t="e">
        <f t="shared" si="46"/>
        <v>#REF!</v>
      </c>
      <c r="G288" s="18" t="e">
        <f>#REF!</f>
        <v>#REF!</v>
      </c>
      <c r="H288" s="41" t="e">
        <f t="shared" si="47"/>
        <v>#REF!</v>
      </c>
      <c r="I288" s="18" t="e">
        <f>#REF!</f>
        <v>#REF!</v>
      </c>
      <c r="J288" s="41" t="e">
        <f t="shared" si="48"/>
        <v>#REF!</v>
      </c>
      <c r="K288" s="18" t="e">
        <f>#REF!</f>
        <v>#REF!</v>
      </c>
      <c r="L288" s="41" t="e">
        <f t="shared" si="49"/>
        <v>#REF!</v>
      </c>
      <c r="M288" s="18" t="e">
        <f>#REF!</f>
        <v>#REF!</v>
      </c>
      <c r="N288" s="41" t="e">
        <f t="shared" si="50"/>
        <v>#REF!</v>
      </c>
      <c r="O288" s="18" t="e">
        <f>#REF!</f>
        <v>#REF!</v>
      </c>
      <c r="P288" s="41" t="e">
        <f t="shared" si="51"/>
        <v>#REF!</v>
      </c>
      <c r="Q288" s="10" t="e">
        <f t="shared" si="52"/>
        <v>#REF!</v>
      </c>
      <c r="R288" s="41" t="e">
        <f t="shared" si="53"/>
        <v>#REF!</v>
      </c>
    </row>
    <row r="289" spans="3:18" x14ac:dyDescent="0.2">
      <c r="C289" s="50" t="e">
        <f>#REF!</f>
        <v>#REF!</v>
      </c>
      <c r="D289" s="41" t="e">
        <f t="shared" si="45"/>
        <v>#REF!</v>
      </c>
      <c r="E289" s="18" t="e">
        <f>#REF!</f>
        <v>#REF!</v>
      </c>
      <c r="F289" s="41" t="e">
        <f t="shared" si="46"/>
        <v>#REF!</v>
      </c>
      <c r="G289" s="18" t="e">
        <f>#REF!</f>
        <v>#REF!</v>
      </c>
      <c r="H289" s="41" t="e">
        <f t="shared" si="47"/>
        <v>#REF!</v>
      </c>
      <c r="I289" s="18" t="e">
        <f>#REF!</f>
        <v>#REF!</v>
      </c>
      <c r="J289" s="41" t="e">
        <f t="shared" si="48"/>
        <v>#REF!</v>
      </c>
      <c r="K289" s="18" t="e">
        <f>#REF!</f>
        <v>#REF!</v>
      </c>
      <c r="L289" s="41" t="e">
        <f t="shared" si="49"/>
        <v>#REF!</v>
      </c>
      <c r="M289" s="18" t="e">
        <f>#REF!</f>
        <v>#REF!</v>
      </c>
      <c r="N289" s="41" t="e">
        <f t="shared" si="50"/>
        <v>#REF!</v>
      </c>
      <c r="O289" s="18" t="e">
        <f>#REF!</f>
        <v>#REF!</v>
      </c>
      <c r="P289" s="41" t="e">
        <f t="shared" si="51"/>
        <v>#REF!</v>
      </c>
      <c r="Q289" s="10" t="e">
        <f t="shared" si="52"/>
        <v>#REF!</v>
      </c>
      <c r="R289" s="41" t="e">
        <f t="shared" si="53"/>
        <v>#REF!</v>
      </c>
    </row>
    <row r="290" spans="3:18" x14ac:dyDescent="0.2">
      <c r="C290" s="50" t="e">
        <f>#REF!</f>
        <v>#REF!</v>
      </c>
      <c r="D290" s="41" t="e">
        <f t="shared" si="45"/>
        <v>#REF!</v>
      </c>
      <c r="E290" s="18" t="e">
        <f>#REF!</f>
        <v>#REF!</v>
      </c>
      <c r="F290" s="41" t="e">
        <f t="shared" si="46"/>
        <v>#REF!</v>
      </c>
      <c r="G290" s="18" t="e">
        <f>#REF!</f>
        <v>#REF!</v>
      </c>
      <c r="H290" s="41" t="e">
        <f t="shared" si="47"/>
        <v>#REF!</v>
      </c>
      <c r="I290" s="18" t="e">
        <f>#REF!</f>
        <v>#REF!</v>
      </c>
      <c r="J290" s="41" t="e">
        <f t="shared" si="48"/>
        <v>#REF!</v>
      </c>
      <c r="K290" s="18" t="e">
        <f>#REF!</f>
        <v>#REF!</v>
      </c>
      <c r="L290" s="41" t="e">
        <f t="shared" si="49"/>
        <v>#REF!</v>
      </c>
      <c r="M290" s="18" t="e">
        <f>#REF!</f>
        <v>#REF!</v>
      </c>
      <c r="N290" s="41" t="e">
        <f t="shared" si="50"/>
        <v>#REF!</v>
      </c>
      <c r="O290" s="18" t="e">
        <f>#REF!</f>
        <v>#REF!</v>
      </c>
      <c r="P290" s="41" t="e">
        <f t="shared" si="51"/>
        <v>#REF!</v>
      </c>
      <c r="Q290" s="10" t="e">
        <f t="shared" si="52"/>
        <v>#REF!</v>
      </c>
      <c r="R290" s="41" t="e">
        <f t="shared" si="53"/>
        <v>#REF!</v>
      </c>
    </row>
    <row r="291" spans="3:18" x14ac:dyDescent="0.2">
      <c r="C291" s="50" t="e">
        <f>#REF!</f>
        <v>#REF!</v>
      </c>
      <c r="D291" s="41" t="e">
        <f t="shared" si="45"/>
        <v>#REF!</v>
      </c>
      <c r="E291" s="18" t="e">
        <f>#REF!</f>
        <v>#REF!</v>
      </c>
      <c r="F291" s="41" t="e">
        <f t="shared" si="46"/>
        <v>#REF!</v>
      </c>
      <c r="G291" s="18" t="e">
        <f>#REF!</f>
        <v>#REF!</v>
      </c>
      <c r="H291" s="41" t="e">
        <f t="shared" si="47"/>
        <v>#REF!</v>
      </c>
      <c r="I291" s="18" t="e">
        <f>#REF!</f>
        <v>#REF!</v>
      </c>
      <c r="J291" s="41" t="e">
        <f t="shared" si="48"/>
        <v>#REF!</v>
      </c>
      <c r="K291" s="18" t="e">
        <f>#REF!</f>
        <v>#REF!</v>
      </c>
      <c r="L291" s="41" t="e">
        <f t="shared" si="49"/>
        <v>#REF!</v>
      </c>
      <c r="M291" s="18" t="e">
        <f>#REF!</f>
        <v>#REF!</v>
      </c>
      <c r="N291" s="41" t="e">
        <f t="shared" si="50"/>
        <v>#REF!</v>
      </c>
      <c r="O291" s="18" t="e">
        <f>#REF!</f>
        <v>#REF!</v>
      </c>
      <c r="P291" s="41" t="e">
        <f t="shared" si="51"/>
        <v>#REF!</v>
      </c>
      <c r="Q291" s="10" t="e">
        <f t="shared" si="52"/>
        <v>#REF!</v>
      </c>
      <c r="R291" s="41" t="e">
        <f t="shared" si="53"/>
        <v>#REF!</v>
      </c>
    </row>
    <row r="292" spans="3:18" x14ac:dyDescent="0.2">
      <c r="C292" s="50" t="e">
        <f>#REF!</f>
        <v>#REF!</v>
      </c>
      <c r="D292" s="41" t="e">
        <f t="shared" si="45"/>
        <v>#REF!</v>
      </c>
      <c r="E292" s="18" t="e">
        <f>#REF!</f>
        <v>#REF!</v>
      </c>
      <c r="F292" s="41" t="e">
        <f t="shared" si="46"/>
        <v>#REF!</v>
      </c>
      <c r="G292" s="18" t="e">
        <f>#REF!</f>
        <v>#REF!</v>
      </c>
      <c r="H292" s="41" t="e">
        <f t="shared" si="47"/>
        <v>#REF!</v>
      </c>
      <c r="I292" s="18" t="e">
        <f>#REF!</f>
        <v>#REF!</v>
      </c>
      <c r="J292" s="41" t="e">
        <f t="shared" si="48"/>
        <v>#REF!</v>
      </c>
      <c r="K292" s="18" t="e">
        <f>#REF!</f>
        <v>#REF!</v>
      </c>
      <c r="L292" s="41" t="e">
        <f t="shared" si="49"/>
        <v>#REF!</v>
      </c>
      <c r="M292" s="18" t="e">
        <f>#REF!</f>
        <v>#REF!</v>
      </c>
      <c r="N292" s="41" t="e">
        <f t="shared" si="50"/>
        <v>#REF!</v>
      </c>
      <c r="O292" s="18" t="e">
        <f>#REF!</f>
        <v>#REF!</v>
      </c>
      <c r="P292" s="41" t="e">
        <f t="shared" si="51"/>
        <v>#REF!</v>
      </c>
      <c r="Q292" s="10" t="e">
        <f t="shared" si="52"/>
        <v>#REF!</v>
      </c>
      <c r="R292" s="41" t="e">
        <f t="shared" si="53"/>
        <v>#REF!</v>
      </c>
    </row>
    <row r="293" spans="3:18" x14ac:dyDescent="0.2">
      <c r="C293" s="50" t="e">
        <f>#REF!</f>
        <v>#REF!</v>
      </c>
      <c r="D293" s="41" t="e">
        <f t="shared" si="45"/>
        <v>#REF!</v>
      </c>
      <c r="E293" s="18" t="e">
        <f>#REF!</f>
        <v>#REF!</v>
      </c>
      <c r="F293" s="41" t="e">
        <f t="shared" si="46"/>
        <v>#REF!</v>
      </c>
      <c r="G293" s="18" t="e">
        <f>#REF!</f>
        <v>#REF!</v>
      </c>
      <c r="H293" s="41" t="e">
        <f t="shared" si="47"/>
        <v>#REF!</v>
      </c>
      <c r="I293" s="18" t="e">
        <f>#REF!</f>
        <v>#REF!</v>
      </c>
      <c r="J293" s="41" t="e">
        <f t="shared" si="48"/>
        <v>#REF!</v>
      </c>
      <c r="K293" s="18" t="e">
        <f>#REF!</f>
        <v>#REF!</v>
      </c>
      <c r="L293" s="41" t="e">
        <f t="shared" si="49"/>
        <v>#REF!</v>
      </c>
      <c r="M293" s="18" t="e">
        <f>#REF!</f>
        <v>#REF!</v>
      </c>
      <c r="N293" s="41" t="e">
        <f t="shared" si="50"/>
        <v>#REF!</v>
      </c>
      <c r="O293" s="18" t="e">
        <f>#REF!</f>
        <v>#REF!</v>
      </c>
      <c r="P293" s="41" t="e">
        <f t="shared" si="51"/>
        <v>#REF!</v>
      </c>
      <c r="Q293" s="10" t="e">
        <f t="shared" si="52"/>
        <v>#REF!</v>
      </c>
      <c r="R293" s="41" t="e">
        <f t="shared" si="53"/>
        <v>#REF!</v>
      </c>
    </row>
    <row r="294" spans="3:18" x14ac:dyDescent="0.2">
      <c r="C294" s="50" t="e">
        <f>#REF!</f>
        <v>#REF!</v>
      </c>
      <c r="D294" s="41" t="e">
        <f t="shared" si="45"/>
        <v>#REF!</v>
      </c>
      <c r="E294" s="18" t="e">
        <f>#REF!</f>
        <v>#REF!</v>
      </c>
      <c r="F294" s="41" t="e">
        <f t="shared" si="46"/>
        <v>#REF!</v>
      </c>
      <c r="G294" s="18" t="e">
        <f>#REF!</f>
        <v>#REF!</v>
      </c>
      <c r="H294" s="41" t="e">
        <f t="shared" si="47"/>
        <v>#REF!</v>
      </c>
      <c r="I294" s="18" t="e">
        <f>#REF!</f>
        <v>#REF!</v>
      </c>
      <c r="J294" s="41" t="e">
        <f t="shared" si="48"/>
        <v>#REF!</v>
      </c>
      <c r="K294" s="18" t="e">
        <f>#REF!</f>
        <v>#REF!</v>
      </c>
      <c r="L294" s="41" t="e">
        <f t="shared" si="49"/>
        <v>#REF!</v>
      </c>
      <c r="M294" s="18" t="e">
        <f>#REF!</f>
        <v>#REF!</v>
      </c>
      <c r="N294" s="41" t="e">
        <f t="shared" si="50"/>
        <v>#REF!</v>
      </c>
      <c r="O294" s="18" t="e">
        <f>#REF!</f>
        <v>#REF!</v>
      </c>
      <c r="P294" s="41" t="e">
        <f t="shared" si="51"/>
        <v>#REF!</v>
      </c>
      <c r="Q294" s="10" t="e">
        <f t="shared" si="52"/>
        <v>#REF!</v>
      </c>
      <c r="R294" s="41" t="e">
        <f t="shared" si="53"/>
        <v>#REF!</v>
      </c>
    </row>
    <row r="295" spans="3:18" x14ac:dyDescent="0.2">
      <c r="C295" s="50" t="e">
        <f>#REF!</f>
        <v>#REF!</v>
      </c>
      <c r="D295" s="41" t="e">
        <f t="shared" si="45"/>
        <v>#REF!</v>
      </c>
      <c r="E295" s="18" t="e">
        <f>#REF!</f>
        <v>#REF!</v>
      </c>
      <c r="F295" s="41" t="e">
        <f t="shared" si="46"/>
        <v>#REF!</v>
      </c>
      <c r="G295" s="18" t="e">
        <f>#REF!</f>
        <v>#REF!</v>
      </c>
      <c r="H295" s="41" t="e">
        <f t="shared" si="47"/>
        <v>#REF!</v>
      </c>
      <c r="I295" s="18" t="e">
        <f>#REF!</f>
        <v>#REF!</v>
      </c>
      <c r="J295" s="41" t="e">
        <f t="shared" si="48"/>
        <v>#REF!</v>
      </c>
      <c r="K295" s="18" t="e">
        <f>#REF!</f>
        <v>#REF!</v>
      </c>
      <c r="L295" s="41" t="e">
        <f t="shared" si="49"/>
        <v>#REF!</v>
      </c>
      <c r="M295" s="18" t="e">
        <f>#REF!</f>
        <v>#REF!</v>
      </c>
      <c r="N295" s="41" t="e">
        <f t="shared" si="50"/>
        <v>#REF!</v>
      </c>
      <c r="O295" s="18" t="e">
        <f>#REF!</f>
        <v>#REF!</v>
      </c>
      <c r="P295" s="41" t="e">
        <f t="shared" si="51"/>
        <v>#REF!</v>
      </c>
      <c r="Q295" s="10" t="e">
        <f t="shared" si="52"/>
        <v>#REF!</v>
      </c>
      <c r="R295" s="41" t="e">
        <f t="shared" si="53"/>
        <v>#REF!</v>
      </c>
    </row>
    <row r="296" spans="3:18" x14ac:dyDescent="0.2">
      <c r="C296" s="50" t="e">
        <f>#REF!</f>
        <v>#REF!</v>
      </c>
      <c r="D296" s="41" t="e">
        <f t="shared" si="45"/>
        <v>#REF!</v>
      </c>
      <c r="E296" s="18" t="e">
        <f>#REF!</f>
        <v>#REF!</v>
      </c>
      <c r="F296" s="41" t="e">
        <f t="shared" si="46"/>
        <v>#REF!</v>
      </c>
      <c r="G296" s="18" t="e">
        <f>#REF!</f>
        <v>#REF!</v>
      </c>
      <c r="H296" s="41" t="e">
        <f t="shared" si="47"/>
        <v>#REF!</v>
      </c>
      <c r="I296" s="18" t="e">
        <f>#REF!</f>
        <v>#REF!</v>
      </c>
      <c r="J296" s="41" t="e">
        <f t="shared" si="48"/>
        <v>#REF!</v>
      </c>
      <c r="K296" s="18" t="e">
        <f>#REF!</f>
        <v>#REF!</v>
      </c>
      <c r="L296" s="41" t="e">
        <f t="shared" si="49"/>
        <v>#REF!</v>
      </c>
      <c r="M296" s="18" t="e">
        <f>#REF!</f>
        <v>#REF!</v>
      </c>
      <c r="N296" s="41" t="e">
        <f t="shared" si="50"/>
        <v>#REF!</v>
      </c>
      <c r="O296" s="18" t="e">
        <f>#REF!</f>
        <v>#REF!</v>
      </c>
      <c r="P296" s="41" t="e">
        <f t="shared" si="51"/>
        <v>#REF!</v>
      </c>
      <c r="Q296" s="10" t="e">
        <f t="shared" si="52"/>
        <v>#REF!</v>
      </c>
      <c r="R296" s="41" t="e">
        <f t="shared" si="53"/>
        <v>#REF!</v>
      </c>
    </row>
    <row r="297" spans="3:18" x14ac:dyDescent="0.2">
      <c r="C297" s="50" t="e">
        <f>#REF!</f>
        <v>#REF!</v>
      </c>
      <c r="D297" s="41" t="e">
        <f t="shared" si="45"/>
        <v>#REF!</v>
      </c>
      <c r="E297" s="18" t="e">
        <f>#REF!</f>
        <v>#REF!</v>
      </c>
      <c r="F297" s="41" t="e">
        <f t="shared" si="46"/>
        <v>#REF!</v>
      </c>
      <c r="G297" s="18" t="e">
        <f>#REF!</f>
        <v>#REF!</v>
      </c>
      <c r="H297" s="41" t="e">
        <f t="shared" si="47"/>
        <v>#REF!</v>
      </c>
      <c r="I297" s="18" t="e">
        <f>#REF!</f>
        <v>#REF!</v>
      </c>
      <c r="J297" s="41" t="e">
        <f t="shared" si="48"/>
        <v>#REF!</v>
      </c>
      <c r="K297" s="18" t="e">
        <f>#REF!</f>
        <v>#REF!</v>
      </c>
      <c r="L297" s="41" t="e">
        <f t="shared" si="49"/>
        <v>#REF!</v>
      </c>
      <c r="M297" s="18" t="e">
        <f>#REF!</f>
        <v>#REF!</v>
      </c>
      <c r="N297" s="41" t="e">
        <f t="shared" si="50"/>
        <v>#REF!</v>
      </c>
      <c r="O297" s="18" t="e">
        <f>#REF!</f>
        <v>#REF!</v>
      </c>
      <c r="P297" s="41" t="e">
        <f t="shared" si="51"/>
        <v>#REF!</v>
      </c>
      <c r="Q297" s="10" t="e">
        <f t="shared" si="52"/>
        <v>#REF!</v>
      </c>
      <c r="R297" s="41" t="e">
        <f t="shared" si="53"/>
        <v>#REF!</v>
      </c>
    </row>
    <row r="298" spans="3:18" x14ac:dyDescent="0.2">
      <c r="C298" s="50" t="e">
        <f>#REF!</f>
        <v>#REF!</v>
      </c>
      <c r="D298" s="41" t="e">
        <f t="shared" si="45"/>
        <v>#REF!</v>
      </c>
      <c r="E298" s="18" t="e">
        <f>#REF!</f>
        <v>#REF!</v>
      </c>
      <c r="F298" s="41" t="e">
        <f t="shared" si="46"/>
        <v>#REF!</v>
      </c>
      <c r="G298" s="18" t="e">
        <f>#REF!</f>
        <v>#REF!</v>
      </c>
      <c r="H298" s="41" t="e">
        <f t="shared" si="47"/>
        <v>#REF!</v>
      </c>
      <c r="I298" s="18" t="e">
        <f>#REF!</f>
        <v>#REF!</v>
      </c>
      <c r="J298" s="41" t="e">
        <f t="shared" si="48"/>
        <v>#REF!</v>
      </c>
      <c r="K298" s="18" t="e">
        <f>#REF!</f>
        <v>#REF!</v>
      </c>
      <c r="L298" s="41" t="e">
        <f t="shared" si="49"/>
        <v>#REF!</v>
      </c>
      <c r="M298" s="18" t="e">
        <f>#REF!</f>
        <v>#REF!</v>
      </c>
      <c r="N298" s="41" t="e">
        <f t="shared" si="50"/>
        <v>#REF!</v>
      </c>
      <c r="O298" s="18" t="e">
        <f>#REF!</f>
        <v>#REF!</v>
      </c>
      <c r="P298" s="41" t="e">
        <f t="shared" si="51"/>
        <v>#REF!</v>
      </c>
      <c r="Q298" s="10" t="e">
        <f t="shared" si="52"/>
        <v>#REF!</v>
      </c>
      <c r="R298" s="41" t="e">
        <f t="shared" si="53"/>
        <v>#REF!</v>
      </c>
    </row>
    <row r="299" spans="3:18" x14ac:dyDescent="0.2">
      <c r="C299" s="50" t="e">
        <f>#REF!</f>
        <v>#REF!</v>
      </c>
      <c r="D299" s="41" t="e">
        <f t="shared" si="45"/>
        <v>#REF!</v>
      </c>
      <c r="E299" s="18" t="e">
        <f>#REF!</f>
        <v>#REF!</v>
      </c>
      <c r="F299" s="41" t="e">
        <f t="shared" si="46"/>
        <v>#REF!</v>
      </c>
      <c r="G299" s="18" t="e">
        <f>#REF!</f>
        <v>#REF!</v>
      </c>
      <c r="H299" s="41" t="e">
        <f t="shared" si="47"/>
        <v>#REF!</v>
      </c>
      <c r="I299" s="18" t="e">
        <f>#REF!</f>
        <v>#REF!</v>
      </c>
      <c r="J299" s="41" t="e">
        <f t="shared" si="48"/>
        <v>#REF!</v>
      </c>
      <c r="K299" s="18" t="e">
        <f>#REF!</f>
        <v>#REF!</v>
      </c>
      <c r="L299" s="41" t="e">
        <f t="shared" si="49"/>
        <v>#REF!</v>
      </c>
      <c r="M299" s="18" t="e">
        <f>#REF!</f>
        <v>#REF!</v>
      </c>
      <c r="N299" s="41" t="e">
        <f t="shared" si="50"/>
        <v>#REF!</v>
      </c>
      <c r="O299" s="18" t="e">
        <f>#REF!</f>
        <v>#REF!</v>
      </c>
      <c r="P299" s="41" t="e">
        <f t="shared" si="51"/>
        <v>#REF!</v>
      </c>
      <c r="Q299" s="10" t="e">
        <f t="shared" si="52"/>
        <v>#REF!</v>
      </c>
      <c r="R299" s="41" t="e">
        <f t="shared" si="53"/>
        <v>#REF!</v>
      </c>
    </row>
    <row r="300" spans="3:18" x14ac:dyDescent="0.2">
      <c r="C300" s="50" t="e">
        <f>#REF!</f>
        <v>#REF!</v>
      </c>
      <c r="D300" s="41" t="e">
        <f t="shared" si="45"/>
        <v>#REF!</v>
      </c>
      <c r="E300" s="18" t="e">
        <f>#REF!</f>
        <v>#REF!</v>
      </c>
      <c r="F300" s="41" t="e">
        <f t="shared" si="46"/>
        <v>#REF!</v>
      </c>
      <c r="G300" s="18" t="e">
        <f>#REF!</f>
        <v>#REF!</v>
      </c>
      <c r="H300" s="41" t="e">
        <f t="shared" si="47"/>
        <v>#REF!</v>
      </c>
      <c r="I300" s="18" t="e">
        <f>#REF!</f>
        <v>#REF!</v>
      </c>
      <c r="J300" s="41" t="e">
        <f t="shared" si="48"/>
        <v>#REF!</v>
      </c>
      <c r="K300" s="18" t="e">
        <f>#REF!</f>
        <v>#REF!</v>
      </c>
      <c r="L300" s="41" t="e">
        <f t="shared" si="49"/>
        <v>#REF!</v>
      </c>
      <c r="M300" s="18" t="e">
        <f>#REF!</f>
        <v>#REF!</v>
      </c>
      <c r="N300" s="41" t="e">
        <f t="shared" si="50"/>
        <v>#REF!</v>
      </c>
      <c r="O300" s="18" t="e">
        <f>#REF!</f>
        <v>#REF!</v>
      </c>
      <c r="P300" s="41" t="e">
        <f t="shared" si="51"/>
        <v>#REF!</v>
      </c>
      <c r="Q300" s="10" t="e">
        <f t="shared" si="52"/>
        <v>#REF!</v>
      </c>
      <c r="R300" s="41" t="e">
        <f t="shared" si="53"/>
        <v>#REF!</v>
      </c>
    </row>
    <row r="301" spans="3:18" x14ac:dyDescent="0.2">
      <c r="C301" s="50" t="e">
        <f>#REF!</f>
        <v>#REF!</v>
      </c>
      <c r="D301" s="41" t="e">
        <f t="shared" ref="D301:D332" si="54">F301+H301+J301+L301+N301+P301</f>
        <v>#REF!</v>
      </c>
      <c r="E301" s="18" t="e">
        <f>#REF!</f>
        <v>#REF!</v>
      </c>
      <c r="F301" s="41" t="e">
        <f t="shared" ref="F301:F332" si="55">E301/C301</f>
        <v>#REF!</v>
      </c>
      <c r="G301" s="18" t="e">
        <f>#REF!</f>
        <v>#REF!</v>
      </c>
      <c r="H301" s="41" t="e">
        <f t="shared" ref="H301:H332" si="56">G301/C301</f>
        <v>#REF!</v>
      </c>
      <c r="I301" s="18" t="e">
        <f>#REF!</f>
        <v>#REF!</v>
      </c>
      <c r="J301" s="41" t="e">
        <f t="shared" ref="J301:J332" si="57">I301/C301</f>
        <v>#REF!</v>
      </c>
      <c r="K301" s="18" t="e">
        <f>#REF!</f>
        <v>#REF!</v>
      </c>
      <c r="L301" s="41" t="e">
        <f t="shared" ref="L301:L332" si="58">K301/C301</f>
        <v>#REF!</v>
      </c>
      <c r="M301" s="18" t="e">
        <f>#REF!</f>
        <v>#REF!</v>
      </c>
      <c r="N301" s="41" t="e">
        <f t="shared" ref="N301:N332" si="59">M301/C301</f>
        <v>#REF!</v>
      </c>
      <c r="O301" s="18" t="e">
        <f>#REF!</f>
        <v>#REF!</v>
      </c>
      <c r="P301" s="41" t="e">
        <f t="shared" ref="P301:P332" si="60">O301/C301</f>
        <v>#REF!</v>
      </c>
      <c r="Q301" s="10" t="e">
        <f t="shared" ref="Q301:Q332" si="61">C301-E301</f>
        <v>#REF!</v>
      </c>
      <c r="R301" s="41" t="e">
        <f t="shared" ref="R301:R332" si="62">Q301/$C301</f>
        <v>#REF!</v>
      </c>
    </row>
    <row r="302" spans="3:18" x14ac:dyDescent="0.2">
      <c r="C302" s="50" t="e">
        <f>#REF!</f>
        <v>#REF!</v>
      </c>
      <c r="D302" s="41" t="e">
        <f t="shared" si="54"/>
        <v>#REF!</v>
      </c>
      <c r="E302" s="18" t="e">
        <f>#REF!</f>
        <v>#REF!</v>
      </c>
      <c r="F302" s="41" t="e">
        <f t="shared" si="55"/>
        <v>#REF!</v>
      </c>
      <c r="G302" s="18" t="e">
        <f>#REF!</f>
        <v>#REF!</v>
      </c>
      <c r="H302" s="41" t="e">
        <f t="shared" si="56"/>
        <v>#REF!</v>
      </c>
      <c r="I302" s="18" t="e">
        <f>#REF!</f>
        <v>#REF!</v>
      </c>
      <c r="J302" s="41" t="e">
        <f t="shared" si="57"/>
        <v>#REF!</v>
      </c>
      <c r="K302" s="18" t="e">
        <f>#REF!</f>
        <v>#REF!</v>
      </c>
      <c r="L302" s="41" t="e">
        <f t="shared" si="58"/>
        <v>#REF!</v>
      </c>
      <c r="M302" s="18" t="e">
        <f>#REF!</f>
        <v>#REF!</v>
      </c>
      <c r="N302" s="41" t="e">
        <f t="shared" si="59"/>
        <v>#REF!</v>
      </c>
      <c r="O302" s="18" t="e">
        <f>#REF!</f>
        <v>#REF!</v>
      </c>
      <c r="P302" s="41" t="e">
        <f t="shared" si="60"/>
        <v>#REF!</v>
      </c>
      <c r="Q302" s="10" t="e">
        <f t="shared" si="61"/>
        <v>#REF!</v>
      </c>
      <c r="R302" s="41" t="e">
        <f t="shared" si="62"/>
        <v>#REF!</v>
      </c>
    </row>
    <row r="303" spans="3:18" x14ac:dyDescent="0.2">
      <c r="C303" s="50" t="e">
        <f>#REF!</f>
        <v>#REF!</v>
      </c>
      <c r="D303" s="41" t="e">
        <f t="shared" si="54"/>
        <v>#REF!</v>
      </c>
      <c r="E303" s="18" t="e">
        <f>#REF!</f>
        <v>#REF!</v>
      </c>
      <c r="F303" s="41" t="e">
        <f t="shared" si="55"/>
        <v>#REF!</v>
      </c>
      <c r="G303" s="18" t="e">
        <f>#REF!</f>
        <v>#REF!</v>
      </c>
      <c r="H303" s="41" t="e">
        <f t="shared" si="56"/>
        <v>#REF!</v>
      </c>
      <c r="I303" s="18" t="e">
        <f>#REF!</f>
        <v>#REF!</v>
      </c>
      <c r="J303" s="41" t="e">
        <f t="shared" si="57"/>
        <v>#REF!</v>
      </c>
      <c r="K303" s="18" t="e">
        <f>#REF!</f>
        <v>#REF!</v>
      </c>
      <c r="L303" s="41" t="e">
        <f t="shared" si="58"/>
        <v>#REF!</v>
      </c>
      <c r="M303" s="18" t="e">
        <f>#REF!</f>
        <v>#REF!</v>
      </c>
      <c r="N303" s="41" t="e">
        <f t="shared" si="59"/>
        <v>#REF!</v>
      </c>
      <c r="O303" s="18" t="e">
        <f>#REF!</f>
        <v>#REF!</v>
      </c>
      <c r="P303" s="41" t="e">
        <f t="shared" si="60"/>
        <v>#REF!</v>
      </c>
      <c r="Q303" s="10" t="e">
        <f t="shared" si="61"/>
        <v>#REF!</v>
      </c>
      <c r="R303" s="41" t="e">
        <f t="shared" si="62"/>
        <v>#REF!</v>
      </c>
    </row>
    <row r="304" spans="3:18" x14ac:dyDescent="0.2">
      <c r="C304" s="50" t="e">
        <f>#REF!</f>
        <v>#REF!</v>
      </c>
      <c r="D304" s="41" t="e">
        <f t="shared" si="54"/>
        <v>#REF!</v>
      </c>
      <c r="E304" s="18" t="e">
        <f>#REF!</f>
        <v>#REF!</v>
      </c>
      <c r="F304" s="41" t="e">
        <f t="shared" si="55"/>
        <v>#REF!</v>
      </c>
      <c r="G304" s="18" t="e">
        <f>#REF!</f>
        <v>#REF!</v>
      </c>
      <c r="H304" s="41" t="e">
        <f t="shared" si="56"/>
        <v>#REF!</v>
      </c>
      <c r="I304" s="18" t="e">
        <f>#REF!</f>
        <v>#REF!</v>
      </c>
      <c r="J304" s="41" t="e">
        <f t="shared" si="57"/>
        <v>#REF!</v>
      </c>
      <c r="K304" s="18" t="e">
        <f>#REF!</f>
        <v>#REF!</v>
      </c>
      <c r="L304" s="41" t="e">
        <f t="shared" si="58"/>
        <v>#REF!</v>
      </c>
      <c r="M304" s="18" t="e">
        <f>#REF!</f>
        <v>#REF!</v>
      </c>
      <c r="N304" s="41" t="e">
        <f t="shared" si="59"/>
        <v>#REF!</v>
      </c>
      <c r="O304" s="18" t="e">
        <f>#REF!</f>
        <v>#REF!</v>
      </c>
      <c r="P304" s="41" t="e">
        <f t="shared" si="60"/>
        <v>#REF!</v>
      </c>
      <c r="Q304" s="10" t="e">
        <f t="shared" si="61"/>
        <v>#REF!</v>
      </c>
      <c r="R304" s="41" t="e">
        <f t="shared" si="62"/>
        <v>#REF!</v>
      </c>
    </row>
    <row r="305" spans="3:18" x14ac:dyDescent="0.2">
      <c r="C305" s="50" t="e">
        <f>#REF!</f>
        <v>#REF!</v>
      </c>
      <c r="D305" s="41" t="e">
        <f t="shared" si="54"/>
        <v>#REF!</v>
      </c>
      <c r="E305" s="18" t="e">
        <f>#REF!</f>
        <v>#REF!</v>
      </c>
      <c r="F305" s="41" t="e">
        <f t="shared" si="55"/>
        <v>#REF!</v>
      </c>
      <c r="G305" s="18" t="e">
        <f>#REF!</f>
        <v>#REF!</v>
      </c>
      <c r="H305" s="41" t="e">
        <f t="shared" si="56"/>
        <v>#REF!</v>
      </c>
      <c r="I305" s="18" t="e">
        <f>#REF!</f>
        <v>#REF!</v>
      </c>
      <c r="J305" s="41" t="e">
        <f t="shared" si="57"/>
        <v>#REF!</v>
      </c>
      <c r="K305" s="18" t="e">
        <f>#REF!</f>
        <v>#REF!</v>
      </c>
      <c r="L305" s="41" t="e">
        <f t="shared" si="58"/>
        <v>#REF!</v>
      </c>
      <c r="M305" s="18" t="e">
        <f>#REF!</f>
        <v>#REF!</v>
      </c>
      <c r="N305" s="41" t="e">
        <f t="shared" si="59"/>
        <v>#REF!</v>
      </c>
      <c r="O305" s="18" t="e">
        <f>#REF!</f>
        <v>#REF!</v>
      </c>
      <c r="P305" s="41" t="e">
        <f t="shared" si="60"/>
        <v>#REF!</v>
      </c>
      <c r="Q305" s="10" t="e">
        <f t="shared" si="61"/>
        <v>#REF!</v>
      </c>
      <c r="R305" s="41" t="e">
        <f t="shared" si="62"/>
        <v>#REF!</v>
      </c>
    </row>
    <row r="306" spans="3:18" x14ac:dyDescent="0.2">
      <c r="C306" s="50" t="e">
        <f>#REF!</f>
        <v>#REF!</v>
      </c>
      <c r="D306" s="41" t="e">
        <f t="shared" si="54"/>
        <v>#REF!</v>
      </c>
      <c r="E306" s="18" t="e">
        <f>#REF!</f>
        <v>#REF!</v>
      </c>
      <c r="F306" s="41" t="e">
        <f t="shared" si="55"/>
        <v>#REF!</v>
      </c>
      <c r="G306" s="18" t="e">
        <f>#REF!</f>
        <v>#REF!</v>
      </c>
      <c r="H306" s="41" t="e">
        <f t="shared" si="56"/>
        <v>#REF!</v>
      </c>
      <c r="I306" s="18" t="e">
        <f>#REF!</f>
        <v>#REF!</v>
      </c>
      <c r="J306" s="41" t="e">
        <f t="shared" si="57"/>
        <v>#REF!</v>
      </c>
      <c r="K306" s="18" t="e">
        <f>#REF!</f>
        <v>#REF!</v>
      </c>
      <c r="L306" s="41" t="e">
        <f t="shared" si="58"/>
        <v>#REF!</v>
      </c>
      <c r="M306" s="18" t="e">
        <f>#REF!</f>
        <v>#REF!</v>
      </c>
      <c r="N306" s="41" t="e">
        <f t="shared" si="59"/>
        <v>#REF!</v>
      </c>
      <c r="O306" s="18" t="e">
        <f>#REF!</f>
        <v>#REF!</v>
      </c>
      <c r="P306" s="41" t="e">
        <f t="shared" si="60"/>
        <v>#REF!</v>
      </c>
      <c r="Q306" s="10" t="e">
        <f t="shared" si="61"/>
        <v>#REF!</v>
      </c>
      <c r="R306" s="41" t="e">
        <f t="shared" si="62"/>
        <v>#REF!</v>
      </c>
    </row>
    <row r="307" spans="3:18" x14ac:dyDescent="0.2">
      <c r="C307" s="50" t="e">
        <f>#REF!</f>
        <v>#REF!</v>
      </c>
      <c r="D307" s="41" t="e">
        <f t="shared" si="54"/>
        <v>#REF!</v>
      </c>
      <c r="E307" s="18" t="e">
        <f>#REF!</f>
        <v>#REF!</v>
      </c>
      <c r="F307" s="41" t="e">
        <f t="shared" si="55"/>
        <v>#REF!</v>
      </c>
      <c r="G307" s="18" t="e">
        <f>#REF!</f>
        <v>#REF!</v>
      </c>
      <c r="H307" s="41" t="e">
        <f t="shared" si="56"/>
        <v>#REF!</v>
      </c>
      <c r="I307" s="18" t="e">
        <f>#REF!</f>
        <v>#REF!</v>
      </c>
      <c r="J307" s="41" t="e">
        <f t="shared" si="57"/>
        <v>#REF!</v>
      </c>
      <c r="K307" s="18" t="e">
        <f>#REF!</f>
        <v>#REF!</v>
      </c>
      <c r="L307" s="41" t="e">
        <f t="shared" si="58"/>
        <v>#REF!</v>
      </c>
      <c r="M307" s="18" t="e">
        <f>#REF!</f>
        <v>#REF!</v>
      </c>
      <c r="N307" s="41" t="e">
        <f t="shared" si="59"/>
        <v>#REF!</v>
      </c>
      <c r="O307" s="18" t="e">
        <f>#REF!</f>
        <v>#REF!</v>
      </c>
      <c r="P307" s="41" t="e">
        <f t="shared" si="60"/>
        <v>#REF!</v>
      </c>
      <c r="Q307" s="10" t="e">
        <f t="shared" si="61"/>
        <v>#REF!</v>
      </c>
      <c r="R307" s="41" t="e">
        <f t="shared" si="62"/>
        <v>#REF!</v>
      </c>
    </row>
    <row r="308" spans="3:18" x14ac:dyDescent="0.2">
      <c r="C308" s="50" t="e">
        <f>#REF!</f>
        <v>#REF!</v>
      </c>
      <c r="D308" s="41" t="e">
        <f t="shared" si="54"/>
        <v>#REF!</v>
      </c>
      <c r="E308" s="18" t="e">
        <f>#REF!</f>
        <v>#REF!</v>
      </c>
      <c r="F308" s="41" t="e">
        <f t="shared" si="55"/>
        <v>#REF!</v>
      </c>
      <c r="G308" s="18" t="e">
        <f>#REF!</f>
        <v>#REF!</v>
      </c>
      <c r="H308" s="41" t="e">
        <f t="shared" si="56"/>
        <v>#REF!</v>
      </c>
      <c r="I308" s="18" t="e">
        <f>#REF!</f>
        <v>#REF!</v>
      </c>
      <c r="J308" s="41" t="e">
        <f t="shared" si="57"/>
        <v>#REF!</v>
      </c>
      <c r="K308" s="18" t="e">
        <f>#REF!</f>
        <v>#REF!</v>
      </c>
      <c r="L308" s="41" t="e">
        <f t="shared" si="58"/>
        <v>#REF!</v>
      </c>
      <c r="M308" s="18" t="e">
        <f>#REF!</f>
        <v>#REF!</v>
      </c>
      <c r="N308" s="41" t="e">
        <f t="shared" si="59"/>
        <v>#REF!</v>
      </c>
      <c r="O308" s="18" t="e">
        <f>#REF!</f>
        <v>#REF!</v>
      </c>
      <c r="P308" s="41" t="e">
        <f t="shared" si="60"/>
        <v>#REF!</v>
      </c>
      <c r="Q308" s="10" t="e">
        <f t="shared" si="61"/>
        <v>#REF!</v>
      </c>
      <c r="R308" s="41" t="e">
        <f t="shared" si="62"/>
        <v>#REF!</v>
      </c>
    </row>
    <row r="309" spans="3:18" x14ac:dyDescent="0.2">
      <c r="C309" s="50" t="e">
        <f>#REF!</f>
        <v>#REF!</v>
      </c>
      <c r="D309" s="41" t="e">
        <f t="shared" si="54"/>
        <v>#REF!</v>
      </c>
      <c r="E309" s="18" t="e">
        <f>#REF!</f>
        <v>#REF!</v>
      </c>
      <c r="F309" s="41" t="e">
        <f t="shared" si="55"/>
        <v>#REF!</v>
      </c>
      <c r="G309" s="18" t="e">
        <f>#REF!</f>
        <v>#REF!</v>
      </c>
      <c r="H309" s="41" t="e">
        <f t="shared" si="56"/>
        <v>#REF!</v>
      </c>
      <c r="I309" s="18" t="e">
        <f>#REF!</f>
        <v>#REF!</v>
      </c>
      <c r="J309" s="41" t="e">
        <f t="shared" si="57"/>
        <v>#REF!</v>
      </c>
      <c r="K309" s="18" t="e">
        <f>#REF!</f>
        <v>#REF!</v>
      </c>
      <c r="L309" s="41" t="e">
        <f t="shared" si="58"/>
        <v>#REF!</v>
      </c>
      <c r="M309" s="18" t="e">
        <f>#REF!</f>
        <v>#REF!</v>
      </c>
      <c r="N309" s="41" t="e">
        <f t="shared" si="59"/>
        <v>#REF!</v>
      </c>
      <c r="O309" s="18" t="e">
        <f>#REF!</f>
        <v>#REF!</v>
      </c>
      <c r="P309" s="41" t="e">
        <f t="shared" si="60"/>
        <v>#REF!</v>
      </c>
      <c r="Q309" s="10" t="e">
        <f t="shared" si="61"/>
        <v>#REF!</v>
      </c>
      <c r="R309" s="41" t="e">
        <f t="shared" si="62"/>
        <v>#REF!</v>
      </c>
    </row>
    <row r="310" spans="3:18" x14ac:dyDescent="0.2">
      <c r="C310" s="50" t="e">
        <f>#REF!</f>
        <v>#REF!</v>
      </c>
      <c r="D310" s="41" t="e">
        <f t="shared" si="54"/>
        <v>#REF!</v>
      </c>
      <c r="E310" s="18" t="e">
        <f>#REF!</f>
        <v>#REF!</v>
      </c>
      <c r="F310" s="41" t="e">
        <f t="shared" si="55"/>
        <v>#REF!</v>
      </c>
      <c r="G310" s="18" t="e">
        <f>#REF!</f>
        <v>#REF!</v>
      </c>
      <c r="H310" s="41" t="e">
        <f t="shared" si="56"/>
        <v>#REF!</v>
      </c>
      <c r="I310" s="18" t="e">
        <f>#REF!</f>
        <v>#REF!</v>
      </c>
      <c r="J310" s="41" t="e">
        <f t="shared" si="57"/>
        <v>#REF!</v>
      </c>
      <c r="K310" s="18" t="e">
        <f>#REF!</f>
        <v>#REF!</v>
      </c>
      <c r="L310" s="41" t="e">
        <f t="shared" si="58"/>
        <v>#REF!</v>
      </c>
      <c r="M310" s="18" t="e">
        <f>#REF!</f>
        <v>#REF!</v>
      </c>
      <c r="N310" s="41" t="e">
        <f t="shared" si="59"/>
        <v>#REF!</v>
      </c>
      <c r="O310" s="18" t="e">
        <f>#REF!</f>
        <v>#REF!</v>
      </c>
      <c r="P310" s="41" t="e">
        <f t="shared" si="60"/>
        <v>#REF!</v>
      </c>
      <c r="Q310" s="10" t="e">
        <f t="shared" si="61"/>
        <v>#REF!</v>
      </c>
      <c r="R310" s="41" t="e">
        <f t="shared" si="62"/>
        <v>#REF!</v>
      </c>
    </row>
    <row r="311" spans="3:18" x14ac:dyDescent="0.2">
      <c r="C311" s="50" t="e">
        <f>#REF!</f>
        <v>#REF!</v>
      </c>
      <c r="D311" s="41" t="e">
        <f t="shared" si="54"/>
        <v>#REF!</v>
      </c>
      <c r="E311" s="18" t="e">
        <f>#REF!</f>
        <v>#REF!</v>
      </c>
      <c r="F311" s="41" t="e">
        <f t="shared" si="55"/>
        <v>#REF!</v>
      </c>
      <c r="G311" s="18" t="e">
        <f>#REF!</f>
        <v>#REF!</v>
      </c>
      <c r="H311" s="41" t="e">
        <f t="shared" si="56"/>
        <v>#REF!</v>
      </c>
      <c r="I311" s="18" t="e">
        <f>#REF!</f>
        <v>#REF!</v>
      </c>
      <c r="J311" s="41" t="e">
        <f t="shared" si="57"/>
        <v>#REF!</v>
      </c>
      <c r="K311" s="18" t="e">
        <f>#REF!</f>
        <v>#REF!</v>
      </c>
      <c r="L311" s="41" t="e">
        <f t="shared" si="58"/>
        <v>#REF!</v>
      </c>
      <c r="M311" s="18" t="e">
        <f>#REF!</f>
        <v>#REF!</v>
      </c>
      <c r="N311" s="41" t="e">
        <f t="shared" si="59"/>
        <v>#REF!</v>
      </c>
      <c r="O311" s="18" t="e">
        <f>#REF!</f>
        <v>#REF!</v>
      </c>
      <c r="P311" s="41" t="e">
        <f t="shared" si="60"/>
        <v>#REF!</v>
      </c>
      <c r="Q311" s="10" t="e">
        <f t="shared" si="61"/>
        <v>#REF!</v>
      </c>
      <c r="R311" s="41" t="e">
        <f t="shared" si="62"/>
        <v>#REF!</v>
      </c>
    </row>
    <row r="312" spans="3:18" x14ac:dyDescent="0.2">
      <c r="C312" s="50" t="e">
        <f>#REF!</f>
        <v>#REF!</v>
      </c>
      <c r="D312" s="41" t="e">
        <f t="shared" si="54"/>
        <v>#REF!</v>
      </c>
      <c r="E312" s="18" t="e">
        <f>#REF!</f>
        <v>#REF!</v>
      </c>
      <c r="F312" s="41" t="e">
        <f t="shared" si="55"/>
        <v>#REF!</v>
      </c>
      <c r="G312" s="18" t="e">
        <f>#REF!</f>
        <v>#REF!</v>
      </c>
      <c r="H312" s="41" t="e">
        <f t="shared" si="56"/>
        <v>#REF!</v>
      </c>
      <c r="I312" s="18" t="e">
        <f>#REF!</f>
        <v>#REF!</v>
      </c>
      <c r="J312" s="41" t="e">
        <f t="shared" si="57"/>
        <v>#REF!</v>
      </c>
      <c r="K312" s="18" t="e">
        <f>#REF!</f>
        <v>#REF!</v>
      </c>
      <c r="L312" s="41" t="e">
        <f t="shared" si="58"/>
        <v>#REF!</v>
      </c>
      <c r="M312" s="18" t="e">
        <f>#REF!</f>
        <v>#REF!</v>
      </c>
      <c r="N312" s="41" t="e">
        <f t="shared" si="59"/>
        <v>#REF!</v>
      </c>
      <c r="O312" s="18" t="e">
        <f>#REF!</f>
        <v>#REF!</v>
      </c>
      <c r="P312" s="41" t="e">
        <f t="shared" si="60"/>
        <v>#REF!</v>
      </c>
      <c r="Q312" s="10" t="e">
        <f t="shared" si="61"/>
        <v>#REF!</v>
      </c>
      <c r="R312" s="41" t="e">
        <f t="shared" si="62"/>
        <v>#REF!</v>
      </c>
    </row>
    <row r="313" spans="3:18" x14ac:dyDescent="0.2">
      <c r="C313" s="50" t="e">
        <f>#REF!</f>
        <v>#REF!</v>
      </c>
      <c r="D313" s="41" t="e">
        <f t="shared" si="54"/>
        <v>#REF!</v>
      </c>
      <c r="E313" s="18" t="e">
        <f>#REF!</f>
        <v>#REF!</v>
      </c>
      <c r="F313" s="41" t="e">
        <f t="shared" si="55"/>
        <v>#REF!</v>
      </c>
      <c r="G313" s="18" t="e">
        <f>#REF!</f>
        <v>#REF!</v>
      </c>
      <c r="H313" s="41" t="e">
        <f t="shared" si="56"/>
        <v>#REF!</v>
      </c>
      <c r="I313" s="18" t="e">
        <f>#REF!</f>
        <v>#REF!</v>
      </c>
      <c r="J313" s="41" t="e">
        <f t="shared" si="57"/>
        <v>#REF!</v>
      </c>
      <c r="K313" s="18" t="e">
        <f>#REF!</f>
        <v>#REF!</v>
      </c>
      <c r="L313" s="41" t="e">
        <f t="shared" si="58"/>
        <v>#REF!</v>
      </c>
      <c r="M313" s="18" t="e">
        <f>#REF!</f>
        <v>#REF!</v>
      </c>
      <c r="N313" s="41" t="e">
        <f t="shared" si="59"/>
        <v>#REF!</v>
      </c>
      <c r="O313" s="18" t="e">
        <f>#REF!</f>
        <v>#REF!</v>
      </c>
      <c r="P313" s="41" t="e">
        <f t="shared" si="60"/>
        <v>#REF!</v>
      </c>
      <c r="Q313" s="10" t="e">
        <f t="shared" si="61"/>
        <v>#REF!</v>
      </c>
      <c r="R313" s="41" t="e">
        <f t="shared" si="62"/>
        <v>#REF!</v>
      </c>
    </row>
    <row r="314" spans="3:18" x14ac:dyDescent="0.2">
      <c r="C314" s="50" t="e">
        <f>#REF!</f>
        <v>#REF!</v>
      </c>
      <c r="D314" s="41" t="e">
        <f t="shared" si="54"/>
        <v>#REF!</v>
      </c>
      <c r="E314" s="18" t="e">
        <f>#REF!</f>
        <v>#REF!</v>
      </c>
      <c r="F314" s="41" t="e">
        <f t="shared" si="55"/>
        <v>#REF!</v>
      </c>
      <c r="G314" s="18" t="e">
        <f>#REF!</f>
        <v>#REF!</v>
      </c>
      <c r="H314" s="41" t="e">
        <f t="shared" si="56"/>
        <v>#REF!</v>
      </c>
      <c r="I314" s="18" t="e">
        <f>#REF!</f>
        <v>#REF!</v>
      </c>
      <c r="J314" s="41" t="e">
        <f t="shared" si="57"/>
        <v>#REF!</v>
      </c>
      <c r="K314" s="18" t="e">
        <f>#REF!</f>
        <v>#REF!</v>
      </c>
      <c r="L314" s="41" t="e">
        <f t="shared" si="58"/>
        <v>#REF!</v>
      </c>
      <c r="M314" s="18" t="e">
        <f>#REF!</f>
        <v>#REF!</v>
      </c>
      <c r="N314" s="41" t="e">
        <f t="shared" si="59"/>
        <v>#REF!</v>
      </c>
      <c r="O314" s="18" t="e">
        <f>#REF!</f>
        <v>#REF!</v>
      </c>
      <c r="P314" s="41" t="e">
        <f t="shared" si="60"/>
        <v>#REF!</v>
      </c>
      <c r="Q314" s="10" t="e">
        <f t="shared" si="61"/>
        <v>#REF!</v>
      </c>
      <c r="R314" s="41" t="e">
        <f t="shared" si="62"/>
        <v>#REF!</v>
      </c>
    </row>
    <row r="315" spans="3:18" x14ac:dyDescent="0.2">
      <c r="C315" s="50" t="e">
        <f>#REF!</f>
        <v>#REF!</v>
      </c>
      <c r="D315" s="41" t="e">
        <f t="shared" si="54"/>
        <v>#REF!</v>
      </c>
      <c r="E315" s="18" t="e">
        <f>#REF!</f>
        <v>#REF!</v>
      </c>
      <c r="F315" s="41" t="e">
        <f t="shared" si="55"/>
        <v>#REF!</v>
      </c>
      <c r="G315" s="18" t="e">
        <f>#REF!</f>
        <v>#REF!</v>
      </c>
      <c r="H315" s="41" t="e">
        <f t="shared" si="56"/>
        <v>#REF!</v>
      </c>
      <c r="I315" s="18" t="e">
        <f>#REF!</f>
        <v>#REF!</v>
      </c>
      <c r="J315" s="41" t="e">
        <f t="shared" si="57"/>
        <v>#REF!</v>
      </c>
      <c r="K315" s="18" t="e">
        <f>#REF!</f>
        <v>#REF!</v>
      </c>
      <c r="L315" s="41" t="e">
        <f t="shared" si="58"/>
        <v>#REF!</v>
      </c>
      <c r="M315" s="18" t="e">
        <f>#REF!</f>
        <v>#REF!</v>
      </c>
      <c r="N315" s="41" t="e">
        <f t="shared" si="59"/>
        <v>#REF!</v>
      </c>
      <c r="O315" s="18" t="e">
        <f>#REF!</f>
        <v>#REF!</v>
      </c>
      <c r="P315" s="41" t="e">
        <f t="shared" si="60"/>
        <v>#REF!</v>
      </c>
      <c r="Q315" s="10" t="e">
        <f t="shared" si="61"/>
        <v>#REF!</v>
      </c>
      <c r="R315" s="41" t="e">
        <f t="shared" si="62"/>
        <v>#REF!</v>
      </c>
    </row>
    <row r="316" spans="3:18" x14ac:dyDescent="0.2">
      <c r="C316" s="50" t="e">
        <f>#REF!</f>
        <v>#REF!</v>
      </c>
      <c r="D316" s="41" t="e">
        <f t="shared" si="54"/>
        <v>#REF!</v>
      </c>
      <c r="E316" s="18" t="e">
        <f>#REF!</f>
        <v>#REF!</v>
      </c>
      <c r="F316" s="41" t="e">
        <f t="shared" si="55"/>
        <v>#REF!</v>
      </c>
      <c r="G316" s="18" t="e">
        <f>#REF!</f>
        <v>#REF!</v>
      </c>
      <c r="H316" s="41" t="e">
        <f t="shared" si="56"/>
        <v>#REF!</v>
      </c>
      <c r="I316" s="18" t="e">
        <f>#REF!</f>
        <v>#REF!</v>
      </c>
      <c r="J316" s="41" t="e">
        <f t="shared" si="57"/>
        <v>#REF!</v>
      </c>
      <c r="K316" s="18" t="e">
        <f>#REF!</f>
        <v>#REF!</v>
      </c>
      <c r="L316" s="41" t="e">
        <f t="shared" si="58"/>
        <v>#REF!</v>
      </c>
      <c r="M316" s="18" t="e">
        <f>#REF!</f>
        <v>#REF!</v>
      </c>
      <c r="N316" s="41" t="e">
        <f t="shared" si="59"/>
        <v>#REF!</v>
      </c>
      <c r="O316" s="18" t="e">
        <f>#REF!</f>
        <v>#REF!</v>
      </c>
      <c r="P316" s="41" t="e">
        <f t="shared" si="60"/>
        <v>#REF!</v>
      </c>
      <c r="Q316" s="10" t="e">
        <f t="shared" si="61"/>
        <v>#REF!</v>
      </c>
      <c r="R316" s="41" t="e">
        <f t="shared" si="62"/>
        <v>#REF!</v>
      </c>
    </row>
    <row r="317" spans="3:18" x14ac:dyDescent="0.2">
      <c r="C317" s="50" t="e">
        <f>#REF!</f>
        <v>#REF!</v>
      </c>
      <c r="D317" s="41" t="e">
        <f t="shared" si="54"/>
        <v>#REF!</v>
      </c>
      <c r="E317" s="18" t="e">
        <f>#REF!</f>
        <v>#REF!</v>
      </c>
      <c r="F317" s="41" t="e">
        <f t="shared" si="55"/>
        <v>#REF!</v>
      </c>
      <c r="G317" s="18" t="e">
        <f>#REF!</f>
        <v>#REF!</v>
      </c>
      <c r="H317" s="41" t="e">
        <f t="shared" si="56"/>
        <v>#REF!</v>
      </c>
      <c r="I317" s="18" t="e">
        <f>#REF!</f>
        <v>#REF!</v>
      </c>
      <c r="J317" s="41" t="e">
        <f t="shared" si="57"/>
        <v>#REF!</v>
      </c>
      <c r="K317" s="18" t="e">
        <f>#REF!</f>
        <v>#REF!</v>
      </c>
      <c r="L317" s="41" t="e">
        <f t="shared" si="58"/>
        <v>#REF!</v>
      </c>
      <c r="M317" s="18" t="e">
        <f>#REF!</f>
        <v>#REF!</v>
      </c>
      <c r="N317" s="41" t="e">
        <f t="shared" si="59"/>
        <v>#REF!</v>
      </c>
      <c r="O317" s="18" t="e">
        <f>#REF!</f>
        <v>#REF!</v>
      </c>
      <c r="P317" s="41" t="e">
        <f t="shared" si="60"/>
        <v>#REF!</v>
      </c>
      <c r="Q317" s="10" t="e">
        <f t="shared" si="61"/>
        <v>#REF!</v>
      </c>
      <c r="R317" s="41" t="e">
        <f t="shared" si="62"/>
        <v>#REF!</v>
      </c>
    </row>
    <row r="318" spans="3:18" x14ac:dyDescent="0.2">
      <c r="C318" s="50" t="e">
        <f>#REF!</f>
        <v>#REF!</v>
      </c>
      <c r="D318" s="41" t="e">
        <f t="shared" si="54"/>
        <v>#REF!</v>
      </c>
      <c r="E318" s="18" t="e">
        <f>#REF!</f>
        <v>#REF!</v>
      </c>
      <c r="F318" s="41" t="e">
        <f t="shared" si="55"/>
        <v>#REF!</v>
      </c>
      <c r="G318" s="18" t="e">
        <f>#REF!</f>
        <v>#REF!</v>
      </c>
      <c r="H318" s="41" t="e">
        <f t="shared" si="56"/>
        <v>#REF!</v>
      </c>
      <c r="I318" s="18" t="e">
        <f>#REF!</f>
        <v>#REF!</v>
      </c>
      <c r="J318" s="41" t="e">
        <f t="shared" si="57"/>
        <v>#REF!</v>
      </c>
      <c r="K318" s="18" t="e">
        <f>#REF!</f>
        <v>#REF!</v>
      </c>
      <c r="L318" s="41" t="e">
        <f t="shared" si="58"/>
        <v>#REF!</v>
      </c>
      <c r="M318" s="18" t="e">
        <f>#REF!</f>
        <v>#REF!</v>
      </c>
      <c r="N318" s="41" t="e">
        <f t="shared" si="59"/>
        <v>#REF!</v>
      </c>
      <c r="O318" s="18" t="e">
        <f>#REF!</f>
        <v>#REF!</v>
      </c>
      <c r="P318" s="41" t="e">
        <f t="shared" si="60"/>
        <v>#REF!</v>
      </c>
      <c r="Q318" s="10" t="e">
        <f t="shared" si="61"/>
        <v>#REF!</v>
      </c>
      <c r="R318" s="41" t="e">
        <f t="shared" si="62"/>
        <v>#REF!</v>
      </c>
    </row>
    <row r="319" spans="3:18" x14ac:dyDescent="0.2">
      <c r="C319" s="50" t="e">
        <f>#REF!</f>
        <v>#REF!</v>
      </c>
      <c r="D319" s="41" t="e">
        <f t="shared" si="54"/>
        <v>#REF!</v>
      </c>
      <c r="E319" s="18" t="e">
        <f>#REF!</f>
        <v>#REF!</v>
      </c>
      <c r="F319" s="41" t="e">
        <f t="shared" si="55"/>
        <v>#REF!</v>
      </c>
      <c r="G319" s="18" t="e">
        <f>#REF!</f>
        <v>#REF!</v>
      </c>
      <c r="H319" s="41" t="e">
        <f t="shared" si="56"/>
        <v>#REF!</v>
      </c>
      <c r="I319" s="18" t="e">
        <f>#REF!</f>
        <v>#REF!</v>
      </c>
      <c r="J319" s="41" t="e">
        <f t="shared" si="57"/>
        <v>#REF!</v>
      </c>
      <c r="K319" s="18" t="e">
        <f>#REF!</f>
        <v>#REF!</v>
      </c>
      <c r="L319" s="41" t="e">
        <f t="shared" si="58"/>
        <v>#REF!</v>
      </c>
      <c r="M319" s="18" t="e">
        <f>#REF!</f>
        <v>#REF!</v>
      </c>
      <c r="N319" s="41" t="e">
        <f t="shared" si="59"/>
        <v>#REF!</v>
      </c>
      <c r="O319" s="18" t="e">
        <f>#REF!</f>
        <v>#REF!</v>
      </c>
      <c r="P319" s="41" t="e">
        <f t="shared" si="60"/>
        <v>#REF!</v>
      </c>
      <c r="Q319" s="10" t="e">
        <f t="shared" si="61"/>
        <v>#REF!</v>
      </c>
      <c r="R319" s="41" t="e">
        <f t="shared" si="62"/>
        <v>#REF!</v>
      </c>
    </row>
    <row r="320" spans="3:18" x14ac:dyDescent="0.2">
      <c r="C320" s="50" t="e">
        <f>#REF!</f>
        <v>#REF!</v>
      </c>
      <c r="D320" s="41" t="e">
        <f t="shared" si="54"/>
        <v>#REF!</v>
      </c>
      <c r="E320" s="18" t="e">
        <f>#REF!</f>
        <v>#REF!</v>
      </c>
      <c r="F320" s="41" t="e">
        <f t="shared" si="55"/>
        <v>#REF!</v>
      </c>
      <c r="G320" s="18" t="e">
        <f>#REF!</f>
        <v>#REF!</v>
      </c>
      <c r="H320" s="41" t="e">
        <f t="shared" si="56"/>
        <v>#REF!</v>
      </c>
      <c r="I320" s="18" t="e">
        <f>#REF!</f>
        <v>#REF!</v>
      </c>
      <c r="J320" s="41" t="e">
        <f t="shared" si="57"/>
        <v>#REF!</v>
      </c>
      <c r="K320" s="18" t="e">
        <f>#REF!</f>
        <v>#REF!</v>
      </c>
      <c r="L320" s="41" t="e">
        <f t="shared" si="58"/>
        <v>#REF!</v>
      </c>
      <c r="M320" s="18" t="e">
        <f>#REF!</f>
        <v>#REF!</v>
      </c>
      <c r="N320" s="41" t="e">
        <f t="shared" si="59"/>
        <v>#REF!</v>
      </c>
      <c r="O320" s="18" t="e">
        <f>#REF!</f>
        <v>#REF!</v>
      </c>
      <c r="P320" s="41" t="e">
        <f t="shared" si="60"/>
        <v>#REF!</v>
      </c>
      <c r="Q320" s="10" t="e">
        <f t="shared" si="61"/>
        <v>#REF!</v>
      </c>
      <c r="R320" s="41" t="e">
        <f t="shared" si="62"/>
        <v>#REF!</v>
      </c>
    </row>
    <row r="321" spans="3:18" x14ac:dyDescent="0.2">
      <c r="C321" s="50" t="e">
        <f>#REF!</f>
        <v>#REF!</v>
      </c>
      <c r="D321" s="41" t="e">
        <f t="shared" si="54"/>
        <v>#REF!</v>
      </c>
      <c r="E321" s="18" t="e">
        <f>#REF!</f>
        <v>#REF!</v>
      </c>
      <c r="F321" s="41" t="e">
        <f t="shared" si="55"/>
        <v>#REF!</v>
      </c>
      <c r="G321" s="18" t="e">
        <f>#REF!</f>
        <v>#REF!</v>
      </c>
      <c r="H321" s="41" t="e">
        <f t="shared" si="56"/>
        <v>#REF!</v>
      </c>
      <c r="I321" s="18" t="e">
        <f>#REF!</f>
        <v>#REF!</v>
      </c>
      <c r="J321" s="41" t="e">
        <f t="shared" si="57"/>
        <v>#REF!</v>
      </c>
      <c r="K321" s="18" t="e">
        <f>#REF!</f>
        <v>#REF!</v>
      </c>
      <c r="L321" s="41" t="e">
        <f t="shared" si="58"/>
        <v>#REF!</v>
      </c>
      <c r="M321" s="18" t="e">
        <f>#REF!</f>
        <v>#REF!</v>
      </c>
      <c r="N321" s="41" t="e">
        <f t="shared" si="59"/>
        <v>#REF!</v>
      </c>
      <c r="O321" s="18" t="e">
        <f>#REF!</f>
        <v>#REF!</v>
      </c>
      <c r="P321" s="41" t="e">
        <f t="shared" si="60"/>
        <v>#REF!</v>
      </c>
      <c r="Q321" s="10" t="e">
        <f t="shared" si="61"/>
        <v>#REF!</v>
      </c>
      <c r="R321" s="41" t="e">
        <f t="shared" si="62"/>
        <v>#REF!</v>
      </c>
    </row>
    <row r="322" spans="3:18" x14ac:dyDescent="0.2">
      <c r="C322" s="50" t="e">
        <f>#REF!</f>
        <v>#REF!</v>
      </c>
      <c r="D322" s="41" t="e">
        <f t="shared" si="54"/>
        <v>#REF!</v>
      </c>
      <c r="E322" s="18" t="e">
        <f>#REF!</f>
        <v>#REF!</v>
      </c>
      <c r="F322" s="41" t="e">
        <f t="shared" si="55"/>
        <v>#REF!</v>
      </c>
      <c r="G322" s="18" t="e">
        <f>#REF!</f>
        <v>#REF!</v>
      </c>
      <c r="H322" s="41" t="e">
        <f t="shared" si="56"/>
        <v>#REF!</v>
      </c>
      <c r="I322" s="18" t="e">
        <f>#REF!</f>
        <v>#REF!</v>
      </c>
      <c r="J322" s="41" t="e">
        <f t="shared" si="57"/>
        <v>#REF!</v>
      </c>
      <c r="K322" s="18" t="e">
        <f>#REF!</f>
        <v>#REF!</v>
      </c>
      <c r="L322" s="41" t="e">
        <f t="shared" si="58"/>
        <v>#REF!</v>
      </c>
      <c r="M322" s="18" t="e">
        <f>#REF!</f>
        <v>#REF!</v>
      </c>
      <c r="N322" s="41" t="e">
        <f t="shared" si="59"/>
        <v>#REF!</v>
      </c>
      <c r="O322" s="18" t="e">
        <f>#REF!</f>
        <v>#REF!</v>
      </c>
      <c r="P322" s="41" t="e">
        <f t="shared" si="60"/>
        <v>#REF!</v>
      </c>
      <c r="Q322" s="10" t="e">
        <f t="shared" si="61"/>
        <v>#REF!</v>
      </c>
      <c r="R322" s="41" t="e">
        <f t="shared" si="62"/>
        <v>#REF!</v>
      </c>
    </row>
    <row r="323" spans="3:18" x14ac:dyDescent="0.2">
      <c r="C323" s="50" t="e">
        <f>#REF!</f>
        <v>#REF!</v>
      </c>
      <c r="D323" s="41" t="e">
        <f t="shared" si="54"/>
        <v>#REF!</v>
      </c>
      <c r="E323" s="18" t="e">
        <f>#REF!</f>
        <v>#REF!</v>
      </c>
      <c r="F323" s="41" t="e">
        <f t="shared" si="55"/>
        <v>#REF!</v>
      </c>
      <c r="G323" s="18" t="e">
        <f>#REF!</f>
        <v>#REF!</v>
      </c>
      <c r="H323" s="41" t="e">
        <f t="shared" si="56"/>
        <v>#REF!</v>
      </c>
      <c r="I323" s="18" t="e">
        <f>#REF!</f>
        <v>#REF!</v>
      </c>
      <c r="J323" s="41" t="e">
        <f t="shared" si="57"/>
        <v>#REF!</v>
      </c>
      <c r="K323" s="18" t="e">
        <f>#REF!</f>
        <v>#REF!</v>
      </c>
      <c r="L323" s="41" t="e">
        <f t="shared" si="58"/>
        <v>#REF!</v>
      </c>
      <c r="M323" s="18" t="e">
        <f>#REF!</f>
        <v>#REF!</v>
      </c>
      <c r="N323" s="41" t="e">
        <f t="shared" si="59"/>
        <v>#REF!</v>
      </c>
      <c r="O323" s="18" t="e">
        <f>#REF!</f>
        <v>#REF!</v>
      </c>
      <c r="P323" s="41" t="e">
        <f t="shared" si="60"/>
        <v>#REF!</v>
      </c>
      <c r="Q323" s="10" t="e">
        <f t="shared" si="61"/>
        <v>#REF!</v>
      </c>
      <c r="R323" s="41" t="e">
        <f t="shared" si="62"/>
        <v>#REF!</v>
      </c>
    </row>
    <row r="324" spans="3:18" x14ac:dyDescent="0.2">
      <c r="C324" s="50" t="e">
        <f>#REF!</f>
        <v>#REF!</v>
      </c>
      <c r="D324" s="41" t="e">
        <f t="shared" si="54"/>
        <v>#REF!</v>
      </c>
      <c r="E324" s="18" t="e">
        <f>#REF!</f>
        <v>#REF!</v>
      </c>
      <c r="F324" s="41" t="e">
        <f t="shared" si="55"/>
        <v>#REF!</v>
      </c>
      <c r="G324" s="18" t="e">
        <f>#REF!</f>
        <v>#REF!</v>
      </c>
      <c r="H324" s="41" t="e">
        <f t="shared" si="56"/>
        <v>#REF!</v>
      </c>
      <c r="I324" s="18" t="e">
        <f>#REF!</f>
        <v>#REF!</v>
      </c>
      <c r="J324" s="41" t="e">
        <f t="shared" si="57"/>
        <v>#REF!</v>
      </c>
      <c r="K324" s="18" t="e">
        <f>#REF!</f>
        <v>#REF!</v>
      </c>
      <c r="L324" s="41" t="e">
        <f t="shared" si="58"/>
        <v>#REF!</v>
      </c>
      <c r="M324" s="18" t="e">
        <f>#REF!</f>
        <v>#REF!</v>
      </c>
      <c r="N324" s="41" t="e">
        <f t="shared" si="59"/>
        <v>#REF!</v>
      </c>
      <c r="O324" s="18" t="e">
        <f>#REF!</f>
        <v>#REF!</v>
      </c>
      <c r="P324" s="41" t="e">
        <f t="shared" si="60"/>
        <v>#REF!</v>
      </c>
      <c r="Q324" s="10" t="e">
        <f t="shared" si="61"/>
        <v>#REF!</v>
      </c>
      <c r="R324" s="41" t="e">
        <f t="shared" si="62"/>
        <v>#REF!</v>
      </c>
    </row>
    <row r="325" spans="3:18" x14ac:dyDescent="0.2">
      <c r="C325" s="50" t="e">
        <f>#REF!</f>
        <v>#REF!</v>
      </c>
      <c r="D325" s="41" t="e">
        <f t="shared" si="54"/>
        <v>#REF!</v>
      </c>
      <c r="E325" s="18" t="e">
        <f>#REF!</f>
        <v>#REF!</v>
      </c>
      <c r="F325" s="41" t="e">
        <f t="shared" si="55"/>
        <v>#REF!</v>
      </c>
      <c r="G325" s="18" t="e">
        <f>#REF!</f>
        <v>#REF!</v>
      </c>
      <c r="H325" s="41" t="e">
        <f t="shared" si="56"/>
        <v>#REF!</v>
      </c>
      <c r="I325" s="18" t="e">
        <f>#REF!</f>
        <v>#REF!</v>
      </c>
      <c r="J325" s="41" t="e">
        <f t="shared" si="57"/>
        <v>#REF!</v>
      </c>
      <c r="K325" s="18" t="e">
        <f>#REF!</f>
        <v>#REF!</v>
      </c>
      <c r="L325" s="41" t="e">
        <f t="shared" si="58"/>
        <v>#REF!</v>
      </c>
      <c r="M325" s="18" t="e">
        <f>#REF!</f>
        <v>#REF!</v>
      </c>
      <c r="N325" s="41" t="e">
        <f t="shared" si="59"/>
        <v>#REF!</v>
      </c>
      <c r="O325" s="18" t="e">
        <f>#REF!</f>
        <v>#REF!</v>
      </c>
      <c r="P325" s="41" t="e">
        <f t="shared" si="60"/>
        <v>#REF!</v>
      </c>
      <c r="Q325" s="10" t="e">
        <f t="shared" si="61"/>
        <v>#REF!</v>
      </c>
      <c r="R325" s="41" t="e">
        <f t="shared" si="62"/>
        <v>#REF!</v>
      </c>
    </row>
    <row r="326" spans="3:18" x14ac:dyDescent="0.2">
      <c r="C326" s="50" t="e">
        <f>#REF!</f>
        <v>#REF!</v>
      </c>
      <c r="D326" s="41" t="e">
        <f t="shared" si="54"/>
        <v>#REF!</v>
      </c>
      <c r="E326" s="18" t="e">
        <f>#REF!</f>
        <v>#REF!</v>
      </c>
      <c r="F326" s="41" t="e">
        <f t="shared" si="55"/>
        <v>#REF!</v>
      </c>
      <c r="G326" s="18" t="e">
        <f>#REF!</f>
        <v>#REF!</v>
      </c>
      <c r="H326" s="41" t="e">
        <f t="shared" si="56"/>
        <v>#REF!</v>
      </c>
      <c r="I326" s="18" t="e">
        <f>#REF!</f>
        <v>#REF!</v>
      </c>
      <c r="J326" s="41" t="e">
        <f t="shared" si="57"/>
        <v>#REF!</v>
      </c>
      <c r="K326" s="18" t="e">
        <f>#REF!</f>
        <v>#REF!</v>
      </c>
      <c r="L326" s="41" t="e">
        <f t="shared" si="58"/>
        <v>#REF!</v>
      </c>
      <c r="M326" s="18" t="e">
        <f>#REF!</f>
        <v>#REF!</v>
      </c>
      <c r="N326" s="41" t="e">
        <f t="shared" si="59"/>
        <v>#REF!</v>
      </c>
      <c r="O326" s="18" t="e">
        <f>#REF!</f>
        <v>#REF!</v>
      </c>
      <c r="P326" s="41" t="e">
        <f t="shared" si="60"/>
        <v>#REF!</v>
      </c>
      <c r="Q326" s="10" t="e">
        <f t="shared" si="61"/>
        <v>#REF!</v>
      </c>
      <c r="R326" s="41" t="e">
        <f t="shared" si="62"/>
        <v>#REF!</v>
      </c>
    </row>
    <row r="327" spans="3:18" x14ac:dyDescent="0.2">
      <c r="C327" s="50" t="e">
        <f>#REF!</f>
        <v>#REF!</v>
      </c>
      <c r="D327" s="41" t="e">
        <f t="shared" si="54"/>
        <v>#REF!</v>
      </c>
      <c r="E327" s="18" t="e">
        <f>#REF!</f>
        <v>#REF!</v>
      </c>
      <c r="F327" s="41" t="e">
        <f t="shared" si="55"/>
        <v>#REF!</v>
      </c>
      <c r="G327" s="18" t="e">
        <f>#REF!</f>
        <v>#REF!</v>
      </c>
      <c r="H327" s="41" t="e">
        <f t="shared" si="56"/>
        <v>#REF!</v>
      </c>
      <c r="I327" s="18" t="e">
        <f>#REF!</f>
        <v>#REF!</v>
      </c>
      <c r="J327" s="41" t="e">
        <f t="shared" si="57"/>
        <v>#REF!</v>
      </c>
      <c r="K327" s="18" t="e">
        <f>#REF!</f>
        <v>#REF!</v>
      </c>
      <c r="L327" s="41" t="e">
        <f t="shared" si="58"/>
        <v>#REF!</v>
      </c>
      <c r="M327" s="18" t="e">
        <f>#REF!</f>
        <v>#REF!</v>
      </c>
      <c r="N327" s="41" t="e">
        <f t="shared" si="59"/>
        <v>#REF!</v>
      </c>
      <c r="O327" s="18" t="e">
        <f>#REF!</f>
        <v>#REF!</v>
      </c>
      <c r="P327" s="41" t="e">
        <f t="shared" si="60"/>
        <v>#REF!</v>
      </c>
      <c r="Q327" s="10" t="e">
        <f t="shared" si="61"/>
        <v>#REF!</v>
      </c>
      <c r="R327" s="41" t="e">
        <f t="shared" si="62"/>
        <v>#REF!</v>
      </c>
    </row>
    <row r="328" spans="3:18" x14ac:dyDescent="0.2">
      <c r="C328" s="50" t="e">
        <f>#REF!</f>
        <v>#REF!</v>
      </c>
      <c r="D328" s="41" t="e">
        <f t="shared" si="54"/>
        <v>#REF!</v>
      </c>
      <c r="E328" s="18" t="e">
        <f>#REF!</f>
        <v>#REF!</v>
      </c>
      <c r="F328" s="41" t="e">
        <f t="shared" si="55"/>
        <v>#REF!</v>
      </c>
      <c r="G328" s="18" t="e">
        <f>#REF!</f>
        <v>#REF!</v>
      </c>
      <c r="H328" s="41" t="e">
        <f t="shared" si="56"/>
        <v>#REF!</v>
      </c>
      <c r="I328" s="18" t="e">
        <f>#REF!</f>
        <v>#REF!</v>
      </c>
      <c r="J328" s="41" t="e">
        <f t="shared" si="57"/>
        <v>#REF!</v>
      </c>
      <c r="K328" s="18" t="e">
        <f>#REF!</f>
        <v>#REF!</v>
      </c>
      <c r="L328" s="41" t="e">
        <f t="shared" si="58"/>
        <v>#REF!</v>
      </c>
      <c r="M328" s="18" t="e">
        <f>#REF!</f>
        <v>#REF!</v>
      </c>
      <c r="N328" s="41" t="e">
        <f t="shared" si="59"/>
        <v>#REF!</v>
      </c>
      <c r="O328" s="18" t="e">
        <f>#REF!</f>
        <v>#REF!</v>
      </c>
      <c r="P328" s="41" t="e">
        <f t="shared" si="60"/>
        <v>#REF!</v>
      </c>
      <c r="Q328" s="10" t="e">
        <f t="shared" si="61"/>
        <v>#REF!</v>
      </c>
      <c r="R328" s="41" t="e">
        <f t="shared" si="62"/>
        <v>#REF!</v>
      </c>
    </row>
    <row r="329" spans="3:18" x14ac:dyDescent="0.2">
      <c r="C329" s="50" t="e">
        <f>#REF!</f>
        <v>#REF!</v>
      </c>
      <c r="D329" s="41" t="e">
        <f t="shared" si="54"/>
        <v>#REF!</v>
      </c>
      <c r="E329" s="18" t="e">
        <f>#REF!</f>
        <v>#REF!</v>
      </c>
      <c r="F329" s="41" t="e">
        <f t="shared" si="55"/>
        <v>#REF!</v>
      </c>
      <c r="G329" s="18" t="e">
        <f>#REF!</f>
        <v>#REF!</v>
      </c>
      <c r="H329" s="41" t="e">
        <f t="shared" si="56"/>
        <v>#REF!</v>
      </c>
      <c r="I329" s="18" t="e">
        <f>#REF!</f>
        <v>#REF!</v>
      </c>
      <c r="J329" s="41" t="e">
        <f t="shared" si="57"/>
        <v>#REF!</v>
      </c>
      <c r="K329" s="18" t="e">
        <f>#REF!</f>
        <v>#REF!</v>
      </c>
      <c r="L329" s="41" t="e">
        <f t="shared" si="58"/>
        <v>#REF!</v>
      </c>
      <c r="M329" s="18" t="e">
        <f>#REF!</f>
        <v>#REF!</v>
      </c>
      <c r="N329" s="41" t="e">
        <f t="shared" si="59"/>
        <v>#REF!</v>
      </c>
      <c r="O329" s="18" t="e">
        <f>#REF!</f>
        <v>#REF!</v>
      </c>
      <c r="P329" s="41" t="e">
        <f t="shared" si="60"/>
        <v>#REF!</v>
      </c>
      <c r="Q329" s="10" t="e">
        <f t="shared" si="61"/>
        <v>#REF!</v>
      </c>
      <c r="R329" s="41" t="e">
        <f t="shared" si="62"/>
        <v>#REF!</v>
      </c>
    </row>
    <row r="330" spans="3:18" x14ac:dyDescent="0.2">
      <c r="C330" s="50" t="e">
        <f>#REF!</f>
        <v>#REF!</v>
      </c>
      <c r="D330" s="41" t="e">
        <f t="shared" si="54"/>
        <v>#REF!</v>
      </c>
      <c r="E330" s="18" t="e">
        <f>#REF!</f>
        <v>#REF!</v>
      </c>
      <c r="F330" s="41" t="e">
        <f t="shared" si="55"/>
        <v>#REF!</v>
      </c>
      <c r="G330" s="18" t="e">
        <f>#REF!</f>
        <v>#REF!</v>
      </c>
      <c r="H330" s="41" t="e">
        <f t="shared" si="56"/>
        <v>#REF!</v>
      </c>
      <c r="I330" s="18" t="e">
        <f>#REF!</f>
        <v>#REF!</v>
      </c>
      <c r="J330" s="41" t="e">
        <f t="shared" si="57"/>
        <v>#REF!</v>
      </c>
      <c r="K330" s="18" t="e">
        <f>#REF!</f>
        <v>#REF!</v>
      </c>
      <c r="L330" s="41" t="e">
        <f t="shared" si="58"/>
        <v>#REF!</v>
      </c>
      <c r="M330" s="18" t="e">
        <f>#REF!</f>
        <v>#REF!</v>
      </c>
      <c r="N330" s="41" t="e">
        <f t="shared" si="59"/>
        <v>#REF!</v>
      </c>
      <c r="O330" s="18" t="e">
        <f>#REF!</f>
        <v>#REF!</v>
      </c>
      <c r="P330" s="41" t="e">
        <f t="shared" si="60"/>
        <v>#REF!</v>
      </c>
      <c r="Q330" s="10" t="e">
        <f t="shared" si="61"/>
        <v>#REF!</v>
      </c>
      <c r="R330" s="41" t="e">
        <f t="shared" si="62"/>
        <v>#REF!</v>
      </c>
    </row>
    <row r="331" spans="3:18" x14ac:dyDescent="0.2">
      <c r="C331" s="50" t="e">
        <f>#REF!</f>
        <v>#REF!</v>
      </c>
      <c r="D331" s="41" t="e">
        <f t="shared" si="54"/>
        <v>#REF!</v>
      </c>
      <c r="E331" s="18" t="e">
        <f>#REF!</f>
        <v>#REF!</v>
      </c>
      <c r="F331" s="41" t="e">
        <f t="shared" si="55"/>
        <v>#REF!</v>
      </c>
      <c r="G331" s="18" t="e">
        <f>#REF!</f>
        <v>#REF!</v>
      </c>
      <c r="H331" s="41" t="e">
        <f t="shared" si="56"/>
        <v>#REF!</v>
      </c>
      <c r="I331" s="18" t="e">
        <f>#REF!</f>
        <v>#REF!</v>
      </c>
      <c r="J331" s="41" t="e">
        <f t="shared" si="57"/>
        <v>#REF!</v>
      </c>
      <c r="K331" s="18" t="e">
        <f>#REF!</f>
        <v>#REF!</v>
      </c>
      <c r="L331" s="41" t="e">
        <f t="shared" si="58"/>
        <v>#REF!</v>
      </c>
      <c r="M331" s="18" t="e">
        <f>#REF!</f>
        <v>#REF!</v>
      </c>
      <c r="N331" s="41" t="e">
        <f t="shared" si="59"/>
        <v>#REF!</v>
      </c>
      <c r="O331" s="18" t="e">
        <f>#REF!</f>
        <v>#REF!</v>
      </c>
      <c r="P331" s="41" t="e">
        <f t="shared" si="60"/>
        <v>#REF!</v>
      </c>
      <c r="Q331" s="10" t="e">
        <f t="shared" si="61"/>
        <v>#REF!</v>
      </c>
      <c r="R331" s="41" t="e">
        <f t="shared" si="62"/>
        <v>#REF!</v>
      </c>
    </row>
    <row r="332" spans="3:18" x14ac:dyDescent="0.2">
      <c r="C332" s="50" t="e">
        <f>#REF!</f>
        <v>#REF!</v>
      </c>
      <c r="D332" s="41" t="e">
        <f t="shared" si="54"/>
        <v>#REF!</v>
      </c>
      <c r="E332" s="18" t="e">
        <f>#REF!</f>
        <v>#REF!</v>
      </c>
      <c r="F332" s="41" t="e">
        <f t="shared" si="55"/>
        <v>#REF!</v>
      </c>
      <c r="G332" s="18" t="e">
        <f>#REF!</f>
        <v>#REF!</v>
      </c>
      <c r="H332" s="41" t="e">
        <f t="shared" si="56"/>
        <v>#REF!</v>
      </c>
      <c r="I332" s="18" t="e">
        <f>#REF!</f>
        <v>#REF!</v>
      </c>
      <c r="J332" s="41" t="e">
        <f t="shared" si="57"/>
        <v>#REF!</v>
      </c>
      <c r="K332" s="18" t="e">
        <f>#REF!</f>
        <v>#REF!</v>
      </c>
      <c r="L332" s="41" t="e">
        <f t="shared" si="58"/>
        <v>#REF!</v>
      </c>
      <c r="M332" s="18" t="e">
        <f>#REF!</f>
        <v>#REF!</v>
      </c>
      <c r="N332" s="41" t="e">
        <f t="shared" si="59"/>
        <v>#REF!</v>
      </c>
      <c r="O332" s="18" t="e">
        <f>#REF!</f>
        <v>#REF!</v>
      </c>
      <c r="P332" s="41" t="e">
        <f t="shared" si="60"/>
        <v>#REF!</v>
      </c>
      <c r="Q332" s="10" t="e">
        <f t="shared" si="61"/>
        <v>#REF!</v>
      </c>
      <c r="R332" s="41" t="e">
        <f t="shared" si="62"/>
        <v>#REF!</v>
      </c>
    </row>
    <row r="333" spans="3:18" x14ac:dyDescent="0.2">
      <c r="C333" s="50" t="e">
        <f>#REF!</f>
        <v>#REF!</v>
      </c>
      <c r="D333" s="41" t="e">
        <f t="shared" ref="D333:D364" si="63">F333+H333+J333+L333+N333+P333</f>
        <v>#REF!</v>
      </c>
      <c r="E333" s="18" t="e">
        <f>#REF!</f>
        <v>#REF!</v>
      </c>
      <c r="F333" s="41" t="e">
        <f t="shared" ref="F333:F364" si="64">E333/C333</f>
        <v>#REF!</v>
      </c>
      <c r="G333" s="18" t="e">
        <f>#REF!</f>
        <v>#REF!</v>
      </c>
      <c r="H333" s="41" t="e">
        <f t="shared" ref="H333:H364" si="65">G333/C333</f>
        <v>#REF!</v>
      </c>
      <c r="I333" s="18" t="e">
        <f>#REF!</f>
        <v>#REF!</v>
      </c>
      <c r="J333" s="41" t="e">
        <f t="shared" ref="J333:J364" si="66">I333/C333</f>
        <v>#REF!</v>
      </c>
      <c r="K333" s="18" t="e">
        <f>#REF!</f>
        <v>#REF!</v>
      </c>
      <c r="L333" s="41" t="e">
        <f t="shared" ref="L333:L364" si="67">K333/C333</f>
        <v>#REF!</v>
      </c>
      <c r="M333" s="18" t="e">
        <f>#REF!</f>
        <v>#REF!</v>
      </c>
      <c r="N333" s="41" t="e">
        <f t="shared" ref="N333:N364" si="68">M333/C333</f>
        <v>#REF!</v>
      </c>
      <c r="O333" s="18" t="e">
        <f>#REF!</f>
        <v>#REF!</v>
      </c>
      <c r="P333" s="41" t="e">
        <f t="shared" ref="P333:P364" si="69">O333/C333</f>
        <v>#REF!</v>
      </c>
      <c r="Q333" s="10" t="e">
        <f t="shared" ref="Q333:Q364" si="70">C333-E333</f>
        <v>#REF!</v>
      </c>
      <c r="R333" s="41" t="e">
        <f t="shared" ref="R333:R364" si="71">Q333/$C333</f>
        <v>#REF!</v>
      </c>
    </row>
    <row r="334" spans="3:18" x14ac:dyDescent="0.2">
      <c r="C334" s="50" t="e">
        <f>#REF!</f>
        <v>#REF!</v>
      </c>
      <c r="D334" s="41" t="e">
        <f t="shared" si="63"/>
        <v>#REF!</v>
      </c>
      <c r="E334" s="18" t="e">
        <f>#REF!</f>
        <v>#REF!</v>
      </c>
      <c r="F334" s="41" t="e">
        <f t="shared" si="64"/>
        <v>#REF!</v>
      </c>
      <c r="G334" s="18" t="e">
        <f>#REF!</f>
        <v>#REF!</v>
      </c>
      <c r="H334" s="41" t="e">
        <f t="shared" si="65"/>
        <v>#REF!</v>
      </c>
      <c r="I334" s="18" t="e">
        <f>#REF!</f>
        <v>#REF!</v>
      </c>
      <c r="J334" s="41" t="e">
        <f t="shared" si="66"/>
        <v>#REF!</v>
      </c>
      <c r="K334" s="18" t="e">
        <f>#REF!</f>
        <v>#REF!</v>
      </c>
      <c r="L334" s="41" t="e">
        <f t="shared" si="67"/>
        <v>#REF!</v>
      </c>
      <c r="M334" s="18" t="e">
        <f>#REF!</f>
        <v>#REF!</v>
      </c>
      <c r="N334" s="41" t="e">
        <f t="shared" si="68"/>
        <v>#REF!</v>
      </c>
      <c r="O334" s="18" t="e">
        <f>#REF!</f>
        <v>#REF!</v>
      </c>
      <c r="P334" s="41" t="e">
        <f t="shared" si="69"/>
        <v>#REF!</v>
      </c>
      <c r="Q334" s="10" t="e">
        <f t="shared" si="70"/>
        <v>#REF!</v>
      </c>
      <c r="R334" s="41" t="e">
        <f t="shared" si="71"/>
        <v>#REF!</v>
      </c>
    </row>
    <row r="335" spans="3:18" x14ac:dyDescent="0.2">
      <c r="C335" s="50" t="e">
        <f>#REF!</f>
        <v>#REF!</v>
      </c>
      <c r="D335" s="41" t="e">
        <f t="shared" si="63"/>
        <v>#REF!</v>
      </c>
      <c r="E335" s="18" t="e">
        <f>#REF!</f>
        <v>#REF!</v>
      </c>
      <c r="F335" s="41" t="e">
        <f t="shared" si="64"/>
        <v>#REF!</v>
      </c>
      <c r="G335" s="18" t="e">
        <f>#REF!</f>
        <v>#REF!</v>
      </c>
      <c r="H335" s="41" t="e">
        <f t="shared" si="65"/>
        <v>#REF!</v>
      </c>
      <c r="I335" s="18" t="e">
        <f>#REF!</f>
        <v>#REF!</v>
      </c>
      <c r="J335" s="41" t="e">
        <f t="shared" si="66"/>
        <v>#REF!</v>
      </c>
      <c r="K335" s="18" t="e">
        <f>#REF!</f>
        <v>#REF!</v>
      </c>
      <c r="L335" s="41" t="e">
        <f t="shared" si="67"/>
        <v>#REF!</v>
      </c>
      <c r="M335" s="18" t="e">
        <f>#REF!</f>
        <v>#REF!</v>
      </c>
      <c r="N335" s="41" t="e">
        <f t="shared" si="68"/>
        <v>#REF!</v>
      </c>
      <c r="O335" s="18" t="e">
        <f>#REF!</f>
        <v>#REF!</v>
      </c>
      <c r="P335" s="41" t="e">
        <f t="shared" si="69"/>
        <v>#REF!</v>
      </c>
      <c r="Q335" s="10" t="e">
        <f t="shared" si="70"/>
        <v>#REF!</v>
      </c>
      <c r="R335" s="41" t="e">
        <f t="shared" si="71"/>
        <v>#REF!</v>
      </c>
    </row>
    <row r="336" spans="3:18" x14ac:dyDescent="0.2">
      <c r="C336" s="50" t="e">
        <f>#REF!</f>
        <v>#REF!</v>
      </c>
      <c r="D336" s="41" t="e">
        <f t="shared" si="63"/>
        <v>#REF!</v>
      </c>
      <c r="E336" s="18" t="e">
        <f>#REF!</f>
        <v>#REF!</v>
      </c>
      <c r="F336" s="41" t="e">
        <f t="shared" si="64"/>
        <v>#REF!</v>
      </c>
      <c r="G336" s="18" t="e">
        <f>#REF!</f>
        <v>#REF!</v>
      </c>
      <c r="H336" s="41" t="e">
        <f t="shared" si="65"/>
        <v>#REF!</v>
      </c>
      <c r="I336" s="18" t="e">
        <f>#REF!</f>
        <v>#REF!</v>
      </c>
      <c r="J336" s="41" t="e">
        <f t="shared" si="66"/>
        <v>#REF!</v>
      </c>
      <c r="K336" s="18" t="e">
        <f>#REF!</f>
        <v>#REF!</v>
      </c>
      <c r="L336" s="41" t="e">
        <f t="shared" si="67"/>
        <v>#REF!</v>
      </c>
      <c r="M336" s="18" t="e">
        <f>#REF!</f>
        <v>#REF!</v>
      </c>
      <c r="N336" s="41" t="e">
        <f t="shared" si="68"/>
        <v>#REF!</v>
      </c>
      <c r="O336" s="18" t="e">
        <f>#REF!</f>
        <v>#REF!</v>
      </c>
      <c r="P336" s="41" t="e">
        <f t="shared" si="69"/>
        <v>#REF!</v>
      </c>
      <c r="Q336" s="10" t="e">
        <f t="shared" si="70"/>
        <v>#REF!</v>
      </c>
      <c r="R336" s="41" t="e">
        <f t="shared" si="71"/>
        <v>#REF!</v>
      </c>
    </row>
    <row r="337" spans="3:18" x14ac:dyDescent="0.2">
      <c r="C337" s="50" t="e">
        <f>#REF!</f>
        <v>#REF!</v>
      </c>
      <c r="D337" s="41" t="e">
        <f t="shared" si="63"/>
        <v>#REF!</v>
      </c>
      <c r="E337" s="18" t="e">
        <f>#REF!</f>
        <v>#REF!</v>
      </c>
      <c r="F337" s="41" t="e">
        <f t="shared" si="64"/>
        <v>#REF!</v>
      </c>
      <c r="G337" s="18" t="e">
        <f>#REF!</f>
        <v>#REF!</v>
      </c>
      <c r="H337" s="41" t="e">
        <f t="shared" si="65"/>
        <v>#REF!</v>
      </c>
      <c r="I337" s="18" t="e">
        <f>#REF!</f>
        <v>#REF!</v>
      </c>
      <c r="J337" s="41" t="e">
        <f t="shared" si="66"/>
        <v>#REF!</v>
      </c>
      <c r="K337" s="18" t="e">
        <f>#REF!</f>
        <v>#REF!</v>
      </c>
      <c r="L337" s="41" t="e">
        <f t="shared" si="67"/>
        <v>#REF!</v>
      </c>
      <c r="M337" s="18" t="e">
        <f>#REF!</f>
        <v>#REF!</v>
      </c>
      <c r="N337" s="41" t="e">
        <f t="shared" si="68"/>
        <v>#REF!</v>
      </c>
      <c r="O337" s="18" t="e">
        <f>#REF!</f>
        <v>#REF!</v>
      </c>
      <c r="P337" s="41" t="e">
        <f t="shared" si="69"/>
        <v>#REF!</v>
      </c>
      <c r="Q337" s="10" t="e">
        <f t="shared" si="70"/>
        <v>#REF!</v>
      </c>
      <c r="R337" s="41" t="e">
        <f t="shared" si="71"/>
        <v>#REF!</v>
      </c>
    </row>
    <row r="338" spans="3:18" x14ac:dyDescent="0.2">
      <c r="C338" s="50" t="e">
        <f>#REF!</f>
        <v>#REF!</v>
      </c>
      <c r="D338" s="41" t="e">
        <f t="shared" si="63"/>
        <v>#REF!</v>
      </c>
      <c r="E338" s="18" t="e">
        <f>#REF!</f>
        <v>#REF!</v>
      </c>
      <c r="F338" s="41" t="e">
        <f t="shared" si="64"/>
        <v>#REF!</v>
      </c>
      <c r="G338" s="18" t="e">
        <f>#REF!</f>
        <v>#REF!</v>
      </c>
      <c r="H338" s="41" t="e">
        <f t="shared" si="65"/>
        <v>#REF!</v>
      </c>
      <c r="I338" s="18" t="e">
        <f>#REF!</f>
        <v>#REF!</v>
      </c>
      <c r="J338" s="41" t="e">
        <f t="shared" si="66"/>
        <v>#REF!</v>
      </c>
      <c r="K338" s="18" t="e">
        <f>#REF!</f>
        <v>#REF!</v>
      </c>
      <c r="L338" s="41" t="e">
        <f t="shared" si="67"/>
        <v>#REF!</v>
      </c>
      <c r="M338" s="18" t="e">
        <f>#REF!</f>
        <v>#REF!</v>
      </c>
      <c r="N338" s="41" t="e">
        <f t="shared" si="68"/>
        <v>#REF!</v>
      </c>
      <c r="O338" s="18" t="e">
        <f>#REF!</f>
        <v>#REF!</v>
      </c>
      <c r="P338" s="41" t="e">
        <f t="shared" si="69"/>
        <v>#REF!</v>
      </c>
      <c r="Q338" s="10" t="e">
        <f t="shared" si="70"/>
        <v>#REF!</v>
      </c>
      <c r="R338" s="41" t="e">
        <f t="shared" si="71"/>
        <v>#REF!</v>
      </c>
    </row>
    <row r="339" spans="3:18" x14ac:dyDescent="0.2">
      <c r="C339" s="50" t="e">
        <f>#REF!</f>
        <v>#REF!</v>
      </c>
      <c r="D339" s="41" t="e">
        <f t="shared" si="63"/>
        <v>#REF!</v>
      </c>
      <c r="E339" s="18" t="e">
        <f>#REF!</f>
        <v>#REF!</v>
      </c>
      <c r="F339" s="41" t="e">
        <f t="shared" si="64"/>
        <v>#REF!</v>
      </c>
      <c r="G339" s="18" t="e">
        <f>#REF!</f>
        <v>#REF!</v>
      </c>
      <c r="H339" s="41" t="e">
        <f t="shared" si="65"/>
        <v>#REF!</v>
      </c>
      <c r="I339" s="18" t="e">
        <f>#REF!</f>
        <v>#REF!</v>
      </c>
      <c r="J339" s="41" t="e">
        <f t="shared" si="66"/>
        <v>#REF!</v>
      </c>
      <c r="K339" s="18" t="e">
        <f>#REF!</f>
        <v>#REF!</v>
      </c>
      <c r="L339" s="41" t="e">
        <f t="shared" si="67"/>
        <v>#REF!</v>
      </c>
      <c r="M339" s="18" t="e">
        <f>#REF!</f>
        <v>#REF!</v>
      </c>
      <c r="N339" s="41" t="e">
        <f t="shared" si="68"/>
        <v>#REF!</v>
      </c>
      <c r="O339" s="18" t="e">
        <f>#REF!</f>
        <v>#REF!</v>
      </c>
      <c r="P339" s="41" t="e">
        <f t="shared" si="69"/>
        <v>#REF!</v>
      </c>
      <c r="Q339" s="10" t="e">
        <f t="shared" si="70"/>
        <v>#REF!</v>
      </c>
      <c r="R339" s="41" t="e">
        <f t="shared" si="71"/>
        <v>#REF!</v>
      </c>
    </row>
    <row r="340" spans="3:18" x14ac:dyDescent="0.2">
      <c r="C340" s="50" t="e">
        <f>#REF!</f>
        <v>#REF!</v>
      </c>
      <c r="D340" s="41" t="e">
        <f t="shared" si="63"/>
        <v>#REF!</v>
      </c>
      <c r="E340" s="18" t="e">
        <f>#REF!</f>
        <v>#REF!</v>
      </c>
      <c r="F340" s="41" t="e">
        <f t="shared" si="64"/>
        <v>#REF!</v>
      </c>
      <c r="G340" s="18" t="e">
        <f>#REF!</f>
        <v>#REF!</v>
      </c>
      <c r="H340" s="41" t="e">
        <f t="shared" si="65"/>
        <v>#REF!</v>
      </c>
      <c r="I340" s="18" t="e">
        <f>#REF!</f>
        <v>#REF!</v>
      </c>
      <c r="J340" s="41" t="e">
        <f t="shared" si="66"/>
        <v>#REF!</v>
      </c>
      <c r="K340" s="18" t="e">
        <f>#REF!</f>
        <v>#REF!</v>
      </c>
      <c r="L340" s="41" t="e">
        <f t="shared" si="67"/>
        <v>#REF!</v>
      </c>
      <c r="M340" s="18" t="e">
        <f>#REF!</f>
        <v>#REF!</v>
      </c>
      <c r="N340" s="41" t="e">
        <f t="shared" si="68"/>
        <v>#REF!</v>
      </c>
      <c r="O340" s="18" t="e">
        <f>#REF!</f>
        <v>#REF!</v>
      </c>
      <c r="P340" s="41" t="e">
        <f t="shared" si="69"/>
        <v>#REF!</v>
      </c>
      <c r="Q340" s="10" t="e">
        <f t="shared" si="70"/>
        <v>#REF!</v>
      </c>
      <c r="R340" s="41" t="e">
        <f t="shared" si="71"/>
        <v>#REF!</v>
      </c>
    </row>
    <row r="341" spans="3:18" x14ac:dyDescent="0.2">
      <c r="C341" s="50" t="e">
        <f>#REF!</f>
        <v>#REF!</v>
      </c>
      <c r="D341" s="41" t="e">
        <f t="shared" si="63"/>
        <v>#REF!</v>
      </c>
      <c r="E341" s="18" t="e">
        <f>#REF!</f>
        <v>#REF!</v>
      </c>
      <c r="F341" s="41" t="e">
        <f t="shared" si="64"/>
        <v>#REF!</v>
      </c>
      <c r="G341" s="18" t="e">
        <f>#REF!</f>
        <v>#REF!</v>
      </c>
      <c r="H341" s="41" t="e">
        <f t="shared" si="65"/>
        <v>#REF!</v>
      </c>
      <c r="I341" s="18" t="e">
        <f>#REF!</f>
        <v>#REF!</v>
      </c>
      <c r="J341" s="41" t="e">
        <f t="shared" si="66"/>
        <v>#REF!</v>
      </c>
      <c r="K341" s="18" t="e">
        <f>#REF!</f>
        <v>#REF!</v>
      </c>
      <c r="L341" s="41" t="e">
        <f t="shared" si="67"/>
        <v>#REF!</v>
      </c>
      <c r="M341" s="18" t="e">
        <f>#REF!</f>
        <v>#REF!</v>
      </c>
      <c r="N341" s="41" t="e">
        <f t="shared" si="68"/>
        <v>#REF!</v>
      </c>
      <c r="O341" s="18" t="e">
        <f>#REF!</f>
        <v>#REF!</v>
      </c>
      <c r="P341" s="41" t="e">
        <f t="shared" si="69"/>
        <v>#REF!</v>
      </c>
      <c r="Q341" s="10" t="e">
        <f t="shared" si="70"/>
        <v>#REF!</v>
      </c>
      <c r="R341" s="41" t="e">
        <f t="shared" si="71"/>
        <v>#REF!</v>
      </c>
    </row>
    <row r="342" spans="3:18" x14ac:dyDescent="0.2">
      <c r="C342" s="50" t="e">
        <f>#REF!</f>
        <v>#REF!</v>
      </c>
      <c r="D342" s="41" t="e">
        <f t="shared" si="63"/>
        <v>#REF!</v>
      </c>
      <c r="E342" s="18" t="e">
        <f>#REF!</f>
        <v>#REF!</v>
      </c>
      <c r="F342" s="41" t="e">
        <f t="shared" si="64"/>
        <v>#REF!</v>
      </c>
      <c r="G342" s="18" t="e">
        <f>#REF!</f>
        <v>#REF!</v>
      </c>
      <c r="H342" s="41" t="e">
        <f t="shared" si="65"/>
        <v>#REF!</v>
      </c>
      <c r="I342" s="18" t="e">
        <f>#REF!</f>
        <v>#REF!</v>
      </c>
      <c r="J342" s="41" t="e">
        <f t="shared" si="66"/>
        <v>#REF!</v>
      </c>
      <c r="K342" s="18" t="e">
        <f>#REF!</f>
        <v>#REF!</v>
      </c>
      <c r="L342" s="41" t="e">
        <f t="shared" si="67"/>
        <v>#REF!</v>
      </c>
      <c r="M342" s="18" t="e">
        <f>#REF!</f>
        <v>#REF!</v>
      </c>
      <c r="N342" s="41" t="e">
        <f t="shared" si="68"/>
        <v>#REF!</v>
      </c>
      <c r="O342" s="18" t="e">
        <f>#REF!</f>
        <v>#REF!</v>
      </c>
      <c r="P342" s="41" t="e">
        <f t="shared" si="69"/>
        <v>#REF!</v>
      </c>
      <c r="Q342" s="10" t="e">
        <f t="shared" si="70"/>
        <v>#REF!</v>
      </c>
      <c r="R342" s="41" t="e">
        <f t="shared" si="71"/>
        <v>#REF!</v>
      </c>
    </row>
    <row r="343" spans="3:18" x14ac:dyDescent="0.2">
      <c r="C343" s="50" t="e">
        <f>#REF!</f>
        <v>#REF!</v>
      </c>
      <c r="D343" s="41" t="e">
        <f t="shared" si="63"/>
        <v>#REF!</v>
      </c>
      <c r="E343" s="18" t="e">
        <f>#REF!</f>
        <v>#REF!</v>
      </c>
      <c r="F343" s="41" t="e">
        <f t="shared" si="64"/>
        <v>#REF!</v>
      </c>
      <c r="G343" s="18" t="e">
        <f>#REF!</f>
        <v>#REF!</v>
      </c>
      <c r="H343" s="41" t="e">
        <f t="shared" si="65"/>
        <v>#REF!</v>
      </c>
      <c r="I343" s="18" t="e">
        <f>#REF!</f>
        <v>#REF!</v>
      </c>
      <c r="J343" s="41" t="e">
        <f t="shared" si="66"/>
        <v>#REF!</v>
      </c>
      <c r="K343" s="18" t="e">
        <f>#REF!</f>
        <v>#REF!</v>
      </c>
      <c r="L343" s="41" t="e">
        <f t="shared" si="67"/>
        <v>#REF!</v>
      </c>
      <c r="M343" s="18" t="e">
        <f>#REF!</f>
        <v>#REF!</v>
      </c>
      <c r="N343" s="41" t="e">
        <f t="shared" si="68"/>
        <v>#REF!</v>
      </c>
      <c r="O343" s="18" t="e">
        <f>#REF!</f>
        <v>#REF!</v>
      </c>
      <c r="P343" s="41" t="e">
        <f t="shared" si="69"/>
        <v>#REF!</v>
      </c>
      <c r="Q343" s="10" t="e">
        <f t="shared" si="70"/>
        <v>#REF!</v>
      </c>
      <c r="R343" s="41" t="e">
        <f t="shared" si="71"/>
        <v>#REF!</v>
      </c>
    </row>
    <row r="344" spans="3:18" x14ac:dyDescent="0.2">
      <c r="C344" s="50" t="e">
        <f>#REF!</f>
        <v>#REF!</v>
      </c>
      <c r="D344" s="41" t="e">
        <f t="shared" si="63"/>
        <v>#REF!</v>
      </c>
      <c r="E344" s="18" t="e">
        <f>#REF!</f>
        <v>#REF!</v>
      </c>
      <c r="F344" s="41" t="e">
        <f t="shared" si="64"/>
        <v>#REF!</v>
      </c>
      <c r="G344" s="18" t="e">
        <f>#REF!</f>
        <v>#REF!</v>
      </c>
      <c r="H344" s="41" t="e">
        <f t="shared" si="65"/>
        <v>#REF!</v>
      </c>
      <c r="I344" s="18" t="e">
        <f>#REF!</f>
        <v>#REF!</v>
      </c>
      <c r="J344" s="41" t="e">
        <f t="shared" si="66"/>
        <v>#REF!</v>
      </c>
      <c r="K344" s="18" t="e">
        <f>#REF!</f>
        <v>#REF!</v>
      </c>
      <c r="L344" s="41" t="e">
        <f t="shared" si="67"/>
        <v>#REF!</v>
      </c>
      <c r="M344" s="18" t="e">
        <f>#REF!</f>
        <v>#REF!</v>
      </c>
      <c r="N344" s="41" t="e">
        <f t="shared" si="68"/>
        <v>#REF!</v>
      </c>
      <c r="O344" s="18" t="e">
        <f>#REF!</f>
        <v>#REF!</v>
      </c>
      <c r="P344" s="41" t="e">
        <f t="shared" si="69"/>
        <v>#REF!</v>
      </c>
      <c r="Q344" s="10" t="e">
        <f t="shared" si="70"/>
        <v>#REF!</v>
      </c>
      <c r="R344" s="41" t="e">
        <f t="shared" si="71"/>
        <v>#REF!</v>
      </c>
    </row>
    <row r="345" spans="3:18" x14ac:dyDescent="0.2">
      <c r="C345" s="50" t="e">
        <f>#REF!</f>
        <v>#REF!</v>
      </c>
      <c r="D345" s="41" t="e">
        <f t="shared" si="63"/>
        <v>#REF!</v>
      </c>
      <c r="E345" s="18" t="e">
        <f>#REF!</f>
        <v>#REF!</v>
      </c>
      <c r="F345" s="41" t="e">
        <f t="shared" si="64"/>
        <v>#REF!</v>
      </c>
      <c r="G345" s="18" t="e">
        <f>#REF!</f>
        <v>#REF!</v>
      </c>
      <c r="H345" s="41" t="e">
        <f t="shared" si="65"/>
        <v>#REF!</v>
      </c>
      <c r="I345" s="18" t="e">
        <f>#REF!</f>
        <v>#REF!</v>
      </c>
      <c r="J345" s="41" t="e">
        <f t="shared" si="66"/>
        <v>#REF!</v>
      </c>
      <c r="K345" s="18" t="e">
        <f>#REF!</f>
        <v>#REF!</v>
      </c>
      <c r="L345" s="41" t="e">
        <f t="shared" si="67"/>
        <v>#REF!</v>
      </c>
      <c r="M345" s="18" t="e">
        <f>#REF!</f>
        <v>#REF!</v>
      </c>
      <c r="N345" s="41" t="e">
        <f t="shared" si="68"/>
        <v>#REF!</v>
      </c>
      <c r="O345" s="18" t="e">
        <f>#REF!</f>
        <v>#REF!</v>
      </c>
      <c r="P345" s="41" t="e">
        <f t="shared" si="69"/>
        <v>#REF!</v>
      </c>
      <c r="Q345" s="10" t="e">
        <f t="shared" si="70"/>
        <v>#REF!</v>
      </c>
      <c r="R345" s="41" t="e">
        <f t="shared" si="71"/>
        <v>#REF!</v>
      </c>
    </row>
    <row r="346" spans="3:18" x14ac:dyDescent="0.2">
      <c r="C346" s="50" t="e">
        <f>#REF!</f>
        <v>#REF!</v>
      </c>
      <c r="D346" s="41" t="e">
        <f t="shared" si="63"/>
        <v>#REF!</v>
      </c>
      <c r="E346" s="18" t="e">
        <f>#REF!</f>
        <v>#REF!</v>
      </c>
      <c r="F346" s="41" t="e">
        <f t="shared" si="64"/>
        <v>#REF!</v>
      </c>
      <c r="G346" s="18" t="e">
        <f>#REF!</f>
        <v>#REF!</v>
      </c>
      <c r="H346" s="41" t="e">
        <f t="shared" si="65"/>
        <v>#REF!</v>
      </c>
      <c r="I346" s="18" t="e">
        <f>#REF!</f>
        <v>#REF!</v>
      </c>
      <c r="J346" s="41" t="e">
        <f t="shared" si="66"/>
        <v>#REF!</v>
      </c>
      <c r="K346" s="18" t="e">
        <f>#REF!</f>
        <v>#REF!</v>
      </c>
      <c r="L346" s="41" t="e">
        <f t="shared" si="67"/>
        <v>#REF!</v>
      </c>
      <c r="M346" s="18" t="e">
        <f>#REF!</f>
        <v>#REF!</v>
      </c>
      <c r="N346" s="41" t="e">
        <f t="shared" si="68"/>
        <v>#REF!</v>
      </c>
      <c r="O346" s="18" t="e">
        <f>#REF!</f>
        <v>#REF!</v>
      </c>
      <c r="P346" s="41" t="e">
        <f t="shared" si="69"/>
        <v>#REF!</v>
      </c>
      <c r="Q346" s="10" t="e">
        <f t="shared" si="70"/>
        <v>#REF!</v>
      </c>
      <c r="R346" s="41" t="e">
        <f t="shared" si="71"/>
        <v>#REF!</v>
      </c>
    </row>
    <row r="347" spans="3:18" x14ac:dyDescent="0.2">
      <c r="C347" s="50" t="e">
        <f>#REF!</f>
        <v>#REF!</v>
      </c>
      <c r="D347" s="41" t="e">
        <f t="shared" si="63"/>
        <v>#REF!</v>
      </c>
      <c r="E347" s="18" t="e">
        <f>#REF!</f>
        <v>#REF!</v>
      </c>
      <c r="F347" s="41" t="e">
        <f t="shared" si="64"/>
        <v>#REF!</v>
      </c>
      <c r="G347" s="18" t="e">
        <f>#REF!</f>
        <v>#REF!</v>
      </c>
      <c r="H347" s="41" t="e">
        <f t="shared" si="65"/>
        <v>#REF!</v>
      </c>
      <c r="I347" s="18" t="e">
        <f>#REF!</f>
        <v>#REF!</v>
      </c>
      <c r="J347" s="41" t="e">
        <f t="shared" si="66"/>
        <v>#REF!</v>
      </c>
      <c r="K347" s="18" t="e">
        <f>#REF!</f>
        <v>#REF!</v>
      </c>
      <c r="L347" s="41" t="e">
        <f t="shared" si="67"/>
        <v>#REF!</v>
      </c>
      <c r="M347" s="18" t="e">
        <f>#REF!</f>
        <v>#REF!</v>
      </c>
      <c r="N347" s="41" t="e">
        <f t="shared" si="68"/>
        <v>#REF!</v>
      </c>
      <c r="O347" s="18" t="e">
        <f>#REF!</f>
        <v>#REF!</v>
      </c>
      <c r="P347" s="41" t="e">
        <f t="shared" si="69"/>
        <v>#REF!</v>
      </c>
      <c r="Q347" s="10" t="e">
        <f t="shared" si="70"/>
        <v>#REF!</v>
      </c>
      <c r="R347" s="41" t="e">
        <f t="shared" si="71"/>
        <v>#REF!</v>
      </c>
    </row>
    <row r="348" spans="3:18" x14ac:dyDescent="0.2">
      <c r="C348" s="50" t="e">
        <f>#REF!</f>
        <v>#REF!</v>
      </c>
      <c r="D348" s="41" t="e">
        <f t="shared" si="63"/>
        <v>#REF!</v>
      </c>
      <c r="E348" s="18" t="e">
        <f>#REF!</f>
        <v>#REF!</v>
      </c>
      <c r="F348" s="41" t="e">
        <f t="shared" si="64"/>
        <v>#REF!</v>
      </c>
      <c r="G348" s="18" t="e">
        <f>#REF!</f>
        <v>#REF!</v>
      </c>
      <c r="H348" s="41" t="e">
        <f t="shared" si="65"/>
        <v>#REF!</v>
      </c>
      <c r="I348" s="18" t="e">
        <f>#REF!</f>
        <v>#REF!</v>
      </c>
      <c r="J348" s="41" t="e">
        <f t="shared" si="66"/>
        <v>#REF!</v>
      </c>
      <c r="K348" s="18" t="e">
        <f>#REF!</f>
        <v>#REF!</v>
      </c>
      <c r="L348" s="41" t="e">
        <f t="shared" si="67"/>
        <v>#REF!</v>
      </c>
      <c r="M348" s="18" t="e">
        <f>#REF!</f>
        <v>#REF!</v>
      </c>
      <c r="N348" s="41" t="e">
        <f t="shared" si="68"/>
        <v>#REF!</v>
      </c>
      <c r="O348" s="18" t="e">
        <f>#REF!</f>
        <v>#REF!</v>
      </c>
      <c r="P348" s="41" t="e">
        <f t="shared" si="69"/>
        <v>#REF!</v>
      </c>
      <c r="Q348" s="10" t="e">
        <f t="shared" si="70"/>
        <v>#REF!</v>
      </c>
      <c r="R348" s="41" t="e">
        <f t="shared" si="71"/>
        <v>#REF!</v>
      </c>
    </row>
    <row r="349" spans="3:18" x14ac:dyDescent="0.2">
      <c r="C349" s="50" t="e">
        <f>#REF!</f>
        <v>#REF!</v>
      </c>
      <c r="D349" s="41" t="e">
        <f t="shared" si="63"/>
        <v>#REF!</v>
      </c>
      <c r="E349" s="18" t="e">
        <f>#REF!</f>
        <v>#REF!</v>
      </c>
      <c r="F349" s="41" t="e">
        <f t="shared" si="64"/>
        <v>#REF!</v>
      </c>
      <c r="G349" s="18" t="e">
        <f>#REF!</f>
        <v>#REF!</v>
      </c>
      <c r="H349" s="41" t="e">
        <f t="shared" si="65"/>
        <v>#REF!</v>
      </c>
      <c r="I349" s="18" t="e">
        <f>#REF!</f>
        <v>#REF!</v>
      </c>
      <c r="J349" s="41" t="e">
        <f t="shared" si="66"/>
        <v>#REF!</v>
      </c>
      <c r="K349" s="18" t="e">
        <f>#REF!</f>
        <v>#REF!</v>
      </c>
      <c r="L349" s="41" t="e">
        <f t="shared" si="67"/>
        <v>#REF!</v>
      </c>
      <c r="M349" s="18" t="e">
        <f>#REF!</f>
        <v>#REF!</v>
      </c>
      <c r="N349" s="41" t="e">
        <f t="shared" si="68"/>
        <v>#REF!</v>
      </c>
      <c r="O349" s="18" t="e">
        <f>#REF!</f>
        <v>#REF!</v>
      </c>
      <c r="P349" s="41" t="e">
        <f t="shared" si="69"/>
        <v>#REF!</v>
      </c>
      <c r="Q349" s="10" t="e">
        <f t="shared" si="70"/>
        <v>#REF!</v>
      </c>
      <c r="R349" s="41" t="e">
        <f t="shared" si="71"/>
        <v>#REF!</v>
      </c>
    </row>
    <row r="350" spans="3:18" x14ac:dyDescent="0.2">
      <c r="C350" s="50" t="e">
        <f>#REF!</f>
        <v>#REF!</v>
      </c>
      <c r="D350" s="41" t="e">
        <f t="shared" si="63"/>
        <v>#REF!</v>
      </c>
      <c r="E350" s="18" t="e">
        <f>#REF!</f>
        <v>#REF!</v>
      </c>
      <c r="F350" s="41" t="e">
        <f t="shared" si="64"/>
        <v>#REF!</v>
      </c>
      <c r="G350" s="18" t="e">
        <f>#REF!</f>
        <v>#REF!</v>
      </c>
      <c r="H350" s="41" t="e">
        <f t="shared" si="65"/>
        <v>#REF!</v>
      </c>
      <c r="I350" s="18" t="e">
        <f>#REF!</f>
        <v>#REF!</v>
      </c>
      <c r="J350" s="41" t="e">
        <f t="shared" si="66"/>
        <v>#REF!</v>
      </c>
      <c r="K350" s="18" t="e">
        <f>#REF!</f>
        <v>#REF!</v>
      </c>
      <c r="L350" s="41" t="e">
        <f t="shared" si="67"/>
        <v>#REF!</v>
      </c>
      <c r="M350" s="18" t="e">
        <f>#REF!</f>
        <v>#REF!</v>
      </c>
      <c r="N350" s="41" t="e">
        <f t="shared" si="68"/>
        <v>#REF!</v>
      </c>
      <c r="O350" s="18" t="e">
        <f>#REF!</f>
        <v>#REF!</v>
      </c>
      <c r="P350" s="41" t="e">
        <f t="shared" si="69"/>
        <v>#REF!</v>
      </c>
      <c r="Q350" s="10" t="e">
        <f t="shared" si="70"/>
        <v>#REF!</v>
      </c>
      <c r="R350" s="41" t="e">
        <f t="shared" si="71"/>
        <v>#REF!</v>
      </c>
    </row>
    <row r="351" spans="3:18" x14ac:dyDescent="0.2">
      <c r="C351" s="50" t="e">
        <f>#REF!</f>
        <v>#REF!</v>
      </c>
      <c r="D351" s="41" t="e">
        <f t="shared" si="63"/>
        <v>#REF!</v>
      </c>
      <c r="E351" s="18" t="e">
        <f>#REF!</f>
        <v>#REF!</v>
      </c>
      <c r="F351" s="41" t="e">
        <f t="shared" si="64"/>
        <v>#REF!</v>
      </c>
      <c r="G351" s="18" t="e">
        <f>#REF!</f>
        <v>#REF!</v>
      </c>
      <c r="H351" s="41" t="e">
        <f t="shared" si="65"/>
        <v>#REF!</v>
      </c>
      <c r="I351" s="18" t="e">
        <f>#REF!</f>
        <v>#REF!</v>
      </c>
      <c r="J351" s="41" t="e">
        <f t="shared" si="66"/>
        <v>#REF!</v>
      </c>
      <c r="K351" s="18" t="e">
        <f>#REF!</f>
        <v>#REF!</v>
      </c>
      <c r="L351" s="41" t="e">
        <f t="shared" si="67"/>
        <v>#REF!</v>
      </c>
      <c r="M351" s="18" t="e">
        <f>#REF!</f>
        <v>#REF!</v>
      </c>
      <c r="N351" s="41" t="e">
        <f t="shared" si="68"/>
        <v>#REF!</v>
      </c>
      <c r="O351" s="18" t="e">
        <f>#REF!</f>
        <v>#REF!</v>
      </c>
      <c r="P351" s="41" t="e">
        <f t="shared" si="69"/>
        <v>#REF!</v>
      </c>
      <c r="Q351" s="10" t="e">
        <f t="shared" si="70"/>
        <v>#REF!</v>
      </c>
      <c r="R351" s="41" t="e">
        <f t="shared" si="71"/>
        <v>#REF!</v>
      </c>
    </row>
    <row r="352" spans="3:18" x14ac:dyDescent="0.2">
      <c r="C352" s="50" t="e">
        <f>#REF!</f>
        <v>#REF!</v>
      </c>
      <c r="D352" s="41" t="e">
        <f t="shared" si="63"/>
        <v>#REF!</v>
      </c>
      <c r="E352" s="18" t="e">
        <f>#REF!</f>
        <v>#REF!</v>
      </c>
      <c r="F352" s="41" t="e">
        <f t="shared" si="64"/>
        <v>#REF!</v>
      </c>
      <c r="G352" s="18" t="e">
        <f>#REF!</f>
        <v>#REF!</v>
      </c>
      <c r="H352" s="41" t="e">
        <f t="shared" si="65"/>
        <v>#REF!</v>
      </c>
      <c r="I352" s="18" t="e">
        <f>#REF!</f>
        <v>#REF!</v>
      </c>
      <c r="J352" s="41" t="e">
        <f t="shared" si="66"/>
        <v>#REF!</v>
      </c>
      <c r="K352" s="18" t="e">
        <f>#REF!</f>
        <v>#REF!</v>
      </c>
      <c r="L352" s="41" t="e">
        <f t="shared" si="67"/>
        <v>#REF!</v>
      </c>
      <c r="M352" s="18" t="e">
        <f>#REF!</f>
        <v>#REF!</v>
      </c>
      <c r="N352" s="41" t="e">
        <f t="shared" si="68"/>
        <v>#REF!</v>
      </c>
      <c r="O352" s="18" t="e">
        <f>#REF!</f>
        <v>#REF!</v>
      </c>
      <c r="P352" s="41" t="e">
        <f t="shared" si="69"/>
        <v>#REF!</v>
      </c>
      <c r="Q352" s="10" t="e">
        <f t="shared" si="70"/>
        <v>#REF!</v>
      </c>
      <c r="R352" s="41" t="e">
        <f t="shared" si="71"/>
        <v>#REF!</v>
      </c>
    </row>
    <row r="353" spans="3:18" x14ac:dyDescent="0.2">
      <c r="C353" s="50" t="e">
        <f>#REF!</f>
        <v>#REF!</v>
      </c>
      <c r="D353" s="41" t="e">
        <f t="shared" si="63"/>
        <v>#REF!</v>
      </c>
      <c r="E353" s="18" t="e">
        <f>#REF!</f>
        <v>#REF!</v>
      </c>
      <c r="F353" s="41" t="e">
        <f t="shared" si="64"/>
        <v>#REF!</v>
      </c>
      <c r="G353" s="18" t="e">
        <f>#REF!</f>
        <v>#REF!</v>
      </c>
      <c r="H353" s="41" t="e">
        <f t="shared" si="65"/>
        <v>#REF!</v>
      </c>
      <c r="I353" s="18" t="e">
        <f>#REF!</f>
        <v>#REF!</v>
      </c>
      <c r="J353" s="41" t="e">
        <f t="shared" si="66"/>
        <v>#REF!</v>
      </c>
      <c r="K353" s="18" t="e">
        <f>#REF!</f>
        <v>#REF!</v>
      </c>
      <c r="L353" s="41" t="e">
        <f t="shared" si="67"/>
        <v>#REF!</v>
      </c>
      <c r="M353" s="18" t="e">
        <f>#REF!</f>
        <v>#REF!</v>
      </c>
      <c r="N353" s="41" t="e">
        <f t="shared" si="68"/>
        <v>#REF!</v>
      </c>
      <c r="O353" s="18" t="e">
        <f>#REF!</f>
        <v>#REF!</v>
      </c>
      <c r="P353" s="41" t="e">
        <f t="shared" si="69"/>
        <v>#REF!</v>
      </c>
      <c r="Q353" s="10" t="e">
        <f t="shared" si="70"/>
        <v>#REF!</v>
      </c>
      <c r="R353" s="41" t="e">
        <f t="shared" si="71"/>
        <v>#REF!</v>
      </c>
    </row>
    <row r="354" spans="3:18" x14ac:dyDescent="0.2">
      <c r="C354" s="50" t="e">
        <f>#REF!</f>
        <v>#REF!</v>
      </c>
      <c r="D354" s="41" t="e">
        <f t="shared" si="63"/>
        <v>#REF!</v>
      </c>
      <c r="E354" s="18" t="e">
        <f>#REF!</f>
        <v>#REF!</v>
      </c>
      <c r="F354" s="41" t="e">
        <f t="shared" si="64"/>
        <v>#REF!</v>
      </c>
      <c r="G354" s="18" t="e">
        <f>#REF!</f>
        <v>#REF!</v>
      </c>
      <c r="H354" s="41" t="e">
        <f t="shared" si="65"/>
        <v>#REF!</v>
      </c>
      <c r="I354" s="18" t="e">
        <f>#REF!</f>
        <v>#REF!</v>
      </c>
      <c r="J354" s="41" t="e">
        <f t="shared" si="66"/>
        <v>#REF!</v>
      </c>
      <c r="K354" s="18" t="e">
        <f>#REF!</f>
        <v>#REF!</v>
      </c>
      <c r="L354" s="41" t="e">
        <f t="shared" si="67"/>
        <v>#REF!</v>
      </c>
      <c r="M354" s="18" t="e">
        <f>#REF!</f>
        <v>#REF!</v>
      </c>
      <c r="N354" s="41" t="e">
        <f t="shared" si="68"/>
        <v>#REF!</v>
      </c>
      <c r="O354" s="18" t="e">
        <f>#REF!</f>
        <v>#REF!</v>
      </c>
      <c r="P354" s="41" t="e">
        <f t="shared" si="69"/>
        <v>#REF!</v>
      </c>
      <c r="Q354" s="10" t="e">
        <f t="shared" si="70"/>
        <v>#REF!</v>
      </c>
      <c r="R354" s="41" t="e">
        <f t="shared" si="71"/>
        <v>#REF!</v>
      </c>
    </row>
    <row r="355" spans="3:18" x14ac:dyDescent="0.2">
      <c r="C355" s="50" t="e">
        <f>#REF!</f>
        <v>#REF!</v>
      </c>
      <c r="D355" s="41" t="e">
        <f t="shared" si="63"/>
        <v>#REF!</v>
      </c>
      <c r="E355" s="18" t="e">
        <f>#REF!</f>
        <v>#REF!</v>
      </c>
      <c r="F355" s="41" t="e">
        <f t="shared" si="64"/>
        <v>#REF!</v>
      </c>
      <c r="G355" s="18" t="e">
        <f>#REF!</f>
        <v>#REF!</v>
      </c>
      <c r="H355" s="41" t="e">
        <f t="shared" si="65"/>
        <v>#REF!</v>
      </c>
      <c r="I355" s="18" t="e">
        <f>#REF!</f>
        <v>#REF!</v>
      </c>
      <c r="J355" s="41" t="e">
        <f t="shared" si="66"/>
        <v>#REF!</v>
      </c>
      <c r="K355" s="18" t="e">
        <f>#REF!</f>
        <v>#REF!</v>
      </c>
      <c r="L355" s="41" t="e">
        <f t="shared" si="67"/>
        <v>#REF!</v>
      </c>
      <c r="M355" s="18" t="e">
        <f>#REF!</f>
        <v>#REF!</v>
      </c>
      <c r="N355" s="41" t="e">
        <f t="shared" si="68"/>
        <v>#REF!</v>
      </c>
      <c r="O355" s="18" t="e">
        <f>#REF!</f>
        <v>#REF!</v>
      </c>
      <c r="P355" s="41" t="e">
        <f t="shared" si="69"/>
        <v>#REF!</v>
      </c>
      <c r="Q355" s="10" t="e">
        <f t="shared" si="70"/>
        <v>#REF!</v>
      </c>
      <c r="R355" s="41" t="e">
        <f t="shared" si="71"/>
        <v>#REF!</v>
      </c>
    </row>
    <row r="356" spans="3:18" x14ac:dyDescent="0.2">
      <c r="C356" s="50" t="e">
        <f>#REF!</f>
        <v>#REF!</v>
      </c>
      <c r="D356" s="41" t="e">
        <f t="shared" si="63"/>
        <v>#REF!</v>
      </c>
      <c r="E356" s="18" t="e">
        <f>#REF!</f>
        <v>#REF!</v>
      </c>
      <c r="F356" s="41" t="e">
        <f t="shared" si="64"/>
        <v>#REF!</v>
      </c>
      <c r="G356" s="18" t="e">
        <f>#REF!</f>
        <v>#REF!</v>
      </c>
      <c r="H356" s="41" t="e">
        <f t="shared" si="65"/>
        <v>#REF!</v>
      </c>
      <c r="I356" s="18" t="e">
        <f>#REF!</f>
        <v>#REF!</v>
      </c>
      <c r="J356" s="41" t="e">
        <f t="shared" si="66"/>
        <v>#REF!</v>
      </c>
      <c r="K356" s="18" t="e">
        <f>#REF!</f>
        <v>#REF!</v>
      </c>
      <c r="L356" s="41" t="e">
        <f t="shared" si="67"/>
        <v>#REF!</v>
      </c>
      <c r="M356" s="18" t="e">
        <f>#REF!</f>
        <v>#REF!</v>
      </c>
      <c r="N356" s="41" t="e">
        <f t="shared" si="68"/>
        <v>#REF!</v>
      </c>
      <c r="O356" s="18" t="e">
        <f>#REF!</f>
        <v>#REF!</v>
      </c>
      <c r="P356" s="41" t="e">
        <f t="shared" si="69"/>
        <v>#REF!</v>
      </c>
      <c r="Q356" s="10" t="e">
        <f t="shared" si="70"/>
        <v>#REF!</v>
      </c>
      <c r="R356" s="41" t="e">
        <f t="shared" si="71"/>
        <v>#REF!</v>
      </c>
    </row>
    <row r="357" spans="3:18" x14ac:dyDescent="0.2">
      <c r="C357" s="50" t="e">
        <f>#REF!</f>
        <v>#REF!</v>
      </c>
      <c r="D357" s="41" t="e">
        <f t="shared" si="63"/>
        <v>#REF!</v>
      </c>
      <c r="E357" s="18" t="e">
        <f>#REF!</f>
        <v>#REF!</v>
      </c>
      <c r="F357" s="41" t="e">
        <f t="shared" si="64"/>
        <v>#REF!</v>
      </c>
      <c r="G357" s="18" t="e">
        <f>#REF!</f>
        <v>#REF!</v>
      </c>
      <c r="H357" s="41" t="e">
        <f t="shared" si="65"/>
        <v>#REF!</v>
      </c>
      <c r="I357" s="18" t="e">
        <f>#REF!</f>
        <v>#REF!</v>
      </c>
      <c r="J357" s="41" t="e">
        <f t="shared" si="66"/>
        <v>#REF!</v>
      </c>
      <c r="K357" s="18" t="e">
        <f>#REF!</f>
        <v>#REF!</v>
      </c>
      <c r="L357" s="41" t="e">
        <f t="shared" si="67"/>
        <v>#REF!</v>
      </c>
      <c r="M357" s="18" t="e">
        <f>#REF!</f>
        <v>#REF!</v>
      </c>
      <c r="N357" s="41" t="e">
        <f t="shared" si="68"/>
        <v>#REF!</v>
      </c>
      <c r="O357" s="18" t="e">
        <f>#REF!</f>
        <v>#REF!</v>
      </c>
      <c r="P357" s="41" t="e">
        <f t="shared" si="69"/>
        <v>#REF!</v>
      </c>
      <c r="Q357" s="10" t="e">
        <f t="shared" si="70"/>
        <v>#REF!</v>
      </c>
      <c r="R357" s="41" t="e">
        <f t="shared" si="71"/>
        <v>#REF!</v>
      </c>
    </row>
    <row r="358" spans="3:18" x14ac:dyDescent="0.2">
      <c r="C358" s="50" t="e">
        <f>#REF!</f>
        <v>#REF!</v>
      </c>
      <c r="D358" s="41" t="e">
        <f t="shared" si="63"/>
        <v>#REF!</v>
      </c>
      <c r="E358" s="18" t="e">
        <f>#REF!</f>
        <v>#REF!</v>
      </c>
      <c r="F358" s="41" t="e">
        <f t="shared" si="64"/>
        <v>#REF!</v>
      </c>
      <c r="G358" s="18" t="e">
        <f>#REF!</f>
        <v>#REF!</v>
      </c>
      <c r="H358" s="41" t="e">
        <f t="shared" si="65"/>
        <v>#REF!</v>
      </c>
      <c r="I358" s="18" t="e">
        <f>#REF!</f>
        <v>#REF!</v>
      </c>
      <c r="J358" s="41" t="e">
        <f t="shared" si="66"/>
        <v>#REF!</v>
      </c>
      <c r="K358" s="18" t="e">
        <f>#REF!</f>
        <v>#REF!</v>
      </c>
      <c r="L358" s="41" t="e">
        <f t="shared" si="67"/>
        <v>#REF!</v>
      </c>
      <c r="M358" s="18" t="e">
        <f>#REF!</f>
        <v>#REF!</v>
      </c>
      <c r="N358" s="41" t="e">
        <f t="shared" si="68"/>
        <v>#REF!</v>
      </c>
      <c r="O358" s="18" t="e">
        <f>#REF!</f>
        <v>#REF!</v>
      </c>
      <c r="P358" s="41" t="e">
        <f t="shared" si="69"/>
        <v>#REF!</v>
      </c>
      <c r="Q358" s="10" t="e">
        <f t="shared" si="70"/>
        <v>#REF!</v>
      </c>
      <c r="R358" s="41" t="e">
        <f t="shared" si="71"/>
        <v>#REF!</v>
      </c>
    </row>
    <row r="359" spans="3:18" x14ac:dyDescent="0.2">
      <c r="C359" s="50" t="e">
        <f>#REF!</f>
        <v>#REF!</v>
      </c>
      <c r="D359" s="41" t="e">
        <f t="shared" si="63"/>
        <v>#REF!</v>
      </c>
      <c r="E359" s="18" t="e">
        <f>#REF!</f>
        <v>#REF!</v>
      </c>
      <c r="F359" s="41" t="e">
        <f t="shared" si="64"/>
        <v>#REF!</v>
      </c>
      <c r="G359" s="18" t="e">
        <f>#REF!</f>
        <v>#REF!</v>
      </c>
      <c r="H359" s="41" t="e">
        <f t="shared" si="65"/>
        <v>#REF!</v>
      </c>
      <c r="I359" s="18" t="e">
        <f>#REF!</f>
        <v>#REF!</v>
      </c>
      <c r="J359" s="41" t="e">
        <f t="shared" si="66"/>
        <v>#REF!</v>
      </c>
      <c r="K359" s="18" t="e">
        <f>#REF!</f>
        <v>#REF!</v>
      </c>
      <c r="L359" s="41" t="e">
        <f t="shared" si="67"/>
        <v>#REF!</v>
      </c>
      <c r="M359" s="18" t="e">
        <f>#REF!</f>
        <v>#REF!</v>
      </c>
      <c r="N359" s="41" t="e">
        <f t="shared" si="68"/>
        <v>#REF!</v>
      </c>
      <c r="O359" s="18" t="e">
        <f>#REF!</f>
        <v>#REF!</v>
      </c>
      <c r="P359" s="41" t="e">
        <f t="shared" si="69"/>
        <v>#REF!</v>
      </c>
      <c r="Q359" s="10" t="e">
        <f t="shared" si="70"/>
        <v>#REF!</v>
      </c>
      <c r="R359" s="41" t="e">
        <f t="shared" si="71"/>
        <v>#REF!</v>
      </c>
    </row>
    <row r="360" spans="3:18" x14ac:dyDescent="0.2">
      <c r="C360" s="50" t="e">
        <f>#REF!</f>
        <v>#REF!</v>
      </c>
      <c r="D360" s="41" t="e">
        <f t="shared" si="63"/>
        <v>#REF!</v>
      </c>
      <c r="E360" s="18" t="e">
        <f>#REF!</f>
        <v>#REF!</v>
      </c>
      <c r="F360" s="41" t="e">
        <f t="shared" si="64"/>
        <v>#REF!</v>
      </c>
      <c r="G360" s="18" t="e">
        <f>#REF!</f>
        <v>#REF!</v>
      </c>
      <c r="H360" s="41" t="e">
        <f t="shared" si="65"/>
        <v>#REF!</v>
      </c>
      <c r="I360" s="18" t="e">
        <f>#REF!</f>
        <v>#REF!</v>
      </c>
      <c r="J360" s="41" t="e">
        <f t="shared" si="66"/>
        <v>#REF!</v>
      </c>
      <c r="K360" s="18" t="e">
        <f>#REF!</f>
        <v>#REF!</v>
      </c>
      <c r="L360" s="41" t="e">
        <f t="shared" si="67"/>
        <v>#REF!</v>
      </c>
      <c r="M360" s="18" t="e">
        <f>#REF!</f>
        <v>#REF!</v>
      </c>
      <c r="N360" s="41" t="e">
        <f t="shared" si="68"/>
        <v>#REF!</v>
      </c>
      <c r="O360" s="18" t="e">
        <f>#REF!</f>
        <v>#REF!</v>
      </c>
      <c r="P360" s="41" t="e">
        <f t="shared" si="69"/>
        <v>#REF!</v>
      </c>
      <c r="Q360" s="10" t="e">
        <f t="shared" si="70"/>
        <v>#REF!</v>
      </c>
      <c r="R360" s="41" t="e">
        <f t="shared" si="71"/>
        <v>#REF!</v>
      </c>
    </row>
    <row r="361" spans="3:18" x14ac:dyDescent="0.2">
      <c r="C361" s="50" t="e">
        <f>#REF!</f>
        <v>#REF!</v>
      </c>
      <c r="D361" s="41" t="e">
        <f t="shared" si="63"/>
        <v>#REF!</v>
      </c>
      <c r="E361" s="18" t="e">
        <f>#REF!</f>
        <v>#REF!</v>
      </c>
      <c r="F361" s="41" t="e">
        <f t="shared" si="64"/>
        <v>#REF!</v>
      </c>
      <c r="G361" s="18" t="e">
        <f>#REF!</f>
        <v>#REF!</v>
      </c>
      <c r="H361" s="41" t="e">
        <f t="shared" si="65"/>
        <v>#REF!</v>
      </c>
      <c r="I361" s="18" t="e">
        <f>#REF!</f>
        <v>#REF!</v>
      </c>
      <c r="J361" s="41" t="e">
        <f t="shared" si="66"/>
        <v>#REF!</v>
      </c>
      <c r="K361" s="18" t="e">
        <f>#REF!</f>
        <v>#REF!</v>
      </c>
      <c r="L361" s="41" t="e">
        <f t="shared" si="67"/>
        <v>#REF!</v>
      </c>
      <c r="M361" s="18" t="e">
        <f>#REF!</f>
        <v>#REF!</v>
      </c>
      <c r="N361" s="41" t="e">
        <f t="shared" si="68"/>
        <v>#REF!</v>
      </c>
      <c r="O361" s="18" t="e">
        <f>#REF!</f>
        <v>#REF!</v>
      </c>
      <c r="P361" s="41" t="e">
        <f t="shared" si="69"/>
        <v>#REF!</v>
      </c>
      <c r="Q361" s="10" t="e">
        <f t="shared" si="70"/>
        <v>#REF!</v>
      </c>
      <c r="R361" s="41" t="e">
        <f t="shared" si="71"/>
        <v>#REF!</v>
      </c>
    </row>
    <row r="362" spans="3:18" x14ac:dyDescent="0.2">
      <c r="C362" s="50" t="e">
        <f>#REF!</f>
        <v>#REF!</v>
      </c>
      <c r="D362" s="41" t="e">
        <f t="shared" si="63"/>
        <v>#REF!</v>
      </c>
      <c r="E362" s="18" t="e">
        <f>#REF!</f>
        <v>#REF!</v>
      </c>
      <c r="F362" s="41" t="e">
        <f t="shared" si="64"/>
        <v>#REF!</v>
      </c>
      <c r="G362" s="18" t="e">
        <f>#REF!</f>
        <v>#REF!</v>
      </c>
      <c r="H362" s="41" t="e">
        <f t="shared" si="65"/>
        <v>#REF!</v>
      </c>
      <c r="I362" s="18" t="e">
        <f>#REF!</f>
        <v>#REF!</v>
      </c>
      <c r="J362" s="41" t="e">
        <f t="shared" si="66"/>
        <v>#REF!</v>
      </c>
      <c r="K362" s="18" t="e">
        <f>#REF!</f>
        <v>#REF!</v>
      </c>
      <c r="L362" s="41" t="e">
        <f t="shared" si="67"/>
        <v>#REF!</v>
      </c>
      <c r="M362" s="18" t="e">
        <f>#REF!</f>
        <v>#REF!</v>
      </c>
      <c r="N362" s="41" t="e">
        <f t="shared" si="68"/>
        <v>#REF!</v>
      </c>
      <c r="O362" s="18" t="e">
        <f>#REF!</f>
        <v>#REF!</v>
      </c>
      <c r="P362" s="41" t="e">
        <f t="shared" si="69"/>
        <v>#REF!</v>
      </c>
      <c r="Q362" s="10" t="e">
        <f t="shared" si="70"/>
        <v>#REF!</v>
      </c>
      <c r="R362" s="41" t="e">
        <f t="shared" si="71"/>
        <v>#REF!</v>
      </c>
    </row>
    <row r="363" spans="3:18" x14ac:dyDescent="0.2">
      <c r="C363" s="50" t="e">
        <f>#REF!</f>
        <v>#REF!</v>
      </c>
      <c r="D363" s="41" t="e">
        <f t="shared" si="63"/>
        <v>#REF!</v>
      </c>
      <c r="E363" s="18" t="e">
        <f>#REF!</f>
        <v>#REF!</v>
      </c>
      <c r="F363" s="41" t="e">
        <f t="shared" si="64"/>
        <v>#REF!</v>
      </c>
      <c r="G363" s="18" t="e">
        <f>#REF!</f>
        <v>#REF!</v>
      </c>
      <c r="H363" s="41" t="e">
        <f t="shared" si="65"/>
        <v>#REF!</v>
      </c>
      <c r="I363" s="18" t="e">
        <f>#REF!</f>
        <v>#REF!</v>
      </c>
      <c r="J363" s="41" t="e">
        <f t="shared" si="66"/>
        <v>#REF!</v>
      </c>
      <c r="K363" s="18" t="e">
        <f>#REF!</f>
        <v>#REF!</v>
      </c>
      <c r="L363" s="41" t="e">
        <f t="shared" si="67"/>
        <v>#REF!</v>
      </c>
      <c r="M363" s="18" t="e">
        <f>#REF!</f>
        <v>#REF!</v>
      </c>
      <c r="N363" s="41" t="e">
        <f t="shared" si="68"/>
        <v>#REF!</v>
      </c>
      <c r="O363" s="18" t="e">
        <f>#REF!</f>
        <v>#REF!</v>
      </c>
      <c r="P363" s="41" t="e">
        <f t="shared" si="69"/>
        <v>#REF!</v>
      </c>
      <c r="Q363" s="10" t="e">
        <f t="shared" si="70"/>
        <v>#REF!</v>
      </c>
      <c r="R363" s="41" t="e">
        <f t="shared" si="71"/>
        <v>#REF!</v>
      </c>
    </row>
    <row r="364" spans="3:18" x14ac:dyDescent="0.2">
      <c r="C364" s="50" t="e">
        <f>#REF!</f>
        <v>#REF!</v>
      </c>
      <c r="D364" s="41" t="e">
        <f t="shared" si="63"/>
        <v>#REF!</v>
      </c>
      <c r="E364" s="18" t="e">
        <f>#REF!</f>
        <v>#REF!</v>
      </c>
      <c r="F364" s="41" t="e">
        <f t="shared" si="64"/>
        <v>#REF!</v>
      </c>
      <c r="G364" s="18" t="e">
        <f>#REF!</f>
        <v>#REF!</v>
      </c>
      <c r="H364" s="41" t="e">
        <f t="shared" si="65"/>
        <v>#REF!</v>
      </c>
      <c r="I364" s="18" t="e">
        <f>#REF!</f>
        <v>#REF!</v>
      </c>
      <c r="J364" s="41" t="e">
        <f t="shared" si="66"/>
        <v>#REF!</v>
      </c>
      <c r="K364" s="18" t="e">
        <f>#REF!</f>
        <v>#REF!</v>
      </c>
      <c r="L364" s="41" t="e">
        <f t="shared" si="67"/>
        <v>#REF!</v>
      </c>
      <c r="M364" s="18" t="e">
        <f>#REF!</f>
        <v>#REF!</v>
      </c>
      <c r="N364" s="41" t="e">
        <f t="shared" si="68"/>
        <v>#REF!</v>
      </c>
      <c r="O364" s="18" t="e">
        <f>#REF!</f>
        <v>#REF!</v>
      </c>
      <c r="P364" s="41" t="e">
        <f t="shared" si="69"/>
        <v>#REF!</v>
      </c>
      <c r="Q364" s="10" t="e">
        <f t="shared" si="70"/>
        <v>#REF!</v>
      </c>
      <c r="R364" s="41" t="e">
        <f t="shared" si="71"/>
        <v>#REF!</v>
      </c>
    </row>
    <row r="365" spans="3:18" x14ac:dyDescent="0.2">
      <c r="C365" s="50" t="e">
        <f>#REF!</f>
        <v>#REF!</v>
      </c>
      <c r="D365" s="41" t="e">
        <f t="shared" ref="D365:D396" si="72">F365+H365+J365+L365+N365+P365</f>
        <v>#REF!</v>
      </c>
      <c r="E365" s="18" t="e">
        <f>#REF!</f>
        <v>#REF!</v>
      </c>
      <c r="F365" s="41" t="e">
        <f t="shared" ref="F365:F396" si="73">E365/C365</f>
        <v>#REF!</v>
      </c>
      <c r="G365" s="18" t="e">
        <f>#REF!</f>
        <v>#REF!</v>
      </c>
      <c r="H365" s="41" t="e">
        <f t="shared" ref="H365:H396" si="74">G365/C365</f>
        <v>#REF!</v>
      </c>
      <c r="I365" s="18" t="e">
        <f>#REF!</f>
        <v>#REF!</v>
      </c>
      <c r="J365" s="41" t="e">
        <f t="shared" ref="J365:J396" si="75">I365/C365</f>
        <v>#REF!</v>
      </c>
      <c r="K365" s="18" t="e">
        <f>#REF!</f>
        <v>#REF!</v>
      </c>
      <c r="L365" s="41" t="e">
        <f t="shared" ref="L365:L396" si="76">K365/C365</f>
        <v>#REF!</v>
      </c>
      <c r="M365" s="18" t="e">
        <f>#REF!</f>
        <v>#REF!</v>
      </c>
      <c r="N365" s="41" t="e">
        <f t="shared" ref="N365:N396" si="77">M365/C365</f>
        <v>#REF!</v>
      </c>
      <c r="O365" s="18" t="e">
        <f>#REF!</f>
        <v>#REF!</v>
      </c>
      <c r="P365" s="41" t="e">
        <f t="shared" ref="P365:P396" si="78">O365/C365</f>
        <v>#REF!</v>
      </c>
      <c r="Q365" s="10" t="e">
        <f t="shared" ref="Q365:Q396" si="79">C365-E365</f>
        <v>#REF!</v>
      </c>
      <c r="R365" s="41" t="e">
        <f t="shared" ref="R365:R396" si="80">Q365/$C365</f>
        <v>#REF!</v>
      </c>
    </row>
    <row r="366" spans="3:18" x14ac:dyDescent="0.2">
      <c r="C366" s="50" t="e">
        <f>#REF!</f>
        <v>#REF!</v>
      </c>
      <c r="D366" s="41" t="e">
        <f t="shared" si="72"/>
        <v>#REF!</v>
      </c>
      <c r="E366" s="18" t="e">
        <f>#REF!</f>
        <v>#REF!</v>
      </c>
      <c r="F366" s="41" t="e">
        <f t="shared" si="73"/>
        <v>#REF!</v>
      </c>
      <c r="G366" s="18" t="e">
        <f>#REF!</f>
        <v>#REF!</v>
      </c>
      <c r="H366" s="41" t="e">
        <f t="shared" si="74"/>
        <v>#REF!</v>
      </c>
      <c r="I366" s="18" t="e">
        <f>#REF!</f>
        <v>#REF!</v>
      </c>
      <c r="J366" s="41" t="e">
        <f t="shared" si="75"/>
        <v>#REF!</v>
      </c>
      <c r="K366" s="18" t="e">
        <f>#REF!</f>
        <v>#REF!</v>
      </c>
      <c r="L366" s="41" t="e">
        <f t="shared" si="76"/>
        <v>#REF!</v>
      </c>
      <c r="M366" s="18" t="e">
        <f>#REF!</f>
        <v>#REF!</v>
      </c>
      <c r="N366" s="41" t="e">
        <f t="shared" si="77"/>
        <v>#REF!</v>
      </c>
      <c r="O366" s="18" t="e">
        <f>#REF!</f>
        <v>#REF!</v>
      </c>
      <c r="P366" s="41" t="e">
        <f t="shared" si="78"/>
        <v>#REF!</v>
      </c>
      <c r="Q366" s="10" t="e">
        <f t="shared" si="79"/>
        <v>#REF!</v>
      </c>
      <c r="R366" s="41" t="e">
        <f t="shared" si="80"/>
        <v>#REF!</v>
      </c>
    </row>
    <row r="367" spans="3:18" x14ac:dyDescent="0.2">
      <c r="C367" s="50" t="e">
        <f>#REF!</f>
        <v>#REF!</v>
      </c>
      <c r="D367" s="41" t="e">
        <f t="shared" si="72"/>
        <v>#REF!</v>
      </c>
      <c r="E367" s="18" t="e">
        <f>#REF!</f>
        <v>#REF!</v>
      </c>
      <c r="F367" s="41" t="e">
        <f t="shared" si="73"/>
        <v>#REF!</v>
      </c>
      <c r="G367" s="18" t="e">
        <f>#REF!</f>
        <v>#REF!</v>
      </c>
      <c r="H367" s="41" t="e">
        <f t="shared" si="74"/>
        <v>#REF!</v>
      </c>
      <c r="I367" s="18" t="e">
        <f>#REF!</f>
        <v>#REF!</v>
      </c>
      <c r="J367" s="41" t="e">
        <f t="shared" si="75"/>
        <v>#REF!</v>
      </c>
      <c r="K367" s="18" t="e">
        <f>#REF!</f>
        <v>#REF!</v>
      </c>
      <c r="L367" s="41" t="e">
        <f t="shared" si="76"/>
        <v>#REF!</v>
      </c>
      <c r="M367" s="18" t="e">
        <f>#REF!</f>
        <v>#REF!</v>
      </c>
      <c r="N367" s="41" t="e">
        <f t="shared" si="77"/>
        <v>#REF!</v>
      </c>
      <c r="O367" s="18" t="e">
        <f>#REF!</f>
        <v>#REF!</v>
      </c>
      <c r="P367" s="41" t="e">
        <f t="shared" si="78"/>
        <v>#REF!</v>
      </c>
      <c r="Q367" s="10" t="e">
        <f t="shared" si="79"/>
        <v>#REF!</v>
      </c>
      <c r="R367" s="41" t="e">
        <f t="shared" si="80"/>
        <v>#REF!</v>
      </c>
    </row>
    <row r="368" spans="3:18" x14ac:dyDescent="0.2">
      <c r="C368" s="50" t="e">
        <f>#REF!</f>
        <v>#REF!</v>
      </c>
      <c r="D368" s="41" t="e">
        <f t="shared" si="72"/>
        <v>#REF!</v>
      </c>
      <c r="E368" s="18" t="e">
        <f>#REF!</f>
        <v>#REF!</v>
      </c>
      <c r="F368" s="41" t="e">
        <f t="shared" si="73"/>
        <v>#REF!</v>
      </c>
      <c r="G368" s="18" t="e">
        <f>#REF!</f>
        <v>#REF!</v>
      </c>
      <c r="H368" s="41" t="e">
        <f t="shared" si="74"/>
        <v>#REF!</v>
      </c>
      <c r="I368" s="18" t="e">
        <f>#REF!</f>
        <v>#REF!</v>
      </c>
      <c r="J368" s="41" t="e">
        <f t="shared" si="75"/>
        <v>#REF!</v>
      </c>
      <c r="K368" s="18" t="e">
        <f>#REF!</f>
        <v>#REF!</v>
      </c>
      <c r="L368" s="41" t="e">
        <f t="shared" si="76"/>
        <v>#REF!</v>
      </c>
      <c r="M368" s="18" t="e">
        <f>#REF!</f>
        <v>#REF!</v>
      </c>
      <c r="N368" s="41" t="e">
        <f t="shared" si="77"/>
        <v>#REF!</v>
      </c>
      <c r="O368" s="18" t="e">
        <f>#REF!</f>
        <v>#REF!</v>
      </c>
      <c r="P368" s="41" t="e">
        <f t="shared" si="78"/>
        <v>#REF!</v>
      </c>
      <c r="Q368" s="10" t="e">
        <f t="shared" si="79"/>
        <v>#REF!</v>
      </c>
      <c r="R368" s="41" t="e">
        <f t="shared" si="80"/>
        <v>#REF!</v>
      </c>
    </row>
    <row r="369" spans="3:18" x14ac:dyDescent="0.2">
      <c r="C369" s="50" t="e">
        <f>#REF!</f>
        <v>#REF!</v>
      </c>
      <c r="D369" s="41" t="e">
        <f t="shared" si="72"/>
        <v>#REF!</v>
      </c>
      <c r="E369" s="18" t="e">
        <f>#REF!</f>
        <v>#REF!</v>
      </c>
      <c r="F369" s="41" t="e">
        <f t="shared" si="73"/>
        <v>#REF!</v>
      </c>
      <c r="G369" s="18" t="e">
        <f>#REF!</f>
        <v>#REF!</v>
      </c>
      <c r="H369" s="41" t="e">
        <f t="shared" si="74"/>
        <v>#REF!</v>
      </c>
      <c r="I369" s="18" t="e">
        <f>#REF!</f>
        <v>#REF!</v>
      </c>
      <c r="J369" s="41" t="e">
        <f t="shared" si="75"/>
        <v>#REF!</v>
      </c>
      <c r="K369" s="18" t="e">
        <f>#REF!</f>
        <v>#REF!</v>
      </c>
      <c r="L369" s="41" t="e">
        <f t="shared" si="76"/>
        <v>#REF!</v>
      </c>
      <c r="M369" s="18" t="e">
        <f>#REF!</f>
        <v>#REF!</v>
      </c>
      <c r="N369" s="41" t="e">
        <f t="shared" si="77"/>
        <v>#REF!</v>
      </c>
      <c r="O369" s="18" t="e">
        <f>#REF!</f>
        <v>#REF!</v>
      </c>
      <c r="P369" s="41" t="e">
        <f t="shared" si="78"/>
        <v>#REF!</v>
      </c>
      <c r="Q369" s="10" t="e">
        <f t="shared" si="79"/>
        <v>#REF!</v>
      </c>
      <c r="R369" s="41" t="e">
        <f t="shared" si="80"/>
        <v>#REF!</v>
      </c>
    </row>
    <row r="370" spans="3:18" x14ac:dyDescent="0.2">
      <c r="C370" s="50" t="e">
        <f>#REF!</f>
        <v>#REF!</v>
      </c>
      <c r="D370" s="41" t="e">
        <f t="shared" si="72"/>
        <v>#REF!</v>
      </c>
      <c r="E370" s="18" t="e">
        <f>#REF!</f>
        <v>#REF!</v>
      </c>
      <c r="F370" s="41" t="e">
        <f t="shared" si="73"/>
        <v>#REF!</v>
      </c>
      <c r="G370" s="18" t="e">
        <f>#REF!</f>
        <v>#REF!</v>
      </c>
      <c r="H370" s="41" t="e">
        <f t="shared" si="74"/>
        <v>#REF!</v>
      </c>
      <c r="I370" s="18" t="e">
        <f>#REF!</f>
        <v>#REF!</v>
      </c>
      <c r="J370" s="41" t="e">
        <f t="shared" si="75"/>
        <v>#REF!</v>
      </c>
      <c r="K370" s="18" t="e">
        <f>#REF!</f>
        <v>#REF!</v>
      </c>
      <c r="L370" s="41" t="e">
        <f t="shared" si="76"/>
        <v>#REF!</v>
      </c>
      <c r="M370" s="18" t="e">
        <f>#REF!</f>
        <v>#REF!</v>
      </c>
      <c r="N370" s="41" t="e">
        <f t="shared" si="77"/>
        <v>#REF!</v>
      </c>
      <c r="O370" s="18" t="e">
        <f>#REF!</f>
        <v>#REF!</v>
      </c>
      <c r="P370" s="41" t="e">
        <f t="shared" si="78"/>
        <v>#REF!</v>
      </c>
      <c r="Q370" s="10" t="e">
        <f t="shared" si="79"/>
        <v>#REF!</v>
      </c>
      <c r="R370" s="41" t="e">
        <f t="shared" si="80"/>
        <v>#REF!</v>
      </c>
    </row>
    <row r="371" spans="3:18" x14ac:dyDescent="0.2">
      <c r="C371" s="50" t="e">
        <f>#REF!</f>
        <v>#REF!</v>
      </c>
      <c r="D371" s="41" t="e">
        <f t="shared" si="72"/>
        <v>#REF!</v>
      </c>
      <c r="E371" s="18" t="e">
        <f>#REF!</f>
        <v>#REF!</v>
      </c>
      <c r="F371" s="41" t="e">
        <f t="shared" si="73"/>
        <v>#REF!</v>
      </c>
      <c r="G371" s="18" t="e">
        <f>#REF!</f>
        <v>#REF!</v>
      </c>
      <c r="H371" s="41" t="e">
        <f t="shared" si="74"/>
        <v>#REF!</v>
      </c>
      <c r="I371" s="18" t="e">
        <f>#REF!</f>
        <v>#REF!</v>
      </c>
      <c r="J371" s="41" t="e">
        <f t="shared" si="75"/>
        <v>#REF!</v>
      </c>
      <c r="K371" s="18" t="e">
        <f>#REF!</f>
        <v>#REF!</v>
      </c>
      <c r="L371" s="41" t="e">
        <f t="shared" si="76"/>
        <v>#REF!</v>
      </c>
      <c r="M371" s="18" t="e">
        <f>#REF!</f>
        <v>#REF!</v>
      </c>
      <c r="N371" s="41" t="e">
        <f t="shared" si="77"/>
        <v>#REF!</v>
      </c>
      <c r="O371" s="18" t="e">
        <f>#REF!</f>
        <v>#REF!</v>
      </c>
      <c r="P371" s="41" t="e">
        <f t="shared" si="78"/>
        <v>#REF!</v>
      </c>
      <c r="Q371" s="10" t="e">
        <f t="shared" si="79"/>
        <v>#REF!</v>
      </c>
      <c r="R371" s="41" t="e">
        <f t="shared" si="80"/>
        <v>#REF!</v>
      </c>
    </row>
    <row r="372" spans="3:18" x14ac:dyDescent="0.2">
      <c r="C372" s="50" t="e">
        <f>#REF!</f>
        <v>#REF!</v>
      </c>
      <c r="D372" s="41" t="e">
        <f t="shared" si="72"/>
        <v>#REF!</v>
      </c>
      <c r="E372" s="18" t="e">
        <f>#REF!</f>
        <v>#REF!</v>
      </c>
      <c r="F372" s="41" t="e">
        <f t="shared" si="73"/>
        <v>#REF!</v>
      </c>
      <c r="G372" s="18" t="e">
        <f>#REF!</f>
        <v>#REF!</v>
      </c>
      <c r="H372" s="41" t="e">
        <f t="shared" si="74"/>
        <v>#REF!</v>
      </c>
      <c r="I372" s="18" t="e">
        <f>#REF!</f>
        <v>#REF!</v>
      </c>
      <c r="J372" s="41" t="e">
        <f t="shared" si="75"/>
        <v>#REF!</v>
      </c>
      <c r="K372" s="18" t="e">
        <f>#REF!</f>
        <v>#REF!</v>
      </c>
      <c r="L372" s="41" t="e">
        <f t="shared" si="76"/>
        <v>#REF!</v>
      </c>
      <c r="M372" s="18" t="e">
        <f>#REF!</f>
        <v>#REF!</v>
      </c>
      <c r="N372" s="41" t="e">
        <f t="shared" si="77"/>
        <v>#REF!</v>
      </c>
      <c r="O372" s="18" t="e">
        <f>#REF!</f>
        <v>#REF!</v>
      </c>
      <c r="P372" s="41" t="e">
        <f t="shared" si="78"/>
        <v>#REF!</v>
      </c>
      <c r="Q372" s="10" t="e">
        <f t="shared" si="79"/>
        <v>#REF!</v>
      </c>
      <c r="R372" s="41" t="e">
        <f t="shared" si="80"/>
        <v>#REF!</v>
      </c>
    </row>
    <row r="373" spans="3:18" x14ac:dyDescent="0.2">
      <c r="C373" s="50" t="e">
        <f>#REF!</f>
        <v>#REF!</v>
      </c>
      <c r="D373" s="41" t="e">
        <f t="shared" si="72"/>
        <v>#REF!</v>
      </c>
      <c r="E373" s="18" t="e">
        <f>#REF!</f>
        <v>#REF!</v>
      </c>
      <c r="F373" s="41" t="e">
        <f t="shared" si="73"/>
        <v>#REF!</v>
      </c>
      <c r="G373" s="18" t="e">
        <f>#REF!</f>
        <v>#REF!</v>
      </c>
      <c r="H373" s="41" t="e">
        <f t="shared" si="74"/>
        <v>#REF!</v>
      </c>
      <c r="I373" s="18" t="e">
        <f>#REF!</f>
        <v>#REF!</v>
      </c>
      <c r="J373" s="41" t="e">
        <f t="shared" si="75"/>
        <v>#REF!</v>
      </c>
      <c r="K373" s="18" t="e">
        <f>#REF!</f>
        <v>#REF!</v>
      </c>
      <c r="L373" s="41" t="e">
        <f t="shared" si="76"/>
        <v>#REF!</v>
      </c>
      <c r="M373" s="18" t="e">
        <f>#REF!</f>
        <v>#REF!</v>
      </c>
      <c r="N373" s="41" t="e">
        <f t="shared" si="77"/>
        <v>#REF!</v>
      </c>
      <c r="O373" s="18" t="e">
        <f>#REF!</f>
        <v>#REF!</v>
      </c>
      <c r="P373" s="41" t="e">
        <f t="shared" si="78"/>
        <v>#REF!</v>
      </c>
      <c r="Q373" s="10" t="e">
        <f t="shared" si="79"/>
        <v>#REF!</v>
      </c>
      <c r="R373" s="41" t="e">
        <f t="shared" si="80"/>
        <v>#REF!</v>
      </c>
    </row>
    <row r="374" spans="3:18" x14ac:dyDescent="0.2">
      <c r="C374" s="50" t="e">
        <f>#REF!</f>
        <v>#REF!</v>
      </c>
      <c r="D374" s="41" t="e">
        <f t="shared" si="72"/>
        <v>#REF!</v>
      </c>
      <c r="E374" s="18" t="e">
        <f>#REF!</f>
        <v>#REF!</v>
      </c>
      <c r="F374" s="41" t="e">
        <f t="shared" si="73"/>
        <v>#REF!</v>
      </c>
      <c r="G374" s="18" t="e">
        <f>#REF!</f>
        <v>#REF!</v>
      </c>
      <c r="H374" s="41" t="e">
        <f t="shared" si="74"/>
        <v>#REF!</v>
      </c>
      <c r="I374" s="18" t="e">
        <f>#REF!</f>
        <v>#REF!</v>
      </c>
      <c r="J374" s="41" t="e">
        <f t="shared" si="75"/>
        <v>#REF!</v>
      </c>
      <c r="K374" s="18" t="e">
        <f>#REF!</f>
        <v>#REF!</v>
      </c>
      <c r="L374" s="41" t="e">
        <f t="shared" si="76"/>
        <v>#REF!</v>
      </c>
      <c r="M374" s="18" t="e">
        <f>#REF!</f>
        <v>#REF!</v>
      </c>
      <c r="N374" s="41" t="e">
        <f t="shared" si="77"/>
        <v>#REF!</v>
      </c>
      <c r="O374" s="18" t="e">
        <f>#REF!</f>
        <v>#REF!</v>
      </c>
      <c r="P374" s="41" t="e">
        <f t="shared" si="78"/>
        <v>#REF!</v>
      </c>
      <c r="Q374" s="10" t="e">
        <f t="shared" si="79"/>
        <v>#REF!</v>
      </c>
      <c r="R374" s="41" t="e">
        <f t="shared" si="80"/>
        <v>#REF!</v>
      </c>
    </row>
    <row r="375" spans="3:18" x14ac:dyDescent="0.2">
      <c r="C375" s="50" t="e">
        <f>#REF!</f>
        <v>#REF!</v>
      </c>
      <c r="D375" s="41" t="e">
        <f t="shared" si="72"/>
        <v>#REF!</v>
      </c>
      <c r="E375" s="18" t="e">
        <f>#REF!</f>
        <v>#REF!</v>
      </c>
      <c r="F375" s="41" t="e">
        <f t="shared" si="73"/>
        <v>#REF!</v>
      </c>
      <c r="G375" s="18" t="e">
        <f>#REF!</f>
        <v>#REF!</v>
      </c>
      <c r="H375" s="41" t="e">
        <f t="shared" si="74"/>
        <v>#REF!</v>
      </c>
      <c r="I375" s="18" t="e">
        <f>#REF!</f>
        <v>#REF!</v>
      </c>
      <c r="J375" s="41" t="e">
        <f t="shared" si="75"/>
        <v>#REF!</v>
      </c>
      <c r="K375" s="18" t="e">
        <f>#REF!</f>
        <v>#REF!</v>
      </c>
      <c r="L375" s="41" t="e">
        <f t="shared" si="76"/>
        <v>#REF!</v>
      </c>
      <c r="M375" s="18" t="e">
        <f>#REF!</f>
        <v>#REF!</v>
      </c>
      <c r="N375" s="41" t="e">
        <f t="shared" si="77"/>
        <v>#REF!</v>
      </c>
      <c r="O375" s="18" t="e">
        <f>#REF!</f>
        <v>#REF!</v>
      </c>
      <c r="P375" s="41" t="e">
        <f t="shared" si="78"/>
        <v>#REF!</v>
      </c>
      <c r="Q375" s="10" t="e">
        <f t="shared" si="79"/>
        <v>#REF!</v>
      </c>
      <c r="R375" s="41" t="e">
        <f t="shared" si="80"/>
        <v>#REF!</v>
      </c>
    </row>
    <row r="376" spans="3:18" x14ac:dyDescent="0.2">
      <c r="C376" s="50" t="e">
        <f>#REF!</f>
        <v>#REF!</v>
      </c>
      <c r="D376" s="41" t="e">
        <f t="shared" si="72"/>
        <v>#REF!</v>
      </c>
      <c r="E376" s="18" t="e">
        <f>#REF!</f>
        <v>#REF!</v>
      </c>
      <c r="F376" s="41" t="e">
        <f t="shared" si="73"/>
        <v>#REF!</v>
      </c>
      <c r="G376" s="18" t="e">
        <f>#REF!</f>
        <v>#REF!</v>
      </c>
      <c r="H376" s="41" t="e">
        <f t="shared" si="74"/>
        <v>#REF!</v>
      </c>
      <c r="I376" s="18" t="e">
        <f>#REF!</f>
        <v>#REF!</v>
      </c>
      <c r="J376" s="41" t="e">
        <f t="shared" si="75"/>
        <v>#REF!</v>
      </c>
      <c r="K376" s="18" t="e">
        <f>#REF!</f>
        <v>#REF!</v>
      </c>
      <c r="L376" s="41" t="e">
        <f t="shared" si="76"/>
        <v>#REF!</v>
      </c>
      <c r="M376" s="18" t="e">
        <f>#REF!</f>
        <v>#REF!</v>
      </c>
      <c r="N376" s="41" t="e">
        <f t="shared" si="77"/>
        <v>#REF!</v>
      </c>
      <c r="O376" s="18" t="e">
        <f>#REF!</f>
        <v>#REF!</v>
      </c>
      <c r="P376" s="41" t="e">
        <f t="shared" si="78"/>
        <v>#REF!</v>
      </c>
      <c r="Q376" s="10" t="e">
        <f t="shared" si="79"/>
        <v>#REF!</v>
      </c>
      <c r="R376" s="41" t="e">
        <f t="shared" si="80"/>
        <v>#REF!</v>
      </c>
    </row>
    <row r="377" spans="3:18" x14ac:dyDescent="0.2">
      <c r="C377" s="50" t="e">
        <f>#REF!</f>
        <v>#REF!</v>
      </c>
      <c r="D377" s="41" t="e">
        <f t="shared" si="72"/>
        <v>#REF!</v>
      </c>
      <c r="E377" s="18" t="e">
        <f>#REF!</f>
        <v>#REF!</v>
      </c>
      <c r="F377" s="41" t="e">
        <f t="shared" si="73"/>
        <v>#REF!</v>
      </c>
      <c r="G377" s="18" t="e">
        <f>#REF!</f>
        <v>#REF!</v>
      </c>
      <c r="H377" s="41" t="e">
        <f t="shared" si="74"/>
        <v>#REF!</v>
      </c>
      <c r="I377" s="18" t="e">
        <f>#REF!</f>
        <v>#REF!</v>
      </c>
      <c r="J377" s="41" t="e">
        <f t="shared" si="75"/>
        <v>#REF!</v>
      </c>
      <c r="K377" s="18" t="e">
        <f>#REF!</f>
        <v>#REF!</v>
      </c>
      <c r="L377" s="41" t="e">
        <f t="shared" si="76"/>
        <v>#REF!</v>
      </c>
      <c r="M377" s="18" t="e">
        <f>#REF!</f>
        <v>#REF!</v>
      </c>
      <c r="N377" s="41" t="e">
        <f t="shared" si="77"/>
        <v>#REF!</v>
      </c>
      <c r="O377" s="18" t="e">
        <f>#REF!</f>
        <v>#REF!</v>
      </c>
      <c r="P377" s="41" t="e">
        <f t="shared" si="78"/>
        <v>#REF!</v>
      </c>
      <c r="Q377" s="10" t="e">
        <f t="shared" si="79"/>
        <v>#REF!</v>
      </c>
      <c r="R377" s="41" t="e">
        <f t="shared" si="80"/>
        <v>#REF!</v>
      </c>
    </row>
    <row r="378" spans="3:18" x14ac:dyDescent="0.2">
      <c r="C378" s="50" t="e">
        <f>#REF!</f>
        <v>#REF!</v>
      </c>
      <c r="D378" s="41" t="e">
        <f t="shared" si="72"/>
        <v>#REF!</v>
      </c>
      <c r="E378" s="18" t="e">
        <f>#REF!</f>
        <v>#REF!</v>
      </c>
      <c r="F378" s="41" t="e">
        <f t="shared" si="73"/>
        <v>#REF!</v>
      </c>
      <c r="G378" s="18" t="e">
        <f>#REF!</f>
        <v>#REF!</v>
      </c>
      <c r="H378" s="41" t="e">
        <f t="shared" si="74"/>
        <v>#REF!</v>
      </c>
      <c r="I378" s="18" t="e">
        <f>#REF!</f>
        <v>#REF!</v>
      </c>
      <c r="J378" s="41" t="e">
        <f t="shared" si="75"/>
        <v>#REF!</v>
      </c>
      <c r="K378" s="18" t="e">
        <f>#REF!</f>
        <v>#REF!</v>
      </c>
      <c r="L378" s="41" t="e">
        <f t="shared" si="76"/>
        <v>#REF!</v>
      </c>
      <c r="M378" s="18" t="e">
        <f>#REF!</f>
        <v>#REF!</v>
      </c>
      <c r="N378" s="41" t="e">
        <f t="shared" si="77"/>
        <v>#REF!</v>
      </c>
      <c r="O378" s="18" t="e">
        <f>#REF!</f>
        <v>#REF!</v>
      </c>
      <c r="P378" s="41" t="e">
        <f t="shared" si="78"/>
        <v>#REF!</v>
      </c>
      <c r="Q378" s="10" t="e">
        <f t="shared" si="79"/>
        <v>#REF!</v>
      </c>
      <c r="R378" s="41" t="e">
        <f t="shared" si="80"/>
        <v>#REF!</v>
      </c>
    </row>
    <row r="379" spans="3:18" x14ac:dyDescent="0.2">
      <c r="C379" s="50" t="e">
        <f>#REF!</f>
        <v>#REF!</v>
      </c>
      <c r="D379" s="41" t="e">
        <f t="shared" si="72"/>
        <v>#REF!</v>
      </c>
      <c r="E379" s="18" t="e">
        <f>#REF!</f>
        <v>#REF!</v>
      </c>
      <c r="F379" s="41" t="e">
        <f t="shared" si="73"/>
        <v>#REF!</v>
      </c>
      <c r="G379" s="18" t="e">
        <f>#REF!</f>
        <v>#REF!</v>
      </c>
      <c r="H379" s="41" t="e">
        <f t="shared" si="74"/>
        <v>#REF!</v>
      </c>
      <c r="I379" s="18" t="e">
        <f>#REF!</f>
        <v>#REF!</v>
      </c>
      <c r="J379" s="41" t="e">
        <f t="shared" si="75"/>
        <v>#REF!</v>
      </c>
      <c r="K379" s="18" t="e">
        <f>#REF!</f>
        <v>#REF!</v>
      </c>
      <c r="L379" s="41" t="e">
        <f t="shared" si="76"/>
        <v>#REF!</v>
      </c>
      <c r="M379" s="18" t="e">
        <f>#REF!</f>
        <v>#REF!</v>
      </c>
      <c r="N379" s="41" t="e">
        <f t="shared" si="77"/>
        <v>#REF!</v>
      </c>
      <c r="O379" s="18" t="e">
        <f>#REF!</f>
        <v>#REF!</v>
      </c>
      <c r="P379" s="41" t="e">
        <f t="shared" si="78"/>
        <v>#REF!</v>
      </c>
      <c r="Q379" s="10" t="e">
        <f t="shared" si="79"/>
        <v>#REF!</v>
      </c>
      <c r="R379" s="41" t="e">
        <f t="shared" si="80"/>
        <v>#REF!</v>
      </c>
    </row>
    <row r="380" spans="3:18" x14ac:dyDescent="0.2">
      <c r="C380" s="50" t="e">
        <f>#REF!</f>
        <v>#REF!</v>
      </c>
      <c r="D380" s="41" t="e">
        <f t="shared" si="72"/>
        <v>#REF!</v>
      </c>
      <c r="E380" s="18" t="e">
        <f>#REF!</f>
        <v>#REF!</v>
      </c>
      <c r="F380" s="41" t="e">
        <f t="shared" si="73"/>
        <v>#REF!</v>
      </c>
      <c r="G380" s="18" t="e">
        <f>#REF!</f>
        <v>#REF!</v>
      </c>
      <c r="H380" s="41" t="e">
        <f t="shared" si="74"/>
        <v>#REF!</v>
      </c>
      <c r="I380" s="18" t="e">
        <f>#REF!</f>
        <v>#REF!</v>
      </c>
      <c r="J380" s="41" t="e">
        <f t="shared" si="75"/>
        <v>#REF!</v>
      </c>
      <c r="K380" s="18" t="e">
        <f>#REF!</f>
        <v>#REF!</v>
      </c>
      <c r="L380" s="41" t="e">
        <f t="shared" si="76"/>
        <v>#REF!</v>
      </c>
      <c r="M380" s="18" t="e">
        <f>#REF!</f>
        <v>#REF!</v>
      </c>
      <c r="N380" s="41" t="e">
        <f t="shared" si="77"/>
        <v>#REF!</v>
      </c>
      <c r="O380" s="18" t="e">
        <f>#REF!</f>
        <v>#REF!</v>
      </c>
      <c r="P380" s="41" t="e">
        <f t="shared" si="78"/>
        <v>#REF!</v>
      </c>
      <c r="Q380" s="10" t="e">
        <f t="shared" si="79"/>
        <v>#REF!</v>
      </c>
      <c r="R380" s="41" t="e">
        <f t="shared" si="80"/>
        <v>#REF!</v>
      </c>
    </row>
    <row r="381" spans="3:18" x14ac:dyDescent="0.2">
      <c r="C381" s="50" t="e">
        <f>#REF!</f>
        <v>#REF!</v>
      </c>
      <c r="D381" s="41" t="e">
        <f t="shared" si="72"/>
        <v>#REF!</v>
      </c>
      <c r="E381" s="18" t="e">
        <f>#REF!</f>
        <v>#REF!</v>
      </c>
      <c r="F381" s="41" t="e">
        <f t="shared" si="73"/>
        <v>#REF!</v>
      </c>
      <c r="G381" s="18" t="e">
        <f>#REF!</f>
        <v>#REF!</v>
      </c>
      <c r="H381" s="41" t="e">
        <f t="shared" si="74"/>
        <v>#REF!</v>
      </c>
      <c r="I381" s="18" t="e">
        <f>#REF!</f>
        <v>#REF!</v>
      </c>
      <c r="J381" s="41" t="e">
        <f t="shared" si="75"/>
        <v>#REF!</v>
      </c>
      <c r="K381" s="18" t="e">
        <f>#REF!</f>
        <v>#REF!</v>
      </c>
      <c r="L381" s="41" t="e">
        <f t="shared" si="76"/>
        <v>#REF!</v>
      </c>
      <c r="M381" s="18" t="e">
        <f>#REF!</f>
        <v>#REF!</v>
      </c>
      <c r="N381" s="41" t="e">
        <f t="shared" si="77"/>
        <v>#REF!</v>
      </c>
      <c r="O381" s="18" t="e">
        <f>#REF!</f>
        <v>#REF!</v>
      </c>
      <c r="P381" s="41" t="e">
        <f t="shared" si="78"/>
        <v>#REF!</v>
      </c>
      <c r="Q381" s="10" t="e">
        <f t="shared" si="79"/>
        <v>#REF!</v>
      </c>
      <c r="R381" s="41" t="e">
        <f t="shared" si="80"/>
        <v>#REF!</v>
      </c>
    </row>
    <row r="382" spans="3:18" x14ac:dyDescent="0.2">
      <c r="C382" s="50" t="e">
        <f>#REF!</f>
        <v>#REF!</v>
      </c>
      <c r="D382" s="41" t="e">
        <f t="shared" si="72"/>
        <v>#REF!</v>
      </c>
      <c r="E382" s="18" t="e">
        <f>#REF!</f>
        <v>#REF!</v>
      </c>
      <c r="F382" s="41" t="e">
        <f t="shared" si="73"/>
        <v>#REF!</v>
      </c>
      <c r="G382" s="18" t="e">
        <f>#REF!</f>
        <v>#REF!</v>
      </c>
      <c r="H382" s="41" t="e">
        <f t="shared" si="74"/>
        <v>#REF!</v>
      </c>
      <c r="I382" s="18" t="e">
        <f>#REF!</f>
        <v>#REF!</v>
      </c>
      <c r="J382" s="41" t="e">
        <f t="shared" si="75"/>
        <v>#REF!</v>
      </c>
      <c r="K382" s="18" t="e">
        <f>#REF!</f>
        <v>#REF!</v>
      </c>
      <c r="L382" s="41" t="e">
        <f t="shared" si="76"/>
        <v>#REF!</v>
      </c>
      <c r="M382" s="18" t="e">
        <f>#REF!</f>
        <v>#REF!</v>
      </c>
      <c r="N382" s="41" t="e">
        <f t="shared" si="77"/>
        <v>#REF!</v>
      </c>
      <c r="O382" s="18" t="e">
        <f>#REF!</f>
        <v>#REF!</v>
      </c>
      <c r="P382" s="41" t="e">
        <f t="shared" si="78"/>
        <v>#REF!</v>
      </c>
      <c r="Q382" s="10" t="e">
        <f t="shared" si="79"/>
        <v>#REF!</v>
      </c>
      <c r="R382" s="41" t="e">
        <f t="shared" si="80"/>
        <v>#REF!</v>
      </c>
    </row>
    <row r="383" spans="3:18" x14ac:dyDescent="0.2">
      <c r="C383" s="50" t="e">
        <f>#REF!</f>
        <v>#REF!</v>
      </c>
      <c r="D383" s="41" t="e">
        <f t="shared" si="72"/>
        <v>#REF!</v>
      </c>
      <c r="E383" s="18" t="e">
        <f>#REF!</f>
        <v>#REF!</v>
      </c>
      <c r="F383" s="41" t="e">
        <f t="shared" si="73"/>
        <v>#REF!</v>
      </c>
      <c r="G383" s="18" t="e">
        <f>#REF!</f>
        <v>#REF!</v>
      </c>
      <c r="H383" s="41" t="e">
        <f t="shared" si="74"/>
        <v>#REF!</v>
      </c>
      <c r="I383" s="18" t="e">
        <f>#REF!</f>
        <v>#REF!</v>
      </c>
      <c r="J383" s="41" t="e">
        <f t="shared" si="75"/>
        <v>#REF!</v>
      </c>
      <c r="K383" s="18" t="e">
        <f>#REF!</f>
        <v>#REF!</v>
      </c>
      <c r="L383" s="41" t="e">
        <f t="shared" si="76"/>
        <v>#REF!</v>
      </c>
      <c r="M383" s="18" t="e">
        <f>#REF!</f>
        <v>#REF!</v>
      </c>
      <c r="N383" s="41" t="e">
        <f t="shared" si="77"/>
        <v>#REF!</v>
      </c>
      <c r="O383" s="18" t="e">
        <f>#REF!</f>
        <v>#REF!</v>
      </c>
      <c r="P383" s="41" t="e">
        <f t="shared" si="78"/>
        <v>#REF!</v>
      </c>
      <c r="Q383" s="10" t="e">
        <f t="shared" si="79"/>
        <v>#REF!</v>
      </c>
      <c r="R383" s="41" t="e">
        <f t="shared" si="80"/>
        <v>#REF!</v>
      </c>
    </row>
    <row r="384" spans="3:18" x14ac:dyDescent="0.2">
      <c r="C384" s="50" t="e">
        <f>#REF!</f>
        <v>#REF!</v>
      </c>
      <c r="D384" s="41" t="e">
        <f t="shared" si="72"/>
        <v>#REF!</v>
      </c>
      <c r="E384" s="18" t="e">
        <f>#REF!</f>
        <v>#REF!</v>
      </c>
      <c r="F384" s="41" t="e">
        <f t="shared" si="73"/>
        <v>#REF!</v>
      </c>
      <c r="G384" s="18" t="e">
        <f>#REF!</f>
        <v>#REF!</v>
      </c>
      <c r="H384" s="41" t="e">
        <f t="shared" si="74"/>
        <v>#REF!</v>
      </c>
      <c r="I384" s="18" t="e">
        <f>#REF!</f>
        <v>#REF!</v>
      </c>
      <c r="J384" s="41" t="e">
        <f t="shared" si="75"/>
        <v>#REF!</v>
      </c>
      <c r="K384" s="18" t="e">
        <f>#REF!</f>
        <v>#REF!</v>
      </c>
      <c r="L384" s="41" t="e">
        <f t="shared" si="76"/>
        <v>#REF!</v>
      </c>
      <c r="M384" s="18" t="e">
        <f>#REF!</f>
        <v>#REF!</v>
      </c>
      <c r="N384" s="41" t="e">
        <f t="shared" si="77"/>
        <v>#REF!</v>
      </c>
      <c r="O384" s="18" t="e">
        <f>#REF!</f>
        <v>#REF!</v>
      </c>
      <c r="P384" s="41" t="e">
        <f t="shared" si="78"/>
        <v>#REF!</v>
      </c>
      <c r="Q384" s="10" t="e">
        <f t="shared" si="79"/>
        <v>#REF!</v>
      </c>
      <c r="R384" s="41" t="e">
        <f t="shared" si="80"/>
        <v>#REF!</v>
      </c>
    </row>
    <row r="385" spans="3:18" x14ac:dyDescent="0.2">
      <c r="C385" s="50" t="e">
        <f>#REF!</f>
        <v>#REF!</v>
      </c>
      <c r="D385" s="41" t="e">
        <f t="shared" si="72"/>
        <v>#REF!</v>
      </c>
      <c r="E385" s="18" t="e">
        <f>#REF!</f>
        <v>#REF!</v>
      </c>
      <c r="F385" s="41" t="e">
        <f t="shared" si="73"/>
        <v>#REF!</v>
      </c>
      <c r="G385" s="18" t="e">
        <f>#REF!</f>
        <v>#REF!</v>
      </c>
      <c r="H385" s="41" t="e">
        <f t="shared" si="74"/>
        <v>#REF!</v>
      </c>
      <c r="I385" s="18" t="e">
        <f>#REF!</f>
        <v>#REF!</v>
      </c>
      <c r="J385" s="41" t="e">
        <f t="shared" si="75"/>
        <v>#REF!</v>
      </c>
      <c r="K385" s="18" t="e">
        <f>#REF!</f>
        <v>#REF!</v>
      </c>
      <c r="L385" s="41" t="e">
        <f t="shared" si="76"/>
        <v>#REF!</v>
      </c>
      <c r="M385" s="18" t="e">
        <f>#REF!</f>
        <v>#REF!</v>
      </c>
      <c r="N385" s="41" t="e">
        <f t="shared" si="77"/>
        <v>#REF!</v>
      </c>
      <c r="O385" s="18" t="e">
        <f>#REF!</f>
        <v>#REF!</v>
      </c>
      <c r="P385" s="41" t="e">
        <f t="shared" si="78"/>
        <v>#REF!</v>
      </c>
      <c r="Q385" s="10" t="e">
        <f t="shared" si="79"/>
        <v>#REF!</v>
      </c>
      <c r="R385" s="41" t="e">
        <f t="shared" si="80"/>
        <v>#REF!</v>
      </c>
    </row>
    <row r="386" spans="3:18" x14ac:dyDescent="0.2">
      <c r="C386" s="50" t="e">
        <f>#REF!</f>
        <v>#REF!</v>
      </c>
      <c r="D386" s="41" t="e">
        <f t="shared" si="72"/>
        <v>#REF!</v>
      </c>
      <c r="E386" s="18" t="e">
        <f>#REF!</f>
        <v>#REF!</v>
      </c>
      <c r="F386" s="41" t="e">
        <f t="shared" si="73"/>
        <v>#REF!</v>
      </c>
      <c r="G386" s="18" t="e">
        <f>#REF!</f>
        <v>#REF!</v>
      </c>
      <c r="H386" s="41" t="e">
        <f t="shared" si="74"/>
        <v>#REF!</v>
      </c>
      <c r="I386" s="18" t="e">
        <f>#REF!</f>
        <v>#REF!</v>
      </c>
      <c r="J386" s="41" t="e">
        <f t="shared" si="75"/>
        <v>#REF!</v>
      </c>
      <c r="K386" s="18" t="e">
        <f>#REF!</f>
        <v>#REF!</v>
      </c>
      <c r="L386" s="41" t="e">
        <f t="shared" si="76"/>
        <v>#REF!</v>
      </c>
      <c r="M386" s="18" t="e">
        <f>#REF!</f>
        <v>#REF!</v>
      </c>
      <c r="N386" s="41" t="e">
        <f t="shared" si="77"/>
        <v>#REF!</v>
      </c>
      <c r="O386" s="18" t="e">
        <f>#REF!</f>
        <v>#REF!</v>
      </c>
      <c r="P386" s="41" t="e">
        <f t="shared" si="78"/>
        <v>#REF!</v>
      </c>
      <c r="Q386" s="10" t="e">
        <f t="shared" si="79"/>
        <v>#REF!</v>
      </c>
      <c r="R386" s="41" t="e">
        <f t="shared" si="80"/>
        <v>#REF!</v>
      </c>
    </row>
    <row r="387" spans="3:18" x14ac:dyDescent="0.2">
      <c r="C387" s="50" t="e">
        <f>#REF!</f>
        <v>#REF!</v>
      </c>
      <c r="D387" s="41" t="e">
        <f t="shared" si="72"/>
        <v>#REF!</v>
      </c>
      <c r="E387" s="18" t="e">
        <f>#REF!</f>
        <v>#REF!</v>
      </c>
      <c r="F387" s="41" t="e">
        <f t="shared" si="73"/>
        <v>#REF!</v>
      </c>
      <c r="G387" s="18" t="e">
        <f>#REF!</f>
        <v>#REF!</v>
      </c>
      <c r="H387" s="41" t="e">
        <f t="shared" si="74"/>
        <v>#REF!</v>
      </c>
      <c r="I387" s="18" t="e">
        <f>#REF!</f>
        <v>#REF!</v>
      </c>
      <c r="J387" s="41" t="e">
        <f t="shared" si="75"/>
        <v>#REF!</v>
      </c>
      <c r="K387" s="18" t="e">
        <f>#REF!</f>
        <v>#REF!</v>
      </c>
      <c r="L387" s="41" t="e">
        <f t="shared" si="76"/>
        <v>#REF!</v>
      </c>
      <c r="M387" s="18" t="e">
        <f>#REF!</f>
        <v>#REF!</v>
      </c>
      <c r="N387" s="41" t="e">
        <f t="shared" si="77"/>
        <v>#REF!</v>
      </c>
      <c r="O387" s="18" t="e">
        <f>#REF!</f>
        <v>#REF!</v>
      </c>
      <c r="P387" s="41" t="e">
        <f t="shared" si="78"/>
        <v>#REF!</v>
      </c>
      <c r="Q387" s="10" t="e">
        <f t="shared" si="79"/>
        <v>#REF!</v>
      </c>
      <c r="R387" s="41" t="e">
        <f t="shared" si="80"/>
        <v>#REF!</v>
      </c>
    </row>
    <row r="388" spans="3:18" x14ac:dyDescent="0.2">
      <c r="C388" s="50" t="e">
        <f>#REF!</f>
        <v>#REF!</v>
      </c>
      <c r="D388" s="41" t="e">
        <f t="shared" si="72"/>
        <v>#REF!</v>
      </c>
      <c r="E388" s="18" t="e">
        <f>#REF!</f>
        <v>#REF!</v>
      </c>
      <c r="F388" s="41" t="e">
        <f t="shared" si="73"/>
        <v>#REF!</v>
      </c>
      <c r="G388" s="18" t="e">
        <f>#REF!</f>
        <v>#REF!</v>
      </c>
      <c r="H388" s="41" t="e">
        <f t="shared" si="74"/>
        <v>#REF!</v>
      </c>
      <c r="I388" s="18" t="e">
        <f>#REF!</f>
        <v>#REF!</v>
      </c>
      <c r="J388" s="41" t="e">
        <f t="shared" si="75"/>
        <v>#REF!</v>
      </c>
      <c r="K388" s="18" t="e">
        <f>#REF!</f>
        <v>#REF!</v>
      </c>
      <c r="L388" s="41" t="e">
        <f t="shared" si="76"/>
        <v>#REF!</v>
      </c>
      <c r="M388" s="18" t="e">
        <f>#REF!</f>
        <v>#REF!</v>
      </c>
      <c r="N388" s="41" t="e">
        <f t="shared" si="77"/>
        <v>#REF!</v>
      </c>
      <c r="O388" s="18" t="e">
        <f>#REF!</f>
        <v>#REF!</v>
      </c>
      <c r="P388" s="41" t="e">
        <f t="shared" si="78"/>
        <v>#REF!</v>
      </c>
      <c r="Q388" s="10" t="e">
        <f t="shared" si="79"/>
        <v>#REF!</v>
      </c>
      <c r="R388" s="41" t="e">
        <f t="shared" si="80"/>
        <v>#REF!</v>
      </c>
    </row>
    <row r="389" spans="3:18" x14ac:dyDescent="0.2">
      <c r="C389" s="50" t="e">
        <f>#REF!</f>
        <v>#REF!</v>
      </c>
      <c r="D389" s="41" t="e">
        <f t="shared" si="72"/>
        <v>#REF!</v>
      </c>
      <c r="E389" s="18" t="e">
        <f>#REF!</f>
        <v>#REF!</v>
      </c>
      <c r="F389" s="41" t="e">
        <f t="shared" si="73"/>
        <v>#REF!</v>
      </c>
      <c r="G389" s="18" t="e">
        <f>#REF!</f>
        <v>#REF!</v>
      </c>
      <c r="H389" s="41" t="e">
        <f t="shared" si="74"/>
        <v>#REF!</v>
      </c>
      <c r="I389" s="18" t="e">
        <f>#REF!</f>
        <v>#REF!</v>
      </c>
      <c r="J389" s="41" t="e">
        <f t="shared" si="75"/>
        <v>#REF!</v>
      </c>
      <c r="K389" s="18" t="e">
        <f>#REF!</f>
        <v>#REF!</v>
      </c>
      <c r="L389" s="41" t="e">
        <f t="shared" si="76"/>
        <v>#REF!</v>
      </c>
      <c r="M389" s="18" t="e">
        <f>#REF!</f>
        <v>#REF!</v>
      </c>
      <c r="N389" s="41" t="e">
        <f t="shared" si="77"/>
        <v>#REF!</v>
      </c>
      <c r="O389" s="18" t="e">
        <f>#REF!</f>
        <v>#REF!</v>
      </c>
      <c r="P389" s="41" t="e">
        <f t="shared" si="78"/>
        <v>#REF!</v>
      </c>
      <c r="Q389" s="10" t="e">
        <f t="shared" si="79"/>
        <v>#REF!</v>
      </c>
      <c r="R389" s="41" t="e">
        <f t="shared" si="80"/>
        <v>#REF!</v>
      </c>
    </row>
    <row r="390" spans="3:18" x14ac:dyDescent="0.2">
      <c r="C390" s="50" t="e">
        <f>#REF!</f>
        <v>#REF!</v>
      </c>
      <c r="D390" s="41" t="e">
        <f t="shared" si="72"/>
        <v>#REF!</v>
      </c>
      <c r="E390" s="18" t="e">
        <f>#REF!</f>
        <v>#REF!</v>
      </c>
      <c r="F390" s="41" t="e">
        <f t="shared" si="73"/>
        <v>#REF!</v>
      </c>
      <c r="G390" s="18" t="e">
        <f>#REF!</f>
        <v>#REF!</v>
      </c>
      <c r="H390" s="41" t="e">
        <f t="shared" si="74"/>
        <v>#REF!</v>
      </c>
      <c r="I390" s="18" t="e">
        <f>#REF!</f>
        <v>#REF!</v>
      </c>
      <c r="J390" s="41" t="e">
        <f t="shared" si="75"/>
        <v>#REF!</v>
      </c>
      <c r="K390" s="18" t="e">
        <f>#REF!</f>
        <v>#REF!</v>
      </c>
      <c r="L390" s="41" t="e">
        <f t="shared" si="76"/>
        <v>#REF!</v>
      </c>
      <c r="M390" s="18" t="e">
        <f>#REF!</f>
        <v>#REF!</v>
      </c>
      <c r="N390" s="41" t="e">
        <f t="shared" si="77"/>
        <v>#REF!</v>
      </c>
      <c r="O390" s="18" t="e">
        <f>#REF!</f>
        <v>#REF!</v>
      </c>
      <c r="P390" s="41" t="e">
        <f t="shared" si="78"/>
        <v>#REF!</v>
      </c>
      <c r="Q390" s="10" t="e">
        <f t="shared" si="79"/>
        <v>#REF!</v>
      </c>
      <c r="R390" s="41" t="e">
        <f t="shared" si="80"/>
        <v>#REF!</v>
      </c>
    </row>
    <row r="391" spans="3:18" x14ac:dyDescent="0.2">
      <c r="C391" s="50" t="e">
        <f>#REF!</f>
        <v>#REF!</v>
      </c>
      <c r="D391" s="41" t="e">
        <f t="shared" si="72"/>
        <v>#REF!</v>
      </c>
      <c r="E391" s="18" t="e">
        <f>#REF!</f>
        <v>#REF!</v>
      </c>
      <c r="F391" s="41" t="e">
        <f t="shared" si="73"/>
        <v>#REF!</v>
      </c>
      <c r="G391" s="18" t="e">
        <f>#REF!</f>
        <v>#REF!</v>
      </c>
      <c r="H391" s="41" t="e">
        <f t="shared" si="74"/>
        <v>#REF!</v>
      </c>
      <c r="I391" s="18" t="e">
        <f>#REF!</f>
        <v>#REF!</v>
      </c>
      <c r="J391" s="41" t="e">
        <f t="shared" si="75"/>
        <v>#REF!</v>
      </c>
      <c r="K391" s="18" t="e">
        <f>#REF!</f>
        <v>#REF!</v>
      </c>
      <c r="L391" s="41" t="e">
        <f t="shared" si="76"/>
        <v>#REF!</v>
      </c>
      <c r="M391" s="18" t="e">
        <f>#REF!</f>
        <v>#REF!</v>
      </c>
      <c r="N391" s="41" t="e">
        <f t="shared" si="77"/>
        <v>#REF!</v>
      </c>
      <c r="O391" s="18" t="e">
        <f>#REF!</f>
        <v>#REF!</v>
      </c>
      <c r="P391" s="41" t="e">
        <f t="shared" si="78"/>
        <v>#REF!</v>
      </c>
      <c r="Q391" s="10" t="e">
        <f t="shared" si="79"/>
        <v>#REF!</v>
      </c>
      <c r="R391" s="41" t="e">
        <f t="shared" si="80"/>
        <v>#REF!</v>
      </c>
    </row>
    <row r="392" spans="3:18" x14ac:dyDescent="0.2">
      <c r="C392" s="50" t="e">
        <f>#REF!</f>
        <v>#REF!</v>
      </c>
      <c r="D392" s="41" t="e">
        <f t="shared" si="72"/>
        <v>#REF!</v>
      </c>
      <c r="E392" s="18" t="e">
        <f>#REF!</f>
        <v>#REF!</v>
      </c>
      <c r="F392" s="41" t="e">
        <f t="shared" si="73"/>
        <v>#REF!</v>
      </c>
      <c r="G392" s="18" t="e">
        <f>#REF!</f>
        <v>#REF!</v>
      </c>
      <c r="H392" s="41" t="e">
        <f t="shared" si="74"/>
        <v>#REF!</v>
      </c>
      <c r="I392" s="18" t="e">
        <f>#REF!</f>
        <v>#REF!</v>
      </c>
      <c r="J392" s="41" t="e">
        <f t="shared" si="75"/>
        <v>#REF!</v>
      </c>
      <c r="K392" s="18" t="e">
        <f>#REF!</f>
        <v>#REF!</v>
      </c>
      <c r="L392" s="41" t="e">
        <f t="shared" si="76"/>
        <v>#REF!</v>
      </c>
      <c r="M392" s="18" t="e">
        <f>#REF!</f>
        <v>#REF!</v>
      </c>
      <c r="N392" s="41" t="e">
        <f t="shared" si="77"/>
        <v>#REF!</v>
      </c>
      <c r="O392" s="18" t="e">
        <f>#REF!</f>
        <v>#REF!</v>
      </c>
      <c r="P392" s="41" t="e">
        <f t="shared" si="78"/>
        <v>#REF!</v>
      </c>
      <c r="Q392" s="10" t="e">
        <f t="shared" si="79"/>
        <v>#REF!</v>
      </c>
      <c r="R392" s="41" t="e">
        <f t="shared" si="80"/>
        <v>#REF!</v>
      </c>
    </row>
    <row r="393" spans="3:18" x14ac:dyDescent="0.2">
      <c r="C393" s="50" t="e">
        <f>#REF!</f>
        <v>#REF!</v>
      </c>
      <c r="D393" s="41" t="e">
        <f t="shared" si="72"/>
        <v>#REF!</v>
      </c>
      <c r="E393" s="18" t="e">
        <f>#REF!</f>
        <v>#REF!</v>
      </c>
      <c r="F393" s="41" t="e">
        <f t="shared" si="73"/>
        <v>#REF!</v>
      </c>
      <c r="G393" s="18" t="e">
        <f>#REF!</f>
        <v>#REF!</v>
      </c>
      <c r="H393" s="41" t="e">
        <f t="shared" si="74"/>
        <v>#REF!</v>
      </c>
      <c r="I393" s="18" t="e">
        <f>#REF!</f>
        <v>#REF!</v>
      </c>
      <c r="J393" s="41" t="e">
        <f t="shared" si="75"/>
        <v>#REF!</v>
      </c>
      <c r="K393" s="18" t="e">
        <f>#REF!</f>
        <v>#REF!</v>
      </c>
      <c r="L393" s="41" t="e">
        <f t="shared" si="76"/>
        <v>#REF!</v>
      </c>
      <c r="M393" s="18" t="e">
        <f>#REF!</f>
        <v>#REF!</v>
      </c>
      <c r="N393" s="41" t="e">
        <f t="shared" si="77"/>
        <v>#REF!</v>
      </c>
      <c r="O393" s="18" t="e">
        <f>#REF!</f>
        <v>#REF!</v>
      </c>
      <c r="P393" s="41" t="e">
        <f t="shared" si="78"/>
        <v>#REF!</v>
      </c>
      <c r="Q393" s="10" t="e">
        <f t="shared" si="79"/>
        <v>#REF!</v>
      </c>
      <c r="R393" s="41" t="e">
        <f t="shared" si="80"/>
        <v>#REF!</v>
      </c>
    </row>
    <row r="394" spans="3:18" x14ac:dyDescent="0.2">
      <c r="C394" s="50" t="e">
        <f>#REF!</f>
        <v>#REF!</v>
      </c>
      <c r="D394" s="41" t="e">
        <f t="shared" si="72"/>
        <v>#REF!</v>
      </c>
      <c r="E394" s="18" t="e">
        <f>#REF!</f>
        <v>#REF!</v>
      </c>
      <c r="F394" s="41" t="e">
        <f t="shared" si="73"/>
        <v>#REF!</v>
      </c>
      <c r="G394" s="18" t="e">
        <f>#REF!</f>
        <v>#REF!</v>
      </c>
      <c r="H394" s="41" t="e">
        <f t="shared" si="74"/>
        <v>#REF!</v>
      </c>
      <c r="I394" s="18" t="e">
        <f>#REF!</f>
        <v>#REF!</v>
      </c>
      <c r="J394" s="41" t="e">
        <f t="shared" si="75"/>
        <v>#REF!</v>
      </c>
      <c r="K394" s="18" t="e">
        <f>#REF!</f>
        <v>#REF!</v>
      </c>
      <c r="L394" s="41" t="e">
        <f t="shared" si="76"/>
        <v>#REF!</v>
      </c>
      <c r="M394" s="18" t="e">
        <f>#REF!</f>
        <v>#REF!</v>
      </c>
      <c r="N394" s="41" t="e">
        <f t="shared" si="77"/>
        <v>#REF!</v>
      </c>
      <c r="O394" s="18" t="e">
        <f>#REF!</f>
        <v>#REF!</v>
      </c>
      <c r="P394" s="41" t="e">
        <f t="shared" si="78"/>
        <v>#REF!</v>
      </c>
      <c r="Q394" s="10" t="e">
        <f t="shared" si="79"/>
        <v>#REF!</v>
      </c>
      <c r="R394" s="41" t="e">
        <f t="shared" si="80"/>
        <v>#REF!</v>
      </c>
    </row>
    <row r="395" spans="3:18" x14ac:dyDescent="0.2">
      <c r="C395" s="50" t="e">
        <f>#REF!</f>
        <v>#REF!</v>
      </c>
      <c r="D395" s="41" t="e">
        <f t="shared" si="72"/>
        <v>#REF!</v>
      </c>
      <c r="E395" s="18" t="e">
        <f>#REF!</f>
        <v>#REF!</v>
      </c>
      <c r="F395" s="41" t="e">
        <f t="shared" si="73"/>
        <v>#REF!</v>
      </c>
      <c r="G395" s="18" t="e">
        <f>#REF!</f>
        <v>#REF!</v>
      </c>
      <c r="H395" s="41" t="e">
        <f t="shared" si="74"/>
        <v>#REF!</v>
      </c>
      <c r="I395" s="18" t="e">
        <f>#REF!</f>
        <v>#REF!</v>
      </c>
      <c r="J395" s="41" t="e">
        <f t="shared" si="75"/>
        <v>#REF!</v>
      </c>
      <c r="K395" s="18" t="e">
        <f>#REF!</f>
        <v>#REF!</v>
      </c>
      <c r="L395" s="41" t="e">
        <f t="shared" si="76"/>
        <v>#REF!</v>
      </c>
      <c r="M395" s="18" t="e">
        <f>#REF!</f>
        <v>#REF!</v>
      </c>
      <c r="N395" s="41" t="e">
        <f t="shared" si="77"/>
        <v>#REF!</v>
      </c>
      <c r="O395" s="18" t="e">
        <f>#REF!</f>
        <v>#REF!</v>
      </c>
      <c r="P395" s="41" t="e">
        <f t="shared" si="78"/>
        <v>#REF!</v>
      </c>
      <c r="Q395" s="10" t="e">
        <f t="shared" si="79"/>
        <v>#REF!</v>
      </c>
      <c r="R395" s="41" t="e">
        <f t="shared" si="80"/>
        <v>#REF!</v>
      </c>
    </row>
    <row r="396" spans="3:18" x14ac:dyDescent="0.2">
      <c r="C396" s="50" t="e">
        <f>#REF!</f>
        <v>#REF!</v>
      </c>
      <c r="D396" s="41" t="e">
        <f t="shared" si="72"/>
        <v>#REF!</v>
      </c>
      <c r="E396" s="18" t="e">
        <f>#REF!</f>
        <v>#REF!</v>
      </c>
      <c r="F396" s="41" t="e">
        <f t="shared" si="73"/>
        <v>#REF!</v>
      </c>
      <c r="G396" s="18" t="e">
        <f>#REF!</f>
        <v>#REF!</v>
      </c>
      <c r="H396" s="41" t="e">
        <f t="shared" si="74"/>
        <v>#REF!</v>
      </c>
      <c r="I396" s="18" t="e">
        <f>#REF!</f>
        <v>#REF!</v>
      </c>
      <c r="J396" s="41" t="e">
        <f t="shared" si="75"/>
        <v>#REF!</v>
      </c>
      <c r="K396" s="18" t="e">
        <f>#REF!</f>
        <v>#REF!</v>
      </c>
      <c r="L396" s="41" t="e">
        <f t="shared" si="76"/>
        <v>#REF!</v>
      </c>
      <c r="M396" s="18" t="e">
        <f>#REF!</f>
        <v>#REF!</v>
      </c>
      <c r="N396" s="41" t="e">
        <f t="shared" si="77"/>
        <v>#REF!</v>
      </c>
      <c r="O396" s="18" t="e">
        <f>#REF!</f>
        <v>#REF!</v>
      </c>
      <c r="P396" s="41" t="e">
        <f t="shared" si="78"/>
        <v>#REF!</v>
      </c>
      <c r="Q396" s="10" t="e">
        <f t="shared" si="79"/>
        <v>#REF!</v>
      </c>
      <c r="R396" s="41" t="e">
        <f t="shared" si="80"/>
        <v>#REF!</v>
      </c>
    </row>
    <row r="397" spans="3:18" x14ac:dyDescent="0.2">
      <c r="C397" s="50" t="e">
        <f>#REF!</f>
        <v>#REF!</v>
      </c>
      <c r="D397" s="41" t="e">
        <f t="shared" ref="D397:D427" si="81">F397+H397+J397+L397+N397+P397</f>
        <v>#REF!</v>
      </c>
      <c r="E397" s="18" t="e">
        <f>#REF!</f>
        <v>#REF!</v>
      </c>
      <c r="F397" s="41" t="e">
        <f t="shared" ref="F397:F428" si="82">E397/C397</f>
        <v>#REF!</v>
      </c>
      <c r="G397" s="18" t="e">
        <f>#REF!</f>
        <v>#REF!</v>
      </c>
      <c r="H397" s="41" t="e">
        <f t="shared" ref="H397:H428" si="83">G397/C397</f>
        <v>#REF!</v>
      </c>
      <c r="I397" s="18" t="e">
        <f>#REF!</f>
        <v>#REF!</v>
      </c>
      <c r="J397" s="41" t="e">
        <f t="shared" ref="J397:J428" si="84">I397/C397</f>
        <v>#REF!</v>
      </c>
      <c r="K397" s="18" t="e">
        <f>#REF!</f>
        <v>#REF!</v>
      </c>
      <c r="L397" s="41" t="e">
        <f t="shared" ref="L397:L428" si="85">K397/C397</f>
        <v>#REF!</v>
      </c>
      <c r="M397" s="18" t="e">
        <f>#REF!</f>
        <v>#REF!</v>
      </c>
      <c r="N397" s="41" t="e">
        <f t="shared" ref="N397:N428" si="86">M397/C397</f>
        <v>#REF!</v>
      </c>
      <c r="O397" s="18" t="e">
        <f>#REF!</f>
        <v>#REF!</v>
      </c>
      <c r="P397" s="41" t="e">
        <f t="shared" ref="P397:P428" si="87">O397/C397</f>
        <v>#REF!</v>
      </c>
      <c r="Q397" s="10" t="e">
        <f t="shared" ref="Q397:Q427" si="88">C397-E397</f>
        <v>#REF!</v>
      </c>
      <c r="R397" s="41" t="e">
        <f t="shared" ref="R397:R428" si="89">Q397/$C397</f>
        <v>#REF!</v>
      </c>
    </row>
    <row r="398" spans="3:18" x14ac:dyDescent="0.2">
      <c r="C398" s="50" t="e">
        <f>#REF!</f>
        <v>#REF!</v>
      </c>
      <c r="D398" s="41" t="e">
        <f t="shared" si="81"/>
        <v>#REF!</v>
      </c>
      <c r="E398" s="18" t="e">
        <f>#REF!</f>
        <v>#REF!</v>
      </c>
      <c r="F398" s="41" t="e">
        <f t="shared" si="82"/>
        <v>#REF!</v>
      </c>
      <c r="G398" s="18" t="e">
        <f>#REF!</f>
        <v>#REF!</v>
      </c>
      <c r="H398" s="41" t="e">
        <f t="shared" si="83"/>
        <v>#REF!</v>
      </c>
      <c r="I398" s="18" t="e">
        <f>#REF!</f>
        <v>#REF!</v>
      </c>
      <c r="J398" s="41" t="e">
        <f t="shared" si="84"/>
        <v>#REF!</v>
      </c>
      <c r="K398" s="18" t="e">
        <f>#REF!</f>
        <v>#REF!</v>
      </c>
      <c r="L398" s="41" t="e">
        <f t="shared" si="85"/>
        <v>#REF!</v>
      </c>
      <c r="M398" s="18" t="e">
        <f>#REF!</f>
        <v>#REF!</v>
      </c>
      <c r="N398" s="41" t="e">
        <f t="shared" si="86"/>
        <v>#REF!</v>
      </c>
      <c r="O398" s="18" t="e">
        <f>#REF!</f>
        <v>#REF!</v>
      </c>
      <c r="P398" s="41" t="e">
        <f t="shared" si="87"/>
        <v>#REF!</v>
      </c>
      <c r="Q398" s="10" t="e">
        <f t="shared" si="88"/>
        <v>#REF!</v>
      </c>
      <c r="R398" s="41" t="e">
        <f t="shared" si="89"/>
        <v>#REF!</v>
      </c>
    </row>
    <row r="399" spans="3:18" x14ac:dyDescent="0.2">
      <c r="C399" s="50" t="e">
        <f>#REF!</f>
        <v>#REF!</v>
      </c>
      <c r="D399" s="41" t="e">
        <f t="shared" si="81"/>
        <v>#REF!</v>
      </c>
      <c r="E399" s="18" t="e">
        <f>#REF!</f>
        <v>#REF!</v>
      </c>
      <c r="F399" s="41" t="e">
        <f t="shared" si="82"/>
        <v>#REF!</v>
      </c>
      <c r="G399" s="18" t="e">
        <f>#REF!</f>
        <v>#REF!</v>
      </c>
      <c r="H399" s="41" t="e">
        <f t="shared" si="83"/>
        <v>#REF!</v>
      </c>
      <c r="I399" s="18" t="e">
        <f>#REF!</f>
        <v>#REF!</v>
      </c>
      <c r="J399" s="41" t="e">
        <f t="shared" si="84"/>
        <v>#REF!</v>
      </c>
      <c r="K399" s="18" t="e">
        <f>#REF!</f>
        <v>#REF!</v>
      </c>
      <c r="L399" s="41" t="e">
        <f t="shared" si="85"/>
        <v>#REF!</v>
      </c>
      <c r="M399" s="18" t="e">
        <f>#REF!</f>
        <v>#REF!</v>
      </c>
      <c r="N399" s="41" t="e">
        <f t="shared" si="86"/>
        <v>#REF!</v>
      </c>
      <c r="O399" s="18" t="e">
        <f>#REF!</f>
        <v>#REF!</v>
      </c>
      <c r="P399" s="41" t="e">
        <f t="shared" si="87"/>
        <v>#REF!</v>
      </c>
      <c r="Q399" s="10" t="e">
        <f t="shared" si="88"/>
        <v>#REF!</v>
      </c>
      <c r="R399" s="41" t="e">
        <f t="shared" si="89"/>
        <v>#REF!</v>
      </c>
    </row>
    <row r="400" spans="3:18" x14ac:dyDescent="0.2">
      <c r="C400" s="50" t="e">
        <f>#REF!</f>
        <v>#REF!</v>
      </c>
      <c r="D400" s="41" t="e">
        <f t="shared" si="81"/>
        <v>#REF!</v>
      </c>
      <c r="E400" s="18" t="e">
        <f>#REF!</f>
        <v>#REF!</v>
      </c>
      <c r="F400" s="41" t="e">
        <f t="shared" si="82"/>
        <v>#REF!</v>
      </c>
      <c r="G400" s="18" t="e">
        <f>#REF!</f>
        <v>#REF!</v>
      </c>
      <c r="H400" s="41" t="e">
        <f t="shared" si="83"/>
        <v>#REF!</v>
      </c>
      <c r="I400" s="18" t="e">
        <f>#REF!</f>
        <v>#REF!</v>
      </c>
      <c r="J400" s="41" t="e">
        <f t="shared" si="84"/>
        <v>#REF!</v>
      </c>
      <c r="K400" s="18" t="e">
        <f>#REF!</f>
        <v>#REF!</v>
      </c>
      <c r="L400" s="41" t="e">
        <f t="shared" si="85"/>
        <v>#REF!</v>
      </c>
      <c r="M400" s="18" t="e">
        <f>#REF!</f>
        <v>#REF!</v>
      </c>
      <c r="N400" s="41" t="e">
        <f t="shared" si="86"/>
        <v>#REF!</v>
      </c>
      <c r="O400" s="18" t="e">
        <f>#REF!</f>
        <v>#REF!</v>
      </c>
      <c r="P400" s="41" t="e">
        <f t="shared" si="87"/>
        <v>#REF!</v>
      </c>
      <c r="Q400" s="10" t="e">
        <f t="shared" si="88"/>
        <v>#REF!</v>
      </c>
      <c r="R400" s="41" t="e">
        <f t="shared" si="89"/>
        <v>#REF!</v>
      </c>
    </row>
    <row r="401" spans="3:18" x14ac:dyDescent="0.2">
      <c r="C401" s="50" t="e">
        <f>#REF!</f>
        <v>#REF!</v>
      </c>
      <c r="D401" s="41" t="e">
        <f t="shared" si="81"/>
        <v>#REF!</v>
      </c>
      <c r="E401" s="18" t="e">
        <f>#REF!</f>
        <v>#REF!</v>
      </c>
      <c r="F401" s="41" t="e">
        <f t="shared" si="82"/>
        <v>#REF!</v>
      </c>
      <c r="G401" s="18" t="e">
        <f>#REF!</f>
        <v>#REF!</v>
      </c>
      <c r="H401" s="41" t="e">
        <f t="shared" si="83"/>
        <v>#REF!</v>
      </c>
      <c r="I401" s="18" t="e">
        <f>#REF!</f>
        <v>#REF!</v>
      </c>
      <c r="J401" s="41" t="e">
        <f t="shared" si="84"/>
        <v>#REF!</v>
      </c>
      <c r="K401" s="18" t="e">
        <f>#REF!</f>
        <v>#REF!</v>
      </c>
      <c r="L401" s="41" t="e">
        <f t="shared" si="85"/>
        <v>#REF!</v>
      </c>
      <c r="M401" s="18" t="e">
        <f>#REF!</f>
        <v>#REF!</v>
      </c>
      <c r="N401" s="41" t="e">
        <f t="shared" si="86"/>
        <v>#REF!</v>
      </c>
      <c r="O401" s="18" t="e">
        <f>#REF!</f>
        <v>#REF!</v>
      </c>
      <c r="P401" s="41" t="e">
        <f t="shared" si="87"/>
        <v>#REF!</v>
      </c>
      <c r="Q401" s="10" t="e">
        <f t="shared" si="88"/>
        <v>#REF!</v>
      </c>
      <c r="R401" s="41" t="e">
        <f t="shared" si="89"/>
        <v>#REF!</v>
      </c>
    </row>
    <row r="402" spans="3:18" x14ac:dyDescent="0.2">
      <c r="C402" s="50" t="e">
        <f>#REF!</f>
        <v>#REF!</v>
      </c>
      <c r="D402" s="41" t="e">
        <f t="shared" si="81"/>
        <v>#REF!</v>
      </c>
      <c r="E402" s="18" t="e">
        <f>#REF!</f>
        <v>#REF!</v>
      </c>
      <c r="F402" s="41" t="e">
        <f t="shared" si="82"/>
        <v>#REF!</v>
      </c>
      <c r="G402" s="18" t="e">
        <f>#REF!</f>
        <v>#REF!</v>
      </c>
      <c r="H402" s="41" t="e">
        <f t="shared" si="83"/>
        <v>#REF!</v>
      </c>
      <c r="I402" s="18" t="e">
        <f>#REF!</f>
        <v>#REF!</v>
      </c>
      <c r="J402" s="41" t="e">
        <f t="shared" si="84"/>
        <v>#REF!</v>
      </c>
      <c r="K402" s="18" t="e">
        <f>#REF!</f>
        <v>#REF!</v>
      </c>
      <c r="L402" s="41" t="e">
        <f t="shared" si="85"/>
        <v>#REF!</v>
      </c>
      <c r="M402" s="18" t="e">
        <f>#REF!</f>
        <v>#REF!</v>
      </c>
      <c r="N402" s="41" t="e">
        <f t="shared" si="86"/>
        <v>#REF!</v>
      </c>
      <c r="O402" s="18" t="e">
        <f>#REF!</f>
        <v>#REF!</v>
      </c>
      <c r="P402" s="41" t="e">
        <f t="shared" si="87"/>
        <v>#REF!</v>
      </c>
      <c r="Q402" s="10" t="e">
        <f t="shared" si="88"/>
        <v>#REF!</v>
      </c>
      <c r="R402" s="41" t="e">
        <f t="shared" si="89"/>
        <v>#REF!</v>
      </c>
    </row>
    <row r="403" spans="3:18" x14ac:dyDescent="0.2">
      <c r="C403" s="50" t="e">
        <f>#REF!</f>
        <v>#REF!</v>
      </c>
      <c r="D403" s="41" t="e">
        <f t="shared" si="81"/>
        <v>#REF!</v>
      </c>
      <c r="E403" s="18" t="e">
        <f>#REF!</f>
        <v>#REF!</v>
      </c>
      <c r="F403" s="41" t="e">
        <f t="shared" si="82"/>
        <v>#REF!</v>
      </c>
      <c r="G403" s="18" t="e">
        <f>#REF!</f>
        <v>#REF!</v>
      </c>
      <c r="H403" s="41" t="e">
        <f t="shared" si="83"/>
        <v>#REF!</v>
      </c>
      <c r="I403" s="18" t="e">
        <f>#REF!</f>
        <v>#REF!</v>
      </c>
      <c r="J403" s="41" t="e">
        <f t="shared" si="84"/>
        <v>#REF!</v>
      </c>
      <c r="K403" s="18" t="e">
        <f>#REF!</f>
        <v>#REF!</v>
      </c>
      <c r="L403" s="41" t="e">
        <f t="shared" si="85"/>
        <v>#REF!</v>
      </c>
      <c r="M403" s="18" t="e">
        <f>#REF!</f>
        <v>#REF!</v>
      </c>
      <c r="N403" s="41" t="e">
        <f t="shared" si="86"/>
        <v>#REF!</v>
      </c>
      <c r="O403" s="18" t="e">
        <f>#REF!</f>
        <v>#REF!</v>
      </c>
      <c r="P403" s="41" t="e">
        <f t="shared" si="87"/>
        <v>#REF!</v>
      </c>
      <c r="Q403" s="10" t="e">
        <f t="shared" si="88"/>
        <v>#REF!</v>
      </c>
      <c r="R403" s="41" t="e">
        <f t="shared" si="89"/>
        <v>#REF!</v>
      </c>
    </row>
    <row r="404" spans="3:18" x14ac:dyDescent="0.2">
      <c r="C404" s="50" t="e">
        <f>#REF!</f>
        <v>#REF!</v>
      </c>
      <c r="D404" s="41" t="e">
        <f t="shared" si="81"/>
        <v>#REF!</v>
      </c>
      <c r="E404" s="18" t="e">
        <f>#REF!</f>
        <v>#REF!</v>
      </c>
      <c r="F404" s="41" t="e">
        <f t="shared" si="82"/>
        <v>#REF!</v>
      </c>
      <c r="G404" s="18" t="e">
        <f>#REF!</f>
        <v>#REF!</v>
      </c>
      <c r="H404" s="41" t="e">
        <f t="shared" si="83"/>
        <v>#REF!</v>
      </c>
      <c r="I404" s="18" t="e">
        <f>#REF!</f>
        <v>#REF!</v>
      </c>
      <c r="J404" s="41" t="e">
        <f t="shared" si="84"/>
        <v>#REF!</v>
      </c>
      <c r="K404" s="18" t="e">
        <f>#REF!</f>
        <v>#REF!</v>
      </c>
      <c r="L404" s="41" t="e">
        <f t="shared" si="85"/>
        <v>#REF!</v>
      </c>
      <c r="M404" s="18" t="e">
        <f>#REF!</f>
        <v>#REF!</v>
      </c>
      <c r="N404" s="41" t="e">
        <f t="shared" si="86"/>
        <v>#REF!</v>
      </c>
      <c r="O404" s="18" t="e">
        <f>#REF!</f>
        <v>#REF!</v>
      </c>
      <c r="P404" s="41" t="e">
        <f t="shared" si="87"/>
        <v>#REF!</v>
      </c>
      <c r="Q404" s="10" t="e">
        <f t="shared" si="88"/>
        <v>#REF!</v>
      </c>
      <c r="R404" s="41" t="e">
        <f t="shared" si="89"/>
        <v>#REF!</v>
      </c>
    </row>
    <row r="405" spans="3:18" x14ac:dyDescent="0.2">
      <c r="C405" s="50" t="e">
        <f>#REF!</f>
        <v>#REF!</v>
      </c>
      <c r="D405" s="41" t="e">
        <f t="shared" si="81"/>
        <v>#REF!</v>
      </c>
      <c r="E405" s="18" t="e">
        <f>#REF!</f>
        <v>#REF!</v>
      </c>
      <c r="F405" s="41" t="e">
        <f t="shared" si="82"/>
        <v>#REF!</v>
      </c>
      <c r="G405" s="18" t="e">
        <f>#REF!</f>
        <v>#REF!</v>
      </c>
      <c r="H405" s="41" t="e">
        <f t="shared" si="83"/>
        <v>#REF!</v>
      </c>
      <c r="I405" s="18" t="e">
        <f>#REF!</f>
        <v>#REF!</v>
      </c>
      <c r="J405" s="41" t="e">
        <f t="shared" si="84"/>
        <v>#REF!</v>
      </c>
      <c r="K405" s="18" t="e">
        <f>#REF!</f>
        <v>#REF!</v>
      </c>
      <c r="L405" s="41" t="e">
        <f t="shared" si="85"/>
        <v>#REF!</v>
      </c>
      <c r="M405" s="18" t="e">
        <f>#REF!</f>
        <v>#REF!</v>
      </c>
      <c r="N405" s="41" t="e">
        <f t="shared" si="86"/>
        <v>#REF!</v>
      </c>
      <c r="O405" s="18" t="e">
        <f>#REF!</f>
        <v>#REF!</v>
      </c>
      <c r="P405" s="41" t="e">
        <f t="shared" si="87"/>
        <v>#REF!</v>
      </c>
      <c r="Q405" s="10" t="e">
        <f t="shared" si="88"/>
        <v>#REF!</v>
      </c>
      <c r="R405" s="41" t="e">
        <f t="shared" si="89"/>
        <v>#REF!</v>
      </c>
    </row>
    <row r="406" spans="3:18" x14ac:dyDescent="0.2">
      <c r="C406" s="50" t="e">
        <f>#REF!</f>
        <v>#REF!</v>
      </c>
      <c r="D406" s="41" t="e">
        <f t="shared" si="81"/>
        <v>#REF!</v>
      </c>
      <c r="E406" s="18" t="e">
        <f>#REF!</f>
        <v>#REF!</v>
      </c>
      <c r="F406" s="41" t="e">
        <f t="shared" si="82"/>
        <v>#REF!</v>
      </c>
      <c r="G406" s="18" t="e">
        <f>#REF!</f>
        <v>#REF!</v>
      </c>
      <c r="H406" s="41" t="e">
        <f t="shared" si="83"/>
        <v>#REF!</v>
      </c>
      <c r="I406" s="18" t="e">
        <f>#REF!</f>
        <v>#REF!</v>
      </c>
      <c r="J406" s="41" t="e">
        <f t="shared" si="84"/>
        <v>#REF!</v>
      </c>
      <c r="K406" s="18" t="e">
        <f>#REF!</f>
        <v>#REF!</v>
      </c>
      <c r="L406" s="41" t="e">
        <f t="shared" si="85"/>
        <v>#REF!</v>
      </c>
      <c r="M406" s="18" t="e">
        <f>#REF!</f>
        <v>#REF!</v>
      </c>
      <c r="N406" s="41" t="e">
        <f t="shared" si="86"/>
        <v>#REF!</v>
      </c>
      <c r="O406" s="18" t="e">
        <f>#REF!</f>
        <v>#REF!</v>
      </c>
      <c r="P406" s="41" t="e">
        <f t="shared" si="87"/>
        <v>#REF!</v>
      </c>
      <c r="Q406" s="10" t="e">
        <f t="shared" si="88"/>
        <v>#REF!</v>
      </c>
      <c r="R406" s="41" t="e">
        <f t="shared" si="89"/>
        <v>#REF!</v>
      </c>
    </row>
    <row r="407" spans="3:18" x14ac:dyDescent="0.2">
      <c r="C407" s="50" t="e">
        <f>#REF!</f>
        <v>#REF!</v>
      </c>
      <c r="D407" s="41" t="e">
        <f t="shared" si="81"/>
        <v>#REF!</v>
      </c>
      <c r="E407" s="18" t="e">
        <f>#REF!</f>
        <v>#REF!</v>
      </c>
      <c r="F407" s="41" t="e">
        <f t="shared" si="82"/>
        <v>#REF!</v>
      </c>
      <c r="G407" s="18" t="e">
        <f>#REF!</f>
        <v>#REF!</v>
      </c>
      <c r="H407" s="41" t="e">
        <f t="shared" si="83"/>
        <v>#REF!</v>
      </c>
      <c r="I407" s="18" t="e">
        <f>#REF!</f>
        <v>#REF!</v>
      </c>
      <c r="J407" s="41" t="e">
        <f t="shared" si="84"/>
        <v>#REF!</v>
      </c>
      <c r="K407" s="18" t="e">
        <f>#REF!</f>
        <v>#REF!</v>
      </c>
      <c r="L407" s="41" t="e">
        <f t="shared" si="85"/>
        <v>#REF!</v>
      </c>
      <c r="M407" s="18" t="e">
        <f>#REF!</f>
        <v>#REF!</v>
      </c>
      <c r="N407" s="41" t="e">
        <f t="shared" si="86"/>
        <v>#REF!</v>
      </c>
      <c r="O407" s="18" t="e">
        <f>#REF!</f>
        <v>#REF!</v>
      </c>
      <c r="P407" s="41" t="e">
        <f t="shared" si="87"/>
        <v>#REF!</v>
      </c>
      <c r="Q407" s="10" t="e">
        <f t="shared" si="88"/>
        <v>#REF!</v>
      </c>
      <c r="R407" s="41" t="e">
        <f t="shared" si="89"/>
        <v>#REF!</v>
      </c>
    </row>
    <row r="408" spans="3:18" x14ac:dyDescent="0.2">
      <c r="C408" s="50" t="e">
        <f>#REF!</f>
        <v>#REF!</v>
      </c>
      <c r="D408" s="41" t="e">
        <f t="shared" si="81"/>
        <v>#REF!</v>
      </c>
      <c r="E408" s="18" t="e">
        <f>#REF!</f>
        <v>#REF!</v>
      </c>
      <c r="F408" s="41" t="e">
        <f t="shared" si="82"/>
        <v>#REF!</v>
      </c>
      <c r="G408" s="18" t="e">
        <f>#REF!</f>
        <v>#REF!</v>
      </c>
      <c r="H408" s="41" t="e">
        <f t="shared" si="83"/>
        <v>#REF!</v>
      </c>
      <c r="I408" s="18" t="e">
        <f>#REF!</f>
        <v>#REF!</v>
      </c>
      <c r="J408" s="41" t="e">
        <f t="shared" si="84"/>
        <v>#REF!</v>
      </c>
      <c r="K408" s="18" t="e">
        <f>#REF!</f>
        <v>#REF!</v>
      </c>
      <c r="L408" s="41" t="e">
        <f t="shared" si="85"/>
        <v>#REF!</v>
      </c>
      <c r="M408" s="18" t="e">
        <f>#REF!</f>
        <v>#REF!</v>
      </c>
      <c r="N408" s="41" t="e">
        <f t="shared" si="86"/>
        <v>#REF!</v>
      </c>
      <c r="O408" s="18" t="e">
        <f>#REF!</f>
        <v>#REF!</v>
      </c>
      <c r="P408" s="41" t="e">
        <f t="shared" si="87"/>
        <v>#REF!</v>
      </c>
      <c r="Q408" s="10" t="e">
        <f t="shared" si="88"/>
        <v>#REF!</v>
      </c>
      <c r="R408" s="41" t="e">
        <f t="shared" si="89"/>
        <v>#REF!</v>
      </c>
    </row>
    <row r="409" spans="3:18" x14ac:dyDescent="0.2">
      <c r="C409" s="50" t="e">
        <f>#REF!</f>
        <v>#REF!</v>
      </c>
      <c r="D409" s="41" t="e">
        <f t="shared" si="81"/>
        <v>#REF!</v>
      </c>
      <c r="E409" s="18" t="e">
        <f>#REF!</f>
        <v>#REF!</v>
      </c>
      <c r="F409" s="41" t="e">
        <f t="shared" si="82"/>
        <v>#REF!</v>
      </c>
      <c r="G409" s="18" t="e">
        <f>#REF!</f>
        <v>#REF!</v>
      </c>
      <c r="H409" s="41" t="e">
        <f t="shared" si="83"/>
        <v>#REF!</v>
      </c>
      <c r="I409" s="18" t="e">
        <f>#REF!</f>
        <v>#REF!</v>
      </c>
      <c r="J409" s="41" t="e">
        <f t="shared" si="84"/>
        <v>#REF!</v>
      </c>
      <c r="K409" s="18" t="e">
        <f>#REF!</f>
        <v>#REF!</v>
      </c>
      <c r="L409" s="41" t="e">
        <f t="shared" si="85"/>
        <v>#REF!</v>
      </c>
      <c r="M409" s="18" t="e">
        <f>#REF!</f>
        <v>#REF!</v>
      </c>
      <c r="N409" s="41" t="e">
        <f t="shared" si="86"/>
        <v>#REF!</v>
      </c>
      <c r="O409" s="18" t="e">
        <f>#REF!</f>
        <v>#REF!</v>
      </c>
      <c r="P409" s="41" t="e">
        <f t="shared" si="87"/>
        <v>#REF!</v>
      </c>
      <c r="Q409" s="10" t="e">
        <f t="shared" si="88"/>
        <v>#REF!</v>
      </c>
      <c r="R409" s="41" t="e">
        <f t="shared" si="89"/>
        <v>#REF!</v>
      </c>
    </row>
    <row r="410" spans="3:18" x14ac:dyDescent="0.2">
      <c r="C410" s="50" t="e">
        <f>#REF!</f>
        <v>#REF!</v>
      </c>
      <c r="D410" s="41" t="e">
        <f t="shared" si="81"/>
        <v>#REF!</v>
      </c>
      <c r="E410" s="18" t="e">
        <f>#REF!</f>
        <v>#REF!</v>
      </c>
      <c r="F410" s="41" t="e">
        <f t="shared" si="82"/>
        <v>#REF!</v>
      </c>
      <c r="G410" s="18" t="e">
        <f>#REF!</f>
        <v>#REF!</v>
      </c>
      <c r="H410" s="41" t="e">
        <f t="shared" si="83"/>
        <v>#REF!</v>
      </c>
      <c r="I410" s="18" t="e">
        <f>#REF!</f>
        <v>#REF!</v>
      </c>
      <c r="J410" s="41" t="e">
        <f t="shared" si="84"/>
        <v>#REF!</v>
      </c>
      <c r="K410" s="18" t="e">
        <f>#REF!</f>
        <v>#REF!</v>
      </c>
      <c r="L410" s="41" t="e">
        <f t="shared" si="85"/>
        <v>#REF!</v>
      </c>
      <c r="M410" s="18" t="e">
        <f>#REF!</f>
        <v>#REF!</v>
      </c>
      <c r="N410" s="41" t="e">
        <f t="shared" si="86"/>
        <v>#REF!</v>
      </c>
      <c r="O410" s="18" t="e">
        <f>#REF!</f>
        <v>#REF!</v>
      </c>
      <c r="P410" s="41" t="e">
        <f t="shared" si="87"/>
        <v>#REF!</v>
      </c>
      <c r="Q410" s="10" t="e">
        <f t="shared" si="88"/>
        <v>#REF!</v>
      </c>
      <c r="R410" s="41" t="e">
        <f t="shared" si="89"/>
        <v>#REF!</v>
      </c>
    </row>
    <row r="411" spans="3:18" x14ac:dyDescent="0.2">
      <c r="C411" s="50" t="e">
        <f>#REF!</f>
        <v>#REF!</v>
      </c>
      <c r="D411" s="41" t="e">
        <f t="shared" si="81"/>
        <v>#REF!</v>
      </c>
      <c r="E411" s="18" t="e">
        <f>#REF!</f>
        <v>#REF!</v>
      </c>
      <c r="F411" s="41" t="e">
        <f t="shared" si="82"/>
        <v>#REF!</v>
      </c>
      <c r="G411" s="18" t="e">
        <f>#REF!</f>
        <v>#REF!</v>
      </c>
      <c r="H411" s="41" t="e">
        <f t="shared" si="83"/>
        <v>#REF!</v>
      </c>
      <c r="I411" s="18" t="e">
        <f>#REF!</f>
        <v>#REF!</v>
      </c>
      <c r="J411" s="41" t="e">
        <f t="shared" si="84"/>
        <v>#REF!</v>
      </c>
      <c r="K411" s="18" t="e">
        <f>#REF!</f>
        <v>#REF!</v>
      </c>
      <c r="L411" s="41" t="e">
        <f t="shared" si="85"/>
        <v>#REF!</v>
      </c>
      <c r="M411" s="18" t="e">
        <f>#REF!</f>
        <v>#REF!</v>
      </c>
      <c r="N411" s="41" t="e">
        <f t="shared" si="86"/>
        <v>#REF!</v>
      </c>
      <c r="O411" s="18" t="e">
        <f>#REF!</f>
        <v>#REF!</v>
      </c>
      <c r="P411" s="41" t="e">
        <f t="shared" si="87"/>
        <v>#REF!</v>
      </c>
      <c r="Q411" s="10" t="e">
        <f t="shared" si="88"/>
        <v>#REF!</v>
      </c>
      <c r="R411" s="41" t="e">
        <f t="shared" si="89"/>
        <v>#REF!</v>
      </c>
    </row>
    <row r="412" spans="3:18" x14ac:dyDescent="0.2">
      <c r="C412" s="50" t="e">
        <f>#REF!</f>
        <v>#REF!</v>
      </c>
      <c r="D412" s="41" t="e">
        <f t="shared" si="81"/>
        <v>#REF!</v>
      </c>
      <c r="E412" s="18" t="e">
        <f>#REF!</f>
        <v>#REF!</v>
      </c>
      <c r="F412" s="41" t="e">
        <f t="shared" si="82"/>
        <v>#REF!</v>
      </c>
      <c r="G412" s="18" t="e">
        <f>#REF!</f>
        <v>#REF!</v>
      </c>
      <c r="H412" s="41" t="e">
        <f t="shared" si="83"/>
        <v>#REF!</v>
      </c>
      <c r="I412" s="18" t="e">
        <f>#REF!</f>
        <v>#REF!</v>
      </c>
      <c r="J412" s="41" t="e">
        <f t="shared" si="84"/>
        <v>#REF!</v>
      </c>
      <c r="K412" s="18" t="e">
        <f>#REF!</f>
        <v>#REF!</v>
      </c>
      <c r="L412" s="41" t="e">
        <f t="shared" si="85"/>
        <v>#REF!</v>
      </c>
      <c r="M412" s="18" t="e">
        <f>#REF!</f>
        <v>#REF!</v>
      </c>
      <c r="N412" s="41" t="e">
        <f t="shared" si="86"/>
        <v>#REF!</v>
      </c>
      <c r="O412" s="18" t="e">
        <f>#REF!</f>
        <v>#REF!</v>
      </c>
      <c r="P412" s="41" t="e">
        <f t="shared" si="87"/>
        <v>#REF!</v>
      </c>
      <c r="Q412" s="10" t="e">
        <f t="shared" si="88"/>
        <v>#REF!</v>
      </c>
      <c r="R412" s="41" t="e">
        <f t="shared" si="89"/>
        <v>#REF!</v>
      </c>
    </row>
    <row r="413" spans="3:18" x14ac:dyDescent="0.2">
      <c r="C413" s="50" t="e">
        <f>#REF!</f>
        <v>#REF!</v>
      </c>
      <c r="D413" s="41" t="e">
        <f t="shared" si="81"/>
        <v>#REF!</v>
      </c>
      <c r="E413" s="18" t="e">
        <f>#REF!</f>
        <v>#REF!</v>
      </c>
      <c r="F413" s="41" t="e">
        <f t="shared" si="82"/>
        <v>#REF!</v>
      </c>
      <c r="G413" s="18" t="e">
        <f>#REF!</f>
        <v>#REF!</v>
      </c>
      <c r="H413" s="41" t="e">
        <f t="shared" si="83"/>
        <v>#REF!</v>
      </c>
      <c r="I413" s="18" t="e">
        <f>#REF!</f>
        <v>#REF!</v>
      </c>
      <c r="J413" s="41" t="e">
        <f t="shared" si="84"/>
        <v>#REF!</v>
      </c>
      <c r="K413" s="18" t="e">
        <f>#REF!</f>
        <v>#REF!</v>
      </c>
      <c r="L413" s="41" t="e">
        <f t="shared" si="85"/>
        <v>#REF!</v>
      </c>
      <c r="M413" s="18" t="e">
        <f>#REF!</f>
        <v>#REF!</v>
      </c>
      <c r="N413" s="41" t="e">
        <f t="shared" si="86"/>
        <v>#REF!</v>
      </c>
      <c r="O413" s="18" t="e">
        <f>#REF!</f>
        <v>#REF!</v>
      </c>
      <c r="P413" s="41" t="e">
        <f t="shared" si="87"/>
        <v>#REF!</v>
      </c>
      <c r="Q413" s="10" t="e">
        <f t="shared" si="88"/>
        <v>#REF!</v>
      </c>
      <c r="R413" s="41" t="e">
        <f t="shared" si="89"/>
        <v>#REF!</v>
      </c>
    </row>
    <row r="414" spans="3:18" x14ac:dyDescent="0.2">
      <c r="C414" s="50" t="e">
        <f>#REF!</f>
        <v>#REF!</v>
      </c>
      <c r="D414" s="41" t="e">
        <f t="shared" si="81"/>
        <v>#REF!</v>
      </c>
      <c r="E414" s="18" t="e">
        <f>#REF!</f>
        <v>#REF!</v>
      </c>
      <c r="F414" s="41" t="e">
        <f t="shared" si="82"/>
        <v>#REF!</v>
      </c>
      <c r="G414" s="18" t="e">
        <f>#REF!</f>
        <v>#REF!</v>
      </c>
      <c r="H414" s="41" t="e">
        <f t="shared" si="83"/>
        <v>#REF!</v>
      </c>
      <c r="I414" s="18" t="e">
        <f>#REF!</f>
        <v>#REF!</v>
      </c>
      <c r="J414" s="41" t="e">
        <f t="shared" si="84"/>
        <v>#REF!</v>
      </c>
      <c r="K414" s="18" t="e">
        <f>#REF!</f>
        <v>#REF!</v>
      </c>
      <c r="L414" s="41" t="e">
        <f t="shared" si="85"/>
        <v>#REF!</v>
      </c>
      <c r="M414" s="18" t="e">
        <f>#REF!</f>
        <v>#REF!</v>
      </c>
      <c r="N414" s="41" t="e">
        <f t="shared" si="86"/>
        <v>#REF!</v>
      </c>
      <c r="O414" s="18" t="e">
        <f>#REF!</f>
        <v>#REF!</v>
      </c>
      <c r="P414" s="41" t="e">
        <f t="shared" si="87"/>
        <v>#REF!</v>
      </c>
      <c r="Q414" s="10" t="e">
        <f t="shared" si="88"/>
        <v>#REF!</v>
      </c>
      <c r="R414" s="41" t="e">
        <f t="shared" si="89"/>
        <v>#REF!</v>
      </c>
    </row>
    <row r="415" spans="3:18" x14ac:dyDescent="0.2">
      <c r="C415" s="50" t="e">
        <f>#REF!</f>
        <v>#REF!</v>
      </c>
      <c r="D415" s="41" t="e">
        <f t="shared" si="81"/>
        <v>#REF!</v>
      </c>
      <c r="E415" s="18" t="e">
        <f>#REF!</f>
        <v>#REF!</v>
      </c>
      <c r="F415" s="41" t="e">
        <f t="shared" si="82"/>
        <v>#REF!</v>
      </c>
      <c r="G415" s="18" t="e">
        <f>#REF!</f>
        <v>#REF!</v>
      </c>
      <c r="H415" s="41" t="e">
        <f t="shared" si="83"/>
        <v>#REF!</v>
      </c>
      <c r="I415" s="18" t="e">
        <f>#REF!</f>
        <v>#REF!</v>
      </c>
      <c r="J415" s="41" t="e">
        <f t="shared" si="84"/>
        <v>#REF!</v>
      </c>
      <c r="K415" s="18" t="e">
        <f>#REF!</f>
        <v>#REF!</v>
      </c>
      <c r="L415" s="41" t="e">
        <f t="shared" si="85"/>
        <v>#REF!</v>
      </c>
      <c r="M415" s="18" t="e">
        <f>#REF!</f>
        <v>#REF!</v>
      </c>
      <c r="N415" s="41" t="e">
        <f t="shared" si="86"/>
        <v>#REF!</v>
      </c>
      <c r="O415" s="18" t="e">
        <f>#REF!</f>
        <v>#REF!</v>
      </c>
      <c r="P415" s="41" t="e">
        <f t="shared" si="87"/>
        <v>#REF!</v>
      </c>
      <c r="Q415" s="10" t="e">
        <f t="shared" si="88"/>
        <v>#REF!</v>
      </c>
      <c r="R415" s="41" t="e">
        <f t="shared" si="89"/>
        <v>#REF!</v>
      </c>
    </row>
    <row r="416" spans="3:18" x14ac:dyDescent="0.2">
      <c r="C416" s="50" t="e">
        <f>#REF!</f>
        <v>#REF!</v>
      </c>
      <c r="D416" s="41" t="e">
        <f t="shared" si="81"/>
        <v>#REF!</v>
      </c>
      <c r="E416" s="18" t="e">
        <f>#REF!</f>
        <v>#REF!</v>
      </c>
      <c r="F416" s="41" t="e">
        <f t="shared" si="82"/>
        <v>#REF!</v>
      </c>
      <c r="G416" s="18" t="e">
        <f>#REF!</f>
        <v>#REF!</v>
      </c>
      <c r="H416" s="41" t="e">
        <f t="shared" si="83"/>
        <v>#REF!</v>
      </c>
      <c r="I416" s="18" t="e">
        <f>#REF!</f>
        <v>#REF!</v>
      </c>
      <c r="J416" s="41" t="e">
        <f t="shared" si="84"/>
        <v>#REF!</v>
      </c>
      <c r="K416" s="18" t="e">
        <f>#REF!</f>
        <v>#REF!</v>
      </c>
      <c r="L416" s="41" t="e">
        <f t="shared" si="85"/>
        <v>#REF!</v>
      </c>
      <c r="M416" s="18" t="e">
        <f>#REF!</f>
        <v>#REF!</v>
      </c>
      <c r="N416" s="41" t="e">
        <f t="shared" si="86"/>
        <v>#REF!</v>
      </c>
      <c r="O416" s="18" t="e">
        <f>#REF!</f>
        <v>#REF!</v>
      </c>
      <c r="P416" s="41" t="e">
        <f t="shared" si="87"/>
        <v>#REF!</v>
      </c>
      <c r="Q416" s="10" t="e">
        <f t="shared" si="88"/>
        <v>#REF!</v>
      </c>
      <c r="R416" s="41" t="e">
        <f t="shared" si="89"/>
        <v>#REF!</v>
      </c>
    </row>
    <row r="417" spans="3:18" x14ac:dyDescent="0.2">
      <c r="C417" s="50" t="e">
        <f>#REF!</f>
        <v>#REF!</v>
      </c>
      <c r="D417" s="41" t="e">
        <f t="shared" si="81"/>
        <v>#REF!</v>
      </c>
      <c r="E417" s="18" t="e">
        <f>#REF!</f>
        <v>#REF!</v>
      </c>
      <c r="F417" s="41" t="e">
        <f t="shared" si="82"/>
        <v>#REF!</v>
      </c>
      <c r="G417" s="18" t="e">
        <f>#REF!</f>
        <v>#REF!</v>
      </c>
      <c r="H417" s="41" t="e">
        <f t="shared" si="83"/>
        <v>#REF!</v>
      </c>
      <c r="I417" s="18" t="e">
        <f>#REF!</f>
        <v>#REF!</v>
      </c>
      <c r="J417" s="41" t="e">
        <f t="shared" si="84"/>
        <v>#REF!</v>
      </c>
      <c r="K417" s="18" t="e">
        <f>#REF!</f>
        <v>#REF!</v>
      </c>
      <c r="L417" s="41" t="e">
        <f t="shared" si="85"/>
        <v>#REF!</v>
      </c>
      <c r="M417" s="18" t="e">
        <f>#REF!</f>
        <v>#REF!</v>
      </c>
      <c r="N417" s="41" t="e">
        <f t="shared" si="86"/>
        <v>#REF!</v>
      </c>
      <c r="O417" s="18" t="e">
        <f>#REF!</f>
        <v>#REF!</v>
      </c>
      <c r="P417" s="41" t="e">
        <f t="shared" si="87"/>
        <v>#REF!</v>
      </c>
      <c r="Q417" s="10" t="e">
        <f t="shared" si="88"/>
        <v>#REF!</v>
      </c>
      <c r="R417" s="41" t="e">
        <f t="shared" si="89"/>
        <v>#REF!</v>
      </c>
    </row>
    <row r="418" spans="3:18" x14ac:dyDescent="0.2">
      <c r="C418" s="50" t="e">
        <f>#REF!</f>
        <v>#REF!</v>
      </c>
      <c r="D418" s="41" t="e">
        <f t="shared" si="81"/>
        <v>#REF!</v>
      </c>
      <c r="E418" s="18" t="e">
        <f>#REF!</f>
        <v>#REF!</v>
      </c>
      <c r="F418" s="41" t="e">
        <f t="shared" si="82"/>
        <v>#REF!</v>
      </c>
      <c r="G418" s="18" t="e">
        <f>#REF!</f>
        <v>#REF!</v>
      </c>
      <c r="H418" s="41" t="e">
        <f t="shared" si="83"/>
        <v>#REF!</v>
      </c>
      <c r="I418" s="18" t="e">
        <f>#REF!</f>
        <v>#REF!</v>
      </c>
      <c r="J418" s="41" t="e">
        <f t="shared" si="84"/>
        <v>#REF!</v>
      </c>
      <c r="K418" s="18" t="e">
        <f>#REF!</f>
        <v>#REF!</v>
      </c>
      <c r="L418" s="41" t="e">
        <f t="shared" si="85"/>
        <v>#REF!</v>
      </c>
      <c r="M418" s="18" t="e">
        <f>#REF!</f>
        <v>#REF!</v>
      </c>
      <c r="N418" s="41" t="e">
        <f t="shared" si="86"/>
        <v>#REF!</v>
      </c>
      <c r="O418" s="18" t="e">
        <f>#REF!</f>
        <v>#REF!</v>
      </c>
      <c r="P418" s="41" t="e">
        <f t="shared" si="87"/>
        <v>#REF!</v>
      </c>
      <c r="Q418" s="10" t="e">
        <f t="shared" si="88"/>
        <v>#REF!</v>
      </c>
      <c r="R418" s="41" t="e">
        <f t="shared" si="89"/>
        <v>#REF!</v>
      </c>
    </row>
    <row r="419" spans="3:18" x14ac:dyDescent="0.2">
      <c r="C419" s="50" t="e">
        <f>#REF!</f>
        <v>#REF!</v>
      </c>
      <c r="D419" s="41" t="e">
        <f t="shared" si="81"/>
        <v>#REF!</v>
      </c>
      <c r="E419" s="18" t="e">
        <f>#REF!</f>
        <v>#REF!</v>
      </c>
      <c r="F419" s="41" t="e">
        <f t="shared" si="82"/>
        <v>#REF!</v>
      </c>
      <c r="G419" s="18" t="e">
        <f>#REF!</f>
        <v>#REF!</v>
      </c>
      <c r="H419" s="41" t="e">
        <f t="shared" si="83"/>
        <v>#REF!</v>
      </c>
      <c r="I419" s="18" t="e">
        <f>#REF!</f>
        <v>#REF!</v>
      </c>
      <c r="J419" s="41" t="e">
        <f t="shared" si="84"/>
        <v>#REF!</v>
      </c>
      <c r="K419" s="18" t="e">
        <f>#REF!</f>
        <v>#REF!</v>
      </c>
      <c r="L419" s="41" t="e">
        <f t="shared" si="85"/>
        <v>#REF!</v>
      </c>
      <c r="M419" s="18" t="e">
        <f>#REF!</f>
        <v>#REF!</v>
      </c>
      <c r="N419" s="41" t="e">
        <f t="shared" si="86"/>
        <v>#REF!</v>
      </c>
      <c r="O419" s="18" t="e">
        <f>#REF!</f>
        <v>#REF!</v>
      </c>
      <c r="P419" s="41" t="e">
        <f t="shared" si="87"/>
        <v>#REF!</v>
      </c>
      <c r="Q419" s="10" t="e">
        <f t="shared" si="88"/>
        <v>#REF!</v>
      </c>
      <c r="R419" s="41" t="e">
        <f t="shared" si="89"/>
        <v>#REF!</v>
      </c>
    </row>
    <row r="420" spans="3:18" x14ac:dyDescent="0.2">
      <c r="C420" s="50" t="e">
        <f>#REF!</f>
        <v>#REF!</v>
      </c>
      <c r="D420" s="41" t="e">
        <f t="shared" si="81"/>
        <v>#REF!</v>
      </c>
      <c r="E420" s="18" t="e">
        <f>#REF!</f>
        <v>#REF!</v>
      </c>
      <c r="F420" s="41" t="e">
        <f t="shared" si="82"/>
        <v>#REF!</v>
      </c>
      <c r="G420" s="18" t="e">
        <f>#REF!</f>
        <v>#REF!</v>
      </c>
      <c r="H420" s="41" t="e">
        <f t="shared" si="83"/>
        <v>#REF!</v>
      </c>
      <c r="I420" s="18" t="e">
        <f>#REF!</f>
        <v>#REF!</v>
      </c>
      <c r="J420" s="41" t="e">
        <f t="shared" si="84"/>
        <v>#REF!</v>
      </c>
      <c r="K420" s="18" t="e">
        <f>#REF!</f>
        <v>#REF!</v>
      </c>
      <c r="L420" s="41" t="e">
        <f t="shared" si="85"/>
        <v>#REF!</v>
      </c>
      <c r="M420" s="18" t="e">
        <f>#REF!</f>
        <v>#REF!</v>
      </c>
      <c r="N420" s="41" t="e">
        <f t="shared" si="86"/>
        <v>#REF!</v>
      </c>
      <c r="O420" s="18" t="e">
        <f>#REF!</f>
        <v>#REF!</v>
      </c>
      <c r="P420" s="41" t="e">
        <f t="shared" si="87"/>
        <v>#REF!</v>
      </c>
      <c r="Q420" s="10" t="e">
        <f t="shared" si="88"/>
        <v>#REF!</v>
      </c>
      <c r="R420" s="41" t="e">
        <f t="shared" si="89"/>
        <v>#REF!</v>
      </c>
    </row>
    <row r="421" spans="3:18" x14ac:dyDescent="0.2">
      <c r="C421" s="50" t="e">
        <f>#REF!</f>
        <v>#REF!</v>
      </c>
      <c r="D421" s="41" t="e">
        <f t="shared" si="81"/>
        <v>#REF!</v>
      </c>
      <c r="E421" s="18" t="e">
        <f>#REF!</f>
        <v>#REF!</v>
      </c>
      <c r="F421" s="41" t="e">
        <f t="shared" si="82"/>
        <v>#REF!</v>
      </c>
      <c r="G421" s="18" t="e">
        <f>#REF!</f>
        <v>#REF!</v>
      </c>
      <c r="H421" s="41" t="e">
        <f t="shared" si="83"/>
        <v>#REF!</v>
      </c>
      <c r="I421" s="18" t="e">
        <f>#REF!</f>
        <v>#REF!</v>
      </c>
      <c r="J421" s="41" t="e">
        <f t="shared" si="84"/>
        <v>#REF!</v>
      </c>
      <c r="K421" s="18" t="e">
        <f>#REF!</f>
        <v>#REF!</v>
      </c>
      <c r="L421" s="41" t="e">
        <f t="shared" si="85"/>
        <v>#REF!</v>
      </c>
      <c r="M421" s="18" t="e">
        <f>#REF!</f>
        <v>#REF!</v>
      </c>
      <c r="N421" s="41" t="e">
        <f t="shared" si="86"/>
        <v>#REF!</v>
      </c>
      <c r="O421" s="18" t="e">
        <f>#REF!</f>
        <v>#REF!</v>
      </c>
      <c r="P421" s="41" t="e">
        <f t="shared" si="87"/>
        <v>#REF!</v>
      </c>
      <c r="Q421" s="10" t="e">
        <f t="shared" si="88"/>
        <v>#REF!</v>
      </c>
      <c r="R421" s="41" t="e">
        <f t="shared" si="89"/>
        <v>#REF!</v>
      </c>
    </row>
    <row r="422" spans="3:18" x14ac:dyDescent="0.2">
      <c r="C422" s="50" t="e">
        <f>#REF!</f>
        <v>#REF!</v>
      </c>
      <c r="D422" s="41" t="e">
        <f t="shared" si="81"/>
        <v>#REF!</v>
      </c>
      <c r="E422" s="18" t="e">
        <f>#REF!</f>
        <v>#REF!</v>
      </c>
      <c r="F422" s="41" t="e">
        <f t="shared" si="82"/>
        <v>#REF!</v>
      </c>
      <c r="G422" s="18" t="e">
        <f>#REF!</f>
        <v>#REF!</v>
      </c>
      <c r="H422" s="41" t="e">
        <f t="shared" si="83"/>
        <v>#REF!</v>
      </c>
      <c r="I422" s="18" t="e">
        <f>#REF!</f>
        <v>#REF!</v>
      </c>
      <c r="J422" s="41" t="e">
        <f t="shared" si="84"/>
        <v>#REF!</v>
      </c>
      <c r="K422" s="18" t="e">
        <f>#REF!</f>
        <v>#REF!</v>
      </c>
      <c r="L422" s="41" t="e">
        <f t="shared" si="85"/>
        <v>#REF!</v>
      </c>
      <c r="M422" s="18" t="e">
        <f>#REF!</f>
        <v>#REF!</v>
      </c>
      <c r="N422" s="41" t="e">
        <f t="shared" si="86"/>
        <v>#REF!</v>
      </c>
      <c r="O422" s="18" t="e">
        <f>#REF!</f>
        <v>#REF!</v>
      </c>
      <c r="P422" s="41" t="e">
        <f t="shared" si="87"/>
        <v>#REF!</v>
      </c>
      <c r="Q422" s="10" t="e">
        <f t="shared" si="88"/>
        <v>#REF!</v>
      </c>
      <c r="R422" s="41" t="e">
        <f t="shared" si="89"/>
        <v>#REF!</v>
      </c>
    </row>
    <row r="423" spans="3:18" x14ac:dyDescent="0.2">
      <c r="C423" s="50" t="e">
        <f>#REF!</f>
        <v>#REF!</v>
      </c>
      <c r="D423" s="41" t="e">
        <f t="shared" si="81"/>
        <v>#REF!</v>
      </c>
      <c r="E423" s="18" t="e">
        <f>#REF!</f>
        <v>#REF!</v>
      </c>
      <c r="F423" s="41" t="e">
        <f t="shared" si="82"/>
        <v>#REF!</v>
      </c>
      <c r="G423" s="18" t="e">
        <f>#REF!</f>
        <v>#REF!</v>
      </c>
      <c r="H423" s="41" t="e">
        <f t="shared" si="83"/>
        <v>#REF!</v>
      </c>
      <c r="I423" s="18" t="e">
        <f>#REF!</f>
        <v>#REF!</v>
      </c>
      <c r="J423" s="41" t="e">
        <f t="shared" si="84"/>
        <v>#REF!</v>
      </c>
      <c r="K423" s="18" t="e">
        <f>#REF!</f>
        <v>#REF!</v>
      </c>
      <c r="L423" s="41" t="e">
        <f t="shared" si="85"/>
        <v>#REF!</v>
      </c>
      <c r="M423" s="18" t="e">
        <f>#REF!</f>
        <v>#REF!</v>
      </c>
      <c r="N423" s="41" t="e">
        <f t="shared" si="86"/>
        <v>#REF!</v>
      </c>
      <c r="O423" s="18" t="e">
        <f>#REF!</f>
        <v>#REF!</v>
      </c>
      <c r="P423" s="41" t="e">
        <f t="shared" si="87"/>
        <v>#REF!</v>
      </c>
      <c r="Q423" s="10" t="e">
        <f t="shared" si="88"/>
        <v>#REF!</v>
      </c>
      <c r="R423" s="41" t="e">
        <f t="shared" si="89"/>
        <v>#REF!</v>
      </c>
    </row>
    <row r="424" spans="3:18" x14ac:dyDescent="0.2">
      <c r="C424" s="50" t="e">
        <f>#REF!</f>
        <v>#REF!</v>
      </c>
      <c r="D424" s="41" t="e">
        <f t="shared" si="81"/>
        <v>#REF!</v>
      </c>
      <c r="E424" s="18" t="e">
        <f>#REF!</f>
        <v>#REF!</v>
      </c>
      <c r="F424" s="41" t="e">
        <f t="shared" si="82"/>
        <v>#REF!</v>
      </c>
      <c r="G424" s="18" t="e">
        <f>#REF!</f>
        <v>#REF!</v>
      </c>
      <c r="H424" s="41" t="e">
        <f t="shared" si="83"/>
        <v>#REF!</v>
      </c>
      <c r="I424" s="18" t="e">
        <f>#REF!</f>
        <v>#REF!</v>
      </c>
      <c r="J424" s="41" t="e">
        <f t="shared" si="84"/>
        <v>#REF!</v>
      </c>
      <c r="K424" s="18" t="e">
        <f>#REF!</f>
        <v>#REF!</v>
      </c>
      <c r="L424" s="41" t="e">
        <f t="shared" si="85"/>
        <v>#REF!</v>
      </c>
      <c r="M424" s="18" t="e">
        <f>#REF!</f>
        <v>#REF!</v>
      </c>
      <c r="N424" s="41" t="e">
        <f t="shared" si="86"/>
        <v>#REF!</v>
      </c>
      <c r="O424" s="18" t="e">
        <f>#REF!</f>
        <v>#REF!</v>
      </c>
      <c r="P424" s="41" t="e">
        <f t="shared" si="87"/>
        <v>#REF!</v>
      </c>
      <c r="Q424" s="10" t="e">
        <f t="shared" si="88"/>
        <v>#REF!</v>
      </c>
      <c r="R424" s="41" t="e">
        <f t="shared" si="89"/>
        <v>#REF!</v>
      </c>
    </row>
    <row r="425" spans="3:18" x14ac:dyDescent="0.2">
      <c r="C425" s="50" t="e">
        <f>#REF!</f>
        <v>#REF!</v>
      </c>
      <c r="D425" s="41" t="e">
        <f t="shared" si="81"/>
        <v>#REF!</v>
      </c>
      <c r="E425" s="18" t="e">
        <f>#REF!</f>
        <v>#REF!</v>
      </c>
      <c r="F425" s="41" t="e">
        <f t="shared" si="82"/>
        <v>#REF!</v>
      </c>
      <c r="G425" s="18" t="e">
        <f>#REF!</f>
        <v>#REF!</v>
      </c>
      <c r="H425" s="41" t="e">
        <f t="shared" si="83"/>
        <v>#REF!</v>
      </c>
      <c r="I425" s="18" t="e">
        <f>#REF!</f>
        <v>#REF!</v>
      </c>
      <c r="J425" s="41" t="e">
        <f t="shared" si="84"/>
        <v>#REF!</v>
      </c>
      <c r="K425" s="18" t="e">
        <f>#REF!</f>
        <v>#REF!</v>
      </c>
      <c r="L425" s="41" t="e">
        <f t="shared" si="85"/>
        <v>#REF!</v>
      </c>
      <c r="M425" s="18" t="e">
        <f>#REF!</f>
        <v>#REF!</v>
      </c>
      <c r="N425" s="41" t="e">
        <f t="shared" si="86"/>
        <v>#REF!</v>
      </c>
      <c r="O425" s="18" t="e">
        <f>#REF!</f>
        <v>#REF!</v>
      </c>
      <c r="P425" s="41" t="e">
        <f t="shared" si="87"/>
        <v>#REF!</v>
      </c>
      <c r="Q425" s="10" t="e">
        <f t="shared" si="88"/>
        <v>#REF!</v>
      </c>
      <c r="R425" s="41" t="e">
        <f t="shared" si="89"/>
        <v>#REF!</v>
      </c>
    </row>
    <row r="426" spans="3:18" x14ac:dyDescent="0.2">
      <c r="C426" s="50" t="e">
        <f>#REF!</f>
        <v>#REF!</v>
      </c>
      <c r="D426" s="41" t="e">
        <f t="shared" si="81"/>
        <v>#REF!</v>
      </c>
      <c r="E426" s="18" t="e">
        <f>#REF!</f>
        <v>#REF!</v>
      </c>
      <c r="F426" s="41" t="e">
        <f t="shared" si="82"/>
        <v>#REF!</v>
      </c>
      <c r="G426" s="18" t="e">
        <f>#REF!</f>
        <v>#REF!</v>
      </c>
      <c r="H426" s="41" t="e">
        <f t="shared" si="83"/>
        <v>#REF!</v>
      </c>
      <c r="I426" s="18" t="e">
        <f>#REF!</f>
        <v>#REF!</v>
      </c>
      <c r="J426" s="41" t="e">
        <f t="shared" si="84"/>
        <v>#REF!</v>
      </c>
      <c r="K426" s="18" t="e">
        <f>#REF!</f>
        <v>#REF!</v>
      </c>
      <c r="L426" s="41" t="e">
        <f t="shared" si="85"/>
        <v>#REF!</v>
      </c>
      <c r="M426" s="18" t="e">
        <f>#REF!</f>
        <v>#REF!</v>
      </c>
      <c r="N426" s="41" t="e">
        <f t="shared" si="86"/>
        <v>#REF!</v>
      </c>
      <c r="O426" s="18" t="e">
        <f>#REF!</f>
        <v>#REF!</v>
      </c>
      <c r="P426" s="41" t="e">
        <f t="shared" si="87"/>
        <v>#REF!</v>
      </c>
      <c r="Q426" s="10" t="e">
        <f t="shared" si="88"/>
        <v>#REF!</v>
      </c>
      <c r="R426" s="41" t="e">
        <f t="shared" si="89"/>
        <v>#REF!</v>
      </c>
    </row>
    <row r="427" spans="3:18" x14ac:dyDescent="0.2">
      <c r="C427" s="50" t="e">
        <f>#REF!</f>
        <v>#REF!</v>
      </c>
      <c r="D427" s="41" t="e">
        <f t="shared" si="81"/>
        <v>#REF!</v>
      </c>
      <c r="E427" s="18" t="e">
        <f>#REF!</f>
        <v>#REF!</v>
      </c>
      <c r="F427" s="41" t="e">
        <f t="shared" si="82"/>
        <v>#REF!</v>
      </c>
      <c r="G427" s="18" t="e">
        <f>#REF!</f>
        <v>#REF!</v>
      </c>
      <c r="H427" s="41" t="e">
        <f t="shared" si="83"/>
        <v>#REF!</v>
      </c>
      <c r="I427" s="18" t="e">
        <f>#REF!</f>
        <v>#REF!</v>
      </c>
      <c r="J427" s="41" t="e">
        <f t="shared" si="84"/>
        <v>#REF!</v>
      </c>
      <c r="K427" s="18" t="e">
        <f>#REF!</f>
        <v>#REF!</v>
      </c>
      <c r="L427" s="41" t="e">
        <f t="shared" si="85"/>
        <v>#REF!</v>
      </c>
      <c r="M427" s="18" t="e">
        <f>#REF!</f>
        <v>#REF!</v>
      </c>
      <c r="N427" s="41" t="e">
        <f t="shared" si="86"/>
        <v>#REF!</v>
      </c>
      <c r="O427" s="18" t="e">
        <f>#REF!</f>
        <v>#REF!</v>
      </c>
      <c r="P427" s="41" t="e">
        <f t="shared" si="87"/>
        <v>#REF!</v>
      </c>
      <c r="Q427" s="10" t="e">
        <f t="shared" si="88"/>
        <v>#REF!</v>
      </c>
      <c r="R427" s="41" t="e">
        <f t="shared" si="89"/>
        <v>#REF!</v>
      </c>
    </row>
  </sheetData>
  <printOptions headings="1" gridLines="1"/>
  <pageMargins left="0.34" right="0.31" top="0.67" bottom="0.62" header="0.33" footer="0.33"/>
  <pageSetup scale="7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HW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5.28515625" customWidth="1"/>
    <col min="3" max="20" width="12.7109375" style="10" customWidth="1"/>
  </cols>
  <sheetData>
    <row r="2" spans="1:231" ht="14.45" customHeight="1" x14ac:dyDescent="0.25">
      <c r="A2" s="2" t="s">
        <v>0</v>
      </c>
      <c r="C2" s="54" t="s">
        <v>98</v>
      </c>
      <c r="D2" s="39" t="s">
        <v>20</v>
      </c>
      <c r="E2" s="55" t="s">
        <v>113</v>
      </c>
      <c r="F2" s="56" t="s">
        <v>114</v>
      </c>
      <c r="G2" s="57" t="s">
        <v>163</v>
      </c>
      <c r="H2" s="56" t="s">
        <v>164</v>
      </c>
      <c r="I2" s="55" t="s">
        <v>165</v>
      </c>
      <c r="J2" s="56" t="s">
        <v>166</v>
      </c>
      <c r="K2" s="57" t="s">
        <v>167</v>
      </c>
      <c r="L2" s="56" t="s">
        <v>168</v>
      </c>
      <c r="M2" s="55" t="s">
        <v>169</v>
      </c>
      <c r="N2" s="56" t="s">
        <v>170</v>
      </c>
      <c r="O2" s="57" t="s">
        <v>171</v>
      </c>
      <c r="P2" s="56" t="s">
        <v>172</v>
      </c>
      <c r="Q2" s="57" t="s">
        <v>125</v>
      </c>
      <c r="R2" s="56" t="s">
        <v>126</v>
      </c>
      <c r="S2" s="46" t="s">
        <v>35</v>
      </c>
      <c r="T2" s="47" t="s">
        <v>36</v>
      </c>
    </row>
    <row r="3" spans="1:231" ht="15" x14ac:dyDescent="0.25">
      <c r="A3" s="3">
        <v>1</v>
      </c>
      <c r="C3" s="38">
        <f>Overview!M3</f>
        <v>64904</v>
      </c>
      <c r="D3" s="40">
        <f t="shared" ref="D3:D34" si="0">F3+H3+J3+L3+N3+P3+R3</f>
        <v>0.98400714902009123</v>
      </c>
      <c r="E3" s="53">
        <f>'4A-VAPNHRaceAlone'!E3</f>
        <v>11111</v>
      </c>
      <c r="F3" s="40">
        <f t="shared" ref="F3:F34" si="1">E3/C3</f>
        <v>0.17119129791692345</v>
      </c>
      <c r="G3" s="53">
        <v>26233</v>
      </c>
      <c r="H3" s="40">
        <f t="shared" ref="H3:H34" si="2">G3/C3</f>
        <v>0.40418156045852338</v>
      </c>
      <c r="I3" s="53">
        <v>426</v>
      </c>
      <c r="J3" s="40">
        <f t="shared" ref="J3:J34" si="3">I3/C3</f>
        <v>6.5635399975348205E-3</v>
      </c>
      <c r="K3" s="53">
        <v>235</v>
      </c>
      <c r="L3" s="40">
        <f t="shared" ref="L3:L34" si="4">K3/C3</f>
        <v>3.6207321582645137E-3</v>
      </c>
      <c r="M3" s="53">
        <v>26</v>
      </c>
      <c r="N3" s="40">
        <f t="shared" ref="N3:N34" si="5">M3/C3</f>
        <v>4.005916430420313E-4</v>
      </c>
      <c r="O3" s="53">
        <v>350</v>
      </c>
      <c r="P3" s="40">
        <f t="shared" ref="P3:P34" si="6">O3/C3</f>
        <v>5.392579810181191E-3</v>
      </c>
      <c r="Q3" s="53">
        <f>'4A-VAPNHRaceAlone'!Q3</f>
        <v>25485</v>
      </c>
      <c r="R3" s="40">
        <f t="shared" ref="R3:R34" si="7">Q3/C3</f>
        <v>0.39265684703562181</v>
      </c>
      <c r="S3" s="53">
        <f t="shared" ref="S3:S34" si="8">C3-E3</f>
        <v>53793</v>
      </c>
      <c r="T3" s="40">
        <f t="shared" ref="T3:T34" si="9">S3/$C3</f>
        <v>0.82880870208307655</v>
      </c>
    </row>
    <row r="4" spans="1:231" ht="15" x14ac:dyDescent="0.25">
      <c r="A4" s="3">
        <v>2</v>
      </c>
      <c r="B4" s="18"/>
      <c r="C4" s="38">
        <f>Overview!M4</f>
        <v>69826</v>
      </c>
      <c r="D4" s="40">
        <f t="shared" si="0"/>
        <v>0.97555351874659879</v>
      </c>
      <c r="E4" s="53">
        <f>'4A-VAPNHRaceAlone'!E4</f>
        <v>23766</v>
      </c>
      <c r="F4" s="40">
        <f t="shared" si="1"/>
        <v>0.34036032423452584</v>
      </c>
      <c r="G4" s="53">
        <v>31035</v>
      </c>
      <c r="H4" s="40">
        <f t="shared" si="2"/>
        <v>0.44446194827141755</v>
      </c>
      <c r="I4" s="53">
        <v>396</v>
      </c>
      <c r="J4" s="40">
        <f t="shared" si="3"/>
        <v>5.6712399392776329E-3</v>
      </c>
      <c r="K4" s="53">
        <v>10902</v>
      </c>
      <c r="L4" s="40">
        <f t="shared" si="4"/>
        <v>0.1561309540858706</v>
      </c>
      <c r="M4" s="53">
        <v>43</v>
      </c>
      <c r="N4" s="40">
        <f t="shared" si="5"/>
        <v>6.1581645805287432E-4</v>
      </c>
      <c r="O4" s="53">
        <v>554</v>
      </c>
      <c r="P4" s="40">
        <f t="shared" si="6"/>
        <v>7.9340073897974962E-3</v>
      </c>
      <c r="Q4" s="53">
        <f>'4A-VAPNHRaceAlone'!Q4</f>
        <v>1423</v>
      </c>
      <c r="R4" s="40">
        <f t="shared" si="7"/>
        <v>2.0379228367656748E-2</v>
      </c>
      <c r="S4" s="53">
        <f t="shared" si="8"/>
        <v>46060</v>
      </c>
      <c r="T4" s="40">
        <f t="shared" si="9"/>
        <v>0.65963967576547422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</row>
    <row r="5" spans="1:231" ht="15" x14ac:dyDescent="0.25">
      <c r="A5" s="3">
        <v>3</v>
      </c>
      <c r="B5" s="18"/>
      <c r="C5" s="38">
        <f>Overview!M5</f>
        <v>64132</v>
      </c>
      <c r="D5" s="40">
        <f t="shared" si="0"/>
        <v>0.97572194848125748</v>
      </c>
      <c r="E5" s="53">
        <f>'4A-VAPNHRaceAlone'!E5</f>
        <v>31891</v>
      </c>
      <c r="F5" s="40">
        <f t="shared" si="1"/>
        <v>0.49727125304060377</v>
      </c>
      <c r="G5" s="53">
        <v>26372</v>
      </c>
      <c r="H5" s="40">
        <f t="shared" si="2"/>
        <v>0.41121437036113018</v>
      </c>
      <c r="I5" s="53">
        <v>222</v>
      </c>
      <c r="J5" s="40">
        <f t="shared" si="3"/>
        <v>3.4616104284912368E-3</v>
      </c>
      <c r="K5" s="53">
        <v>414</v>
      </c>
      <c r="L5" s="40">
        <f t="shared" si="4"/>
        <v>6.4554356639431173E-3</v>
      </c>
      <c r="M5" s="53">
        <v>25</v>
      </c>
      <c r="N5" s="40">
        <f t="shared" si="5"/>
        <v>3.8982099419946362E-4</v>
      </c>
      <c r="O5" s="53">
        <v>339</v>
      </c>
      <c r="P5" s="40">
        <f t="shared" si="6"/>
        <v>5.2859726813447262E-3</v>
      </c>
      <c r="Q5" s="53">
        <f>'4A-VAPNHRaceAlone'!Q5</f>
        <v>3312</v>
      </c>
      <c r="R5" s="40">
        <f t="shared" si="7"/>
        <v>5.1643485311544939E-2</v>
      </c>
      <c r="S5" s="53">
        <f t="shared" si="8"/>
        <v>32241</v>
      </c>
      <c r="T5" s="40">
        <f t="shared" si="9"/>
        <v>0.50272874695939629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</row>
    <row r="6" spans="1:231" s="18" customFormat="1" ht="15" x14ac:dyDescent="0.25">
      <c r="A6" s="3">
        <v>4</v>
      </c>
      <c r="C6" s="38">
        <f>Overview!M6</f>
        <v>74675</v>
      </c>
      <c r="D6" s="40">
        <f t="shared" si="0"/>
        <v>0.98366253766320721</v>
      </c>
      <c r="E6" s="53">
        <f>'4A-VAPNHRaceAlone'!E6</f>
        <v>39179</v>
      </c>
      <c r="F6" s="40">
        <f t="shared" si="1"/>
        <v>0.52466019417475729</v>
      </c>
      <c r="G6" s="53">
        <v>29882</v>
      </c>
      <c r="H6" s="40">
        <f t="shared" si="2"/>
        <v>0.40016069635085372</v>
      </c>
      <c r="I6" s="53">
        <v>383</v>
      </c>
      <c r="J6" s="40">
        <f t="shared" si="3"/>
        <v>5.1288918647472382E-3</v>
      </c>
      <c r="K6" s="53">
        <v>1855</v>
      </c>
      <c r="L6" s="40">
        <f t="shared" si="4"/>
        <v>2.4840977569467692E-2</v>
      </c>
      <c r="M6" s="53">
        <v>33</v>
      </c>
      <c r="N6" s="40">
        <f t="shared" si="5"/>
        <v>4.4191496484767323E-4</v>
      </c>
      <c r="O6" s="53">
        <v>344</v>
      </c>
      <c r="P6" s="40">
        <f t="shared" si="6"/>
        <v>4.6066287244727151E-3</v>
      </c>
      <c r="Q6" s="53">
        <f>'4A-VAPNHRaceAlone'!Q6</f>
        <v>1779</v>
      </c>
      <c r="R6" s="40">
        <f t="shared" si="7"/>
        <v>2.3823234014060932E-2</v>
      </c>
      <c r="S6" s="53">
        <f t="shared" si="8"/>
        <v>35496</v>
      </c>
      <c r="T6" s="40">
        <f t="shared" si="9"/>
        <v>0.47533980582524271</v>
      </c>
    </row>
    <row r="7" spans="1:231" ht="15" x14ac:dyDescent="0.25">
      <c r="A7" s="3">
        <v>5</v>
      </c>
      <c r="B7" s="18"/>
      <c r="C7" s="38">
        <f>Overview!M7</f>
        <v>72502</v>
      </c>
      <c r="D7" s="40">
        <f t="shared" si="0"/>
        <v>0.98187636203139217</v>
      </c>
      <c r="E7" s="53">
        <f>'4A-VAPNHRaceAlone'!E7</f>
        <v>27263</v>
      </c>
      <c r="F7" s="40">
        <f t="shared" si="1"/>
        <v>0.37603100604121265</v>
      </c>
      <c r="G7" s="53">
        <v>33396</v>
      </c>
      <c r="H7" s="40">
        <f t="shared" si="2"/>
        <v>0.46062177595100823</v>
      </c>
      <c r="I7" s="53">
        <v>395</v>
      </c>
      <c r="J7" s="40">
        <f t="shared" si="3"/>
        <v>5.448125568949822E-3</v>
      </c>
      <c r="K7" s="53">
        <v>8028</v>
      </c>
      <c r="L7" s="40">
        <f t="shared" si="4"/>
        <v>0.11072797991779537</v>
      </c>
      <c r="M7" s="53">
        <v>25</v>
      </c>
      <c r="N7" s="40">
        <f t="shared" si="5"/>
        <v>3.4481807398416595E-4</v>
      </c>
      <c r="O7" s="53">
        <v>415</v>
      </c>
      <c r="P7" s="40">
        <f t="shared" si="6"/>
        <v>5.723980028137155E-3</v>
      </c>
      <c r="Q7" s="53">
        <f>'4A-VAPNHRaceAlone'!Q7</f>
        <v>1666</v>
      </c>
      <c r="R7" s="40">
        <f t="shared" si="7"/>
        <v>2.2978676450304818E-2</v>
      </c>
      <c r="S7" s="53">
        <f t="shared" si="8"/>
        <v>45239</v>
      </c>
      <c r="T7" s="40">
        <f t="shared" si="9"/>
        <v>0.62396899395878735</v>
      </c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</row>
    <row r="8" spans="1:231" ht="15" x14ac:dyDescent="0.25">
      <c r="A8" s="3">
        <v>6</v>
      </c>
      <c r="B8" s="18"/>
      <c r="C8" s="38">
        <f>Overview!M8</f>
        <v>71013</v>
      </c>
      <c r="D8" s="40">
        <f t="shared" si="0"/>
        <v>0.98201737709996773</v>
      </c>
      <c r="E8" s="53">
        <f>'4A-VAPNHRaceAlone'!E8</f>
        <v>32622</v>
      </c>
      <c r="F8" s="40">
        <f t="shared" si="1"/>
        <v>0.45938067677749145</v>
      </c>
      <c r="G8" s="53">
        <v>34457</v>
      </c>
      <c r="H8" s="40">
        <f t="shared" si="2"/>
        <v>0.48522101587033362</v>
      </c>
      <c r="I8" s="53">
        <v>351</v>
      </c>
      <c r="J8" s="40">
        <f t="shared" si="3"/>
        <v>4.9427569599932407E-3</v>
      </c>
      <c r="K8" s="53">
        <v>685</v>
      </c>
      <c r="L8" s="40">
        <f t="shared" si="4"/>
        <v>9.6461211327503408E-3</v>
      </c>
      <c r="M8" s="53">
        <v>16</v>
      </c>
      <c r="N8" s="40">
        <f t="shared" si="5"/>
        <v>2.2531085857519046E-4</v>
      </c>
      <c r="O8" s="53">
        <v>293</v>
      </c>
      <c r="P8" s="40">
        <f t="shared" si="6"/>
        <v>4.1260050976581752E-3</v>
      </c>
      <c r="Q8" s="53">
        <f>'4A-VAPNHRaceAlone'!Q8</f>
        <v>1312</v>
      </c>
      <c r="R8" s="40">
        <f t="shared" si="7"/>
        <v>1.8475490403165616E-2</v>
      </c>
      <c r="S8" s="53">
        <f t="shared" si="8"/>
        <v>38391</v>
      </c>
      <c r="T8" s="40">
        <f t="shared" si="9"/>
        <v>0.54061932322250861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</row>
    <row r="9" spans="1:231" ht="15" x14ac:dyDescent="0.25">
      <c r="A9" s="3">
        <v>7</v>
      </c>
      <c r="B9" s="18"/>
      <c r="C9" s="38">
        <f>Overview!M9</f>
        <v>65978</v>
      </c>
      <c r="D9" s="40">
        <f t="shared" si="0"/>
        <v>0.96623116796507924</v>
      </c>
      <c r="E9" s="53">
        <f>'4A-VAPNHRaceAlone'!E9</f>
        <v>45394</v>
      </c>
      <c r="F9" s="40">
        <f t="shared" si="1"/>
        <v>0.68801721786049896</v>
      </c>
      <c r="G9" s="53">
        <v>10926</v>
      </c>
      <c r="H9" s="40">
        <f t="shared" si="2"/>
        <v>0.16560065476370911</v>
      </c>
      <c r="I9" s="53">
        <v>275</v>
      </c>
      <c r="J9" s="40">
        <f t="shared" si="3"/>
        <v>4.1680560186728912E-3</v>
      </c>
      <c r="K9" s="53">
        <v>2184</v>
      </c>
      <c r="L9" s="40">
        <f t="shared" si="4"/>
        <v>3.3101943071933065E-2</v>
      </c>
      <c r="M9" s="53">
        <v>18</v>
      </c>
      <c r="N9" s="40">
        <f t="shared" si="5"/>
        <v>2.728182121313165E-4</v>
      </c>
      <c r="O9" s="53">
        <v>366</v>
      </c>
      <c r="P9" s="40">
        <f t="shared" si="6"/>
        <v>5.547303646670102E-3</v>
      </c>
      <c r="Q9" s="53">
        <f>'4A-VAPNHRaceAlone'!Q9</f>
        <v>4587</v>
      </c>
      <c r="R9" s="40">
        <f t="shared" si="7"/>
        <v>6.9523174391463827E-2</v>
      </c>
      <c r="S9" s="53">
        <f t="shared" si="8"/>
        <v>20584</v>
      </c>
      <c r="T9" s="40">
        <f t="shared" si="9"/>
        <v>0.31198278213950104</v>
      </c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</row>
    <row r="10" spans="1:231" ht="15" x14ac:dyDescent="0.25">
      <c r="A10" s="3">
        <v>8</v>
      </c>
      <c r="B10" s="18"/>
      <c r="C10" s="38">
        <f>Overview!M10</f>
        <v>72377</v>
      </c>
      <c r="D10" s="40">
        <f t="shared" si="0"/>
        <v>0.97181425038340907</v>
      </c>
      <c r="E10" s="53">
        <f>'4A-VAPNHRaceAlone'!E10</f>
        <v>37077</v>
      </c>
      <c r="F10" s="40">
        <f t="shared" si="1"/>
        <v>0.51227599928153966</v>
      </c>
      <c r="G10" s="53">
        <v>28370</v>
      </c>
      <c r="H10" s="40">
        <f t="shared" si="2"/>
        <v>0.39197535128562944</v>
      </c>
      <c r="I10" s="53">
        <v>446</v>
      </c>
      <c r="J10" s="40">
        <f t="shared" si="3"/>
        <v>6.1621785926468352E-3</v>
      </c>
      <c r="K10" s="53">
        <v>2233</v>
      </c>
      <c r="L10" s="40">
        <f t="shared" si="4"/>
        <v>3.0852342595023282E-2</v>
      </c>
      <c r="M10" s="53">
        <v>28</v>
      </c>
      <c r="N10" s="40">
        <f t="shared" si="5"/>
        <v>3.8686323003163988E-4</v>
      </c>
      <c r="O10" s="53">
        <v>338</v>
      </c>
      <c r="P10" s="40">
        <f t="shared" si="6"/>
        <v>4.6699918482390815E-3</v>
      </c>
      <c r="Q10" s="53">
        <f>'4A-VAPNHRaceAlone'!Q10</f>
        <v>1845</v>
      </c>
      <c r="R10" s="40">
        <f t="shared" si="7"/>
        <v>2.5491523550299128E-2</v>
      </c>
      <c r="S10" s="53">
        <f t="shared" si="8"/>
        <v>35300</v>
      </c>
      <c r="T10" s="40">
        <f t="shared" si="9"/>
        <v>0.48772400071846028</v>
      </c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</row>
    <row r="11" spans="1:231" ht="15" x14ac:dyDescent="0.25">
      <c r="A11" s="3">
        <v>9</v>
      </c>
      <c r="B11" s="18"/>
      <c r="C11" s="38">
        <f>Overview!M11</f>
        <v>76373</v>
      </c>
      <c r="D11" s="40">
        <f t="shared" si="0"/>
        <v>0.98430073455278699</v>
      </c>
      <c r="E11" s="53">
        <f>'4A-VAPNHRaceAlone'!E11</f>
        <v>33557</v>
      </c>
      <c r="F11" s="40">
        <f t="shared" si="1"/>
        <v>0.43938302803346735</v>
      </c>
      <c r="G11" s="53">
        <v>35151</v>
      </c>
      <c r="H11" s="40">
        <f t="shared" si="2"/>
        <v>0.4602542783444411</v>
      </c>
      <c r="I11" s="53">
        <v>308</v>
      </c>
      <c r="J11" s="40">
        <f t="shared" si="3"/>
        <v>4.032838830476739E-3</v>
      </c>
      <c r="K11" s="53">
        <v>3953</v>
      </c>
      <c r="L11" s="40">
        <f t="shared" si="4"/>
        <v>5.175912953530698E-2</v>
      </c>
      <c r="M11" s="53">
        <v>38</v>
      </c>
      <c r="N11" s="40">
        <f t="shared" si="5"/>
        <v>4.9755803752635089E-4</v>
      </c>
      <c r="O11" s="53">
        <v>519</v>
      </c>
      <c r="P11" s="40">
        <f t="shared" si="6"/>
        <v>6.7955953020046355E-3</v>
      </c>
      <c r="Q11" s="53">
        <f>'4A-VAPNHRaceAlone'!Q11</f>
        <v>1648</v>
      </c>
      <c r="R11" s="40">
        <f t="shared" si="7"/>
        <v>2.1578306469563852E-2</v>
      </c>
      <c r="S11" s="53">
        <f t="shared" si="8"/>
        <v>42816</v>
      </c>
      <c r="T11" s="40">
        <f t="shared" si="9"/>
        <v>0.56061697196653271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</row>
    <row r="12" spans="1:231" ht="15" x14ac:dyDescent="0.25">
      <c r="A12" s="3">
        <v>10</v>
      </c>
      <c r="B12" s="18"/>
      <c r="C12" s="38">
        <f>Overview!M12</f>
        <v>72223</v>
      </c>
      <c r="D12" s="40">
        <f t="shared" si="0"/>
        <v>0.97768024036664225</v>
      </c>
      <c r="E12" s="53">
        <f>'4A-VAPNHRaceAlone'!E12</f>
        <v>31460</v>
      </c>
      <c r="F12" s="40">
        <f t="shared" si="1"/>
        <v>0.43559530897359566</v>
      </c>
      <c r="G12" s="53">
        <v>29642</v>
      </c>
      <c r="H12" s="40">
        <f t="shared" si="2"/>
        <v>0.41042327236475917</v>
      </c>
      <c r="I12" s="53">
        <v>363</v>
      </c>
      <c r="J12" s="40">
        <f t="shared" si="3"/>
        <v>5.0260997189261036E-3</v>
      </c>
      <c r="K12" s="53">
        <v>7409</v>
      </c>
      <c r="L12" s="40">
        <f t="shared" si="4"/>
        <v>0.10258504908408679</v>
      </c>
      <c r="M12" s="53">
        <v>31</v>
      </c>
      <c r="N12" s="40">
        <f t="shared" si="5"/>
        <v>4.2922614679534221E-4</v>
      </c>
      <c r="O12" s="53">
        <v>355</v>
      </c>
      <c r="P12" s="40">
        <f t="shared" si="6"/>
        <v>4.9153316810434345E-3</v>
      </c>
      <c r="Q12" s="53">
        <f>'4A-VAPNHRaceAlone'!Q12</f>
        <v>1351</v>
      </c>
      <c r="R12" s="40">
        <f t="shared" si="7"/>
        <v>1.8705952397435721E-2</v>
      </c>
      <c r="S12" s="53">
        <f t="shared" si="8"/>
        <v>40763</v>
      </c>
      <c r="T12" s="40">
        <f t="shared" si="9"/>
        <v>0.56440469102640434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</row>
    <row r="13" spans="1:231" ht="15" x14ac:dyDescent="0.25">
      <c r="A13" s="3">
        <v>11</v>
      </c>
      <c r="B13" s="18"/>
      <c r="C13" s="38">
        <f>Overview!M13</f>
        <v>68309</v>
      </c>
      <c r="D13" s="40">
        <f t="shared" si="0"/>
        <v>0.97441039980090483</v>
      </c>
      <c r="E13" s="53">
        <f>'4A-VAPNHRaceAlone'!E13</f>
        <v>30301</v>
      </c>
      <c r="F13" s="40">
        <f t="shared" si="1"/>
        <v>0.44358722862287547</v>
      </c>
      <c r="G13" s="53">
        <v>33426</v>
      </c>
      <c r="H13" s="40">
        <f t="shared" si="2"/>
        <v>0.48933522669048002</v>
      </c>
      <c r="I13" s="53">
        <v>392</v>
      </c>
      <c r="J13" s="40">
        <f t="shared" si="3"/>
        <v>5.7386288776003162E-3</v>
      </c>
      <c r="K13" s="53">
        <v>748</v>
      </c>
      <c r="L13" s="40">
        <f t="shared" si="4"/>
        <v>1.0950240817461827E-2</v>
      </c>
      <c r="M13" s="53">
        <v>24</v>
      </c>
      <c r="N13" s="40">
        <f t="shared" si="5"/>
        <v>3.5134462515920301E-4</v>
      </c>
      <c r="O13" s="53">
        <v>362</v>
      </c>
      <c r="P13" s="40">
        <f t="shared" si="6"/>
        <v>5.2994480961513126E-3</v>
      </c>
      <c r="Q13" s="53">
        <f>'4A-VAPNHRaceAlone'!Q13</f>
        <v>1308</v>
      </c>
      <c r="R13" s="40">
        <f t="shared" si="7"/>
        <v>1.9148282071176564E-2</v>
      </c>
      <c r="S13" s="53">
        <f t="shared" si="8"/>
        <v>38008</v>
      </c>
      <c r="T13" s="40">
        <f t="shared" si="9"/>
        <v>0.55641277137712453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</row>
    <row r="14" spans="1:231" ht="15" x14ac:dyDescent="0.25">
      <c r="A14" s="3">
        <v>12</v>
      </c>
      <c r="B14" s="18"/>
      <c r="C14" s="38">
        <f>Overview!M14</f>
        <v>70747</v>
      </c>
      <c r="D14" s="40">
        <f t="shared" si="0"/>
        <v>0.97472684354106898</v>
      </c>
      <c r="E14" s="53">
        <f>'4A-VAPNHRaceAlone'!E14</f>
        <v>30528</v>
      </c>
      <c r="F14" s="40">
        <f t="shared" si="1"/>
        <v>0.43150946329879714</v>
      </c>
      <c r="G14" s="53">
        <v>33447</v>
      </c>
      <c r="H14" s="40">
        <f t="shared" si="2"/>
        <v>0.47276916335675012</v>
      </c>
      <c r="I14" s="53">
        <v>421</v>
      </c>
      <c r="J14" s="40">
        <f t="shared" si="3"/>
        <v>5.9507823653299789E-3</v>
      </c>
      <c r="K14" s="53">
        <v>2800</v>
      </c>
      <c r="L14" s="40">
        <f t="shared" si="4"/>
        <v>3.957764993568632E-2</v>
      </c>
      <c r="M14" s="53">
        <v>33</v>
      </c>
      <c r="N14" s="40">
        <f t="shared" si="5"/>
        <v>4.6645087424201736E-4</v>
      </c>
      <c r="O14" s="53">
        <v>334</v>
      </c>
      <c r="P14" s="40">
        <f t="shared" si="6"/>
        <v>4.7210482423282966E-3</v>
      </c>
      <c r="Q14" s="53">
        <f>'4A-VAPNHRaceAlone'!Q14</f>
        <v>1396</v>
      </c>
      <c r="R14" s="40">
        <f t="shared" si="7"/>
        <v>1.9732285467935037E-2</v>
      </c>
      <c r="S14" s="53">
        <f t="shared" si="8"/>
        <v>40219</v>
      </c>
      <c r="T14" s="40">
        <f t="shared" si="9"/>
        <v>0.56849053670120286</v>
      </c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</row>
    <row r="15" spans="1:231" ht="15" x14ac:dyDescent="0.25">
      <c r="A15" s="3">
        <v>13</v>
      </c>
      <c r="B15" s="18"/>
      <c r="C15" s="38">
        <f>Overview!M15</f>
        <v>69928</v>
      </c>
      <c r="D15" s="40">
        <f t="shared" si="0"/>
        <v>0.96253289097357286</v>
      </c>
      <c r="E15" s="53">
        <f>'4A-VAPNHRaceAlone'!E15</f>
        <v>50900</v>
      </c>
      <c r="F15" s="40">
        <f t="shared" si="1"/>
        <v>0.72789154558974944</v>
      </c>
      <c r="G15" s="53">
        <v>4752</v>
      </c>
      <c r="H15" s="40">
        <f t="shared" si="2"/>
        <v>6.7955611486099993E-2</v>
      </c>
      <c r="I15" s="53">
        <v>284</v>
      </c>
      <c r="J15" s="40">
        <f t="shared" si="3"/>
        <v>4.0613202150783659E-3</v>
      </c>
      <c r="K15" s="53">
        <v>948</v>
      </c>
      <c r="L15" s="40">
        <f t="shared" si="4"/>
        <v>1.3556801281317928E-2</v>
      </c>
      <c r="M15" s="53">
        <v>46</v>
      </c>
      <c r="N15" s="40">
        <f t="shared" si="5"/>
        <v>6.578194714563551E-4</v>
      </c>
      <c r="O15" s="53">
        <v>255</v>
      </c>
      <c r="P15" s="40">
        <f t="shared" si="6"/>
        <v>3.6466079395950121E-3</v>
      </c>
      <c r="Q15" s="53">
        <f>'4A-VAPNHRaceAlone'!Q15</f>
        <v>10123</v>
      </c>
      <c r="R15" s="40">
        <f t="shared" si="7"/>
        <v>0.14476318499027571</v>
      </c>
      <c r="S15" s="53">
        <f t="shared" si="8"/>
        <v>19028</v>
      </c>
      <c r="T15" s="40">
        <f t="shared" si="9"/>
        <v>0.27210845441025056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</row>
    <row r="16" spans="1:231" ht="15" x14ac:dyDescent="0.25">
      <c r="A16" s="3">
        <v>14</v>
      </c>
      <c r="B16" s="18"/>
      <c r="C16" s="38">
        <f>Overview!M16</f>
        <v>71280</v>
      </c>
      <c r="D16" s="40">
        <f t="shared" si="0"/>
        <v>0.98052749719416388</v>
      </c>
      <c r="E16" s="53">
        <f>'4A-VAPNHRaceAlone'!E16</f>
        <v>30890</v>
      </c>
      <c r="F16" s="40">
        <f t="shared" si="1"/>
        <v>0.43336139169472504</v>
      </c>
      <c r="G16" s="53">
        <v>35349</v>
      </c>
      <c r="H16" s="40">
        <f t="shared" si="2"/>
        <v>0.49591750841750842</v>
      </c>
      <c r="I16" s="53">
        <v>408</v>
      </c>
      <c r="J16" s="40">
        <f t="shared" si="3"/>
        <v>5.723905723905724E-3</v>
      </c>
      <c r="K16" s="53">
        <v>907</v>
      </c>
      <c r="L16" s="40">
        <f t="shared" si="4"/>
        <v>1.2724466891133558E-2</v>
      </c>
      <c r="M16" s="53">
        <v>27</v>
      </c>
      <c r="N16" s="40">
        <f t="shared" si="5"/>
        <v>3.7878787878787879E-4</v>
      </c>
      <c r="O16" s="53">
        <v>372</v>
      </c>
      <c r="P16" s="40">
        <f t="shared" si="6"/>
        <v>5.2188552188552192E-3</v>
      </c>
      <c r="Q16" s="53">
        <f>'4A-VAPNHRaceAlone'!Q16</f>
        <v>1939</v>
      </c>
      <c r="R16" s="40">
        <f t="shared" si="7"/>
        <v>2.7202581369248035E-2</v>
      </c>
      <c r="S16" s="53">
        <f t="shared" si="8"/>
        <v>40390</v>
      </c>
      <c r="T16" s="40">
        <f t="shared" si="9"/>
        <v>0.56663860830527502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</row>
    <row r="17" spans="1:231" ht="15" x14ac:dyDescent="0.25">
      <c r="A17" s="3">
        <v>15</v>
      </c>
      <c r="B17" s="18"/>
      <c r="C17" s="38">
        <f>Overview!M17</f>
        <v>67925</v>
      </c>
      <c r="D17" s="40">
        <f t="shared" si="0"/>
        <v>0.98231873389768121</v>
      </c>
      <c r="E17" s="53">
        <f>'4A-VAPNHRaceAlone'!E17</f>
        <v>32726</v>
      </c>
      <c r="F17" s="40">
        <f t="shared" si="1"/>
        <v>0.48179609863820388</v>
      </c>
      <c r="G17" s="53">
        <v>30548</v>
      </c>
      <c r="H17" s="40">
        <f t="shared" si="2"/>
        <v>0.44973132131026866</v>
      </c>
      <c r="I17" s="53">
        <v>340</v>
      </c>
      <c r="J17" s="40">
        <f t="shared" si="3"/>
        <v>5.0055207949944794E-3</v>
      </c>
      <c r="K17" s="53">
        <v>798</v>
      </c>
      <c r="L17" s="40">
        <f t="shared" si="4"/>
        <v>1.1748251748251748E-2</v>
      </c>
      <c r="M17" s="53">
        <v>29</v>
      </c>
      <c r="N17" s="40">
        <f t="shared" si="5"/>
        <v>4.2694147957305853E-4</v>
      </c>
      <c r="O17" s="53">
        <v>367</v>
      </c>
      <c r="P17" s="40">
        <f t="shared" si="6"/>
        <v>5.4030180345969823E-3</v>
      </c>
      <c r="Q17" s="53">
        <f>'4A-VAPNHRaceAlone'!Q17</f>
        <v>1916</v>
      </c>
      <c r="R17" s="40">
        <f t="shared" si="7"/>
        <v>2.8207581891792417E-2</v>
      </c>
      <c r="S17" s="53">
        <f t="shared" si="8"/>
        <v>35199</v>
      </c>
      <c r="T17" s="40">
        <f t="shared" si="9"/>
        <v>0.51820390136179606</v>
      </c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</row>
    <row r="18" spans="1:231" ht="15" x14ac:dyDescent="0.25">
      <c r="A18" s="3">
        <v>16</v>
      </c>
      <c r="B18" s="18"/>
      <c r="C18" s="38">
        <f>Overview!M18</f>
        <v>72748</v>
      </c>
      <c r="D18" s="40">
        <f t="shared" si="0"/>
        <v>0.98442568867872648</v>
      </c>
      <c r="E18" s="53">
        <f>'4A-VAPNHRaceAlone'!E18</f>
        <v>35472</v>
      </c>
      <c r="F18" s="40">
        <f t="shared" si="1"/>
        <v>0.48760103370539398</v>
      </c>
      <c r="G18" s="53">
        <v>32186</v>
      </c>
      <c r="H18" s="40">
        <f t="shared" si="2"/>
        <v>0.44243140704899103</v>
      </c>
      <c r="I18" s="53">
        <v>382</v>
      </c>
      <c r="J18" s="40">
        <f t="shared" si="3"/>
        <v>5.2510034640127568E-3</v>
      </c>
      <c r="K18" s="53">
        <v>1693</v>
      </c>
      <c r="L18" s="40">
        <f t="shared" si="4"/>
        <v>2.327211744652774E-2</v>
      </c>
      <c r="M18" s="53">
        <v>41</v>
      </c>
      <c r="N18" s="40">
        <f t="shared" si="5"/>
        <v>5.6358937702754718E-4</v>
      </c>
      <c r="O18" s="53">
        <v>454</v>
      </c>
      <c r="P18" s="40">
        <f t="shared" si="6"/>
        <v>6.2407213944025951E-3</v>
      </c>
      <c r="Q18" s="53">
        <f>'4A-VAPNHRaceAlone'!Q18</f>
        <v>1387</v>
      </c>
      <c r="R18" s="40">
        <f t="shared" si="7"/>
        <v>1.9065816242370925E-2</v>
      </c>
      <c r="S18" s="53">
        <f t="shared" si="8"/>
        <v>37276</v>
      </c>
      <c r="T18" s="40">
        <f t="shared" si="9"/>
        <v>0.51239896629460602</v>
      </c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</row>
    <row r="19" spans="1:231" ht="15" x14ac:dyDescent="0.25">
      <c r="A19" s="3">
        <v>17</v>
      </c>
      <c r="B19" s="18"/>
      <c r="C19" s="38">
        <f>Overview!M19</f>
        <v>71996</v>
      </c>
      <c r="D19" s="40">
        <f t="shared" si="0"/>
        <v>0.97758208789377199</v>
      </c>
      <c r="E19" s="53">
        <f>'4A-VAPNHRaceAlone'!E19</f>
        <v>34906</v>
      </c>
      <c r="F19" s="40">
        <f t="shared" si="1"/>
        <v>0.48483249069392742</v>
      </c>
      <c r="G19" s="53">
        <v>31266</v>
      </c>
      <c r="H19" s="40">
        <f t="shared" si="2"/>
        <v>0.43427412634035223</v>
      </c>
      <c r="I19" s="53">
        <v>439</v>
      </c>
      <c r="J19" s="40">
        <f t="shared" si="3"/>
        <v>6.0975609756097563E-3</v>
      </c>
      <c r="K19" s="53">
        <v>1432</v>
      </c>
      <c r="L19" s="40">
        <f t="shared" si="4"/>
        <v>1.9889993888549364E-2</v>
      </c>
      <c r="M19" s="53">
        <v>17</v>
      </c>
      <c r="N19" s="40">
        <f t="shared" si="5"/>
        <v>2.3612422912384023E-4</v>
      </c>
      <c r="O19" s="53">
        <v>436</v>
      </c>
      <c r="P19" s="40">
        <f t="shared" si="6"/>
        <v>6.0558919939996663E-3</v>
      </c>
      <c r="Q19" s="53">
        <f>'4A-VAPNHRaceAlone'!Q19</f>
        <v>1886</v>
      </c>
      <c r="R19" s="40">
        <f t="shared" si="7"/>
        <v>2.6195899772209569E-2</v>
      </c>
      <c r="S19" s="53">
        <f t="shared" si="8"/>
        <v>37090</v>
      </c>
      <c r="T19" s="40">
        <f t="shared" si="9"/>
        <v>0.51516750930607258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</row>
    <row r="20" spans="1:231" ht="15" x14ac:dyDescent="0.25">
      <c r="A20" s="3">
        <v>18</v>
      </c>
      <c r="B20" s="18"/>
      <c r="C20" s="38">
        <f>Overview!M20</f>
        <v>74117</v>
      </c>
      <c r="D20" s="40">
        <f t="shared" si="0"/>
        <v>0.97764345561746968</v>
      </c>
      <c r="E20" s="53">
        <f>'4A-VAPNHRaceAlone'!E20</f>
        <v>39000</v>
      </c>
      <c r="F20" s="40">
        <f t="shared" si="1"/>
        <v>0.52619506995695997</v>
      </c>
      <c r="G20" s="53">
        <v>29266</v>
      </c>
      <c r="H20" s="40">
        <f t="shared" si="2"/>
        <v>0.39486217736821511</v>
      </c>
      <c r="I20" s="53">
        <v>353</v>
      </c>
      <c r="J20" s="40">
        <f t="shared" si="3"/>
        <v>4.7627399921745346E-3</v>
      </c>
      <c r="K20" s="53">
        <v>1416</v>
      </c>
      <c r="L20" s="40">
        <f t="shared" si="4"/>
        <v>1.9104928693821931E-2</v>
      </c>
      <c r="M20" s="53">
        <v>35</v>
      </c>
      <c r="N20" s="40">
        <f t="shared" si="5"/>
        <v>4.722263448331692E-4</v>
      </c>
      <c r="O20" s="53">
        <v>425</v>
      </c>
      <c r="P20" s="40">
        <f t="shared" si="6"/>
        <v>5.7341770444027688E-3</v>
      </c>
      <c r="Q20" s="53">
        <f>'4A-VAPNHRaceAlone'!Q20</f>
        <v>1965</v>
      </c>
      <c r="R20" s="40">
        <f t="shared" si="7"/>
        <v>2.6512136217062214E-2</v>
      </c>
      <c r="S20" s="53">
        <f t="shared" si="8"/>
        <v>35117</v>
      </c>
      <c r="T20" s="40">
        <f t="shared" si="9"/>
        <v>0.47380493004304008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</row>
    <row r="21" spans="1:231" ht="15" x14ac:dyDescent="0.25">
      <c r="A21" s="3">
        <v>19</v>
      </c>
      <c r="B21" s="18"/>
      <c r="C21" s="38">
        <f>Overview!M21</f>
        <v>73216</v>
      </c>
      <c r="D21" s="40">
        <f t="shared" si="0"/>
        <v>0.96690614073426573</v>
      </c>
      <c r="E21" s="53">
        <f>'4A-VAPNHRaceAlone'!E21</f>
        <v>48850</v>
      </c>
      <c r="F21" s="40">
        <f t="shared" si="1"/>
        <v>0.6672038898601399</v>
      </c>
      <c r="G21" s="53">
        <v>14611</v>
      </c>
      <c r="H21" s="40">
        <f t="shared" si="2"/>
        <v>0.19956020541958042</v>
      </c>
      <c r="I21" s="53">
        <v>408</v>
      </c>
      <c r="J21" s="40">
        <f t="shared" si="3"/>
        <v>5.5725524475524479E-3</v>
      </c>
      <c r="K21" s="53">
        <v>3704</v>
      </c>
      <c r="L21" s="40">
        <f t="shared" si="4"/>
        <v>5.0590034965034968E-2</v>
      </c>
      <c r="M21" s="53">
        <v>30</v>
      </c>
      <c r="N21" s="40">
        <f t="shared" si="5"/>
        <v>4.097465034965035E-4</v>
      </c>
      <c r="O21" s="53">
        <v>391</v>
      </c>
      <c r="P21" s="40">
        <f t="shared" si="6"/>
        <v>5.340362762237762E-3</v>
      </c>
      <c r="Q21" s="53">
        <f>'4A-VAPNHRaceAlone'!Q21</f>
        <v>2799</v>
      </c>
      <c r="R21" s="40">
        <f t="shared" si="7"/>
        <v>3.8229348776223776E-2</v>
      </c>
      <c r="S21" s="53">
        <f t="shared" si="8"/>
        <v>24366</v>
      </c>
      <c r="T21" s="40">
        <f t="shared" si="9"/>
        <v>0.33279611013986016</v>
      </c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</row>
    <row r="22" spans="1:231" ht="15" x14ac:dyDescent="0.25">
      <c r="A22" s="3">
        <v>20</v>
      </c>
      <c r="B22" s="18"/>
      <c r="C22" s="38">
        <f>Overview!M22</f>
        <v>70678</v>
      </c>
      <c r="D22" s="40">
        <f t="shared" si="0"/>
        <v>0.96744390050652251</v>
      </c>
      <c r="E22" s="53">
        <f>'4A-VAPNHRaceAlone'!E22</f>
        <v>38243</v>
      </c>
      <c r="F22" s="40">
        <f t="shared" si="1"/>
        <v>0.54108775007781773</v>
      </c>
      <c r="G22" s="53">
        <v>25732</v>
      </c>
      <c r="H22" s="40">
        <f t="shared" si="2"/>
        <v>0.36407368629559411</v>
      </c>
      <c r="I22" s="53">
        <v>510</v>
      </c>
      <c r="J22" s="40">
        <f t="shared" si="3"/>
        <v>7.2158238773026963E-3</v>
      </c>
      <c r="K22" s="53">
        <v>908</v>
      </c>
      <c r="L22" s="40">
        <f t="shared" si="4"/>
        <v>1.2846996236452645E-2</v>
      </c>
      <c r="M22" s="53">
        <v>37</v>
      </c>
      <c r="N22" s="40">
        <f t="shared" si="5"/>
        <v>5.2350094796117601E-4</v>
      </c>
      <c r="O22" s="53">
        <v>398</v>
      </c>
      <c r="P22" s="40">
        <f t="shared" si="6"/>
        <v>5.6311723591499479E-3</v>
      </c>
      <c r="Q22" s="53">
        <f>'4A-VAPNHRaceAlone'!Q22</f>
        <v>2549</v>
      </c>
      <c r="R22" s="40">
        <f t="shared" si="7"/>
        <v>3.6064970712244265E-2</v>
      </c>
      <c r="S22" s="53">
        <f t="shared" si="8"/>
        <v>32435</v>
      </c>
      <c r="T22" s="40">
        <f t="shared" si="9"/>
        <v>0.45891224992218227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</row>
    <row r="23" spans="1:231" ht="15" x14ac:dyDescent="0.25">
      <c r="A23" s="3">
        <v>21</v>
      </c>
      <c r="B23" s="18"/>
      <c r="C23" s="38">
        <f>Overview!M23</f>
        <v>71145</v>
      </c>
      <c r="D23" s="40">
        <f t="shared" si="0"/>
        <v>0.97918335793098599</v>
      </c>
      <c r="E23" s="53">
        <f>'4A-VAPNHRaceAlone'!E23</f>
        <v>33710</v>
      </c>
      <c r="F23" s="40">
        <f t="shared" si="1"/>
        <v>0.47382106964649662</v>
      </c>
      <c r="G23" s="53">
        <v>32716</v>
      </c>
      <c r="H23" s="40">
        <f t="shared" si="2"/>
        <v>0.45984960292360672</v>
      </c>
      <c r="I23" s="53">
        <v>297</v>
      </c>
      <c r="J23" s="40">
        <f t="shared" si="3"/>
        <v>4.1745730550284627E-3</v>
      </c>
      <c r="K23" s="53">
        <v>1166</v>
      </c>
      <c r="L23" s="40">
        <f t="shared" si="4"/>
        <v>1.6389064586408039E-2</v>
      </c>
      <c r="M23" s="53">
        <v>32</v>
      </c>
      <c r="N23" s="40">
        <f t="shared" si="5"/>
        <v>4.4978564902663573E-4</v>
      </c>
      <c r="O23" s="53">
        <v>331</v>
      </c>
      <c r="P23" s="40">
        <f t="shared" si="6"/>
        <v>4.6524703071192637E-3</v>
      </c>
      <c r="Q23" s="53">
        <f>'4A-VAPNHRaceAlone'!Q23</f>
        <v>1412</v>
      </c>
      <c r="R23" s="40">
        <f t="shared" si="7"/>
        <v>1.98467917633003E-2</v>
      </c>
      <c r="S23" s="53">
        <f t="shared" si="8"/>
        <v>37435</v>
      </c>
      <c r="T23" s="40">
        <f t="shared" si="9"/>
        <v>0.52617893035350338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</row>
    <row r="24" spans="1:231" ht="15" x14ac:dyDescent="0.25">
      <c r="A24" s="3">
        <v>22</v>
      </c>
      <c r="B24" s="18"/>
      <c r="C24" s="38">
        <f>Overview!M24</f>
        <v>73212</v>
      </c>
      <c r="D24" s="40">
        <f t="shared" si="0"/>
        <v>0.96701360432715944</v>
      </c>
      <c r="E24" s="53">
        <f>'4A-VAPNHRaceAlone'!E24</f>
        <v>62222</v>
      </c>
      <c r="F24" s="40">
        <f t="shared" si="1"/>
        <v>0.84988799650330549</v>
      </c>
      <c r="G24" s="53">
        <v>2858</v>
      </c>
      <c r="H24" s="40">
        <f t="shared" si="2"/>
        <v>3.9037316286947496E-2</v>
      </c>
      <c r="I24" s="53">
        <v>333</v>
      </c>
      <c r="J24" s="40">
        <f t="shared" si="3"/>
        <v>4.5484346828388788E-3</v>
      </c>
      <c r="K24" s="53">
        <v>909</v>
      </c>
      <c r="L24" s="40">
        <f t="shared" si="4"/>
        <v>1.2415997377479102E-2</v>
      </c>
      <c r="M24" s="53">
        <v>25</v>
      </c>
      <c r="N24" s="40">
        <f t="shared" si="5"/>
        <v>3.4147407528820414E-4</v>
      </c>
      <c r="O24" s="53">
        <v>242</v>
      </c>
      <c r="P24" s="40">
        <f t="shared" si="6"/>
        <v>3.3054690487898161E-3</v>
      </c>
      <c r="Q24" s="53">
        <f>'4A-VAPNHRaceAlone'!Q24</f>
        <v>4208</v>
      </c>
      <c r="R24" s="40">
        <f t="shared" si="7"/>
        <v>5.7476916352510517E-2</v>
      </c>
      <c r="S24" s="53">
        <f t="shared" si="8"/>
        <v>10990</v>
      </c>
      <c r="T24" s="40">
        <f t="shared" si="9"/>
        <v>0.15011200349669454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</row>
    <row r="25" spans="1:231" ht="15" x14ac:dyDescent="0.25">
      <c r="A25" s="3">
        <v>23</v>
      </c>
      <c r="B25" s="18"/>
      <c r="C25" s="38">
        <f>Overview!M25</f>
        <v>72844</v>
      </c>
      <c r="D25" s="40">
        <f t="shared" si="0"/>
        <v>0.96790401405743787</v>
      </c>
      <c r="E25" s="53">
        <f>'4A-VAPNHRaceAlone'!E25</f>
        <v>55961</v>
      </c>
      <c r="F25" s="40">
        <f t="shared" si="1"/>
        <v>0.76823073966284117</v>
      </c>
      <c r="G25" s="53">
        <v>10688</v>
      </c>
      <c r="H25" s="40">
        <f t="shared" si="2"/>
        <v>0.14672450716599858</v>
      </c>
      <c r="I25" s="53">
        <v>268</v>
      </c>
      <c r="J25" s="40">
        <f t="shared" si="3"/>
        <v>3.6790950524408323E-3</v>
      </c>
      <c r="K25" s="53">
        <v>1357</v>
      </c>
      <c r="L25" s="40">
        <f t="shared" si="4"/>
        <v>1.8628850694635112E-2</v>
      </c>
      <c r="M25" s="53">
        <v>27</v>
      </c>
      <c r="N25" s="40">
        <f t="shared" si="5"/>
        <v>3.7065509856680029E-4</v>
      </c>
      <c r="O25" s="53">
        <v>284</v>
      </c>
      <c r="P25" s="40">
        <f t="shared" si="6"/>
        <v>3.8987425182581957E-3</v>
      </c>
      <c r="Q25" s="53">
        <f>'4A-VAPNHRaceAlone'!Q25</f>
        <v>1921</v>
      </c>
      <c r="R25" s="40">
        <f t="shared" si="7"/>
        <v>2.6371423864697163E-2</v>
      </c>
      <c r="S25" s="53">
        <f t="shared" si="8"/>
        <v>16883</v>
      </c>
      <c r="T25" s="40">
        <f t="shared" si="9"/>
        <v>0.23176926033715886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</row>
    <row r="26" spans="1:231" ht="15" x14ac:dyDescent="0.25">
      <c r="A26" s="3">
        <v>24</v>
      </c>
      <c r="B26" s="18"/>
      <c r="C26" s="38">
        <f>Overview!M26</f>
        <v>74460</v>
      </c>
      <c r="D26" s="40">
        <f t="shared" si="0"/>
        <v>0.97597367714208982</v>
      </c>
      <c r="E26" s="53">
        <f>'4A-VAPNHRaceAlone'!E26</f>
        <v>57279</v>
      </c>
      <c r="F26" s="40">
        <f t="shared" si="1"/>
        <v>0.76925866236905727</v>
      </c>
      <c r="G26" s="53">
        <v>7624</v>
      </c>
      <c r="H26" s="40">
        <f t="shared" si="2"/>
        <v>0.10239054525919956</v>
      </c>
      <c r="I26" s="53">
        <v>137</v>
      </c>
      <c r="J26" s="40">
        <f t="shared" si="3"/>
        <v>1.8399140478109052E-3</v>
      </c>
      <c r="K26" s="53">
        <v>5555</v>
      </c>
      <c r="L26" s="40">
        <f t="shared" si="4"/>
        <v>7.460381412839108E-2</v>
      </c>
      <c r="M26" s="53">
        <v>33</v>
      </c>
      <c r="N26" s="40">
        <f t="shared" si="5"/>
        <v>4.4319097502014507E-4</v>
      </c>
      <c r="O26" s="53">
        <v>360</v>
      </c>
      <c r="P26" s="40">
        <f t="shared" si="6"/>
        <v>4.8348106365834007E-3</v>
      </c>
      <c r="Q26" s="53">
        <f>'4A-VAPNHRaceAlone'!Q26</f>
        <v>1683</v>
      </c>
      <c r="R26" s="40">
        <f t="shared" si="7"/>
        <v>2.2602739726027398E-2</v>
      </c>
      <c r="S26" s="53">
        <f t="shared" si="8"/>
        <v>17181</v>
      </c>
      <c r="T26" s="40">
        <f t="shared" si="9"/>
        <v>0.23074133763094279</v>
      </c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</row>
    <row r="27" spans="1:231" ht="15" x14ac:dyDescent="0.25">
      <c r="A27" s="3">
        <v>25</v>
      </c>
      <c r="B27" s="18"/>
      <c r="C27" s="38">
        <f>Overview!M27</f>
        <v>72743</v>
      </c>
      <c r="D27" s="40">
        <f t="shared" si="0"/>
        <v>0.97414184182670494</v>
      </c>
      <c r="E27" s="53">
        <f>'4A-VAPNHRaceAlone'!E27</f>
        <v>56012</v>
      </c>
      <c r="F27" s="40">
        <f t="shared" si="1"/>
        <v>0.76999848782700742</v>
      </c>
      <c r="G27" s="53">
        <v>7154</v>
      </c>
      <c r="H27" s="40">
        <f t="shared" si="2"/>
        <v>9.8346232627194372E-2</v>
      </c>
      <c r="I27" s="53">
        <v>184</v>
      </c>
      <c r="J27" s="40">
        <f t="shared" si="3"/>
        <v>2.5294530057874986E-3</v>
      </c>
      <c r="K27" s="53">
        <v>5863</v>
      </c>
      <c r="L27" s="40">
        <f t="shared" si="4"/>
        <v>8.0598820505065782E-2</v>
      </c>
      <c r="M27" s="53">
        <v>15</v>
      </c>
      <c r="N27" s="40">
        <f t="shared" si="5"/>
        <v>2.062054080805026E-4</v>
      </c>
      <c r="O27" s="53">
        <v>245</v>
      </c>
      <c r="P27" s="40">
        <f t="shared" si="6"/>
        <v>3.3680216653148758E-3</v>
      </c>
      <c r="Q27" s="53">
        <f>'4A-VAPNHRaceAlone'!Q27</f>
        <v>1389</v>
      </c>
      <c r="R27" s="40">
        <f t="shared" si="7"/>
        <v>1.9094620788254541E-2</v>
      </c>
      <c r="S27" s="53">
        <f t="shared" si="8"/>
        <v>16731</v>
      </c>
      <c r="T27" s="40">
        <f t="shared" si="9"/>
        <v>0.23000151217299258</v>
      </c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</row>
    <row r="28" spans="1:231" ht="15" x14ac:dyDescent="0.25">
      <c r="A28" s="3">
        <v>26</v>
      </c>
      <c r="B28" s="18"/>
      <c r="C28" s="38">
        <f>Overview!M28</f>
        <v>69705</v>
      </c>
      <c r="D28" s="40">
        <f t="shared" si="0"/>
        <v>0.96589914640269692</v>
      </c>
      <c r="E28" s="53">
        <f>'4A-VAPNHRaceAlone'!E28</f>
        <v>36960</v>
      </c>
      <c r="F28" s="40">
        <f t="shared" si="1"/>
        <v>0.53023455993113833</v>
      </c>
      <c r="G28" s="53">
        <v>25798</v>
      </c>
      <c r="H28" s="40">
        <f t="shared" si="2"/>
        <v>0.37010257513808192</v>
      </c>
      <c r="I28" s="53">
        <v>578</v>
      </c>
      <c r="J28" s="40">
        <f t="shared" si="3"/>
        <v>8.2920880855031926E-3</v>
      </c>
      <c r="K28" s="53">
        <v>800</v>
      </c>
      <c r="L28" s="40">
        <f t="shared" si="4"/>
        <v>1.1476938526648016E-2</v>
      </c>
      <c r="M28" s="53">
        <v>23</v>
      </c>
      <c r="N28" s="40">
        <f t="shared" si="5"/>
        <v>3.299619826411305E-4</v>
      </c>
      <c r="O28" s="53">
        <v>329</v>
      </c>
      <c r="P28" s="40">
        <f t="shared" si="6"/>
        <v>4.7198909690839971E-3</v>
      </c>
      <c r="Q28" s="53">
        <f>'4A-VAPNHRaceAlone'!Q28</f>
        <v>2840</v>
      </c>
      <c r="R28" s="40">
        <f t="shared" si="7"/>
        <v>4.0743131769600462E-2</v>
      </c>
      <c r="S28" s="53">
        <f t="shared" si="8"/>
        <v>32745</v>
      </c>
      <c r="T28" s="40">
        <f t="shared" si="9"/>
        <v>0.46976544006886162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</row>
    <row r="29" spans="1:231" ht="15" x14ac:dyDescent="0.25">
      <c r="A29" s="3">
        <v>27</v>
      </c>
      <c r="B29" s="18"/>
      <c r="C29" s="38">
        <f>Overview!M29</f>
        <v>68239</v>
      </c>
      <c r="D29" s="40">
        <f t="shared" si="0"/>
        <v>0.97050074004601461</v>
      </c>
      <c r="E29" s="53">
        <f>'4A-VAPNHRaceAlone'!E29</f>
        <v>36662</v>
      </c>
      <c r="F29" s="40">
        <f t="shared" si="1"/>
        <v>0.53725875232638232</v>
      </c>
      <c r="G29" s="53">
        <v>25583</v>
      </c>
      <c r="H29" s="40">
        <f t="shared" si="2"/>
        <v>0.3749029147554917</v>
      </c>
      <c r="I29" s="53">
        <v>475</v>
      </c>
      <c r="J29" s="40">
        <f t="shared" si="3"/>
        <v>6.9608288515365111E-3</v>
      </c>
      <c r="K29" s="53">
        <v>475</v>
      </c>
      <c r="L29" s="40">
        <f t="shared" si="4"/>
        <v>6.9608288515365111E-3</v>
      </c>
      <c r="M29" s="53">
        <v>39</v>
      </c>
      <c r="N29" s="40">
        <f t="shared" si="5"/>
        <v>5.7152068465247149E-4</v>
      </c>
      <c r="O29" s="53">
        <v>292</v>
      </c>
      <c r="P29" s="40">
        <f t="shared" si="6"/>
        <v>4.2790779466287607E-3</v>
      </c>
      <c r="Q29" s="53">
        <f>'4A-VAPNHRaceAlone'!Q29</f>
        <v>2700</v>
      </c>
      <c r="R29" s="40">
        <f t="shared" si="7"/>
        <v>3.9566816629786485E-2</v>
      </c>
      <c r="S29" s="53">
        <f t="shared" si="8"/>
        <v>31577</v>
      </c>
      <c r="T29" s="40">
        <f t="shared" si="9"/>
        <v>0.46274124767361774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</row>
    <row r="30" spans="1:231" ht="15" x14ac:dyDescent="0.25">
      <c r="A30" s="3">
        <v>28</v>
      </c>
      <c r="B30" s="18"/>
      <c r="C30" s="38">
        <f>Overview!M30</f>
        <v>75625</v>
      </c>
      <c r="D30" s="40">
        <f t="shared" si="0"/>
        <v>0.97348760330578521</v>
      </c>
      <c r="E30" s="53">
        <f>'4A-VAPNHRaceAlone'!E30</f>
        <v>62349</v>
      </c>
      <c r="F30" s="40">
        <f t="shared" si="1"/>
        <v>0.82444958677685953</v>
      </c>
      <c r="G30" s="53">
        <v>3834</v>
      </c>
      <c r="H30" s="40">
        <f t="shared" si="2"/>
        <v>5.0697520661157028E-2</v>
      </c>
      <c r="I30" s="53">
        <v>153</v>
      </c>
      <c r="J30" s="40">
        <f t="shared" si="3"/>
        <v>2.0231404958677684E-3</v>
      </c>
      <c r="K30" s="53">
        <v>5082</v>
      </c>
      <c r="L30" s="40">
        <f t="shared" si="4"/>
        <v>6.7199999999999996E-2</v>
      </c>
      <c r="M30" s="53">
        <v>22</v>
      </c>
      <c r="N30" s="40">
        <f t="shared" si="5"/>
        <v>2.9090909090909091E-4</v>
      </c>
      <c r="O30" s="53">
        <v>254</v>
      </c>
      <c r="P30" s="40">
        <f t="shared" si="6"/>
        <v>3.3586776859504132E-3</v>
      </c>
      <c r="Q30" s="53">
        <f>'4A-VAPNHRaceAlone'!Q30</f>
        <v>1926</v>
      </c>
      <c r="R30" s="40">
        <f t="shared" si="7"/>
        <v>2.5467768595041324E-2</v>
      </c>
      <c r="S30" s="53">
        <f t="shared" si="8"/>
        <v>13276</v>
      </c>
      <c r="T30" s="40">
        <f t="shared" si="9"/>
        <v>0.17555041322314049</v>
      </c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</row>
    <row r="31" spans="1:231" ht="15" x14ac:dyDescent="0.25">
      <c r="A31" s="3">
        <v>29</v>
      </c>
      <c r="B31" s="18"/>
      <c r="C31" s="38">
        <f>Overview!M31</f>
        <v>74696</v>
      </c>
      <c r="D31" s="40">
        <f t="shared" si="0"/>
        <v>0.9715513548248903</v>
      </c>
      <c r="E31" s="53">
        <f>'4A-VAPNHRaceAlone'!E31</f>
        <v>56830</v>
      </c>
      <c r="F31" s="40">
        <f t="shared" si="1"/>
        <v>0.76081717896540646</v>
      </c>
      <c r="G31" s="53">
        <v>5276</v>
      </c>
      <c r="H31" s="40">
        <f t="shared" si="2"/>
        <v>7.0632965620649024E-2</v>
      </c>
      <c r="I31" s="53">
        <v>181</v>
      </c>
      <c r="J31" s="40">
        <f t="shared" si="3"/>
        <v>2.4231551890328798E-3</v>
      </c>
      <c r="K31" s="53">
        <v>6687</v>
      </c>
      <c r="L31" s="40">
        <f t="shared" si="4"/>
        <v>8.9522866016921929E-2</v>
      </c>
      <c r="M31" s="53">
        <v>37</v>
      </c>
      <c r="N31" s="40">
        <f t="shared" si="5"/>
        <v>4.9534111599014669E-4</v>
      </c>
      <c r="O31" s="53">
        <v>354</v>
      </c>
      <c r="P31" s="40">
        <f t="shared" si="6"/>
        <v>4.7392095962300526E-3</v>
      </c>
      <c r="Q31" s="53">
        <f>'4A-VAPNHRaceAlone'!Q31</f>
        <v>3206</v>
      </c>
      <c r="R31" s="40">
        <f t="shared" si="7"/>
        <v>4.2920638320659739E-2</v>
      </c>
      <c r="S31" s="53">
        <f t="shared" si="8"/>
        <v>17866</v>
      </c>
      <c r="T31" s="40">
        <f t="shared" si="9"/>
        <v>0.23918282103459354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</row>
    <row r="32" spans="1:231" ht="15" x14ac:dyDescent="0.25">
      <c r="A32" s="3">
        <v>30</v>
      </c>
      <c r="B32" s="18"/>
      <c r="C32" s="38">
        <f>Overview!M32</f>
        <v>71286</v>
      </c>
      <c r="D32" s="40">
        <f t="shared" si="0"/>
        <v>0.97462334820301311</v>
      </c>
      <c r="E32" s="53">
        <f>'4A-VAPNHRaceAlone'!E32</f>
        <v>51645</v>
      </c>
      <c r="F32" s="40">
        <f t="shared" si="1"/>
        <v>0.72447605420419159</v>
      </c>
      <c r="G32" s="53">
        <v>9158</v>
      </c>
      <c r="H32" s="40">
        <f t="shared" si="2"/>
        <v>0.12846842297225261</v>
      </c>
      <c r="I32" s="53">
        <v>226</v>
      </c>
      <c r="J32" s="40">
        <f t="shared" si="3"/>
        <v>3.1703279746373761E-3</v>
      </c>
      <c r="K32" s="53">
        <v>1594</v>
      </c>
      <c r="L32" s="40">
        <f t="shared" si="4"/>
        <v>2.2360631821114946E-2</v>
      </c>
      <c r="M32" s="53">
        <v>51</v>
      </c>
      <c r="N32" s="40">
        <f t="shared" si="5"/>
        <v>7.1542799427657604E-4</v>
      </c>
      <c r="O32" s="53">
        <v>374</v>
      </c>
      <c r="P32" s="40">
        <f t="shared" si="6"/>
        <v>5.2464719580282244E-3</v>
      </c>
      <c r="Q32" s="53">
        <f>'4A-VAPNHRaceAlone'!Q32</f>
        <v>6429</v>
      </c>
      <c r="R32" s="40">
        <f t="shared" si="7"/>
        <v>9.0186011278511904E-2</v>
      </c>
      <c r="S32" s="53">
        <f t="shared" si="8"/>
        <v>19641</v>
      </c>
      <c r="T32" s="40">
        <f t="shared" si="9"/>
        <v>0.27552394579580841</v>
      </c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</row>
    <row r="33" spans="1:231" ht="15" x14ac:dyDescent="0.25">
      <c r="A33" s="3">
        <v>31</v>
      </c>
      <c r="B33" s="18"/>
      <c r="C33" s="38">
        <f>Overview!M33</f>
        <v>71222</v>
      </c>
      <c r="D33" s="40">
        <f t="shared" si="0"/>
        <v>0.97007946982673887</v>
      </c>
      <c r="E33" s="53">
        <f>'4A-VAPNHRaceAlone'!E33</f>
        <v>65640</v>
      </c>
      <c r="F33" s="40">
        <f t="shared" si="1"/>
        <v>0.9216253404846817</v>
      </c>
      <c r="G33" s="53">
        <v>997</v>
      </c>
      <c r="H33" s="40">
        <f t="shared" si="2"/>
        <v>1.3998483614613462E-2</v>
      </c>
      <c r="I33" s="53">
        <v>288</v>
      </c>
      <c r="J33" s="40">
        <f t="shared" si="3"/>
        <v>4.0436943641009799E-3</v>
      </c>
      <c r="K33" s="53">
        <v>353</v>
      </c>
      <c r="L33" s="40">
        <f t="shared" si="4"/>
        <v>4.9563337171098822E-3</v>
      </c>
      <c r="M33" s="53">
        <v>9</v>
      </c>
      <c r="N33" s="40">
        <f t="shared" si="5"/>
        <v>1.2636544887815562E-4</v>
      </c>
      <c r="O33" s="53">
        <v>190</v>
      </c>
      <c r="P33" s="40">
        <f t="shared" si="6"/>
        <v>2.6677150318721744E-3</v>
      </c>
      <c r="Q33" s="53">
        <f>'4A-VAPNHRaceAlone'!Q33</f>
        <v>1614</v>
      </c>
      <c r="R33" s="40">
        <f t="shared" si="7"/>
        <v>2.2661537165482575E-2</v>
      </c>
      <c r="S33" s="53">
        <f t="shared" si="8"/>
        <v>5582</v>
      </c>
      <c r="T33" s="40">
        <f t="shared" si="9"/>
        <v>7.8374659515318301E-2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</row>
    <row r="34" spans="1:231" ht="15" x14ac:dyDescent="0.25">
      <c r="A34" s="3">
        <v>32</v>
      </c>
      <c r="B34" s="18"/>
      <c r="C34" s="38">
        <f>Overview!M34</f>
        <v>72414</v>
      </c>
      <c r="D34" s="40">
        <f t="shared" si="0"/>
        <v>0.97891291739166453</v>
      </c>
      <c r="E34" s="53">
        <f>'4A-VAPNHRaceAlone'!E34</f>
        <v>47783</v>
      </c>
      <c r="F34" s="40">
        <f t="shared" si="1"/>
        <v>0.65985859088021648</v>
      </c>
      <c r="G34" s="53">
        <v>2966</v>
      </c>
      <c r="H34" s="40">
        <f t="shared" si="2"/>
        <v>4.0958930593531638E-2</v>
      </c>
      <c r="I34" s="53">
        <v>96</v>
      </c>
      <c r="J34" s="40">
        <f t="shared" si="3"/>
        <v>1.3257104979700059E-3</v>
      </c>
      <c r="K34" s="53">
        <v>17664</v>
      </c>
      <c r="L34" s="40">
        <f t="shared" si="4"/>
        <v>0.24393073162648107</v>
      </c>
      <c r="M34" s="53">
        <v>29</v>
      </c>
      <c r="N34" s="40">
        <f t="shared" si="5"/>
        <v>4.0047504626177259E-4</v>
      </c>
      <c r="O34" s="53">
        <v>238</v>
      </c>
      <c r="P34" s="40">
        <f t="shared" si="6"/>
        <v>3.2866572762173061E-3</v>
      </c>
      <c r="Q34" s="53">
        <f>'4A-VAPNHRaceAlone'!Q34</f>
        <v>2111</v>
      </c>
      <c r="R34" s="40">
        <f t="shared" si="7"/>
        <v>2.9151821470986272E-2</v>
      </c>
      <c r="S34" s="53">
        <f t="shared" si="8"/>
        <v>24631</v>
      </c>
      <c r="T34" s="40">
        <f t="shared" si="9"/>
        <v>0.34014140911978347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</row>
    <row r="35" spans="1:231" ht="15" x14ac:dyDescent="0.25">
      <c r="A35" s="3">
        <v>33</v>
      </c>
      <c r="B35" s="18"/>
      <c r="C35" s="38">
        <f>Overview!M35</f>
        <v>74061</v>
      </c>
      <c r="D35" s="40">
        <f t="shared" ref="D35:D66" si="10">F35+H35+J35+L35+N35+P35+R35</f>
        <v>0.96483979422368038</v>
      </c>
      <c r="E35" s="53">
        <f>'4A-VAPNHRaceAlone'!E35</f>
        <v>66942</v>
      </c>
      <c r="F35" s="40">
        <f t="shared" ref="F35:F66" si="11">E35/C35</f>
        <v>0.90387653420828773</v>
      </c>
      <c r="G35" s="53">
        <v>976</v>
      </c>
      <c r="H35" s="40">
        <f t="shared" ref="H35:H66" si="12">G35/C35</f>
        <v>1.3178325974534505E-2</v>
      </c>
      <c r="I35" s="53">
        <v>220</v>
      </c>
      <c r="J35" s="40">
        <f t="shared" ref="J35:J66" si="13">I35/C35</f>
        <v>2.9705242975385155E-3</v>
      </c>
      <c r="K35" s="53">
        <v>1024</v>
      </c>
      <c r="L35" s="40">
        <f t="shared" ref="L35:L66" si="14">K35/C35</f>
        <v>1.3826440366724728E-2</v>
      </c>
      <c r="M35" s="53">
        <v>24</v>
      </c>
      <c r="N35" s="40">
        <f t="shared" ref="N35:N66" si="15">M35/C35</f>
        <v>3.2405719609511079E-4</v>
      </c>
      <c r="O35" s="53">
        <v>233</v>
      </c>
      <c r="P35" s="40">
        <f t="shared" ref="P35:P66" si="16">O35/C35</f>
        <v>3.1460552787567005E-3</v>
      </c>
      <c r="Q35" s="53">
        <f>'4A-VAPNHRaceAlone'!Q35</f>
        <v>2038</v>
      </c>
      <c r="R35" s="40">
        <f t="shared" ref="R35:R66" si="17">Q35/C35</f>
        <v>2.7517856901743156E-2</v>
      </c>
      <c r="S35" s="53">
        <f t="shared" ref="S35:S66" si="18">C35-E35</f>
        <v>7119</v>
      </c>
      <c r="T35" s="40">
        <f t="shared" ref="T35:T66" si="19">S35/$C35</f>
        <v>9.6123465791712243E-2</v>
      </c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</row>
    <row r="36" spans="1:231" ht="15" x14ac:dyDescent="0.25">
      <c r="A36" s="3">
        <v>34</v>
      </c>
      <c r="B36" s="18"/>
      <c r="C36" s="38">
        <f>Overview!M36</f>
        <v>74348</v>
      </c>
      <c r="D36" s="40">
        <f t="shared" si="10"/>
        <v>0.96722171410125357</v>
      </c>
      <c r="E36" s="53">
        <f>'4A-VAPNHRaceAlone'!E36</f>
        <v>57842</v>
      </c>
      <c r="F36" s="40">
        <f t="shared" si="11"/>
        <v>0.77798999300586436</v>
      </c>
      <c r="G36" s="53">
        <v>10677</v>
      </c>
      <c r="H36" s="40">
        <f t="shared" si="12"/>
        <v>0.14360843600365847</v>
      </c>
      <c r="I36" s="53">
        <v>326</v>
      </c>
      <c r="J36" s="40">
        <f t="shared" si="13"/>
        <v>4.3847850648302579E-3</v>
      </c>
      <c r="K36" s="53">
        <v>1071</v>
      </c>
      <c r="L36" s="40">
        <f t="shared" si="14"/>
        <v>1.4405229461451553E-2</v>
      </c>
      <c r="M36" s="53">
        <v>47</v>
      </c>
      <c r="N36" s="40">
        <f t="shared" si="15"/>
        <v>6.3216226394792062E-4</v>
      </c>
      <c r="O36" s="53">
        <v>256</v>
      </c>
      <c r="P36" s="40">
        <f t="shared" si="16"/>
        <v>3.4432667993759079E-3</v>
      </c>
      <c r="Q36" s="53">
        <f>'4A-VAPNHRaceAlone'!Q36</f>
        <v>1692</v>
      </c>
      <c r="R36" s="40">
        <f t="shared" si="17"/>
        <v>2.2757841502125141E-2</v>
      </c>
      <c r="S36" s="53">
        <f t="shared" si="18"/>
        <v>16506</v>
      </c>
      <c r="T36" s="40">
        <f t="shared" si="19"/>
        <v>0.22201000699413567</v>
      </c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</row>
    <row r="37" spans="1:231" ht="15" x14ac:dyDescent="0.25">
      <c r="A37" s="3">
        <v>35</v>
      </c>
      <c r="B37" s="18"/>
      <c r="C37" s="38">
        <f>Overview!M37</f>
        <v>74639</v>
      </c>
      <c r="D37" s="40">
        <f t="shared" si="10"/>
        <v>0.97398143061938136</v>
      </c>
      <c r="E37" s="53">
        <f>'4A-VAPNHRaceAlone'!E37</f>
        <v>64810</v>
      </c>
      <c r="F37" s="40">
        <f t="shared" si="11"/>
        <v>0.86831281233671409</v>
      </c>
      <c r="G37" s="53">
        <v>1789</v>
      </c>
      <c r="H37" s="40">
        <f t="shared" si="12"/>
        <v>2.3968702688942779E-2</v>
      </c>
      <c r="I37" s="53">
        <v>108</v>
      </c>
      <c r="J37" s="40">
        <f t="shared" si="13"/>
        <v>1.446964723535953E-3</v>
      </c>
      <c r="K37" s="53">
        <v>3623</v>
      </c>
      <c r="L37" s="40">
        <f t="shared" si="14"/>
        <v>4.8540307346025539E-2</v>
      </c>
      <c r="M37" s="53">
        <v>8</v>
      </c>
      <c r="N37" s="40">
        <f t="shared" si="15"/>
        <v>1.071825721137743E-4</v>
      </c>
      <c r="O37" s="53">
        <v>238</v>
      </c>
      <c r="P37" s="40">
        <f t="shared" si="16"/>
        <v>3.1886815203847852E-3</v>
      </c>
      <c r="Q37" s="53">
        <f>'4A-VAPNHRaceAlone'!Q37</f>
        <v>2121</v>
      </c>
      <c r="R37" s="40">
        <f t="shared" si="17"/>
        <v>2.8416779431664412E-2</v>
      </c>
      <c r="S37" s="53">
        <f t="shared" si="18"/>
        <v>9829</v>
      </c>
      <c r="T37" s="40">
        <f t="shared" si="19"/>
        <v>0.13168718766328594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</row>
    <row r="38" spans="1:231" ht="15" x14ac:dyDescent="0.25">
      <c r="A38" s="3">
        <v>36</v>
      </c>
      <c r="B38" s="18"/>
      <c r="C38" s="38">
        <f>Overview!M38</f>
        <v>77114</v>
      </c>
      <c r="D38" s="40">
        <f t="shared" si="10"/>
        <v>0.96510361283294854</v>
      </c>
      <c r="E38" s="53">
        <f>'4A-VAPNHRaceAlone'!E38</f>
        <v>55234</v>
      </c>
      <c r="F38" s="40">
        <f t="shared" si="11"/>
        <v>0.71626423217573987</v>
      </c>
      <c r="G38" s="53">
        <v>3666</v>
      </c>
      <c r="H38" s="40">
        <f t="shared" si="12"/>
        <v>4.7540005705838106E-2</v>
      </c>
      <c r="I38" s="53">
        <v>122</v>
      </c>
      <c r="J38" s="40">
        <f t="shared" si="13"/>
        <v>1.5820732940840833E-3</v>
      </c>
      <c r="K38" s="53">
        <v>11735</v>
      </c>
      <c r="L38" s="40">
        <f t="shared" si="14"/>
        <v>0.15217729595144849</v>
      </c>
      <c r="M38" s="53">
        <v>84</v>
      </c>
      <c r="N38" s="40">
        <f t="shared" si="15"/>
        <v>1.0892963664185492E-3</v>
      </c>
      <c r="O38" s="53">
        <v>473</v>
      </c>
      <c r="P38" s="40">
        <f t="shared" si="16"/>
        <v>6.1337759680473065E-3</v>
      </c>
      <c r="Q38" s="53">
        <f>'4A-VAPNHRaceAlone'!Q38</f>
        <v>3109</v>
      </c>
      <c r="R38" s="40">
        <f t="shared" si="17"/>
        <v>4.0316933371372252E-2</v>
      </c>
      <c r="S38" s="53">
        <f t="shared" si="18"/>
        <v>21880</v>
      </c>
      <c r="T38" s="40">
        <f t="shared" si="19"/>
        <v>0.28373576782426019</v>
      </c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</row>
    <row r="39" spans="1:231" ht="15" x14ac:dyDescent="0.25">
      <c r="A39" s="3">
        <v>37</v>
      </c>
      <c r="B39" s="18"/>
      <c r="C39" s="38">
        <f>Overview!M39</f>
        <v>71848</v>
      </c>
      <c r="D39" s="40">
        <f t="shared" si="10"/>
        <v>0.97340218238503495</v>
      </c>
      <c r="E39" s="53">
        <f>'4A-VAPNHRaceAlone'!E39</f>
        <v>54587</v>
      </c>
      <c r="F39" s="40">
        <f t="shared" si="11"/>
        <v>0.75975670860705935</v>
      </c>
      <c r="G39" s="53">
        <v>2604</v>
      </c>
      <c r="H39" s="40">
        <f t="shared" si="12"/>
        <v>3.6243180046765397E-2</v>
      </c>
      <c r="I39" s="53">
        <v>136</v>
      </c>
      <c r="J39" s="40">
        <f t="shared" si="13"/>
        <v>1.8928849794009575E-3</v>
      </c>
      <c r="K39" s="53">
        <v>9469</v>
      </c>
      <c r="L39" s="40">
        <f t="shared" si="14"/>
        <v>0.13179211669079166</v>
      </c>
      <c r="M39" s="53">
        <v>25</v>
      </c>
      <c r="N39" s="40">
        <f t="shared" si="15"/>
        <v>3.4795679768399954E-4</v>
      </c>
      <c r="O39" s="53">
        <v>259</v>
      </c>
      <c r="P39" s="40">
        <f t="shared" si="16"/>
        <v>3.6048324240062356E-3</v>
      </c>
      <c r="Q39" s="53">
        <f>'4A-VAPNHRaceAlone'!Q39</f>
        <v>2857</v>
      </c>
      <c r="R39" s="40">
        <f t="shared" si="17"/>
        <v>3.9764502839327469E-2</v>
      </c>
      <c r="S39" s="53">
        <f t="shared" si="18"/>
        <v>17261</v>
      </c>
      <c r="T39" s="40">
        <f t="shared" si="19"/>
        <v>0.24024329139294065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</row>
    <row r="40" spans="1:231" ht="15" x14ac:dyDescent="0.25">
      <c r="A40" s="3">
        <v>38</v>
      </c>
      <c r="B40" s="18"/>
      <c r="C40" s="38">
        <f>Overview!M40</f>
        <v>69320</v>
      </c>
      <c r="D40" s="40">
        <f t="shared" si="10"/>
        <v>0.97396133871898449</v>
      </c>
      <c r="E40" s="53">
        <f>'4A-VAPNHRaceAlone'!E40</f>
        <v>31318</v>
      </c>
      <c r="F40" s="40">
        <f t="shared" si="11"/>
        <v>0.45178880553952683</v>
      </c>
      <c r="G40" s="53">
        <v>23318</v>
      </c>
      <c r="H40" s="40">
        <f t="shared" si="12"/>
        <v>0.33638199653779571</v>
      </c>
      <c r="I40" s="53">
        <v>415</v>
      </c>
      <c r="J40" s="40">
        <f t="shared" si="13"/>
        <v>5.9867282169648013E-3</v>
      </c>
      <c r="K40" s="53">
        <v>1698</v>
      </c>
      <c r="L40" s="40">
        <f t="shared" si="14"/>
        <v>2.4495095210617428E-2</v>
      </c>
      <c r="M40" s="53">
        <v>37</v>
      </c>
      <c r="N40" s="40">
        <f t="shared" si="15"/>
        <v>5.3375649163300636E-4</v>
      </c>
      <c r="O40" s="53">
        <v>356</v>
      </c>
      <c r="P40" s="40">
        <f t="shared" si="16"/>
        <v>5.1356030005770339E-3</v>
      </c>
      <c r="Q40" s="53">
        <f>'4A-VAPNHRaceAlone'!Q40</f>
        <v>10373</v>
      </c>
      <c r="R40" s="40">
        <f t="shared" si="17"/>
        <v>0.14963935372186959</v>
      </c>
      <c r="S40" s="53">
        <f t="shared" si="18"/>
        <v>38002</v>
      </c>
      <c r="T40" s="40">
        <f t="shared" si="19"/>
        <v>0.54821119446047317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</row>
    <row r="41" spans="1:231" ht="15" x14ac:dyDescent="0.25">
      <c r="A41" s="3">
        <v>39</v>
      </c>
      <c r="B41" s="18"/>
      <c r="C41" s="38">
        <f>Overview!M41</f>
        <v>73401</v>
      </c>
      <c r="D41" s="40">
        <f t="shared" si="10"/>
        <v>0.96688056021035129</v>
      </c>
      <c r="E41" s="53">
        <f>'4A-VAPNHRaceAlone'!E41</f>
        <v>63456</v>
      </c>
      <c r="F41" s="40">
        <f t="shared" si="11"/>
        <v>0.86451138267871008</v>
      </c>
      <c r="G41" s="53">
        <v>2249</v>
      </c>
      <c r="H41" s="40">
        <f t="shared" si="12"/>
        <v>3.0639909538017193E-2</v>
      </c>
      <c r="I41" s="53">
        <v>200</v>
      </c>
      <c r="J41" s="40">
        <f t="shared" si="13"/>
        <v>2.7247585182763176E-3</v>
      </c>
      <c r="K41" s="53">
        <v>1240</v>
      </c>
      <c r="L41" s="40">
        <f t="shared" si="14"/>
        <v>1.6893502813313171E-2</v>
      </c>
      <c r="M41" s="53">
        <v>25</v>
      </c>
      <c r="N41" s="40">
        <f t="shared" si="15"/>
        <v>3.405948147845397E-4</v>
      </c>
      <c r="O41" s="53">
        <v>226</v>
      </c>
      <c r="P41" s="40">
        <f t="shared" si="16"/>
        <v>3.0789771256522392E-3</v>
      </c>
      <c r="Q41" s="53">
        <f>'4A-VAPNHRaceAlone'!Q41</f>
        <v>3574</v>
      </c>
      <c r="R41" s="40">
        <f t="shared" si="17"/>
        <v>4.8691434721597801E-2</v>
      </c>
      <c r="S41" s="53">
        <f t="shared" si="18"/>
        <v>9945</v>
      </c>
      <c r="T41" s="40">
        <f t="shared" si="19"/>
        <v>0.13548861732128989</v>
      </c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</row>
    <row r="42" spans="1:231" ht="15" x14ac:dyDescent="0.25">
      <c r="A42" s="3">
        <v>40</v>
      </c>
      <c r="B42" s="18"/>
      <c r="C42" s="38">
        <f>Overview!M42</f>
        <v>72381</v>
      </c>
      <c r="D42" s="40">
        <f t="shared" si="10"/>
        <v>0.96170265677456779</v>
      </c>
      <c r="E42" s="53">
        <f>'4A-VAPNHRaceAlone'!E42</f>
        <v>55049</v>
      </c>
      <c r="F42" s="40">
        <f t="shared" si="11"/>
        <v>0.76054489437835893</v>
      </c>
      <c r="G42" s="53">
        <v>8728</v>
      </c>
      <c r="H42" s="40">
        <f t="shared" si="12"/>
        <v>0.12058413119465053</v>
      </c>
      <c r="I42" s="53">
        <v>337</v>
      </c>
      <c r="J42" s="40">
        <f t="shared" si="13"/>
        <v>4.6559179895276385E-3</v>
      </c>
      <c r="K42" s="53">
        <v>1036</v>
      </c>
      <c r="L42" s="40">
        <f t="shared" si="14"/>
        <v>1.4313148478191791E-2</v>
      </c>
      <c r="M42" s="53">
        <v>26</v>
      </c>
      <c r="N42" s="40">
        <f t="shared" si="15"/>
        <v>3.5921028999323027E-4</v>
      </c>
      <c r="O42" s="53">
        <v>368</v>
      </c>
      <c r="P42" s="40">
        <f t="shared" si="16"/>
        <v>5.0842071814426442E-3</v>
      </c>
      <c r="Q42" s="53">
        <f>'4A-VAPNHRaceAlone'!Q42</f>
        <v>4065</v>
      </c>
      <c r="R42" s="40">
        <f t="shared" si="17"/>
        <v>5.6161147262403115E-2</v>
      </c>
      <c r="S42" s="53">
        <f t="shared" si="18"/>
        <v>17332</v>
      </c>
      <c r="T42" s="40">
        <f t="shared" si="19"/>
        <v>0.23945510562164105</v>
      </c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</row>
    <row r="43" spans="1:231" ht="15" x14ac:dyDescent="0.25">
      <c r="A43" s="3">
        <v>41</v>
      </c>
      <c r="B43" s="18"/>
      <c r="C43" s="38">
        <f>Overview!M43</f>
        <v>72589</v>
      </c>
      <c r="D43" s="40">
        <f t="shared" si="10"/>
        <v>0.96798412982683335</v>
      </c>
      <c r="E43" s="53">
        <f>'4A-VAPNHRaceAlone'!E43</f>
        <v>65523</v>
      </c>
      <c r="F43" s="40">
        <f t="shared" si="11"/>
        <v>0.90265742743390875</v>
      </c>
      <c r="G43" s="53">
        <v>2145</v>
      </c>
      <c r="H43" s="40">
        <f t="shared" si="12"/>
        <v>2.9549931807849674E-2</v>
      </c>
      <c r="I43" s="53">
        <v>251</v>
      </c>
      <c r="J43" s="40">
        <f t="shared" si="13"/>
        <v>3.4578241882378875E-3</v>
      </c>
      <c r="K43" s="53">
        <v>594</v>
      </c>
      <c r="L43" s="40">
        <f t="shared" si="14"/>
        <v>8.1830580390968334E-3</v>
      </c>
      <c r="M43" s="53">
        <v>8</v>
      </c>
      <c r="N43" s="40">
        <f t="shared" si="15"/>
        <v>1.1020953588009202E-4</v>
      </c>
      <c r="O43" s="53">
        <v>201</v>
      </c>
      <c r="P43" s="40">
        <f t="shared" si="16"/>
        <v>2.7690145889873122E-3</v>
      </c>
      <c r="Q43" s="53">
        <f>'4A-VAPNHRaceAlone'!Q43</f>
        <v>1543</v>
      </c>
      <c r="R43" s="40">
        <f t="shared" si="17"/>
        <v>2.125666423287275E-2</v>
      </c>
      <c r="S43" s="53">
        <f t="shared" si="18"/>
        <v>7066</v>
      </c>
      <c r="T43" s="40">
        <f t="shared" si="19"/>
        <v>9.7342572566091287E-2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</row>
    <row r="44" spans="1:231" ht="15" x14ac:dyDescent="0.25">
      <c r="A44" s="3">
        <v>42</v>
      </c>
      <c r="B44" s="18"/>
      <c r="C44" s="38">
        <f>Overview!M44</f>
        <v>71033</v>
      </c>
      <c r="D44" s="40">
        <f t="shared" si="10"/>
        <v>0.97185815043712065</v>
      </c>
      <c r="E44" s="53">
        <f>'4A-VAPNHRaceAlone'!E44</f>
        <v>59085</v>
      </c>
      <c r="F44" s="40">
        <f t="shared" si="11"/>
        <v>0.83179648895583747</v>
      </c>
      <c r="G44" s="53">
        <v>5179</v>
      </c>
      <c r="H44" s="40">
        <f t="shared" si="12"/>
        <v>7.2909774330240873E-2</v>
      </c>
      <c r="I44" s="53">
        <v>145</v>
      </c>
      <c r="J44" s="40">
        <f t="shared" si="13"/>
        <v>2.0413047456815845E-3</v>
      </c>
      <c r="K44" s="53">
        <v>2525</v>
      </c>
      <c r="L44" s="40">
        <f t="shared" si="14"/>
        <v>3.5546858502386217E-2</v>
      </c>
      <c r="M44" s="53">
        <v>21</v>
      </c>
      <c r="N44" s="40">
        <f t="shared" si="15"/>
        <v>2.9563723902974675E-4</v>
      </c>
      <c r="O44" s="53">
        <v>167</v>
      </c>
      <c r="P44" s="40">
        <f t="shared" si="16"/>
        <v>2.3510199484746527E-3</v>
      </c>
      <c r="Q44" s="53">
        <f>'4A-VAPNHRaceAlone'!Q44</f>
        <v>1912</v>
      </c>
      <c r="R44" s="40">
        <f t="shared" si="17"/>
        <v>2.6917066715470273E-2</v>
      </c>
      <c r="S44" s="53">
        <f t="shared" si="18"/>
        <v>11948</v>
      </c>
      <c r="T44" s="40">
        <f t="shared" si="19"/>
        <v>0.16820351104416256</v>
      </c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</row>
    <row r="45" spans="1:231" ht="15" x14ac:dyDescent="0.25">
      <c r="A45" s="3">
        <v>43</v>
      </c>
      <c r="B45" s="18"/>
      <c r="C45" s="38">
        <f>Overview!M45</f>
        <v>69996</v>
      </c>
      <c r="D45" s="40">
        <f t="shared" si="10"/>
        <v>0.97312703583061888</v>
      </c>
      <c r="E45" s="53">
        <f>'4A-VAPNHRaceAlone'!E45</f>
        <v>44470</v>
      </c>
      <c r="F45" s="40">
        <f t="shared" si="11"/>
        <v>0.63532201840105151</v>
      </c>
      <c r="G45" s="53">
        <v>7012</v>
      </c>
      <c r="H45" s="40">
        <f t="shared" si="12"/>
        <v>0.1001771529801703</v>
      </c>
      <c r="I45" s="53">
        <v>201</v>
      </c>
      <c r="J45" s="40">
        <f t="shared" si="13"/>
        <v>2.8715926624378538E-3</v>
      </c>
      <c r="K45" s="53">
        <v>13792</v>
      </c>
      <c r="L45" s="40">
        <f t="shared" si="14"/>
        <v>0.197039830847477</v>
      </c>
      <c r="M45" s="53">
        <v>19</v>
      </c>
      <c r="N45" s="40">
        <f t="shared" si="15"/>
        <v>2.714440825190011E-4</v>
      </c>
      <c r="O45" s="53">
        <v>319</v>
      </c>
      <c r="P45" s="40">
        <f t="shared" si="16"/>
        <v>4.557403280187439E-3</v>
      </c>
      <c r="Q45" s="53">
        <f>'4A-VAPNHRaceAlone'!Q45</f>
        <v>2302</v>
      </c>
      <c r="R45" s="40">
        <f t="shared" si="17"/>
        <v>3.2887593576775814E-2</v>
      </c>
      <c r="S45" s="53">
        <f t="shared" si="18"/>
        <v>25526</v>
      </c>
      <c r="T45" s="40">
        <f t="shared" si="19"/>
        <v>0.36467798159894849</v>
      </c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</row>
    <row r="46" spans="1:231" ht="15" x14ac:dyDescent="0.25">
      <c r="A46" s="3">
        <v>44</v>
      </c>
      <c r="B46" s="18"/>
      <c r="C46" s="38">
        <f>Overview!M46</f>
        <v>71691</v>
      </c>
      <c r="D46" s="40">
        <f t="shared" si="10"/>
        <v>0.97557573475052661</v>
      </c>
      <c r="E46" s="53">
        <f>'4A-VAPNHRaceAlone'!E46</f>
        <v>63382</v>
      </c>
      <c r="F46" s="40">
        <f t="shared" si="11"/>
        <v>0.88409981727134512</v>
      </c>
      <c r="G46" s="53">
        <v>1892</v>
      </c>
      <c r="H46" s="40">
        <f t="shared" si="12"/>
        <v>2.6391039321532687E-2</v>
      </c>
      <c r="I46" s="53">
        <v>114</v>
      </c>
      <c r="J46" s="40">
        <f t="shared" si="13"/>
        <v>1.5901577603883333E-3</v>
      </c>
      <c r="K46" s="53">
        <v>2582</v>
      </c>
      <c r="L46" s="40">
        <f t="shared" si="14"/>
        <v>3.6015678397567336E-2</v>
      </c>
      <c r="M46" s="53">
        <v>21</v>
      </c>
      <c r="N46" s="40">
        <f t="shared" si="15"/>
        <v>2.9292379796627189E-4</v>
      </c>
      <c r="O46" s="53">
        <v>157</v>
      </c>
      <c r="P46" s="40">
        <f t="shared" si="16"/>
        <v>2.1899541086049853E-3</v>
      </c>
      <c r="Q46" s="53">
        <f>'4A-VAPNHRaceAlone'!Q46</f>
        <v>1792</v>
      </c>
      <c r="R46" s="40">
        <f t="shared" si="17"/>
        <v>2.4996164093121869E-2</v>
      </c>
      <c r="S46" s="53">
        <f t="shared" si="18"/>
        <v>8309</v>
      </c>
      <c r="T46" s="40">
        <f t="shared" si="19"/>
        <v>0.11590018272865492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</row>
    <row r="47" spans="1:231" ht="15" x14ac:dyDescent="0.25">
      <c r="A47" s="3">
        <v>45</v>
      </c>
      <c r="B47" s="18"/>
      <c r="C47" s="38">
        <f>Overview!M47</f>
        <v>74267</v>
      </c>
      <c r="D47" s="40">
        <f t="shared" si="10"/>
        <v>0.97021557353871846</v>
      </c>
      <c r="E47" s="53">
        <f>'4A-VAPNHRaceAlone'!E47</f>
        <v>61476</v>
      </c>
      <c r="F47" s="40">
        <f t="shared" si="11"/>
        <v>0.82777007284527448</v>
      </c>
      <c r="G47" s="53">
        <v>4399</v>
      </c>
      <c r="H47" s="40">
        <f t="shared" si="12"/>
        <v>5.9232229657856114E-2</v>
      </c>
      <c r="I47" s="53">
        <v>225</v>
      </c>
      <c r="J47" s="40">
        <f t="shared" si="13"/>
        <v>3.0296093823636338E-3</v>
      </c>
      <c r="K47" s="53">
        <v>3112</v>
      </c>
      <c r="L47" s="40">
        <f t="shared" si="14"/>
        <v>4.1902863990736131E-2</v>
      </c>
      <c r="M47" s="53">
        <v>45</v>
      </c>
      <c r="N47" s="40">
        <f t="shared" si="15"/>
        <v>6.059218764727268E-4</v>
      </c>
      <c r="O47" s="53">
        <v>290</v>
      </c>
      <c r="P47" s="40">
        <f t="shared" si="16"/>
        <v>3.904829870602017E-3</v>
      </c>
      <c r="Q47" s="53">
        <f>'4A-VAPNHRaceAlone'!Q47</f>
        <v>2508</v>
      </c>
      <c r="R47" s="40">
        <f t="shared" si="17"/>
        <v>3.3770045915413306E-2</v>
      </c>
      <c r="S47" s="53">
        <f t="shared" si="18"/>
        <v>12791</v>
      </c>
      <c r="T47" s="40">
        <f t="shared" si="19"/>
        <v>0.17222992715472552</v>
      </c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</row>
    <row r="48" spans="1:231" ht="15" x14ac:dyDescent="0.25">
      <c r="A48" s="3">
        <v>46</v>
      </c>
      <c r="B48" s="18"/>
      <c r="C48" s="38">
        <f>Overview!M48</f>
        <v>71597</v>
      </c>
      <c r="D48" s="40">
        <f t="shared" si="10"/>
        <v>0.9691188178275626</v>
      </c>
      <c r="E48" s="53">
        <f>'4A-VAPNHRaceAlone'!E48</f>
        <v>63658</v>
      </c>
      <c r="F48" s="40">
        <f t="shared" si="11"/>
        <v>0.88911546573180444</v>
      </c>
      <c r="G48" s="53">
        <v>976</v>
      </c>
      <c r="H48" s="40">
        <f t="shared" si="12"/>
        <v>1.3631856083355447E-2</v>
      </c>
      <c r="I48" s="53">
        <v>151</v>
      </c>
      <c r="J48" s="40">
        <f t="shared" si="13"/>
        <v>2.1090269145355254E-3</v>
      </c>
      <c r="K48" s="53">
        <v>1792</v>
      </c>
      <c r="L48" s="40">
        <f t="shared" si="14"/>
        <v>2.5028981661242788E-2</v>
      </c>
      <c r="M48" s="53">
        <v>17</v>
      </c>
      <c r="N48" s="40">
        <f t="shared" si="15"/>
        <v>2.374401162059863E-4</v>
      </c>
      <c r="O48" s="53">
        <v>205</v>
      </c>
      <c r="P48" s="40">
        <f t="shared" si="16"/>
        <v>2.8632484601310111E-3</v>
      </c>
      <c r="Q48" s="53">
        <f>'4A-VAPNHRaceAlone'!Q48</f>
        <v>2587</v>
      </c>
      <c r="R48" s="40">
        <f t="shared" si="17"/>
        <v>3.6132798860287439E-2</v>
      </c>
      <c r="S48" s="53">
        <f t="shared" si="18"/>
        <v>7939</v>
      </c>
      <c r="T48" s="40">
        <f t="shared" si="19"/>
        <v>0.1108845342681956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</row>
    <row r="49" spans="1:231" ht="15" x14ac:dyDescent="0.25">
      <c r="A49" s="3">
        <v>47</v>
      </c>
      <c r="B49" s="18"/>
      <c r="C49" s="38">
        <f>Overview!M49</f>
        <v>73184</v>
      </c>
      <c r="D49" s="40">
        <f t="shared" si="10"/>
        <v>0.96936488850021862</v>
      </c>
      <c r="E49" s="53">
        <f>'4A-VAPNHRaceAlone'!E49</f>
        <v>65425</v>
      </c>
      <c r="F49" s="40">
        <f t="shared" si="11"/>
        <v>0.89397955837341492</v>
      </c>
      <c r="G49" s="53">
        <v>1780</v>
      </c>
      <c r="H49" s="40">
        <f t="shared" si="12"/>
        <v>2.4322256230870136E-2</v>
      </c>
      <c r="I49" s="53">
        <v>208</v>
      </c>
      <c r="J49" s="40">
        <f t="shared" si="13"/>
        <v>2.8421512898994315E-3</v>
      </c>
      <c r="K49" s="53">
        <v>274</v>
      </c>
      <c r="L49" s="40">
        <f t="shared" si="14"/>
        <v>3.743987756886751E-3</v>
      </c>
      <c r="M49" s="53">
        <v>43</v>
      </c>
      <c r="N49" s="40">
        <f t="shared" si="15"/>
        <v>5.875601224311325E-4</v>
      </c>
      <c r="O49" s="53">
        <v>194</v>
      </c>
      <c r="P49" s="40">
        <f t="shared" si="16"/>
        <v>2.65085264538697E-3</v>
      </c>
      <c r="Q49" s="53">
        <f>'4A-VAPNHRaceAlone'!Q49</f>
        <v>3018</v>
      </c>
      <c r="R49" s="40">
        <f t="shared" si="17"/>
        <v>4.1238522081329256E-2</v>
      </c>
      <c r="S49" s="53">
        <f t="shared" si="18"/>
        <v>7759</v>
      </c>
      <c r="T49" s="40">
        <f t="shared" si="19"/>
        <v>0.10602044162658504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</row>
    <row r="50" spans="1:231" ht="15" x14ac:dyDescent="0.25">
      <c r="A50" s="3">
        <v>48</v>
      </c>
      <c r="B50" s="18"/>
      <c r="C50" s="38">
        <f>Overview!M50</f>
        <v>71638</v>
      </c>
      <c r="D50" s="40">
        <f t="shared" si="10"/>
        <v>0.9662609229738407</v>
      </c>
      <c r="E50" s="53">
        <f>'4A-VAPNHRaceAlone'!E50</f>
        <v>63262</v>
      </c>
      <c r="F50" s="40">
        <f t="shared" si="11"/>
        <v>0.88307881292051704</v>
      </c>
      <c r="G50" s="53">
        <v>2601</v>
      </c>
      <c r="H50" s="40">
        <f t="shared" si="12"/>
        <v>3.6307546274323685E-2</v>
      </c>
      <c r="I50" s="53">
        <v>305</v>
      </c>
      <c r="J50" s="40">
        <f t="shared" si="13"/>
        <v>4.2575169602724807E-3</v>
      </c>
      <c r="K50" s="53">
        <v>478</v>
      </c>
      <c r="L50" s="40">
        <f t="shared" si="14"/>
        <v>6.6724364164270356E-3</v>
      </c>
      <c r="M50" s="53">
        <v>14</v>
      </c>
      <c r="N50" s="40">
        <f t="shared" si="15"/>
        <v>1.9542700801250732E-4</v>
      </c>
      <c r="O50" s="53">
        <v>197</v>
      </c>
      <c r="P50" s="40">
        <f t="shared" si="16"/>
        <v>2.7499371841759961E-3</v>
      </c>
      <c r="Q50" s="53">
        <f>'4A-VAPNHRaceAlone'!Q50</f>
        <v>2364</v>
      </c>
      <c r="R50" s="40">
        <f t="shared" si="17"/>
        <v>3.2999246210111952E-2</v>
      </c>
      <c r="S50" s="53">
        <f t="shared" si="18"/>
        <v>8376</v>
      </c>
      <c r="T50" s="40">
        <f t="shared" si="19"/>
        <v>0.11692118707948296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</row>
    <row r="51" spans="1:231" ht="15" x14ac:dyDescent="0.25">
      <c r="A51" s="3">
        <v>49</v>
      </c>
      <c r="B51" s="18"/>
      <c r="C51" s="38">
        <f>Overview!M51</f>
        <v>72801</v>
      </c>
      <c r="D51" s="40">
        <f t="shared" si="10"/>
        <v>0.97679976923393907</v>
      </c>
      <c r="E51" s="53">
        <f>'4A-VAPNHRaceAlone'!E51</f>
        <v>68267</v>
      </c>
      <c r="F51" s="40">
        <f t="shared" si="11"/>
        <v>0.93772063570555353</v>
      </c>
      <c r="G51" s="53">
        <v>242</v>
      </c>
      <c r="H51" s="40">
        <f t="shared" si="12"/>
        <v>3.3241301630472109E-3</v>
      </c>
      <c r="I51" s="53">
        <v>213</v>
      </c>
      <c r="J51" s="40">
        <f t="shared" si="13"/>
        <v>2.925783986483702E-3</v>
      </c>
      <c r="K51" s="53">
        <v>225</v>
      </c>
      <c r="L51" s="40">
        <f t="shared" si="14"/>
        <v>3.0906168871306715E-3</v>
      </c>
      <c r="M51" s="53">
        <v>18</v>
      </c>
      <c r="N51" s="40">
        <f t="shared" si="15"/>
        <v>2.4724935097045371E-4</v>
      </c>
      <c r="O51" s="53">
        <v>137</v>
      </c>
      <c r="P51" s="40">
        <f t="shared" si="16"/>
        <v>1.881842282386231E-3</v>
      </c>
      <c r="Q51" s="53">
        <f>'4A-VAPNHRaceAlone'!Q51</f>
        <v>2010</v>
      </c>
      <c r="R51" s="40">
        <f t="shared" si="17"/>
        <v>2.7609510858367329E-2</v>
      </c>
      <c r="S51" s="53">
        <f t="shared" si="18"/>
        <v>4534</v>
      </c>
      <c r="T51" s="40">
        <f t="shared" si="19"/>
        <v>6.2279364294446506E-2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</row>
    <row r="52" spans="1:231" ht="15" x14ac:dyDescent="0.25">
      <c r="A52" s="3">
        <v>50</v>
      </c>
      <c r="B52" s="18"/>
      <c r="C52" s="38">
        <f>Overview!M52</f>
        <v>73959</v>
      </c>
      <c r="D52" s="40">
        <f t="shared" si="10"/>
        <v>0.96844197460755277</v>
      </c>
      <c r="E52" s="53">
        <f>'4A-VAPNHRaceAlone'!E52</f>
        <v>61324</v>
      </c>
      <c r="F52" s="40">
        <f t="shared" si="11"/>
        <v>0.82916210332751927</v>
      </c>
      <c r="G52" s="53">
        <v>3829</v>
      </c>
      <c r="H52" s="40">
        <f t="shared" si="12"/>
        <v>5.1771927689665896E-2</v>
      </c>
      <c r="I52" s="53">
        <v>1596</v>
      </c>
      <c r="J52" s="40">
        <f t="shared" si="13"/>
        <v>2.157952379020809E-2</v>
      </c>
      <c r="K52" s="53">
        <v>1097</v>
      </c>
      <c r="L52" s="40">
        <f t="shared" si="14"/>
        <v>1.4832542354547789E-2</v>
      </c>
      <c r="M52" s="53">
        <v>43</v>
      </c>
      <c r="N52" s="40">
        <f t="shared" si="15"/>
        <v>5.8140320988655874E-4</v>
      </c>
      <c r="O52" s="53">
        <v>210</v>
      </c>
      <c r="P52" s="40">
        <f t="shared" si="16"/>
        <v>2.8394110250273799E-3</v>
      </c>
      <c r="Q52" s="53">
        <f>'4A-VAPNHRaceAlone'!Q52</f>
        <v>3526</v>
      </c>
      <c r="R52" s="40">
        <f t="shared" si="17"/>
        <v>4.7675063210697817E-2</v>
      </c>
      <c r="S52" s="53">
        <f t="shared" si="18"/>
        <v>12635</v>
      </c>
      <c r="T52" s="40">
        <f t="shared" si="19"/>
        <v>0.1708378966724807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</row>
    <row r="53" spans="1:231" ht="15" x14ac:dyDescent="0.25">
      <c r="A53" s="3">
        <v>51</v>
      </c>
      <c r="B53" s="18"/>
      <c r="C53" s="38">
        <f>Overview!M53</f>
        <v>73416</v>
      </c>
      <c r="D53" s="40">
        <f t="shared" si="10"/>
        <v>0.96301896044458957</v>
      </c>
      <c r="E53" s="53">
        <f>'4A-VAPNHRaceAlone'!E53</f>
        <v>61735</v>
      </c>
      <c r="F53" s="40">
        <f t="shared" si="11"/>
        <v>0.84089299335294754</v>
      </c>
      <c r="G53" s="53">
        <v>4586</v>
      </c>
      <c r="H53" s="40">
        <f t="shared" si="12"/>
        <v>6.2465947477389122E-2</v>
      </c>
      <c r="I53" s="53">
        <v>292</v>
      </c>
      <c r="J53" s="40">
        <f t="shared" si="13"/>
        <v>3.9773346409502017E-3</v>
      </c>
      <c r="K53" s="53">
        <v>1405</v>
      </c>
      <c r="L53" s="40">
        <f t="shared" si="14"/>
        <v>1.9137517707311757E-2</v>
      </c>
      <c r="M53" s="53">
        <v>30</v>
      </c>
      <c r="N53" s="40">
        <f t="shared" si="15"/>
        <v>4.0863027133050016E-4</v>
      </c>
      <c r="O53" s="53">
        <v>228</v>
      </c>
      <c r="P53" s="40">
        <f t="shared" si="16"/>
        <v>3.105590062111801E-3</v>
      </c>
      <c r="Q53" s="53">
        <f>'4A-VAPNHRaceAlone'!Q53</f>
        <v>2425</v>
      </c>
      <c r="R53" s="40">
        <f t="shared" si="17"/>
        <v>3.3030946932548766E-2</v>
      </c>
      <c r="S53" s="53">
        <f t="shared" si="18"/>
        <v>11681</v>
      </c>
      <c r="T53" s="40">
        <f t="shared" si="19"/>
        <v>0.15910700664705241</v>
      </c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</row>
    <row r="54" spans="1:231" ht="15" x14ac:dyDescent="0.25">
      <c r="A54" s="3">
        <v>52</v>
      </c>
      <c r="B54" s="18"/>
      <c r="C54" s="38">
        <f>Overview!M54</f>
        <v>73947</v>
      </c>
      <c r="D54" s="40">
        <f t="shared" si="10"/>
        <v>0.96152649870853457</v>
      </c>
      <c r="E54" s="53">
        <f>'4A-VAPNHRaceAlone'!E54</f>
        <v>66812</v>
      </c>
      <c r="F54" s="40">
        <f t="shared" si="11"/>
        <v>0.90351197479275702</v>
      </c>
      <c r="G54" s="53">
        <v>1529</v>
      </c>
      <c r="H54" s="40">
        <f t="shared" si="12"/>
        <v>2.0676971344341218E-2</v>
      </c>
      <c r="I54" s="53">
        <v>288</v>
      </c>
      <c r="J54" s="40">
        <f t="shared" si="13"/>
        <v>3.8946813258144346E-3</v>
      </c>
      <c r="K54" s="53">
        <v>353</v>
      </c>
      <c r="L54" s="40">
        <f t="shared" si="14"/>
        <v>4.7736892639322756E-3</v>
      </c>
      <c r="M54" s="53">
        <v>10</v>
      </c>
      <c r="N54" s="40">
        <f t="shared" si="15"/>
        <v>1.3523199047966788E-4</v>
      </c>
      <c r="O54" s="53">
        <v>175</v>
      </c>
      <c r="P54" s="40">
        <f t="shared" si="16"/>
        <v>2.3665598333941877E-3</v>
      </c>
      <c r="Q54" s="53">
        <f>'4A-VAPNHRaceAlone'!Q54</f>
        <v>1935</v>
      </c>
      <c r="R54" s="40">
        <f t="shared" si="17"/>
        <v>2.6167390157815731E-2</v>
      </c>
      <c r="S54" s="53">
        <f t="shared" si="18"/>
        <v>7135</v>
      </c>
      <c r="T54" s="40">
        <f t="shared" si="19"/>
        <v>9.6488025207243019E-2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</row>
    <row r="55" spans="1:231" ht="15" x14ac:dyDescent="0.25">
      <c r="A55" s="3">
        <v>53</v>
      </c>
      <c r="B55" s="18"/>
      <c r="C55" s="38">
        <f>Overview!M55</f>
        <v>73055</v>
      </c>
      <c r="D55" s="40">
        <f t="shared" si="10"/>
        <v>0.9651221682294161</v>
      </c>
      <c r="E55" s="53">
        <f>'4A-VAPNHRaceAlone'!E55</f>
        <v>63481</v>
      </c>
      <c r="F55" s="40">
        <f t="shared" si="11"/>
        <v>0.86894805283690368</v>
      </c>
      <c r="G55" s="53">
        <v>1522</v>
      </c>
      <c r="H55" s="40">
        <f t="shared" si="12"/>
        <v>2.0833618506604614E-2</v>
      </c>
      <c r="I55" s="53">
        <v>245</v>
      </c>
      <c r="J55" s="40">
        <f t="shared" si="13"/>
        <v>3.3536376702484431E-3</v>
      </c>
      <c r="K55" s="53">
        <v>1385</v>
      </c>
      <c r="L55" s="40">
        <f t="shared" si="14"/>
        <v>1.8958319074669768E-2</v>
      </c>
      <c r="M55" s="53">
        <v>54</v>
      </c>
      <c r="N55" s="40">
        <f t="shared" si="15"/>
        <v>7.3916911915679969E-4</v>
      </c>
      <c r="O55" s="53">
        <v>235</v>
      </c>
      <c r="P55" s="40">
        <f t="shared" si="16"/>
        <v>3.2167545000342207E-3</v>
      </c>
      <c r="Q55" s="53">
        <f>'4A-VAPNHRaceAlone'!Q55</f>
        <v>3585</v>
      </c>
      <c r="R55" s="40">
        <f t="shared" si="17"/>
        <v>4.9072616521798645E-2</v>
      </c>
      <c r="S55" s="53">
        <f t="shared" si="18"/>
        <v>9574</v>
      </c>
      <c r="T55" s="40">
        <f t="shared" si="19"/>
        <v>0.13105194716309629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</row>
    <row r="56" spans="1:231" ht="15" x14ac:dyDescent="0.25">
      <c r="A56" s="3">
        <v>54</v>
      </c>
      <c r="B56" s="18"/>
      <c r="C56" s="38">
        <f>Overview!M56</f>
        <v>72169</v>
      </c>
      <c r="D56" s="40">
        <f t="shared" si="10"/>
        <v>0.96772852609846338</v>
      </c>
      <c r="E56" s="53">
        <f>'4A-VAPNHRaceAlone'!E56</f>
        <v>66593</v>
      </c>
      <c r="F56" s="40">
        <f t="shared" si="11"/>
        <v>0.92273690919924067</v>
      </c>
      <c r="G56" s="53">
        <v>342</v>
      </c>
      <c r="H56" s="40">
        <f t="shared" si="12"/>
        <v>4.7388768030594856E-3</v>
      </c>
      <c r="I56" s="53">
        <v>225</v>
      </c>
      <c r="J56" s="40">
        <f t="shared" si="13"/>
        <v>3.1176821072759773E-3</v>
      </c>
      <c r="K56" s="53">
        <v>573</v>
      </c>
      <c r="L56" s="40">
        <f t="shared" si="14"/>
        <v>7.9396970998628219E-3</v>
      </c>
      <c r="M56" s="53">
        <v>72</v>
      </c>
      <c r="N56" s="40">
        <f t="shared" si="15"/>
        <v>9.9765827432831268E-4</v>
      </c>
      <c r="O56" s="53">
        <v>198</v>
      </c>
      <c r="P56" s="40">
        <f t="shared" si="16"/>
        <v>2.7435602544028598E-3</v>
      </c>
      <c r="Q56" s="53">
        <f>'4A-VAPNHRaceAlone'!Q56</f>
        <v>1837</v>
      </c>
      <c r="R56" s="40">
        <f t="shared" si="17"/>
        <v>2.5454142360293201E-2</v>
      </c>
      <c r="S56" s="53">
        <f t="shared" si="18"/>
        <v>5576</v>
      </c>
      <c r="T56" s="40">
        <f t="shared" si="19"/>
        <v>7.7263090800759326E-2</v>
      </c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</row>
    <row r="57" spans="1:231" ht="15" x14ac:dyDescent="0.25">
      <c r="A57" s="3">
        <v>55</v>
      </c>
      <c r="B57" s="18"/>
      <c r="C57" s="38">
        <f>Overview!M57</f>
        <v>72615</v>
      </c>
      <c r="D57" s="40">
        <f t="shared" si="10"/>
        <v>0.964566549610962</v>
      </c>
      <c r="E57" s="53">
        <f>'4A-VAPNHRaceAlone'!E57</f>
        <v>65390</v>
      </c>
      <c r="F57" s="40">
        <f t="shared" si="11"/>
        <v>0.90050265096743098</v>
      </c>
      <c r="G57" s="53">
        <v>1708</v>
      </c>
      <c r="H57" s="40">
        <f t="shared" si="12"/>
        <v>2.3521311023893134E-2</v>
      </c>
      <c r="I57" s="53">
        <v>205</v>
      </c>
      <c r="J57" s="40">
        <f t="shared" si="13"/>
        <v>2.8231081732424429E-3</v>
      </c>
      <c r="K57" s="53">
        <v>641</v>
      </c>
      <c r="L57" s="40">
        <f t="shared" si="14"/>
        <v>8.82737726365076E-3</v>
      </c>
      <c r="M57" s="53">
        <v>28</v>
      </c>
      <c r="N57" s="40">
        <f t="shared" si="15"/>
        <v>3.8559526268677269E-4</v>
      </c>
      <c r="O57" s="53">
        <v>211</v>
      </c>
      <c r="P57" s="40">
        <f t="shared" si="16"/>
        <v>2.9057357295324657E-3</v>
      </c>
      <c r="Q57" s="53">
        <f>'4A-VAPNHRaceAlone'!Q57</f>
        <v>1859</v>
      </c>
      <c r="R57" s="40">
        <f t="shared" si="17"/>
        <v>2.5600771190525375E-2</v>
      </c>
      <c r="S57" s="53">
        <f t="shared" si="18"/>
        <v>7225</v>
      </c>
      <c r="T57" s="40">
        <f t="shared" si="19"/>
        <v>9.949734903256903E-2</v>
      </c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</row>
    <row r="58" spans="1:231" ht="15" x14ac:dyDescent="0.25">
      <c r="A58" s="3">
        <v>56</v>
      </c>
      <c r="B58" s="18"/>
      <c r="C58" s="38">
        <f>Overview!M58</f>
        <v>70975</v>
      </c>
      <c r="D58" s="40">
        <f t="shared" si="10"/>
        <v>0.97449806269813311</v>
      </c>
      <c r="E58" s="53">
        <f>'4A-VAPNHRaceAlone'!E58</f>
        <v>49379</v>
      </c>
      <c r="F58" s="40">
        <f t="shared" si="11"/>
        <v>0.69572384642479745</v>
      </c>
      <c r="G58" s="53">
        <v>14802</v>
      </c>
      <c r="H58" s="40">
        <f t="shared" si="12"/>
        <v>0.20855230715040507</v>
      </c>
      <c r="I58" s="53">
        <v>288</v>
      </c>
      <c r="J58" s="40">
        <f t="shared" si="13"/>
        <v>4.0577668193025711E-3</v>
      </c>
      <c r="K58" s="53">
        <v>258</v>
      </c>
      <c r="L58" s="40">
        <f t="shared" si="14"/>
        <v>3.6350827756252203E-3</v>
      </c>
      <c r="M58" s="53">
        <v>18</v>
      </c>
      <c r="N58" s="40">
        <f t="shared" si="15"/>
        <v>2.5361042620641069E-4</v>
      </c>
      <c r="O58" s="53">
        <v>216</v>
      </c>
      <c r="P58" s="40">
        <f t="shared" si="16"/>
        <v>3.0433251144769283E-3</v>
      </c>
      <c r="Q58" s="53">
        <f>'4A-VAPNHRaceAlone'!Q58</f>
        <v>4204</v>
      </c>
      <c r="R58" s="40">
        <f t="shared" si="17"/>
        <v>5.9232123987319481E-2</v>
      </c>
      <c r="S58" s="53">
        <f t="shared" si="18"/>
        <v>21596</v>
      </c>
      <c r="T58" s="40">
        <f t="shared" si="19"/>
        <v>0.30427615357520255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</row>
    <row r="59" spans="1:231" ht="15" x14ac:dyDescent="0.25">
      <c r="A59" s="3">
        <v>57</v>
      </c>
      <c r="B59" s="18"/>
      <c r="C59" s="38">
        <f>Overview!M59</f>
        <v>73323</v>
      </c>
      <c r="D59" s="40">
        <f t="shared" si="10"/>
        <v>0.96908200701007874</v>
      </c>
      <c r="E59" s="53">
        <f>'4A-VAPNHRaceAlone'!E59</f>
        <v>66684</v>
      </c>
      <c r="F59" s="40">
        <f t="shared" si="11"/>
        <v>0.90945542326418727</v>
      </c>
      <c r="G59" s="53">
        <v>1046</v>
      </c>
      <c r="H59" s="40">
        <f t="shared" si="12"/>
        <v>1.4265646522919138E-2</v>
      </c>
      <c r="I59" s="53">
        <v>264</v>
      </c>
      <c r="J59" s="40">
        <f t="shared" si="13"/>
        <v>3.6005073442166853E-3</v>
      </c>
      <c r="K59" s="53">
        <v>410</v>
      </c>
      <c r="L59" s="40">
        <f t="shared" si="14"/>
        <v>5.5916970118516703E-3</v>
      </c>
      <c r="M59" s="53">
        <v>7</v>
      </c>
      <c r="N59" s="40">
        <f t="shared" si="15"/>
        <v>9.5467997763321196E-5</v>
      </c>
      <c r="O59" s="53">
        <v>173</v>
      </c>
      <c r="P59" s="40">
        <f t="shared" si="16"/>
        <v>2.3594233732935096E-3</v>
      </c>
      <c r="Q59" s="53">
        <f>'4A-VAPNHRaceAlone'!Q59</f>
        <v>2472</v>
      </c>
      <c r="R59" s="40">
        <f t="shared" si="17"/>
        <v>3.3713841495847142E-2</v>
      </c>
      <c r="S59" s="53">
        <f t="shared" si="18"/>
        <v>6639</v>
      </c>
      <c r="T59" s="40">
        <f t="shared" si="19"/>
        <v>9.0544576735812773E-2</v>
      </c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</row>
    <row r="60" spans="1:231" ht="15" x14ac:dyDescent="0.25">
      <c r="A60" s="3">
        <v>58</v>
      </c>
      <c r="B60" s="18"/>
      <c r="C60" s="38">
        <f>Overview!M60</f>
        <v>72581</v>
      </c>
      <c r="D60" s="40">
        <f t="shared" si="10"/>
        <v>0.96472906132458913</v>
      </c>
      <c r="E60" s="53">
        <f>'4A-VAPNHRaceAlone'!E60</f>
        <v>66958</v>
      </c>
      <c r="F60" s="40">
        <f t="shared" si="11"/>
        <v>0.92252793430787672</v>
      </c>
      <c r="G60" s="53">
        <v>393</v>
      </c>
      <c r="H60" s="40">
        <f t="shared" si="12"/>
        <v>5.4146401950923798E-3</v>
      </c>
      <c r="I60" s="53">
        <v>273</v>
      </c>
      <c r="J60" s="40">
        <f t="shared" si="13"/>
        <v>3.7613149446824928E-3</v>
      </c>
      <c r="K60" s="53">
        <v>358</v>
      </c>
      <c r="L60" s="40">
        <f t="shared" si="14"/>
        <v>4.932420330389496E-3</v>
      </c>
      <c r="M60" s="53">
        <v>26</v>
      </c>
      <c r="N60" s="40">
        <f t="shared" si="15"/>
        <v>3.5822047092214218E-4</v>
      </c>
      <c r="O60" s="53">
        <v>208</v>
      </c>
      <c r="P60" s="40">
        <f t="shared" si="16"/>
        <v>2.8657637673771374E-3</v>
      </c>
      <c r="Q60" s="53">
        <f>'4A-VAPNHRaceAlone'!Q60</f>
        <v>1805</v>
      </c>
      <c r="R60" s="40">
        <f t="shared" si="17"/>
        <v>2.4868767308248715E-2</v>
      </c>
      <c r="S60" s="53">
        <f t="shared" si="18"/>
        <v>5623</v>
      </c>
      <c r="T60" s="40">
        <f t="shared" si="19"/>
        <v>7.7472065692123282E-2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</row>
    <row r="61" spans="1:231" ht="15" x14ac:dyDescent="0.25">
      <c r="A61" s="3">
        <v>59</v>
      </c>
      <c r="B61" s="18"/>
      <c r="C61" s="38">
        <f>Overview!M61</f>
        <v>72990</v>
      </c>
      <c r="D61" s="40">
        <f t="shared" si="10"/>
        <v>0.96957117413344285</v>
      </c>
      <c r="E61" s="53">
        <f>'4A-VAPNHRaceAlone'!E61</f>
        <v>68469</v>
      </c>
      <c r="F61" s="40">
        <f t="shared" si="11"/>
        <v>0.93806000822030411</v>
      </c>
      <c r="G61" s="53">
        <v>268</v>
      </c>
      <c r="H61" s="40">
        <f t="shared" si="12"/>
        <v>3.6717358542266063E-3</v>
      </c>
      <c r="I61" s="53">
        <v>390</v>
      </c>
      <c r="J61" s="40">
        <f t="shared" si="13"/>
        <v>5.3431976983148374E-3</v>
      </c>
      <c r="K61" s="53">
        <v>274</v>
      </c>
      <c r="L61" s="40">
        <f t="shared" si="14"/>
        <v>3.7539388957391422E-3</v>
      </c>
      <c r="M61" s="53">
        <v>11</v>
      </c>
      <c r="N61" s="40">
        <f t="shared" si="15"/>
        <v>1.5070557610631595E-4</v>
      </c>
      <c r="O61" s="53">
        <v>158</v>
      </c>
      <c r="P61" s="40">
        <f t="shared" si="16"/>
        <v>2.164680093163447E-3</v>
      </c>
      <c r="Q61" s="53">
        <f>'4A-VAPNHRaceAlone'!Q61</f>
        <v>1199</v>
      </c>
      <c r="R61" s="40">
        <f t="shared" si="17"/>
        <v>1.6426907795588436E-2</v>
      </c>
      <c r="S61" s="53">
        <f t="shared" si="18"/>
        <v>4521</v>
      </c>
      <c r="T61" s="40">
        <f t="shared" si="19"/>
        <v>6.1939991779695849E-2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</row>
    <row r="62" spans="1:231" ht="15" x14ac:dyDescent="0.25">
      <c r="A62" s="3">
        <v>60</v>
      </c>
      <c r="B62" s="18"/>
      <c r="C62" s="38">
        <f>Overview!M62</f>
        <v>71385</v>
      </c>
      <c r="D62" s="40">
        <f t="shared" si="10"/>
        <v>0.96143447502976809</v>
      </c>
      <c r="E62" s="53">
        <f>'4A-VAPNHRaceAlone'!E62</f>
        <v>55282</v>
      </c>
      <c r="F62" s="40">
        <f t="shared" si="11"/>
        <v>0.77442039644182947</v>
      </c>
      <c r="G62" s="53">
        <v>6631</v>
      </c>
      <c r="H62" s="40">
        <f t="shared" si="12"/>
        <v>9.2890663304615817E-2</v>
      </c>
      <c r="I62" s="53">
        <v>298</v>
      </c>
      <c r="J62" s="40">
        <f t="shared" si="13"/>
        <v>4.1745464733487425E-3</v>
      </c>
      <c r="K62" s="53">
        <v>2342</v>
      </c>
      <c r="L62" s="40">
        <f t="shared" si="14"/>
        <v>3.2808012887861594E-2</v>
      </c>
      <c r="M62" s="53">
        <v>24</v>
      </c>
      <c r="N62" s="40">
        <f t="shared" si="15"/>
        <v>3.3620508510191218E-4</v>
      </c>
      <c r="O62" s="53">
        <v>228</v>
      </c>
      <c r="P62" s="40">
        <f t="shared" si="16"/>
        <v>3.1939483084681658E-3</v>
      </c>
      <c r="Q62" s="53">
        <f>'4A-VAPNHRaceAlone'!Q62</f>
        <v>3827</v>
      </c>
      <c r="R62" s="40">
        <f t="shared" si="17"/>
        <v>5.3610702528542407E-2</v>
      </c>
      <c r="S62" s="53">
        <f t="shared" si="18"/>
        <v>16103</v>
      </c>
      <c r="T62" s="40">
        <f t="shared" si="19"/>
        <v>0.22557960355817047</v>
      </c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</row>
    <row r="63" spans="1:231" ht="15" x14ac:dyDescent="0.25">
      <c r="A63" s="3">
        <v>61</v>
      </c>
      <c r="B63" s="18"/>
      <c r="C63" s="38">
        <f>Overview!M63</f>
        <v>72409</v>
      </c>
      <c r="D63" s="40">
        <f t="shared" si="10"/>
        <v>0.96452098496043304</v>
      </c>
      <c r="E63" s="53">
        <f>'4A-VAPNHRaceAlone'!E63</f>
        <v>64864</v>
      </c>
      <c r="F63" s="40">
        <f t="shared" si="11"/>
        <v>0.89580024582579509</v>
      </c>
      <c r="G63" s="53">
        <v>1747</v>
      </c>
      <c r="H63" s="40">
        <f t="shared" si="12"/>
        <v>2.4126835061939814E-2</v>
      </c>
      <c r="I63" s="53">
        <v>213</v>
      </c>
      <c r="J63" s="40">
        <f t="shared" si="13"/>
        <v>2.9416232788741733E-3</v>
      </c>
      <c r="K63" s="53">
        <v>491</v>
      </c>
      <c r="L63" s="40">
        <f t="shared" si="14"/>
        <v>6.7809250231324839E-3</v>
      </c>
      <c r="M63" s="53">
        <v>22</v>
      </c>
      <c r="N63" s="40">
        <f t="shared" si="15"/>
        <v>3.0382963443770802E-4</v>
      </c>
      <c r="O63" s="53">
        <v>170</v>
      </c>
      <c r="P63" s="40">
        <f t="shared" si="16"/>
        <v>2.3477744479277439E-3</v>
      </c>
      <c r="Q63" s="53">
        <f>'4A-VAPNHRaceAlone'!Q63</f>
        <v>2333</v>
      </c>
      <c r="R63" s="40">
        <f t="shared" si="17"/>
        <v>3.221975168832604E-2</v>
      </c>
      <c r="S63" s="53">
        <f t="shared" si="18"/>
        <v>7545</v>
      </c>
      <c r="T63" s="40">
        <f t="shared" si="19"/>
        <v>0.10419975417420486</v>
      </c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</row>
    <row r="64" spans="1:231" ht="15" x14ac:dyDescent="0.25">
      <c r="A64" s="3">
        <v>62</v>
      </c>
      <c r="B64" s="18"/>
      <c r="C64" s="38">
        <f>Overview!M64</f>
        <v>74339</v>
      </c>
      <c r="D64" s="40">
        <f t="shared" si="10"/>
        <v>0.96624920970150263</v>
      </c>
      <c r="E64" s="53">
        <f>'4A-VAPNHRaceAlone'!E64</f>
        <v>63452</v>
      </c>
      <c r="F64" s="40">
        <f t="shared" si="11"/>
        <v>0.85354928099651595</v>
      </c>
      <c r="G64" s="53">
        <v>2142</v>
      </c>
      <c r="H64" s="40">
        <f t="shared" si="12"/>
        <v>2.881394691884475E-2</v>
      </c>
      <c r="I64" s="53">
        <v>281</v>
      </c>
      <c r="J64" s="40">
        <f t="shared" si="13"/>
        <v>3.7799808983171685E-3</v>
      </c>
      <c r="K64" s="53">
        <v>378</v>
      </c>
      <c r="L64" s="40">
        <f t="shared" si="14"/>
        <v>5.0848141621490737E-3</v>
      </c>
      <c r="M64" s="53">
        <v>5</v>
      </c>
      <c r="N64" s="40">
        <f t="shared" si="15"/>
        <v>6.725944658927347E-5</v>
      </c>
      <c r="O64" s="53">
        <v>219</v>
      </c>
      <c r="P64" s="40">
        <f t="shared" si="16"/>
        <v>2.9459637606101775E-3</v>
      </c>
      <c r="Q64" s="53">
        <f>'4A-VAPNHRaceAlone'!Q64</f>
        <v>5353</v>
      </c>
      <c r="R64" s="40">
        <f t="shared" si="17"/>
        <v>7.2007963518476173E-2</v>
      </c>
      <c r="S64" s="53">
        <f t="shared" si="18"/>
        <v>10887</v>
      </c>
      <c r="T64" s="40">
        <f t="shared" si="19"/>
        <v>0.14645071900348403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</row>
    <row r="65" spans="1:231" ht="15" x14ac:dyDescent="0.25">
      <c r="A65" s="3">
        <v>63</v>
      </c>
      <c r="B65" s="18"/>
      <c r="C65" s="38">
        <f>Overview!M65</f>
        <v>71335</v>
      </c>
      <c r="D65" s="40">
        <f t="shared" si="10"/>
        <v>0.96872502978902375</v>
      </c>
      <c r="E65" s="53">
        <f>'4A-VAPNHRaceAlone'!E65</f>
        <v>64724</v>
      </c>
      <c r="F65" s="40">
        <f t="shared" si="11"/>
        <v>0.90732459521973785</v>
      </c>
      <c r="G65" s="53">
        <v>1216</v>
      </c>
      <c r="H65" s="40">
        <f t="shared" si="12"/>
        <v>1.7046330693208104E-2</v>
      </c>
      <c r="I65" s="53">
        <v>248</v>
      </c>
      <c r="J65" s="40">
        <f t="shared" si="13"/>
        <v>3.4765542861148104E-3</v>
      </c>
      <c r="K65" s="53">
        <v>375</v>
      </c>
      <c r="L65" s="40">
        <f t="shared" si="14"/>
        <v>5.2568865213429589E-3</v>
      </c>
      <c r="M65" s="53">
        <v>21</v>
      </c>
      <c r="N65" s="40">
        <f t="shared" si="15"/>
        <v>2.9438564519520573E-4</v>
      </c>
      <c r="O65" s="53">
        <v>176</v>
      </c>
      <c r="P65" s="40">
        <f t="shared" si="16"/>
        <v>2.467232074016962E-3</v>
      </c>
      <c r="Q65" s="53">
        <f>'4A-VAPNHRaceAlone'!Q65</f>
        <v>2344</v>
      </c>
      <c r="R65" s="40">
        <f t="shared" si="17"/>
        <v>3.2859045349407721E-2</v>
      </c>
      <c r="S65" s="53">
        <f t="shared" si="18"/>
        <v>6611</v>
      </c>
      <c r="T65" s="40">
        <f t="shared" si="19"/>
        <v>9.2675404780262149E-2</v>
      </c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</row>
    <row r="66" spans="1:231" ht="15" x14ac:dyDescent="0.25">
      <c r="A66" s="3">
        <v>64</v>
      </c>
      <c r="B66" s="18"/>
      <c r="C66" s="38">
        <f>Overview!M66</f>
        <v>70733</v>
      </c>
      <c r="D66" s="40">
        <f t="shared" si="10"/>
        <v>0.96524960061074749</v>
      </c>
      <c r="E66" s="53">
        <f>'4A-VAPNHRaceAlone'!E66</f>
        <v>61342</v>
      </c>
      <c r="F66" s="40">
        <f t="shared" si="11"/>
        <v>0.86723311608443021</v>
      </c>
      <c r="G66" s="53">
        <v>1979</v>
      </c>
      <c r="H66" s="40">
        <f t="shared" si="12"/>
        <v>2.7978454186871757E-2</v>
      </c>
      <c r="I66" s="53">
        <v>348</v>
      </c>
      <c r="J66" s="40">
        <f t="shared" si="13"/>
        <v>4.919910084401906E-3</v>
      </c>
      <c r="K66" s="53">
        <v>526</v>
      </c>
      <c r="L66" s="40">
        <f t="shared" si="14"/>
        <v>7.436415817228168E-3</v>
      </c>
      <c r="M66" s="53">
        <v>17</v>
      </c>
      <c r="N66" s="40">
        <f t="shared" si="15"/>
        <v>2.4034043515756435E-4</v>
      </c>
      <c r="O66" s="53">
        <v>250</v>
      </c>
      <c r="P66" s="40">
        <f t="shared" si="16"/>
        <v>3.534418164081829E-3</v>
      </c>
      <c r="Q66" s="53">
        <f>'4A-VAPNHRaceAlone'!Q66</f>
        <v>3813</v>
      </c>
      <c r="R66" s="40">
        <f t="shared" si="17"/>
        <v>5.3906945838576054E-2</v>
      </c>
      <c r="S66" s="53">
        <f t="shared" si="18"/>
        <v>9391</v>
      </c>
      <c r="T66" s="40">
        <f t="shared" si="19"/>
        <v>0.13276688391556982</v>
      </c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</row>
    <row r="67" spans="1:231" ht="15" x14ac:dyDescent="0.25">
      <c r="A67" s="3">
        <v>65</v>
      </c>
      <c r="B67" s="18"/>
      <c r="C67" s="38">
        <f>Overview!M67</f>
        <v>73558</v>
      </c>
      <c r="D67" s="40">
        <f t="shared" ref="D67:D98" si="20">F67+H67+J67+L67+N67+P67+R67</f>
        <v>0.96379727561923911</v>
      </c>
      <c r="E67" s="53">
        <f>'4A-VAPNHRaceAlone'!E67</f>
        <v>54841</v>
      </c>
      <c r="F67" s="40">
        <f t="shared" ref="F67:F98" si="21">E67/C67</f>
        <v>0.74554773104217076</v>
      </c>
      <c r="G67" s="53">
        <v>11766</v>
      </c>
      <c r="H67" s="40">
        <f t="shared" ref="H67:H98" si="22">G67/C67</f>
        <v>0.15995540933684985</v>
      </c>
      <c r="I67" s="53">
        <v>362</v>
      </c>
      <c r="J67" s="40">
        <f t="shared" ref="J67:J98" si="23">I67/C67</f>
        <v>4.9212866037684549E-3</v>
      </c>
      <c r="K67" s="53">
        <v>977</v>
      </c>
      <c r="L67" s="40">
        <f t="shared" ref="L67:L98" si="24">K67/C67</f>
        <v>1.3282035944424807E-2</v>
      </c>
      <c r="M67" s="53">
        <v>27</v>
      </c>
      <c r="N67" s="40">
        <f t="shared" ref="N67:N98" si="25">M67/C67</f>
        <v>3.6705728812637644E-4</v>
      </c>
      <c r="O67" s="53">
        <v>317</v>
      </c>
      <c r="P67" s="40">
        <f t="shared" ref="P67:P98" si="26">O67/C67</f>
        <v>4.3095244568911607E-3</v>
      </c>
      <c r="Q67" s="53">
        <f>'4A-VAPNHRaceAlone'!Q67</f>
        <v>2605</v>
      </c>
      <c r="R67" s="40">
        <f t="shared" ref="R67:R98" si="27">Q67/C67</f>
        <v>3.5414230947007803E-2</v>
      </c>
      <c r="S67" s="53">
        <f t="shared" ref="S67:S98" si="28">C67-E67</f>
        <v>18717</v>
      </c>
      <c r="T67" s="40">
        <f t="shared" ref="T67:T98" si="29">S67/$C67</f>
        <v>0.25445226895782919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</row>
    <row r="68" spans="1:231" ht="15" x14ac:dyDescent="0.25">
      <c r="A68" s="3">
        <v>66</v>
      </c>
      <c r="B68" s="18"/>
      <c r="C68" s="38">
        <f>Overview!M68</f>
        <v>73378</v>
      </c>
      <c r="D68" s="40">
        <f t="shared" si="20"/>
        <v>0.96426721905748303</v>
      </c>
      <c r="E68" s="53">
        <f>'4A-VAPNHRaceAlone'!E68</f>
        <v>62228</v>
      </c>
      <c r="F68" s="40">
        <f t="shared" si="21"/>
        <v>0.84804709858540706</v>
      </c>
      <c r="G68" s="53">
        <v>2366</v>
      </c>
      <c r="H68" s="40">
        <f t="shared" si="22"/>
        <v>3.2243996838289407E-2</v>
      </c>
      <c r="I68" s="53">
        <v>179</v>
      </c>
      <c r="J68" s="40">
        <f t="shared" si="23"/>
        <v>2.4394232603777697E-3</v>
      </c>
      <c r="K68" s="53">
        <v>3117</v>
      </c>
      <c r="L68" s="40">
        <f t="shared" si="24"/>
        <v>4.2478672081550331E-2</v>
      </c>
      <c r="M68" s="53">
        <v>64</v>
      </c>
      <c r="N68" s="40">
        <f t="shared" si="25"/>
        <v>8.7219602605685632E-4</v>
      </c>
      <c r="O68" s="53">
        <v>282</v>
      </c>
      <c r="P68" s="40">
        <f t="shared" si="26"/>
        <v>3.8431137398130229E-3</v>
      </c>
      <c r="Q68" s="53">
        <f>'4A-VAPNHRaceAlone'!Q68</f>
        <v>2520</v>
      </c>
      <c r="R68" s="40">
        <f t="shared" si="27"/>
        <v>3.4342718525988719E-2</v>
      </c>
      <c r="S68" s="53">
        <f t="shared" si="28"/>
        <v>11150</v>
      </c>
      <c r="T68" s="40">
        <f t="shared" si="29"/>
        <v>0.15195290141459292</v>
      </c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</row>
    <row r="69" spans="1:231" ht="15" x14ac:dyDescent="0.25">
      <c r="A69" s="3">
        <v>67</v>
      </c>
      <c r="B69" s="18"/>
      <c r="C69" s="38">
        <f>Overview!M69</f>
        <v>73449</v>
      </c>
      <c r="D69" s="40">
        <f t="shared" si="20"/>
        <v>0.95850181758771391</v>
      </c>
      <c r="E69" s="53">
        <f>'4A-VAPNHRaceAlone'!E69</f>
        <v>41958</v>
      </c>
      <c r="F69" s="40">
        <f t="shared" si="21"/>
        <v>0.57125352285259157</v>
      </c>
      <c r="G69" s="53">
        <v>19825</v>
      </c>
      <c r="H69" s="40">
        <f t="shared" si="22"/>
        <v>0.2699151792400169</v>
      </c>
      <c r="I69" s="53">
        <v>445</v>
      </c>
      <c r="J69" s="40">
        <f t="shared" si="23"/>
        <v>6.0586257130798241E-3</v>
      </c>
      <c r="K69" s="53">
        <v>2950</v>
      </c>
      <c r="L69" s="40">
        <f t="shared" si="24"/>
        <v>4.0163923266484228E-2</v>
      </c>
      <c r="M69" s="53">
        <v>87</v>
      </c>
      <c r="N69" s="40">
        <f t="shared" si="25"/>
        <v>1.1844953641302128E-3</v>
      </c>
      <c r="O69" s="53">
        <v>572</v>
      </c>
      <c r="P69" s="40">
        <f t="shared" si="26"/>
        <v>7.787716646925077E-3</v>
      </c>
      <c r="Q69" s="53">
        <f>'4A-VAPNHRaceAlone'!Q69</f>
        <v>4564</v>
      </c>
      <c r="R69" s="40">
        <f t="shared" si="27"/>
        <v>6.2138354504486105E-2</v>
      </c>
      <c r="S69" s="53">
        <f t="shared" si="28"/>
        <v>31491</v>
      </c>
      <c r="T69" s="40">
        <f t="shared" si="29"/>
        <v>0.42874647714740843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</row>
    <row r="70" spans="1:231" ht="15" x14ac:dyDescent="0.25">
      <c r="A70" s="3">
        <v>68</v>
      </c>
      <c r="B70" s="18"/>
      <c r="C70" s="38">
        <f>Overview!M70</f>
        <v>74822</v>
      </c>
      <c r="D70" s="40">
        <f t="shared" si="20"/>
        <v>0.96444895886236659</v>
      </c>
      <c r="E70" s="53">
        <f>'4A-VAPNHRaceAlone'!E70</f>
        <v>52861</v>
      </c>
      <c r="F70" s="40">
        <f t="shared" si="21"/>
        <v>0.70649006976557693</v>
      </c>
      <c r="G70" s="53">
        <v>5974</v>
      </c>
      <c r="H70" s="40">
        <f t="shared" si="22"/>
        <v>7.9842826976023101E-2</v>
      </c>
      <c r="I70" s="53">
        <v>215</v>
      </c>
      <c r="J70" s="40">
        <f t="shared" si="23"/>
        <v>2.8734864077410386E-3</v>
      </c>
      <c r="K70" s="53">
        <v>8789</v>
      </c>
      <c r="L70" s="40">
        <f t="shared" si="24"/>
        <v>0.11746545133784181</v>
      </c>
      <c r="M70" s="53">
        <v>58</v>
      </c>
      <c r="N70" s="40">
        <f t="shared" si="25"/>
        <v>7.7517307743711747E-4</v>
      </c>
      <c r="O70" s="53">
        <v>350</v>
      </c>
      <c r="P70" s="40">
        <f t="shared" si="26"/>
        <v>4.6777685707412257E-3</v>
      </c>
      <c r="Q70" s="53">
        <f>'4A-VAPNHRaceAlone'!Q70</f>
        <v>3915</v>
      </c>
      <c r="R70" s="40">
        <f t="shared" si="27"/>
        <v>5.2324182727005425E-2</v>
      </c>
      <c r="S70" s="53">
        <f t="shared" si="28"/>
        <v>21961</v>
      </c>
      <c r="T70" s="40">
        <f t="shared" si="29"/>
        <v>0.29350993023442301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</row>
    <row r="71" spans="1:231" ht="15" x14ac:dyDescent="0.25">
      <c r="A71" s="3">
        <v>69</v>
      </c>
      <c r="B71" s="18"/>
      <c r="C71" s="38">
        <f>Overview!M71</f>
        <v>74647</v>
      </c>
      <c r="D71" s="40">
        <f t="shared" si="20"/>
        <v>0.96693772020308932</v>
      </c>
      <c r="E71" s="53">
        <f>'4A-VAPNHRaceAlone'!E71</f>
        <v>62933</v>
      </c>
      <c r="F71" s="40">
        <f t="shared" si="21"/>
        <v>0.84307473843557013</v>
      </c>
      <c r="G71" s="53">
        <v>1375</v>
      </c>
      <c r="H71" s="40">
        <f t="shared" si="22"/>
        <v>1.842003027583158E-2</v>
      </c>
      <c r="I71" s="53">
        <v>194</v>
      </c>
      <c r="J71" s="40">
        <f t="shared" si="23"/>
        <v>2.5988988170991467E-3</v>
      </c>
      <c r="K71" s="53">
        <v>5454</v>
      </c>
      <c r="L71" s="40">
        <f t="shared" si="24"/>
        <v>7.3063887363189417E-2</v>
      </c>
      <c r="M71" s="53">
        <v>29</v>
      </c>
      <c r="N71" s="40">
        <f t="shared" si="25"/>
        <v>3.8849518399935697E-4</v>
      </c>
      <c r="O71" s="53">
        <v>283</v>
      </c>
      <c r="P71" s="40">
        <f t="shared" si="26"/>
        <v>3.7911771404075183E-3</v>
      </c>
      <c r="Q71" s="53">
        <f>'4A-VAPNHRaceAlone'!Q71</f>
        <v>1911</v>
      </c>
      <c r="R71" s="40">
        <f t="shared" si="27"/>
        <v>2.5600492986992109E-2</v>
      </c>
      <c r="S71" s="53">
        <f t="shared" si="28"/>
        <v>11714</v>
      </c>
      <c r="T71" s="40">
        <f t="shared" si="29"/>
        <v>0.15692526156442993</v>
      </c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</row>
    <row r="72" spans="1:231" ht="15" x14ac:dyDescent="0.25">
      <c r="A72" s="3">
        <v>70</v>
      </c>
      <c r="B72" s="18"/>
      <c r="C72" s="38">
        <f>Overview!M72</f>
        <v>71551</v>
      </c>
      <c r="D72" s="40">
        <f t="shared" si="20"/>
        <v>0.96431915696496195</v>
      </c>
      <c r="E72" s="53">
        <f>'4A-VAPNHRaceAlone'!E72</f>
        <v>56102</v>
      </c>
      <c r="F72" s="40">
        <f t="shared" si="21"/>
        <v>0.78408407988707352</v>
      </c>
      <c r="G72" s="53">
        <v>8840</v>
      </c>
      <c r="H72" s="40">
        <f t="shared" si="22"/>
        <v>0.12354823831952035</v>
      </c>
      <c r="I72" s="53">
        <v>360</v>
      </c>
      <c r="J72" s="40">
        <f t="shared" si="23"/>
        <v>5.0313762211569371E-3</v>
      </c>
      <c r="K72" s="53">
        <v>917</v>
      </c>
      <c r="L72" s="40">
        <f t="shared" si="24"/>
        <v>1.2816033318891419E-2</v>
      </c>
      <c r="M72" s="53">
        <v>20</v>
      </c>
      <c r="N72" s="40">
        <f t="shared" si="25"/>
        <v>2.7952090117538541E-4</v>
      </c>
      <c r="O72" s="53">
        <v>225</v>
      </c>
      <c r="P72" s="40">
        <f t="shared" si="26"/>
        <v>3.1446101382230857E-3</v>
      </c>
      <c r="Q72" s="53">
        <f>'4A-VAPNHRaceAlone'!Q72</f>
        <v>2534</v>
      </c>
      <c r="R72" s="40">
        <f t="shared" si="27"/>
        <v>3.5415298178921327E-2</v>
      </c>
      <c r="S72" s="53">
        <f t="shared" si="28"/>
        <v>15449</v>
      </c>
      <c r="T72" s="40">
        <f t="shared" si="29"/>
        <v>0.21591592011292646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</row>
    <row r="73" spans="1:231" ht="15" x14ac:dyDescent="0.25">
      <c r="A73" s="3">
        <v>71</v>
      </c>
      <c r="B73" s="18"/>
      <c r="C73" s="38">
        <f>Overview!M73</f>
        <v>72892</v>
      </c>
      <c r="D73" s="40">
        <f t="shared" si="20"/>
        <v>0.96866597157438394</v>
      </c>
      <c r="E73" s="53">
        <f>'4A-VAPNHRaceAlone'!E73</f>
        <v>66738</v>
      </c>
      <c r="F73" s="40">
        <f t="shared" si="21"/>
        <v>0.91557372551171601</v>
      </c>
      <c r="G73" s="53">
        <v>1010</v>
      </c>
      <c r="H73" s="40">
        <f t="shared" si="22"/>
        <v>1.385611589749218E-2</v>
      </c>
      <c r="I73" s="53">
        <v>266</v>
      </c>
      <c r="J73" s="40">
        <f t="shared" si="23"/>
        <v>3.6492344838939803E-3</v>
      </c>
      <c r="K73" s="53">
        <v>402</v>
      </c>
      <c r="L73" s="40">
        <f t="shared" si="24"/>
        <v>5.5150085057345116E-3</v>
      </c>
      <c r="M73" s="53">
        <v>24</v>
      </c>
      <c r="N73" s="40">
        <f t="shared" si="25"/>
        <v>3.2925423914832903E-4</v>
      </c>
      <c r="O73" s="53">
        <v>188</v>
      </c>
      <c r="P73" s="40">
        <f t="shared" si="26"/>
        <v>2.5791582066619109E-3</v>
      </c>
      <c r="Q73" s="53">
        <f>'4A-VAPNHRaceAlone'!Q73</f>
        <v>1980</v>
      </c>
      <c r="R73" s="40">
        <f t="shared" si="27"/>
        <v>2.7163474729737146E-2</v>
      </c>
      <c r="S73" s="53">
        <f t="shared" si="28"/>
        <v>6154</v>
      </c>
      <c r="T73" s="40">
        <f t="shared" si="29"/>
        <v>8.4426274488284034E-2</v>
      </c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</row>
    <row r="74" spans="1:231" ht="15" x14ac:dyDescent="0.25">
      <c r="A74" s="3">
        <v>72</v>
      </c>
      <c r="B74" s="18"/>
      <c r="C74" s="38">
        <f>Overview!M74</f>
        <v>70123</v>
      </c>
      <c r="D74" s="40">
        <f t="shared" si="20"/>
        <v>0.96315046418436179</v>
      </c>
      <c r="E74" s="53">
        <f>'4A-VAPNHRaceAlone'!E74</f>
        <v>62476</v>
      </c>
      <c r="F74" s="40">
        <f t="shared" si="21"/>
        <v>0.89094876146200253</v>
      </c>
      <c r="G74" s="53">
        <v>1960</v>
      </c>
      <c r="H74" s="40">
        <f t="shared" si="22"/>
        <v>2.7950886299787515E-2</v>
      </c>
      <c r="I74" s="53">
        <v>340</v>
      </c>
      <c r="J74" s="40">
        <f t="shared" si="23"/>
        <v>4.8486231336366103E-3</v>
      </c>
      <c r="K74" s="53">
        <v>748</v>
      </c>
      <c r="L74" s="40">
        <f t="shared" si="24"/>
        <v>1.0666970894000542E-2</v>
      </c>
      <c r="M74" s="53">
        <v>22</v>
      </c>
      <c r="N74" s="40">
        <f t="shared" si="25"/>
        <v>3.1373443805883945E-4</v>
      </c>
      <c r="O74" s="53">
        <v>238</v>
      </c>
      <c r="P74" s="40">
        <f t="shared" si="26"/>
        <v>3.394036193545627E-3</v>
      </c>
      <c r="Q74" s="53">
        <f>'4A-VAPNHRaceAlone'!Q74</f>
        <v>1755</v>
      </c>
      <c r="R74" s="40">
        <f t="shared" si="27"/>
        <v>2.5027451763330148E-2</v>
      </c>
      <c r="S74" s="53">
        <f t="shared" si="28"/>
        <v>7647</v>
      </c>
      <c r="T74" s="40">
        <f t="shared" si="29"/>
        <v>0.10905123853799752</v>
      </c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</row>
    <row r="75" spans="1:231" ht="15" x14ac:dyDescent="0.25">
      <c r="A75" s="3">
        <v>73</v>
      </c>
      <c r="B75" s="18"/>
      <c r="C75" s="38">
        <f>Overview!M75</f>
        <v>74239</v>
      </c>
      <c r="D75" s="40">
        <f t="shared" si="20"/>
        <v>0.96132760408949458</v>
      </c>
      <c r="E75" s="53">
        <f>'4A-VAPNHRaceAlone'!E75</f>
        <v>48106</v>
      </c>
      <c r="F75" s="40">
        <f t="shared" si="21"/>
        <v>0.64798825415213024</v>
      </c>
      <c r="G75" s="53">
        <v>14828</v>
      </c>
      <c r="H75" s="40">
        <f t="shared" si="22"/>
        <v>0.19973329382130686</v>
      </c>
      <c r="I75" s="53">
        <v>472</v>
      </c>
      <c r="J75" s="40">
        <f t="shared" si="23"/>
        <v>6.3578442597556541E-3</v>
      </c>
      <c r="K75" s="53">
        <v>1924</v>
      </c>
      <c r="L75" s="40">
        <f t="shared" si="24"/>
        <v>2.5916297363919233E-2</v>
      </c>
      <c r="M75" s="53">
        <v>39</v>
      </c>
      <c r="N75" s="40">
        <f t="shared" si="25"/>
        <v>5.2533035197133583E-4</v>
      </c>
      <c r="O75" s="53">
        <v>576</v>
      </c>
      <c r="P75" s="40">
        <f t="shared" si="26"/>
        <v>7.7587251983458833E-3</v>
      </c>
      <c r="Q75" s="53">
        <f>'4A-VAPNHRaceAlone'!Q75</f>
        <v>5423</v>
      </c>
      <c r="R75" s="40">
        <f t="shared" si="27"/>
        <v>7.3047858942065488E-2</v>
      </c>
      <c r="S75" s="53">
        <f t="shared" si="28"/>
        <v>26133</v>
      </c>
      <c r="T75" s="40">
        <f t="shared" si="29"/>
        <v>0.35201174584786971</v>
      </c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</row>
    <row r="76" spans="1:231" ht="15" x14ac:dyDescent="0.25">
      <c r="A76" s="3">
        <v>74</v>
      </c>
      <c r="B76" s="18"/>
      <c r="C76" s="38">
        <f>Overview!M76</f>
        <v>68781</v>
      </c>
      <c r="D76" s="40">
        <f t="shared" si="20"/>
        <v>0.96174815719457418</v>
      </c>
      <c r="E76" s="53">
        <f>'4A-VAPNHRaceAlone'!E76</f>
        <v>49161</v>
      </c>
      <c r="F76" s="40">
        <f t="shared" si="21"/>
        <v>0.71474680507698352</v>
      </c>
      <c r="G76" s="53">
        <v>10030</v>
      </c>
      <c r="H76" s="40">
        <f t="shared" si="22"/>
        <v>0.14582515520274494</v>
      </c>
      <c r="I76" s="53">
        <v>430</v>
      </c>
      <c r="J76" s="40">
        <f t="shared" si="23"/>
        <v>6.2517264942353263E-3</v>
      </c>
      <c r="K76" s="53">
        <v>2370</v>
      </c>
      <c r="L76" s="40">
        <f t="shared" si="24"/>
        <v>3.4457190212413315E-2</v>
      </c>
      <c r="M76" s="53">
        <v>24</v>
      </c>
      <c r="N76" s="40">
        <f t="shared" si="25"/>
        <v>3.4893357177127405E-4</v>
      </c>
      <c r="O76" s="53">
        <v>331</v>
      </c>
      <c r="P76" s="40">
        <f t="shared" si="26"/>
        <v>4.8123755106788211E-3</v>
      </c>
      <c r="Q76" s="53">
        <f>'4A-VAPNHRaceAlone'!Q76</f>
        <v>3804</v>
      </c>
      <c r="R76" s="40">
        <f t="shared" si="27"/>
        <v>5.5305971125746936E-2</v>
      </c>
      <c r="S76" s="53">
        <f t="shared" si="28"/>
        <v>19620</v>
      </c>
      <c r="T76" s="40">
        <f t="shared" si="29"/>
        <v>0.28525319492301654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</row>
    <row r="77" spans="1:231" ht="15" x14ac:dyDescent="0.25">
      <c r="A77" s="3">
        <v>75</v>
      </c>
      <c r="B77" s="18"/>
      <c r="C77" s="38">
        <f>Overview!M77</f>
        <v>71137</v>
      </c>
      <c r="D77" s="40">
        <f t="shared" si="20"/>
        <v>0.97126671071313109</v>
      </c>
      <c r="E77" s="53">
        <f>'4A-VAPNHRaceAlone'!E77</f>
        <v>58182</v>
      </c>
      <c r="F77" s="40">
        <f t="shared" si="21"/>
        <v>0.8178866131548983</v>
      </c>
      <c r="G77" s="53">
        <v>5147</v>
      </c>
      <c r="H77" s="40">
        <f t="shared" si="22"/>
        <v>7.2353346359840864E-2</v>
      </c>
      <c r="I77" s="53">
        <v>229</v>
      </c>
      <c r="J77" s="40">
        <f t="shared" si="23"/>
        <v>3.2191405316501962E-3</v>
      </c>
      <c r="K77" s="53">
        <v>1979</v>
      </c>
      <c r="L77" s="40">
        <f t="shared" si="24"/>
        <v>2.7819559441640777E-2</v>
      </c>
      <c r="M77" s="53">
        <v>23</v>
      </c>
      <c r="N77" s="40">
        <f t="shared" si="25"/>
        <v>3.2331979138844764E-4</v>
      </c>
      <c r="O77" s="53">
        <v>219</v>
      </c>
      <c r="P77" s="40">
        <f t="shared" si="26"/>
        <v>3.0785667093073928E-3</v>
      </c>
      <c r="Q77" s="53">
        <f>'4A-VAPNHRaceAlone'!Q77</f>
        <v>3314</v>
      </c>
      <c r="R77" s="40">
        <f t="shared" si="27"/>
        <v>4.6586164724405021E-2</v>
      </c>
      <c r="S77" s="53">
        <f t="shared" si="28"/>
        <v>12955</v>
      </c>
      <c r="T77" s="40">
        <f t="shared" si="29"/>
        <v>0.1821133868451017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</row>
    <row r="78" spans="1:231" ht="15" x14ac:dyDescent="0.25">
      <c r="A78" s="3">
        <v>76</v>
      </c>
      <c r="B78" s="18"/>
      <c r="C78" s="38">
        <f>Overview!M78</f>
        <v>74555</v>
      </c>
      <c r="D78" s="40">
        <f t="shared" si="20"/>
        <v>0.96648112131983099</v>
      </c>
      <c r="E78" s="53">
        <f>'4A-VAPNHRaceAlone'!E78</f>
        <v>57253</v>
      </c>
      <c r="F78" s="40">
        <f t="shared" si="21"/>
        <v>0.76792971631681306</v>
      </c>
      <c r="G78" s="53">
        <v>5469</v>
      </c>
      <c r="H78" s="40">
        <f t="shared" si="22"/>
        <v>7.3355241097176588E-2</v>
      </c>
      <c r="I78" s="53">
        <v>365</v>
      </c>
      <c r="J78" s="40">
        <f t="shared" si="23"/>
        <v>4.8957145731339281E-3</v>
      </c>
      <c r="K78" s="53">
        <v>1479</v>
      </c>
      <c r="L78" s="40">
        <f t="shared" si="24"/>
        <v>1.983770370867145E-2</v>
      </c>
      <c r="M78" s="53">
        <v>52</v>
      </c>
      <c r="N78" s="40">
        <f t="shared" si="25"/>
        <v>6.9747166521360075E-4</v>
      </c>
      <c r="O78" s="53">
        <v>317</v>
      </c>
      <c r="P78" s="40">
        <f t="shared" si="26"/>
        <v>4.25189457447522E-3</v>
      </c>
      <c r="Q78" s="53">
        <f>'4A-VAPNHRaceAlone'!Q78</f>
        <v>7121</v>
      </c>
      <c r="R78" s="40">
        <f t="shared" si="27"/>
        <v>9.5513379384347133E-2</v>
      </c>
      <c r="S78" s="53">
        <f t="shared" si="28"/>
        <v>17302</v>
      </c>
      <c r="T78" s="40">
        <f t="shared" si="29"/>
        <v>0.23207028368318691</v>
      </c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</row>
    <row r="79" spans="1:231" ht="15" x14ac:dyDescent="0.25">
      <c r="A79" s="3">
        <v>77</v>
      </c>
      <c r="B79" s="18"/>
      <c r="C79" s="38">
        <f>Overview!M79</f>
        <v>67717</v>
      </c>
      <c r="D79" s="40">
        <f t="shared" si="20"/>
        <v>0.97804096460268464</v>
      </c>
      <c r="E79" s="53">
        <f>'4A-VAPNHRaceAlone'!E79</f>
        <v>61079</v>
      </c>
      <c r="F79" s="40">
        <f t="shared" si="21"/>
        <v>0.90197439343148689</v>
      </c>
      <c r="G79" s="53">
        <v>745</v>
      </c>
      <c r="H79" s="40">
        <f t="shared" si="22"/>
        <v>1.1001668709482109E-2</v>
      </c>
      <c r="I79" s="53">
        <v>128</v>
      </c>
      <c r="J79" s="40">
        <f t="shared" si="23"/>
        <v>1.8902195903539732E-3</v>
      </c>
      <c r="K79" s="53">
        <v>1184</v>
      </c>
      <c r="L79" s="40">
        <f t="shared" si="24"/>
        <v>1.7484531210774253E-2</v>
      </c>
      <c r="M79" s="53">
        <v>24</v>
      </c>
      <c r="N79" s="40">
        <f t="shared" si="25"/>
        <v>3.5441617319136997E-4</v>
      </c>
      <c r="O79" s="53">
        <v>167</v>
      </c>
      <c r="P79" s="40">
        <f t="shared" si="26"/>
        <v>2.4661458717899491E-3</v>
      </c>
      <c r="Q79" s="53">
        <f>'4A-VAPNHRaceAlone'!Q79</f>
        <v>2903</v>
      </c>
      <c r="R79" s="40">
        <f t="shared" si="27"/>
        <v>4.2869589615606128E-2</v>
      </c>
      <c r="S79" s="53">
        <f t="shared" si="28"/>
        <v>6638</v>
      </c>
      <c r="T79" s="40">
        <f t="shared" si="29"/>
        <v>9.8025606568513071E-2</v>
      </c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</row>
    <row r="80" spans="1:231" ht="15" x14ac:dyDescent="0.25">
      <c r="A80" s="3">
        <v>78</v>
      </c>
      <c r="B80" s="18"/>
      <c r="C80" s="38">
        <f>Overview!M80</f>
        <v>67977</v>
      </c>
      <c r="D80" s="40">
        <f t="shared" si="20"/>
        <v>0.97580063845124099</v>
      </c>
      <c r="E80" s="53">
        <f>'4A-VAPNHRaceAlone'!E80</f>
        <v>31949</v>
      </c>
      <c r="F80" s="40">
        <f t="shared" si="21"/>
        <v>0.46999720493696395</v>
      </c>
      <c r="G80" s="53">
        <v>18096</v>
      </c>
      <c r="H80" s="40">
        <f t="shared" si="22"/>
        <v>0.26620768789443489</v>
      </c>
      <c r="I80" s="53">
        <v>358</v>
      </c>
      <c r="J80" s="40">
        <f t="shared" si="23"/>
        <v>5.2664871941980372E-3</v>
      </c>
      <c r="K80" s="53">
        <v>2453</v>
      </c>
      <c r="L80" s="40">
        <f t="shared" si="24"/>
        <v>3.6085734880915606E-2</v>
      </c>
      <c r="M80" s="53">
        <v>28</v>
      </c>
      <c r="N80" s="40">
        <f t="shared" si="25"/>
        <v>4.1190402636185768E-4</v>
      </c>
      <c r="O80" s="53">
        <v>392</v>
      </c>
      <c r="P80" s="40">
        <f t="shared" si="26"/>
        <v>5.766656369066008E-3</v>
      </c>
      <c r="Q80" s="53">
        <f>'4A-VAPNHRaceAlone'!Q80</f>
        <v>13056</v>
      </c>
      <c r="R80" s="40">
        <f t="shared" si="27"/>
        <v>0.19206496314930049</v>
      </c>
      <c r="S80" s="53">
        <f t="shared" si="28"/>
        <v>36028</v>
      </c>
      <c r="T80" s="40">
        <f t="shared" si="29"/>
        <v>0.53000279506303605</v>
      </c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</row>
    <row r="81" spans="1:231" ht="15" x14ac:dyDescent="0.25">
      <c r="A81" s="3">
        <v>79</v>
      </c>
      <c r="B81" s="18"/>
      <c r="C81" s="38">
        <f>Overview!M81</f>
        <v>68830</v>
      </c>
      <c r="D81" s="40">
        <f t="shared" si="20"/>
        <v>0.97117535958157786</v>
      </c>
      <c r="E81" s="53">
        <f>'4A-VAPNHRaceAlone'!E81</f>
        <v>50034</v>
      </c>
      <c r="F81" s="40">
        <f t="shared" si="21"/>
        <v>0.72692140055208487</v>
      </c>
      <c r="G81" s="53">
        <v>4099</v>
      </c>
      <c r="H81" s="40">
        <f t="shared" si="22"/>
        <v>5.9552520703181754E-2</v>
      </c>
      <c r="I81" s="53">
        <v>285</v>
      </c>
      <c r="J81" s="40">
        <f t="shared" si="23"/>
        <v>4.140636350428592E-3</v>
      </c>
      <c r="K81" s="53">
        <v>2125</v>
      </c>
      <c r="L81" s="40">
        <f t="shared" si="24"/>
        <v>3.0873165770739504E-2</v>
      </c>
      <c r="M81" s="53">
        <v>35</v>
      </c>
      <c r="N81" s="40">
        <f t="shared" si="25"/>
        <v>5.0849920092982707E-4</v>
      </c>
      <c r="O81" s="53">
        <v>217</v>
      </c>
      <c r="P81" s="40">
        <f t="shared" si="26"/>
        <v>3.1526950457649279E-3</v>
      </c>
      <c r="Q81" s="53">
        <f>'4A-VAPNHRaceAlone'!Q81</f>
        <v>10051</v>
      </c>
      <c r="R81" s="40">
        <f t="shared" si="27"/>
        <v>0.14602644195844836</v>
      </c>
      <c r="S81" s="53">
        <f t="shared" si="28"/>
        <v>18796</v>
      </c>
      <c r="T81" s="40">
        <f t="shared" si="29"/>
        <v>0.27307859944791513</v>
      </c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</row>
    <row r="82" spans="1:231" ht="15" x14ac:dyDescent="0.25">
      <c r="A82" s="3">
        <v>80</v>
      </c>
      <c r="B82" s="18"/>
      <c r="C82" s="38">
        <f>Overview!M82</f>
        <v>70666</v>
      </c>
      <c r="D82" s="40">
        <f t="shared" si="20"/>
        <v>0.96757988282908325</v>
      </c>
      <c r="E82" s="53">
        <f>'4A-VAPNHRaceAlone'!E82</f>
        <v>57054</v>
      </c>
      <c r="F82" s="40">
        <f t="shared" si="21"/>
        <v>0.80737554127869127</v>
      </c>
      <c r="G82" s="53">
        <v>4872</v>
      </c>
      <c r="H82" s="40">
        <f t="shared" si="22"/>
        <v>6.8944046641949447E-2</v>
      </c>
      <c r="I82" s="53">
        <v>223</v>
      </c>
      <c r="J82" s="40">
        <f t="shared" si="23"/>
        <v>3.1556901480202645E-3</v>
      </c>
      <c r="K82" s="53">
        <v>3169</v>
      </c>
      <c r="L82" s="40">
        <f t="shared" si="24"/>
        <v>4.4844762686440436E-2</v>
      </c>
      <c r="M82" s="53">
        <v>26</v>
      </c>
      <c r="N82" s="40">
        <f t="shared" si="25"/>
        <v>3.6792799932074832E-4</v>
      </c>
      <c r="O82" s="53">
        <v>294</v>
      </c>
      <c r="P82" s="40">
        <f t="shared" si="26"/>
        <v>4.1604166077038466E-3</v>
      </c>
      <c r="Q82" s="53">
        <f>'4A-VAPNHRaceAlone'!Q82</f>
        <v>2737</v>
      </c>
      <c r="R82" s="40">
        <f t="shared" si="27"/>
        <v>3.8731497466957233E-2</v>
      </c>
      <c r="S82" s="53">
        <f t="shared" si="28"/>
        <v>13612</v>
      </c>
      <c r="T82" s="40">
        <f t="shared" si="29"/>
        <v>0.19262445872130868</v>
      </c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</row>
    <row r="83" spans="1:231" ht="15" x14ac:dyDescent="0.25">
      <c r="A83" s="3">
        <v>81</v>
      </c>
      <c r="B83" s="18"/>
      <c r="C83" s="38">
        <f>Overview!M83</f>
        <v>72730</v>
      </c>
      <c r="D83" s="40">
        <f t="shared" si="20"/>
        <v>0.96048398185068073</v>
      </c>
      <c r="E83" s="53">
        <f>'4A-VAPNHRaceAlone'!E83</f>
        <v>59689</v>
      </c>
      <c r="F83" s="40">
        <f t="shared" si="21"/>
        <v>0.82069297401347452</v>
      </c>
      <c r="G83" s="53">
        <v>4411</v>
      </c>
      <c r="H83" s="40">
        <f t="shared" si="22"/>
        <v>6.0648975663412624E-2</v>
      </c>
      <c r="I83" s="53">
        <v>495</v>
      </c>
      <c r="J83" s="40">
        <f t="shared" si="23"/>
        <v>6.8059947751959301E-3</v>
      </c>
      <c r="K83" s="53">
        <v>1322</v>
      </c>
      <c r="L83" s="40">
        <f t="shared" si="24"/>
        <v>1.8176818369311152E-2</v>
      </c>
      <c r="M83" s="53">
        <v>82</v>
      </c>
      <c r="N83" s="40">
        <f t="shared" si="25"/>
        <v>1.1274577203354873E-3</v>
      </c>
      <c r="O83" s="53">
        <v>315</v>
      </c>
      <c r="P83" s="40">
        <f t="shared" si="26"/>
        <v>4.3310875842155917E-3</v>
      </c>
      <c r="Q83" s="53">
        <f>'4A-VAPNHRaceAlone'!Q83</f>
        <v>3542</v>
      </c>
      <c r="R83" s="40">
        <f t="shared" si="27"/>
        <v>4.870067372473532E-2</v>
      </c>
      <c r="S83" s="53">
        <f t="shared" si="28"/>
        <v>13041</v>
      </c>
      <c r="T83" s="40">
        <f t="shared" si="29"/>
        <v>0.17930702598652551</v>
      </c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</row>
    <row r="84" spans="1:231" ht="15" x14ac:dyDescent="0.25">
      <c r="A84" s="3">
        <v>82</v>
      </c>
      <c r="B84" s="18"/>
      <c r="C84" s="38">
        <f>Overview!M84</f>
        <v>70172</v>
      </c>
      <c r="D84" s="40">
        <f t="shared" si="20"/>
        <v>0.97561705523570663</v>
      </c>
      <c r="E84" s="53">
        <f>'4A-VAPNHRaceAlone'!E84</f>
        <v>49167</v>
      </c>
      <c r="F84" s="40">
        <f t="shared" si="21"/>
        <v>0.70066408254004442</v>
      </c>
      <c r="G84" s="53">
        <v>1726</v>
      </c>
      <c r="H84" s="40">
        <f t="shared" si="22"/>
        <v>2.4596705238556688E-2</v>
      </c>
      <c r="I84" s="53">
        <v>161</v>
      </c>
      <c r="J84" s="40">
        <f t="shared" si="23"/>
        <v>2.2943624237587641E-3</v>
      </c>
      <c r="K84" s="53">
        <v>3942</v>
      </c>
      <c r="L84" s="40">
        <f t="shared" si="24"/>
        <v>5.6176252636379181E-2</v>
      </c>
      <c r="M84" s="53">
        <v>61</v>
      </c>
      <c r="N84" s="40">
        <f t="shared" si="25"/>
        <v>8.6929259533717151E-4</v>
      </c>
      <c r="O84" s="53">
        <v>215</v>
      </c>
      <c r="P84" s="40">
        <f t="shared" si="26"/>
        <v>3.0639001311064244E-3</v>
      </c>
      <c r="Q84" s="53">
        <f>'4A-VAPNHRaceAlone'!Q84</f>
        <v>13189</v>
      </c>
      <c r="R84" s="40">
        <f t="shared" si="27"/>
        <v>0.18795245967052385</v>
      </c>
      <c r="S84" s="53">
        <f t="shared" si="28"/>
        <v>21005</v>
      </c>
      <c r="T84" s="40">
        <f t="shared" si="29"/>
        <v>0.29933591745995553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</row>
    <row r="85" spans="1:231" ht="15" x14ac:dyDescent="0.25">
      <c r="A85" s="3">
        <v>83</v>
      </c>
      <c r="B85" s="18"/>
      <c r="C85" s="38">
        <f>Overview!M85</f>
        <v>71051</v>
      </c>
      <c r="D85" s="40">
        <f t="shared" si="20"/>
        <v>0.9704859889375238</v>
      </c>
      <c r="E85" s="53">
        <f>'4A-VAPNHRaceAlone'!E85</f>
        <v>63873</v>
      </c>
      <c r="F85" s="40">
        <f t="shared" si="21"/>
        <v>0.89897397643945898</v>
      </c>
      <c r="G85" s="53">
        <v>996</v>
      </c>
      <c r="H85" s="40">
        <f t="shared" si="22"/>
        <v>1.4018099674881422E-2</v>
      </c>
      <c r="I85" s="53">
        <v>265</v>
      </c>
      <c r="J85" s="40">
        <f t="shared" si="23"/>
        <v>3.7297152749433504E-3</v>
      </c>
      <c r="K85" s="53">
        <v>993</v>
      </c>
      <c r="L85" s="40">
        <f t="shared" si="24"/>
        <v>1.3975876483089612E-2</v>
      </c>
      <c r="M85" s="53">
        <v>24</v>
      </c>
      <c r="N85" s="40">
        <f t="shared" si="25"/>
        <v>3.3778553433449213E-4</v>
      </c>
      <c r="O85" s="53">
        <v>190</v>
      </c>
      <c r="P85" s="40">
        <f t="shared" si="26"/>
        <v>2.6741354801480626E-3</v>
      </c>
      <c r="Q85" s="53">
        <f>'4A-VAPNHRaceAlone'!Q85</f>
        <v>2613</v>
      </c>
      <c r="R85" s="40">
        <f t="shared" si="27"/>
        <v>3.6776400050667832E-2</v>
      </c>
      <c r="S85" s="53">
        <f t="shared" si="28"/>
        <v>7178</v>
      </c>
      <c r="T85" s="40">
        <f t="shared" si="29"/>
        <v>0.10102602356054102</v>
      </c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</row>
    <row r="86" spans="1:231" ht="15" x14ac:dyDescent="0.25">
      <c r="A86" s="3">
        <v>84</v>
      </c>
      <c r="B86" s="18"/>
      <c r="C86" s="38">
        <f>Overview!M86</f>
        <v>72516</v>
      </c>
      <c r="D86" s="40">
        <f t="shared" si="20"/>
        <v>0.96380109217276189</v>
      </c>
      <c r="E86" s="53">
        <f>'4A-VAPNHRaceAlone'!E86</f>
        <v>48084</v>
      </c>
      <c r="F86" s="40">
        <f t="shared" si="21"/>
        <v>0.66308125103425453</v>
      </c>
      <c r="G86" s="53">
        <v>16450</v>
      </c>
      <c r="H86" s="40">
        <f t="shared" si="22"/>
        <v>0.22684648905069227</v>
      </c>
      <c r="I86" s="53">
        <v>650</v>
      </c>
      <c r="J86" s="40">
        <f t="shared" si="23"/>
        <v>8.9635390810303937E-3</v>
      </c>
      <c r="K86" s="53">
        <v>413</v>
      </c>
      <c r="L86" s="40">
        <f t="shared" si="24"/>
        <v>5.6952948314854656E-3</v>
      </c>
      <c r="M86" s="53">
        <v>34</v>
      </c>
      <c r="N86" s="40">
        <f t="shared" si="25"/>
        <v>4.6886204423851288E-4</v>
      </c>
      <c r="O86" s="53">
        <v>252</v>
      </c>
      <c r="P86" s="40">
        <f t="shared" si="26"/>
        <v>3.4750951514148603E-3</v>
      </c>
      <c r="Q86" s="53">
        <f>'4A-VAPNHRaceAlone'!Q86</f>
        <v>4008</v>
      </c>
      <c r="R86" s="40">
        <f t="shared" si="27"/>
        <v>5.5270560979645875E-2</v>
      </c>
      <c r="S86" s="53">
        <f t="shared" si="28"/>
        <v>24432</v>
      </c>
      <c r="T86" s="40">
        <f t="shared" si="29"/>
        <v>0.33691874896574547</v>
      </c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</row>
    <row r="87" spans="1:231" ht="15" x14ac:dyDescent="0.25">
      <c r="A87" s="3">
        <v>85</v>
      </c>
      <c r="B87" s="18"/>
      <c r="C87" s="38">
        <f>Overview!M87</f>
        <v>70334</v>
      </c>
      <c r="D87" s="40">
        <f t="shared" si="20"/>
        <v>0.96887707225523922</v>
      </c>
      <c r="E87" s="53">
        <f>'4A-VAPNHRaceAlone'!E87</f>
        <v>62389</v>
      </c>
      <c r="F87" s="40">
        <f t="shared" si="21"/>
        <v>0.88703898541246051</v>
      </c>
      <c r="G87" s="53">
        <v>1479</v>
      </c>
      <c r="H87" s="40">
        <f t="shared" si="22"/>
        <v>2.1028236699178207E-2</v>
      </c>
      <c r="I87" s="53">
        <v>362</v>
      </c>
      <c r="J87" s="40">
        <f t="shared" si="23"/>
        <v>5.1468706457758698E-3</v>
      </c>
      <c r="K87" s="53">
        <v>655</v>
      </c>
      <c r="L87" s="40">
        <f t="shared" si="24"/>
        <v>9.3127079364176638E-3</v>
      </c>
      <c r="M87" s="53">
        <v>20</v>
      </c>
      <c r="N87" s="40">
        <f t="shared" si="25"/>
        <v>2.8435749424176075E-4</v>
      </c>
      <c r="O87" s="53">
        <v>179</v>
      </c>
      <c r="P87" s="40">
        <f t="shared" si="26"/>
        <v>2.5449995734637587E-3</v>
      </c>
      <c r="Q87" s="53">
        <f>'4A-VAPNHRaceAlone'!Q87</f>
        <v>3061</v>
      </c>
      <c r="R87" s="40">
        <f t="shared" si="27"/>
        <v>4.3520914493701483E-2</v>
      </c>
      <c r="S87" s="53">
        <f t="shared" si="28"/>
        <v>7945</v>
      </c>
      <c r="T87" s="40">
        <f t="shared" si="29"/>
        <v>0.11296101458753946</v>
      </c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</row>
    <row r="88" spans="1:231" ht="15" x14ac:dyDescent="0.25">
      <c r="A88" s="3">
        <v>86</v>
      </c>
      <c r="B88" s="18"/>
      <c r="C88" s="38">
        <f>Overview!M88</f>
        <v>68377</v>
      </c>
      <c r="D88" s="40">
        <f t="shared" si="20"/>
        <v>0.9722567530017403</v>
      </c>
      <c r="E88" s="53">
        <f>'4A-VAPNHRaceAlone'!E88</f>
        <v>41499</v>
      </c>
      <c r="F88" s="40">
        <f t="shared" si="21"/>
        <v>0.6069146057884961</v>
      </c>
      <c r="G88" s="53">
        <v>9833</v>
      </c>
      <c r="H88" s="40">
        <f t="shared" si="22"/>
        <v>0.14380566564780556</v>
      </c>
      <c r="I88" s="53">
        <v>282</v>
      </c>
      <c r="J88" s="40">
        <f t="shared" si="23"/>
        <v>4.1241938078593679E-3</v>
      </c>
      <c r="K88" s="53">
        <v>6163</v>
      </c>
      <c r="L88" s="40">
        <f t="shared" si="24"/>
        <v>9.0132646942685413E-2</v>
      </c>
      <c r="M88" s="53">
        <v>35</v>
      </c>
      <c r="N88" s="40">
        <f t="shared" si="25"/>
        <v>5.1186802579814852E-4</v>
      </c>
      <c r="O88" s="53">
        <v>254</v>
      </c>
      <c r="P88" s="40">
        <f t="shared" si="26"/>
        <v>3.7146993872208493E-3</v>
      </c>
      <c r="Q88" s="53">
        <f>'4A-VAPNHRaceAlone'!Q88</f>
        <v>8414</v>
      </c>
      <c r="R88" s="40">
        <f t="shared" si="27"/>
        <v>0.12305307340187489</v>
      </c>
      <c r="S88" s="53">
        <f t="shared" si="28"/>
        <v>26878</v>
      </c>
      <c r="T88" s="40">
        <f t="shared" si="29"/>
        <v>0.39308539421150385</v>
      </c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</row>
    <row r="89" spans="1:231" ht="15" x14ac:dyDescent="0.25">
      <c r="A89" s="3">
        <v>87</v>
      </c>
      <c r="B89" s="18"/>
      <c r="C89" s="38">
        <f>Overview!M89</f>
        <v>70747</v>
      </c>
      <c r="D89" s="40">
        <f t="shared" si="20"/>
        <v>0.96893154480048627</v>
      </c>
      <c r="E89" s="53">
        <f>'4A-VAPNHRaceAlone'!E89</f>
        <v>50286</v>
      </c>
      <c r="F89" s="40">
        <f t="shared" si="21"/>
        <v>0.71078632309497225</v>
      </c>
      <c r="G89" s="53">
        <v>11917</v>
      </c>
      <c r="H89" s="40">
        <f t="shared" si="22"/>
        <v>0.16844530510127637</v>
      </c>
      <c r="I89" s="53">
        <v>473</v>
      </c>
      <c r="J89" s="40">
        <f t="shared" si="23"/>
        <v>6.6857958641355821E-3</v>
      </c>
      <c r="K89" s="53">
        <v>1366</v>
      </c>
      <c r="L89" s="40">
        <f t="shared" si="24"/>
        <v>1.930823921862411E-2</v>
      </c>
      <c r="M89" s="53">
        <v>30</v>
      </c>
      <c r="N89" s="40">
        <f t="shared" si="25"/>
        <v>4.2404624931092485E-4</v>
      </c>
      <c r="O89" s="53">
        <v>307</v>
      </c>
      <c r="P89" s="40">
        <f t="shared" si="26"/>
        <v>4.3394066179484646E-3</v>
      </c>
      <c r="Q89" s="53">
        <f>'4A-VAPNHRaceAlone'!Q89</f>
        <v>4170</v>
      </c>
      <c r="R89" s="40">
        <f t="shared" si="27"/>
        <v>5.8942428654218552E-2</v>
      </c>
      <c r="S89" s="53">
        <f t="shared" si="28"/>
        <v>20461</v>
      </c>
      <c r="T89" s="40">
        <f t="shared" si="29"/>
        <v>0.28921367690502775</v>
      </c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</row>
    <row r="90" spans="1:231" ht="15" x14ac:dyDescent="0.25">
      <c r="A90" s="3">
        <v>88</v>
      </c>
      <c r="B90" s="18"/>
      <c r="C90" s="38">
        <f>Overview!M90</f>
        <v>70491</v>
      </c>
      <c r="D90" s="40">
        <f t="shared" si="20"/>
        <v>0.96545658310990057</v>
      </c>
      <c r="E90" s="53">
        <f>'4A-VAPNHRaceAlone'!E90</f>
        <v>58152</v>
      </c>
      <c r="F90" s="40">
        <f t="shared" si="21"/>
        <v>0.82495637740988215</v>
      </c>
      <c r="G90" s="53">
        <v>2055</v>
      </c>
      <c r="H90" s="40">
        <f t="shared" si="22"/>
        <v>2.9152657786100353E-2</v>
      </c>
      <c r="I90" s="53">
        <v>417</v>
      </c>
      <c r="J90" s="40">
        <f t="shared" si="23"/>
        <v>5.9156488062305822E-3</v>
      </c>
      <c r="K90" s="53">
        <v>449</v>
      </c>
      <c r="L90" s="40">
        <f t="shared" si="24"/>
        <v>6.3696074676199803E-3</v>
      </c>
      <c r="M90" s="53">
        <v>28</v>
      </c>
      <c r="N90" s="40">
        <f t="shared" si="25"/>
        <v>3.9721382871572256E-4</v>
      </c>
      <c r="O90" s="53">
        <v>242</v>
      </c>
      <c r="P90" s="40">
        <f t="shared" si="26"/>
        <v>3.4330623767573165E-3</v>
      </c>
      <c r="Q90" s="53">
        <f>'4A-VAPNHRaceAlone'!Q90</f>
        <v>6713</v>
      </c>
      <c r="R90" s="40">
        <f t="shared" si="27"/>
        <v>9.5232015434594489E-2</v>
      </c>
      <c r="S90" s="53">
        <f t="shared" si="28"/>
        <v>12339</v>
      </c>
      <c r="T90" s="40">
        <f t="shared" si="29"/>
        <v>0.17504362259011788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</row>
    <row r="91" spans="1:231" ht="15" x14ac:dyDescent="0.25">
      <c r="A91" s="3">
        <v>89</v>
      </c>
      <c r="B91" s="18"/>
      <c r="C91" s="38">
        <f>Overview!M91</f>
        <v>78686</v>
      </c>
      <c r="D91" s="40">
        <f t="shared" si="20"/>
        <v>0.97322268256106537</v>
      </c>
      <c r="E91" s="53">
        <f>'4A-VAPNHRaceAlone'!E91</f>
        <v>56631</v>
      </c>
      <c r="F91" s="40">
        <f t="shared" si="21"/>
        <v>0.71970871565462724</v>
      </c>
      <c r="G91" s="53">
        <v>6860</v>
      </c>
      <c r="H91" s="40">
        <f t="shared" si="22"/>
        <v>8.7181963754670466E-2</v>
      </c>
      <c r="I91" s="53">
        <v>241</v>
      </c>
      <c r="J91" s="40">
        <f t="shared" si="23"/>
        <v>3.0628065983783646E-3</v>
      </c>
      <c r="K91" s="53">
        <v>8731</v>
      </c>
      <c r="L91" s="40">
        <f t="shared" si="24"/>
        <v>0.11096001830058715</v>
      </c>
      <c r="M91" s="53">
        <v>56</v>
      </c>
      <c r="N91" s="40">
        <f t="shared" si="25"/>
        <v>7.1168950003812619E-4</v>
      </c>
      <c r="O91" s="53">
        <v>343</v>
      </c>
      <c r="P91" s="40">
        <f t="shared" si="26"/>
        <v>4.3590981877335228E-3</v>
      </c>
      <c r="Q91" s="53">
        <f>'4A-VAPNHRaceAlone'!Q91</f>
        <v>3717</v>
      </c>
      <c r="R91" s="40">
        <f t="shared" si="27"/>
        <v>4.7238390565030625E-2</v>
      </c>
      <c r="S91" s="53">
        <f t="shared" si="28"/>
        <v>22055</v>
      </c>
      <c r="T91" s="40">
        <f t="shared" si="29"/>
        <v>0.28029128434537276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</row>
    <row r="92" spans="1:231" ht="15" x14ac:dyDescent="0.25">
      <c r="A92" s="3">
        <v>90</v>
      </c>
      <c r="B92" s="18"/>
      <c r="C92" s="38">
        <f>Overview!M92</f>
        <v>70233</v>
      </c>
      <c r="D92" s="40">
        <f t="shared" si="20"/>
        <v>0.95868039240812719</v>
      </c>
      <c r="E92" s="53">
        <f>'4A-VAPNHRaceAlone'!E92</f>
        <v>44548</v>
      </c>
      <c r="F92" s="40">
        <f t="shared" si="21"/>
        <v>0.63428872467358655</v>
      </c>
      <c r="G92" s="53">
        <v>12248</v>
      </c>
      <c r="H92" s="40">
        <f t="shared" si="22"/>
        <v>0.17439095581848987</v>
      </c>
      <c r="I92" s="53">
        <v>455</v>
      </c>
      <c r="J92" s="40">
        <f t="shared" si="23"/>
        <v>6.4784360628194725E-3</v>
      </c>
      <c r="K92" s="53">
        <v>3048</v>
      </c>
      <c r="L92" s="40">
        <f t="shared" si="24"/>
        <v>4.3398402460381874E-2</v>
      </c>
      <c r="M92" s="53">
        <v>44</v>
      </c>
      <c r="N92" s="40">
        <f t="shared" si="25"/>
        <v>6.2648612475616871E-4</v>
      </c>
      <c r="O92" s="53">
        <v>392</v>
      </c>
      <c r="P92" s="40">
        <f t="shared" si="26"/>
        <v>5.5814218387367758E-3</v>
      </c>
      <c r="Q92" s="53">
        <f>'4A-VAPNHRaceAlone'!Q92</f>
        <v>6596</v>
      </c>
      <c r="R92" s="40">
        <f t="shared" si="27"/>
        <v>9.3915965429356568E-2</v>
      </c>
      <c r="S92" s="53">
        <f t="shared" si="28"/>
        <v>25685</v>
      </c>
      <c r="T92" s="40">
        <f t="shared" si="29"/>
        <v>0.36571127532641351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</row>
    <row r="93" spans="1:231" ht="15" x14ac:dyDescent="0.25">
      <c r="A93" s="3">
        <v>91</v>
      </c>
      <c r="B93" s="18"/>
      <c r="C93" s="38">
        <f>Overview!M93</f>
        <v>71583</v>
      </c>
      <c r="D93" s="40">
        <f t="shared" si="20"/>
        <v>0.96211390972716981</v>
      </c>
      <c r="E93" s="53">
        <f>'4A-VAPNHRaceAlone'!E93</f>
        <v>45614</v>
      </c>
      <c r="F93" s="40">
        <f t="shared" si="21"/>
        <v>0.63721833396197425</v>
      </c>
      <c r="G93" s="53">
        <v>12134</v>
      </c>
      <c r="H93" s="40">
        <f t="shared" si="22"/>
        <v>0.16950952041685874</v>
      </c>
      <c r="I93" s="53">
        <v>451</v>
      </c>
      <c r="J93" s="40">
        <f t="shared" si="23"/>
        <v>6.3003785815067825E-3</v>
      </c>
      <c r="K93" s="53">
        <v>2790</v>
      </c>
      <c r="L93" s="40">
        <f t="shared" si="24"/>
        <v>3.8975734462092952E-2</v>
      </c>
      <c r="M93" s="53">
        <v>54</v>
      </c>
      <c r="N93" s="40">
        <f t="shared" si="25"/>
        <v>7.5436905410502489E-4</v>
      </c>
      <c r="O93" s="53">
        <v>441</v>
      </c>
      <c r="P93" s="40">
        <f t="shared" si="26"/>
        <v>6.1606806085243706E-3</v>
      </c>
      <c r="Q93" s="53">
        <f>'4A-VAPNHRaceAlone'!Q93</f>
        <v>7387</v>
      </c>
      <c r="R93" s="40">
        <f t="shared" si="27"/>
        <v>0.10319489264210777</v>
      </c>
      <c r="S93" s="53">
        <f t="shared" si="28"/>
        <v>25969</v>
      </c>
      <c r="T93" s="40">
        <f t="shared" si="29"/>
        <v>0.36278166603802581</v>
      </c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</row>
    <row r="94" spans="1:231" ht="15" x14ac:dyDescent="0.25">
      <c r="A94" s="3">
        <v>92</v>
      </c>
      <c r="B94" s="18"/>
      <c r="C94" s="38">
        <f>Overview!M94</f>
        <v>70819</v>
      </c>
      <c r="D94" s="40">
        <f t="shared" si="20"/>
        <v>0.9675369604202263</v>
      </c>
      <c r="E94" s="53">
        <f>'4A-VAPNHRaceAlone'!E94</f>
        <v>62129</v>
      </c>
      <c r="F94" s="40">
        <f t="shared" si="21"/>
        <v>0.87729281689941963</v>
      </c>
      <c r="G94" s="53">
        <v>1443</v>
      </c>
      <c r="H94" s="40">
        <f t="shared" si="22"/>
        <v>2.0375887826713169E-2</v>
      </c>
      <c r="I94" s="53">
        <v>221</v>
      </c>
      <c r="J94" s="40">
        <f t="shared" si="23"/>
        <v>3.120631468956071E-3</v>
      </c>
      <c r="K94" s="53">
        <v>1651</v>
      </c>
      <c r="L94" s="40">
        <f t="shared" si="24"/>
        <v>2.3312952738671826E-2</v>
      </c>
      <c r="M94" s="53">
        <v>29</v>
      </c>
      <c r="N94" s="40">
        <f t="shared" si="25"/>
        <v>4.0949462714808172E-4</v>
      </c>
      <c r="O94" s="53">
        <v>194</v>
      </c>
      <c r="P94" s="40">
        <f t="shared" si="26"/>
        <v>2.7393778505768224E-3</v>
      </c>
      <c r="Q94" s="53">
        <f>'4A-VAPNHRaceAlone'!Q94</f>
        <v>2853</v>
      </c>
      <c r="R94" s="40">
        <f t="shared" si="27"/>
        <v>4.0285799008740596E-2</v>
      </c>
      <c r="S94" s="53">
        <f t="shared" si="28"/>
        <v>8690</v>
      </c>
      <c r="T94" s="40">
        <f t="shared" si="29"/>
        <v>0.12270718310058035</v>
      </c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</row>
    <row r="95" spans="1:231" ht="15" x14ac:dyDescent="0.25">
      <c r="A95" s="3">
        <v>93</v>
      </c>
      <c r="B95" s="18"/>
      <c r="C95" s="38">
        <f>Overview!M95</f>
        <v>71736</v>
      </c>
      <c r="D95" s="40">
        <f t="shared" si="20"/>
        <v>0.96777071484331423</v>
      </c>
      <c r="E95" s="53">
        <f>'4A-VAPNHRaceAlone'!E95</f>
        <v>65265</v>
      </c>
      <c r="F95" s="40">
        <f t="shared" si="21"/>
        <v>0.90979424556707933</v>
      </c>
      <c r="G95" s="53">
        <v>768</v>
      </c>
      <c r="H95" s="40">
        <f t="shared" si="22"/>
        <v>1.0705921712947474E-2</v>
      </c>
      <c r="I95" s="53">
        <v>254</v>
      </c>
      <c r="J95" s="40">
        <f t="shared" si="23"/>
        <v>3.5407605665216907E-3</v>
      </c>
      <c r="K95" s="53">
        <v>527</v>
      </c>
      <c r="L95" s="40">
        <f t="shared" si="24"/>
        <v>7.3463811754209884E-3</v>
      </c>
      <c r="M95" s="53">
        <v>14</v>
      </c>
      <c r="N95" s="40">
        <f t="shared" si="25"/>
        <v>1.95160031225605E-4</v>
      </c>
      <c r="O95" s="53">
        <v>214</v>
      </c>
      <c r="P95" s="40">
        <f t="shared" si="26"/>
        <v>2.9831604773056762E-3</v>
      </c>
      <c r="Q95" s="53">
        <f>'4A-VAPNHRaceAlone'!Q95</f>
        <v>2382</v>
      </c>
      <c r="R95" s="40">
        <f t="shared" si="27"/>
        <v>3.3205085312813652E-2</v>
      </c>
      <c r="S95" s="53">
        <f t="shared" si="28"/>
        <v>6471</v>
      </c>
      <c r="T95" s="40">
        <f t="shared" si="29"/>
        <v>9.0205754432920712E-2</v>
      </c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</row>
    <row r="96" spans="1:231" ht="15" x14ac:dyDescent="0.25">
      <c r="A96" s="3">
        <v>94</v>
      </c>
      <c r="B96" s="18"/>
      <c r="C96" s="38">
        <f>Overview!M96</f>
        <v>71763</v>
      </c>
      <c r="D96" s="40">
        <f t="shared" si="20"/>
        <v>0.9662918216908436</v>
      </c>
      <c r="E96" s="53">
        <f>'4A-VAPNHRaceAlone'!E96</f>
        <v>66070</v>
      </c>
      <c r="F96" s="40">
        <f t="shared" si="21"/>
        <v>0.92066942574864485</v>
      </c>
      <c r="G96" s="53">
        <v>855</v>
      </c>
      <c r="H96" s="40">
        <f t="shared" si="22"/>
        <v>1.1914217633042097E-2</v>
      </c>
      <c r="I96" s="53">
        <v>451</v>
      </c>
      <c r="J96" s="40">
        <f t="shared" si="23"/>
        <v>6.2845756169613871E-3</v>
      </c>
      <c r="K96" s="53">
        <v>383</v>
      </c>
      <c r="L96" s="40">
        <f t="shared" si="24"/>
        <v>5.3370121093042379E-3</v>
      </c>
      <c r="M96" s="53">
        <v>19</v>
      </c>
      <c r="N96" s="40">
        <f t="shared" si="25"/>
        <v>2.6476039184537993E-4</v>
      </c>
      <c r="O96" s="53">
        <v>206</v>
      </c>
      <c r="P96" s="40">
        <f t="shared" si="26"/>
        <v>2.8705600379025403E-3</v>
      </c>
      <c r="Q96" s="53">
        <f>'4A-VAPNHRaceAlone'!Q96</f>
        <v>1360</v>
      </c>
      <c r="R96" s="40">
        <f t="shared" si="27"/>
        <v>1.8951270153142984E-2</v>
      </c>
      <c r="S96" s="53">
        <f t="shared" si="28"/>
        <v>5693</v>
      </c>
      <c r="T96" s="40">
        <f t="shared" si="29"/>
        <v>7.933057425135516E-2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</row>
    <row r="97" spans="1:231" ht="15" x14ac:dyDescent="0.25">
      <c r="A97" s="3">
        <v>95</v>
      </c>
      <c r="B97" s="18"/>
      <c r="C97" s="38">
        <f>Overview!M97</f>
        <v>71488</v>
      </c>
      <c r="D97" s="40">
        <f t="shared" si="20"/>
        <v>0.96732318710832577</v>
      </c>
      <c r="E97" s="53">
        <f>'4A-VAPNHRaceAlone'!E97</f>
        <v>65366</v>
      </c>
      <c r="F97" s="40">
        <f t="shared" si="21"/>
        <v>0.91436324977618622</v>
      </c>
      <c r="G97" s="53">
        <v>586</v>
      </c>
      <c r="H97" s="40">
        <f t="shared" si="22"/>
        <v>8.1971799462846918E-3</v>
      </c>
      <c r="I97" s="53">
        <v>376</v>
      </c>
      <c r="J97" s="40">
        <f t="shared" si="23"/>
        <v>5.2596239928379591E-3</v>
      </c>
      <c r="K97" s="53">
        <v>366</v>
      </c>
      <c r="L97" s="40">
        <f t="shared" si="24"/>
        <v>5.1197403760071623E-3</v>
      </c>
      <c r="M97" s="53">
        <v>15</v>
      </c>
      <c r="N97" s="40">
        <f t="shared" si="25"/>
        <v>2.0982542524619515E-4</v>
      </c>
      <c r="O97" s="53">
        <v>201</v>
      </c>
      <c r="P97" s="40">
        <f t="shared" si="26"/>
        <v>2.8116606982990151E-3</v>
      </c>
      <c r="Q97" s="53">
        <f>'4A-VAPNHRaceAlone'!Q97</f>
        <v>2242</v>
      </c>
      <c r="R97" s="40">
        <f t="shared" si="27"/>
        <v>3.1361906893464638E-2</v>
      </c>
      <c r="S97" s="53">
        <f t="shared" si="28"/>
        <v>6122</v>
      </c>
      <c r="T97" s="40">
        <f t="shared" si="29"/>
        <v>8.5636750223813785E-2</v>
      </c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</row>
    <row r="98" spans="1:231" ht="15" x14ac:dyDescent="0.25">
      <c r="A98" s="3">
        <v>96</v>
      </c>
      <c r="B98" s="18"/>
      <c r="C98" s="38">
        <f>Overview!M98</f>
        <v>67403</v>
      </c>
      <c r="D98" s="40">
        <f t="shared" si="20"/>
        <v>0.9723899529694523</v>
      </c>
      <c r="E98" s="53">
        <f>'4A-VAPNHRaceAlone'!E98</f>
        <v>60252</v>
      </c>
      <c r="F98" s="40">
        <f t="shared" si="21"/>
        <v>0.89390679940062012</v>
      </c>
      <c r="G98" s="53">
        <v>1035</v>
      </c>
      <c r="H98" s="40">
        <f t="shared" si="22"/>
        <v>1.5355399611293266E-2</v>
      </c>
      <c r="I98" s="53">
        <v>159</v>
      </c>
      <c r="J98" s="40">
        <f t="shared" si="23"/>
        <v>2.3589454475320092E-3</v>
      </c>
      <c r="K98" s="53">
        <v>1864</v>
      </c>
      <c r="L98" s="40">
        <f t="shared" si="24"/>
        <v>2.7654555435218019E-2</v>
      </c>
      <c r="M98" s="53">
        <v>23</v>
      </c>
      <c r="N98" s="40">
        <f t="shared" si="25"/>
        <v>3.4123110247318369E-4</v>
      </c>
      <c r="O98" s="53">
        <v>216</v>
      </c>
      <c r="P98" s="40">
        <f t="shared" si="26"/>
        <v>3.2046051362698991E-3</v>
      </c>
      <c r="Q98" s="53">
        <f>'4A-VAPNHRaceAlone'!Q98</f>
        <v>1993</v>
      </c>
      <c r="R98" s="40">
        <f t="shared" si="27"/>
        <v>2.9568416836045875E-2</v>
      </c>
      <c r="S98" s="53">
        <f t="shared" si="28"/>
        <v>7151</v>
      </c>
      <c r="T98" s="40">
        <f t="shared" si="29"/>
        <v>0.10609320059937985</v>
      </c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</row>
    <row r="99" spans="1:231" ht="15" x14ac:dyDescent="0.25">
      <c r="A99" s="3">
        <v>97</v>
      </c>
      <c r="B99" s="18"/>
      <c r="C99" s="38">
        <f>Overview!M99</f>
        <v>71148</v>
      </c>
      <c r="D99" s="40">
        <f t="shared" ref="D99:D112" si="30">F99+H99+J99+L99+N99+P99+R99</f>
        <v>0.97569854388036203</v>
      </c>
      <c r="E99" s="53">
        <f>'4A-VAPNHRaceAlone'!E99</f>
        <v>62894</v>
      </c>
      <c r="F99" s="40">
        <f t="shared" ref="F99:F130" si="31">E99/C99</f>
        <v>0.88398830606622814</v>
      </c>
      <c r="G99" s="53">
        <v>3205</v>
      </c>
      <c r="H99" s="40">
        <f t="shared" ref="H99:H130" si="32">G99/C99</f>
        <v>4.5046944397593748E-2</v>
      </c>
      <c r="I99" s="53">
        <v>257</v>
      </c>
      <c r="J99" s="40">
        <f t="shared" ref="J99:J130" si="33">I99/C99</f>
        <v>3.6121886771237422E-3</v>
      </c>
      <c r="K99" s="53">
        <v>267</v>
      </c>
      <c r="L99" s="40">
        <f t="shared" ref="L99:L130" si="34">K99/C99</f>
        <v>3.7527407657277786E-3</v>
      </c>
      <c r="M99" s="53">
        <v>23</v>
      </c>
      <c r="N99" s="40">
        <f t="shared" ref="N99:N130" si="35">M99/C99</f>
        <v>3.2326980378928432E-4</v>
      </c>
      <c r="O99" s="53">
        <v>129</v>
      </c>
      <c r="P99" s="40">
        <f t="shared" ref="P99:P130" si="36">O99/C99</f>
        <v>1.8131219429920729E-3</v>
      </c>
      <c r="Q99" s="53">
        <f>'4A-VAPNHRaceAlone'!Q99</f>
        <v>2644</v>
      </c>
      <c r="R99" s="40">
        <f t="shared" ref="R99:R130" si="37">Q99/C99</f>
        <v>3.7161972226907293E-2</v>
      </c>
      <c r="S99" s="53">
        <f t="shared" ref="S99:S112" si="38">C99-E99</f>
        <v>8254</v>
      </c>
      <c r="T99" s="40">
        <f t="shared" ref="T99:T130" si="39">S99/$C99</f>
        <v>0.11601169393377185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</row>
    <row r="100" spans="1:231" ht="15" x14ac:dyDescent="0.25">
      <c r="A100" s="3">
        <v>98</v>
      </c>
      <c r="B100" s="18"/>
      <c r="C100" s="38">
        <f>Overview!M100</f>
        <v>69150</v>
      </c>
      <c r="D100" s="40">
        <f t="shared" si="30"/>
        <v>0.971294287780188</v>
      </c>
      <c r="E100" s="53">
        <f>'4A-VAPNHRaceAlone'!E100</f>
        <v>61704</v>
      </c>
      <c r="F100" s="40">
        <f t="shared" si="31"/>
        <v>0.89232104121475053</v>
      </c>
      <c r="G100" s="53">
        <v>1069</v>
      </c>
      <c r="H100" s="40">
        <f t="shared" si="32"/>
        <v>1.5459146782357195E-2</v>
      </c>
      <c r="I100" s="53">
        <v>209</v>
      </c>
      <c r="J100" s="40">
        <f t="shared" si="33"/>
        <v>3.022415039768619E-3</v>
      </c>
      <c r="K100" s="53">
        <v>637</v>
      </c>
      <c r="L100" s="40">
        <f t="shared" si="34"/>
        <v>9.2118582791033982E-3</v>
      </c>
      <c r="M100" s="53">
        <v>16</v>
      </c>
      <c r="N100" s="40">
        <f t="shared" si="35"/>
        <v>2.3138105567606653E-4</v>
      </c>
      <c r="O100" s="53">
        <v>199</v>
      </c>
      <c r="P100" s="40">
        <f t="shared" si="36"/>
        <v>2.8778018799710775E-3</v>
      </c>
      <c r="Q100" s="53">
        <f>'4A-VAPNHRaceAlone'!Q100</f>
        <v>3331</v>
      </c>
      <c r="R100" s="40">
        <f t="shared" si="37"/>
        <v>4.8170643528561097E-2</v>
      </c>
      <c r="S100" s="53">
        <f t="shared" si="38"/>
        <v>7446</v>
      </c>
      <c r="T100" s="40">
        <f t="shared" si="39"/>
        <v>0.10767895878524945</v>
      </c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</row>
    <row r="101" spans="1:231" ht="15" x14ac:dyDescent="0.25">
      <c r="A101" s="3">
        <v>99</v>
      </c>
      <c r="B101" s="18"/>
      <c r="C101" s="38">
        <f>Overview!M101</f>
        <v>71563</v>
      </c>
      <c r="D101" s="40">
        <f t="shared" si="30"/>
        <v>0.97033383172868659</v>
      </c>
      <c r="E101" s="53">
        <f>'4A-VAPNHRaceAlone'!E101</f>
        <v>64190</v>
      </c>
      <c r="F101" s="40">
        <f t="shared" si="31"/>
        <v>0.89697189888629603</v>
      </c>
      <c r="G101" s="53">
        <v>2151</v>
      </c>
      <c r="H101" s="40">
        <f t="shared" si="32"/>
        <v>3.0057431913139473E-2</v>
      </c>
      <c r="I101" s="53">
        <v>252</v>
      </c>
      <c r="J101" s="40">
        <f t="shared" si="33"/>
        <v>3.5213727764347499E-3</v>
      </c>
      <c r="K101" s="53">
        <v>293</v>
      </c>
      <c r="L101" s="40">
        <f t="shared" si="34"/>
        <v>4.0942945376800863E-3</v>
      </c>
      <c r="M101" s="53">
        <v>25</v>
      </c>
      <c r="N101" s="40">
        <f t="shared" si="35"/>
        <v>3.4934253734471727E-4</v>
      </c>
      <c r="O101" s="53">
        <v>161</v>
      </c>
      <c r="P101" s="40">
        <f t="shared" si="36"/>
        <v>2.249765940499979E-3</v>
      </c>
      <c r="Q101" s="53">
        <f>'4A-VAPNHRaceAlone'!Q101</f>
        <v>2368</v>
      </c>
      <c r="R101" s="40">
        <f t="shared" si="37"/>
        <v>3.3089725137291616E-2</v>
      </c>
      <c r="S101" s="53">
        <f t="shared" si="38"/>
        <v>7373</v>
      </c>
      <c r="T101" s="40">
        <f t="shared" si="39"/>
        <v>0.10302810111370402</v>
      </c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</row>
    <row r="102" spans="1:231" ht="15" x14ac:dyDescent="0.25">
      <c r="A102" s="3">
        <v>100</v>
      </c>
      <c r="B102" s="18"/>
      <c r="C102" s="38">
        <f>Overview!M102</f>
        <v>72534</v>
      </c>
      <c r="D102" s="40">
        <f t="shared" si="30"/>
        <v>0.9667328425290207</v>
      </c>
      <c r="E102" s="53">
        <f>'4A-VAPNHRaceAlone'!E102</f>
        <v>64478</v>
      </c>
      <c r="F102" s="40">
        <f t="shared" si="31"/>
        <v>0.88893484434885706</v>
      </c>
      <c r="G102" s="53">
        <v>1141</v>
      </c>
      <c r="H102" s="40">
        <f t="shared" si="32"/>
        <v>1.5730553947114458E-2</v>
      </c>
      <c r="I102" s="53">
        <v>405</v>
      </c>
      <c r="J102" s="40">
        <f t="shared" si="33"/>
        <v>5.5835883861361565E-3</v>
      </c>
      <c r="K102" s="53">
        <v>354</v>
      </c>
      <c r="L102" s="40">
        <f t="shared" si="34"/>
        <v>4.8804698486227148E-3</v>
      </c>
      <c r="M102" s="53">
        <v>44</v>
      </c>
      <c r="N102" s="40">
        <f t="shared" si="35"/>
        <v>6.0661207158022447E-4</v>
      </c>
      <c r="O102" s="53">
        <v>208</v>
      </c>
      <c r="P102" s="40">
        <f t="shared" si="36"/>
        <v>2.8676207020156066E-3</v>
      </c>
      <c r="Q102" s="53">
        <f>'4A-VAPNHRaceAlone'!Q102</f>
        <v>3491</v>
      </c>
      <c r="R102" s="40">
        <f t="shared" si="37"/>
        <v>4.8129153224694625E-2</v>
      </c>
      <c r="S102" s="53">
        <f t="shared" si="38"/>
        <v>8056</v>
      </c>
      <c r="T102" s="40">
        <f t="shared" si="39"/>
        <v>0.11106515565114292</v>
      </c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</row>
    <row r="103" spans="1:231" ht="15" x14ac:dyDescent="0.25">
      <c r="A103" s="3">
        <v>101</v>
      </c>
      <c r="B103" s="18"/>
      <c r="C103" s="38">
        <f>Overview!M103</f>
        <v>71237</v>
      </c>
      <c r="D103" s="40">
        <f t="shared" si="30"/>
        <v>0.96553757176748045</v>
      </c>
      <c r="E103" s="53">
        <f>'4A-VAPNHRaceAlone'!E103</f>
        <v>62590</v>
      </c>
      <c r="F103" s="40">
        <f t="shared" si="31"/>
        <v>0.87861644931706839</v>
      </c>
      <c r="G103" s="53">
        <v>904</v>
      </c>
      <c r="H103" s="40">
        <f t="shared" si="32"/>
        <v>1.2690034672992968E-2</v>
      </c>
      <c r="I103" s="53">
        <v>744</v>
      </c>
      <c r="J103" s="40">
        <f t="shared" si="33"/>
        <v>1.0444010837065008E-2</v>
      </c>
      <c r="K103" s="53">
        <v>284</v>
      </c>
      <c r="L103" s="40">
        <f t="shared" si="34"/>
        <v>3.9866923087721268E-3</v>
      </c>
      <c r="M103" s="53">
        <v>20</v>
      </c>
      <c r="N103" s="40">
        <f t="shared" si="35"/>
        <v>2.8075297949099488E-4</v>
      </c>
      <c r="O103" s="53">
        <v>172</v>
      </c>
      <c r="P103" s="40">
        <f t="shared" si="36"/>
        <v>2.4144756236225556E-3</v>
      </c>
      <c r="Q103" s="53">
        <f>'4A-VAPNHRaceAlone'!Q103</f>
        <v>4068</v>
      </c>
      <c r="R103" s="40">
        <f t="shared" si="37"/>
        <v>5.710515602846835E-2</v>
      </c>
      <c r="S103" s="53">
        <f t="shared" si="38"/>
        <v>8647</v>
      </c>
      <c r="T103" s="40">
        <f t="shared" si="39"/>
        <v>0.12138355068293162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</row>
    <row r="104" spans="1:231" ht="15" x14ac:dyDescent="0.25">
      <c r="A104" s="3">
        <v>102</v>
      </c>
      <c r="B104" s="18"/>
      <c r="C104" s="38">
        <f>Overview!M104</f>
        <v>71871</v>
      </c>
      <c r="D104" s="40">
        <f t="shared" si="30"/>
        <v>0.96792864994225769</v>
      </c>
      <c r="E104" s="53">
        <f>'4A-VAPNHRaceAlone'!E104</f>
        <v>66611</v>
      </c>
      <c r="F104" s="40">
        <f t="shared" si="31"/>
        <v>0.92681331830641012</v>
      </c>
      <c r="G104" s="53">
        <v>233</v>
      </c>
      <c r="H104" s="40">
        <f t="shared" si="32"/>
        <v>3.2419195503054082E-3</v>
      </c>
      <c r="I104" s="53">
        <v>705</v>
      </c>
      <c r="J104" s="40">
        <f t="shared" si="33"/>
        <v>9.8092415577910423E-3</v>
      </c>
      <c r="K104" s="53">
        <v>359</v>
      </c>
      <c r="L104" s="40">
        <f t="shared" si="34"/>
        <v>4.9950605946765736E-3</v>
      </c>
      <c r="M104" s="53">
        <v>46</v>
      </c>
      <c r="N104" s="40">
        <f t="shared" si="35"/>
        <v>6.4003561937359989E-4</v>
      </c>
      <c r="O104" s="53">
        <v>206</v>
      </c>
      <c r="P104" s="40">
        <f t="shared" si="36"/>
        <v>2.8662464693687299E-3</v>
      </c>
      <c r="Q104" s="53">
        <f>'4A-VAPNHRaceAlone'!Q104</f>
        <v>1406</v>
      </c>
      <c r="R104" s="40">
        <f t="shared" si="37"/>
        <v>1.9562827844332206E-2</v>
      </c>
      <c r="S104" s="53">
        <f t="shared" si="38"/>
        <v>5260</v>
      </c>
      <c r="T104" s="40">
        <f t="shared" si="39"/>
        <v>7.3186681693589897E-2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</row>
    <row r="105" spans="1:231" ht="15" x14ac:dyDescent="0.25">
      <c r="A105" s="3">
        <v>103</v>
      </c>
      <c r="B105" s="18"/>
      <c r="C105" s="38">
        <f>Overview!M105</f>
        <v>76458</v>
      </c>
      <c r="D105" s="40">
        <f t="shared" si="30"/>
        <v>0.96989196683146295</v>
      </c>
      <c r="E105" s="53">
        <f>'4A-VAPNHRaceAlone'!E105</f>
        <v>69947</v>
      </c>
      <c r="F105" s="40">
        <f t="shared" si="31"/>
        <v>0.91484213555154459</v>
      </c>
      <c r="G105" s="53">
        <v>387</v>
      </c>
      <c r="H105" s="40">
        <f t="shared" si="32"/>
        <v>5.0616024484030448E-3</v>
      </c>
      <c r="I105" s="53">
        <v>900</v>
      </c>
      <c r="J105" s="40">
        <f t="shared" si="33"/>
        <v>1.1771168484658244E-2</v>
      </c>
      <c r="K105" s="53">
        <v>593</v>
      </c>
      <c r="L105" s="40">
        <f t="shared" si="34"/>
        <v>7.755892123780376E-3</v>
      </c>
      <c r="M105" s="53">
        <v>35</v>
      </c>
      <c r="N105" s="40">
        <f t="shared" si="35"/>
        <v>4.5776766329226501E-4</v>
      </c>
      <c r="O105" s="53">
        <v>237</v>
      </c>
      <c r="P105" s="40">
        <f t="shared" si="36"/>
        <v>3.0997410342933373E-3</v>
      </c>
      <c r="Q105" s="53">
        <f>'4A-VAPNHRaceAlone'!Q105</f>
        <v>2057</v>
      </c>
      <c r="R105" s="40">
        <f t="shared" si="37"/>
        <v>2.6903659525491119E-2</v>
      </c>
      <c r="S105" s="53">
        <f t="shared" si="38"/>
        <v>6511</v>
      </c>
      <c r="T105" s="40">
        <f t="shared" si="39"/>
        <v>8.5157864448455356E-2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</row>
    <row r="106" spans="1:231" ht="15" x14ac:dyDescent="0.25">
      <c r="A106" s="3">
        <v>104</v>
      </c>
      <c r="B106" s="18"/>
      <c r="C106" s="38">
        <f>Overview!M106</f>
        <v>72736</v>
      </c>
      <c r="D106" s="40">
        <f t="shared" si="30"/>
        <v>0.96851627804663443</v>
      </c>
      <c r="E106" s="53">
        <f>'4A-VAPNHRaceAlone'!E106</f>
        <v>68268</v>
      </c>
      <c r="F106" s="40">
        <f t="shared" si="31"/>
        <v>0.93857237131544213</v>
      </c>
      <c r="G106" s="53">
        <v>211</v>
      </c>
      <c r="H106" s="40">
        <f t="shared" si="32"/>
        <v>2.9009018917729871E-3</v>
      </c>
      <c r="I106" s="53">
        <v>383</v>
      </c>
      <c r="J106" s="40">
        <f t="shared" si="33"/>
        <v>5.2656181258249014E-3</v>
      </c>
      <c r="K106" s="53">
        <v>252</v>
      </c>
      <c r="L106" s="40">
        <f t="shared" si="34"/>
        <v>3.4645842498900133E-3</v>
      </c>
      <c r="M106" s="53">
        <v>28</v>
      </c>
      <c r="N106" s="40">
        <f t="shared" si="35"/>
        <v>3.8495380554333478E-4</v>
      </c>
      <c r="O106" s="53">
        <v>169</v>
      </c>
      <c r="P106" s="40">
        <f t="shared" si="36"/>
        <v>2.323471183457985E-3</v>
      </c>
      <c r="Q106" s="53">
        <f>'4A-VAPNHRaceAlone'!Q106</f>
        <v>1135</v>
      </c>
      <c r="R106" s="40">
        <f t="shared" si="37"/>
        <v>1.5604377474703036E-2</v>
      </c>
      <c r="S106" s="53">
        <f t="shared" si="38"/>
        <v>4468</v>
      </c>
      <c r="T106" s="40">
        <f t="shared" si="39"/>
        <v>6.1427628684557853E-2</v>
      </c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</row>
    <row r="107" spans="1:231" ht="15" x14ac:dyDescent="0.25">
      <c r="A107" s="3">
        <v>105</v>
      </c>
      <c r="B107" s="18"/>
      <c r="C107" s="38">
        <f>Overview!M107</f>
        <v>75466</v>
      </c>
      <c r="D107" s="40">
        <f t="shared" si="30"/>
        <v>0.96754829989664237</v>
      </c>
      <c r="E107" s="53">
        <f>'4A-VAPNHRaceAlone'!E107</f>
        <v>70743</v>
      </c>
      <c r="F107" s="40">
        <f t="shared" si="31"/>
        <v>0.93741552487212787</v>
      </c>
      <c r="G107" s="53">
        <v>205</v>
      </c>
      <c r="H107" s="40">
        <f t="shared" si="32"/>
        <v>2.7164550923594729E-3</v>
      </c>
      <c r="I107" s="53">
        <v>794</v>
      </c>
      <c r="J107" s="40">
        <f t="shared" si="33"/>
        <v>1.0521294357724009E-2</v>
      </c>
      <c r="K107" s="53">
        <v>266</v>
      </c>
      <c r="L107" s="40">
        <f t="shared" si="34"/>
        <v>3.5247661198420481E-3</v>
      </c>
      <c r="M107" s="53">
        <v>27</v>
      </c>
      <c r="N107" s="40">
        <f t="shared" si="35"/>
        <v>3.5777701216441844E-4</v>
      </c>
      <c r="O107" s="53">
        <v>186</v>
      </c>
      <c r="P107" s="40">
        <f t="shared" si="36"/>
        <v>2.4646860837993266E-3</v>
      </c>
      <c r="Q107" s="53">
        <f>'4A-VAPNHRaceAlone'!Q107</f>
        <v>796</v>
      </c>
      <c r="R107" s="40">
        <f t="shared" si="37"/>
        <v>1.0547796358625076E-2</v>
      </c>
      <c r="S107" s="53">
        <f t="shared" si="38"/>
        <v>4723</v>
      </c>
      <c r="T107" s="40">
        <f t="shared" si="39"/>
        <v>6.2584475127872158E-2</v>
      </c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</row>
    <row r="108" spans="1:231" ht="15" x14ac:dyDescent="0.25">
      <c r="A108" s="3">
        <v>106</v>
      </c>
      <c r="B108" s="18"/>
      <c r="C108" s="38">
        <f>Overview!M108</f>
        <v>75875</v>
      </c>
      <c r="D108" s="40">
        <f t="shared" si="30"/>
        <v>0.95470181219110384</v>
      </c>
      <c r="E108" s="53">
        <f>'4A-VAPNHRaceAlone'!E108</f>
        <v>64729</v>
      </c>
      <c r="F108" s="40">
        <f t="shared" si="31"/>
        <v>0.85310049423393741</v>
      </c>
      <c r="G108" s="53">
        <v>1102</v>
      </c>
      <c r="H108" s="40">
        <f t="shared" si="32"/>
        <v>1.4523887973640856E-2</v>
      </c>
      <c r="I108" s="53">
        <v>4818</v>
      </c>
      <c r="J108" s="40">
        <f t="shared" si="33"/>
        <v>6.3499176276770999E-2</v>
      </c>
      <c r="K108" s="53">
        <v>396</v>
      </c>
      <c r="L108" s="40">
        <f t="shared" si="34"/>
        <v>5.219110378912685E-3</v>
      </c>
      <c r="M108" s="53">
        <v>72</v>
      </c>
      <c r="N108" s="40">
        <f t="shared" si="35"/>
        <v>9.4892915980230642E-4</v>
      </c>
      <c r="O108" s="53">
        <v>240</v>
      </c>
      <c r="P108" s="40">
        <f t="shared" si="36"/>
        <v>3.1630971993410213E-3</v>
      </c>
      <c r="Q108" s="53">
        <f>'4A-VAPNHRaceAlone'!Q108</f>
        <v>1081</v>
      </c>
      <c r="R108" s="40">
        <f t="shared" si="37"/>
        <v>1.4247116968698518E-2</v>
      </c>
      <c r="S108" s="53">
        <f t="shared" si="38"/>
        <v>11146</v>
      </c>
      <c r="T108" s="40">
        <f t="shared" si="39"/>
        <v>0.14689950576606262</v>
      </c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</row>
    <row r="109" spans="1:231" ht="15" x14ac:dyDescent="0.25">
      <c r="A109" s="3">
        <v>107</v>
      </c>
      <c r="B109" s="18"/>
      <c r="C109" s="38">
        <f>Overview!M109</f>
        <v>72443</v>
      </c>
      <c r="D109" s="40">
        <f t="shared" si="30"/>
        <v>0.96107284347694055</v>
      </c>
      <c r="E109" s="53">
        <f>'4A-VAPNHRaceAlone'!E109</f>
        <v>63027</v>
      </c>
      <c r="F109" s="40">
        <f t="shared" si="31"/>
        <v>0.87002194829038004</v>
      </c>
      <c r="G109" s="53">
        <v>1919</v>
      </c>
      <c r="H109" s="40">
        <f t="shared" si="32"/>
        <v>2.6489791974379857E-2</v>
      </c>
      <c r="I109" s="53">
        <v>3324</v>
      </c>
      <c r="J109" s="40">
        <f t="shared" si="33"/>
        <v>4.5884350454840357E-2</v>
      </c>
      <c r="K109" s="53">
        <v>272</v>
      </c>
      <c r="L109" s="40">
        <f t="shared" si="34"/>
        <v>3.7546760901674418E-3</v>
      </c>
      <c r="M109" s="53">
        <v>25</v>
      </c>
      <c r="N109" s="40">
        <f t="shared" si="35"/>
        <v>3.4509890534627224E-4</v>
      </c>
      <c r="O109" s="53">
        <v>152</v>
      </c>
      <c r="P109" s="40">
        <f t="shared" si="36"/>
        <v>2.0982013445053353E-3</v>
      </c>
      <c r="Q109" s="53">
        <f>'4A-VAPNHRaceAlone'!Q109</f>
        <v>904</v>
      </c>
      <c r="R109" s="40">
        <f t="shared" si="37"/>
        <v>1.2478776417321204E-2</v>
      </c>
      <c r="S109" s="53">
        <f t="shared" si="38"/>
        <v>9416</v>
      </c>
      <c r="T109" s="40">
        <f t="shared" si="39"/>
        <v>0.12997805170961998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</row>
    <row r="110" spans="1:231" ht="15" x14ac:dyDescent="0.25">
      <c r="A110" s="3">
        <v>108</v>
      </c>
      <c r="B110" s="18"/>
      <c r="C110" s="38">
        <f>Overview!M110</f>
        <v>73187</v>
      </c>
      <c r="D110" s="40">
        <f t="shared" si="30"/>
        <v>0.96249333898096656</v>
      </c>
      <c r="E110" s="53">
        <f>'4A-VAPNHRaceAlone'!E110</f>
        <v>64831</v>
      </c>
      <c r="F110" s="40">
        <f t="shared" si="31"/>
        <v>0.88582671785972922</v>
      </c>
      <c r="G110" s="53">
        <v>1919</v>
      </c>
      <c r="H110" s="40">
        <f t="shared" si="32"/>
        <v>2.6220503641357071E-2</v>
      </c>
      <c r="I110" s="53">
        <v>1859</v>
      </c>
      <c r="J110" s="40">
        <f t="shared" si="33"/>
        <v>2.5400685914165083E-2</v>
      </c>
      <c r="K110" s="53">
        <v>414</v>
      </c>
      <c r="L110" s="40">
        <f t="shared" si="34"/>
        <v>5.6567423176247149E-3</v>
      </c>
      <c r="M110" s="53">
        <v>25</v>
      </c>
      <c r="N110" s="40">
        <f t="shared" si="35"/>
        <v>3.4159071966332819E-4</v>
      </c>
      <c r="O110" s="53">
        <v>203</v>
      </c>
      <c r="P110" s="40">
        <f t="shared" si="36"/>
        <v>2.7737166436662248E-3</v>
      </c>
      <c r="Q110" s="53">
        <f>'4A-VAPNHRaceAlone'!Q110</f>
        <v>1191</v>
      </c>
      <c r="R110" s="40">
        <f t="shared" si="37"/>
        <v>1.6273381884760955E-2</v>
      </c>
      <c r="S110" s="53">
        <f t="shared" si="38"/>
        <v>8356</v>
      </c>
      <c r="T110" s="40">
        <f t="shared" si="39"/>
        <v>0.11417328214027081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</row>
    <row r="111" spans="1:231" ht="15" x14ac:dyDescent="0.25">
      <c r="A111" s="3">
        <v>109</v>
      </c>
      <c r="B111" s="18"/>
      <c r="C111" s="38">
        <f>Overview!M111</f>
        <v>74036</v>
      </c>
      <c r="D111" s="40">
        <f t="shared" si="30"/>
        <v>0.97102760819061007</v>
      </c>
      <c r="E111" s="53">
        <f>'4A-VAPNHRaceAlone'!E111</f>
        <v>68640</v>
      </c>
      <c r="F111" s="40">
        <f t="shared" si="31"/>
        <v>0.92711653790048087</v>
      </c>
      <c r="G111" s="53">
        <v>366</v>
      </c>
      <c r="H111" s="40">
        <f t="shared" si="32"/>
        <v>4.943540980063753E-3</v>
      </c>
      <c r="I111" s="53">
        <v>663</v>
      </c>
      <c r="J111" s="40">
        <f t="shared" si="33"/>
        <v>8.9551029229023721E-3</v>
      </c>
      <c r="K111" s="53">
        <v>937</v>
      </c>
      <c r="L111" s="40">
        <f t="shared" si="34"/>
        <v>1.2656005186665946E-2</v>
      </c>
      <c r="M111" s="53">
        <v>32</v>
      </c>
      <c r="N111" s="40">
        <f t="shared" si="35"/>
        <v>4.3222216219136636E-4</v>
      </c>
      <c r="O111" s="53">
        <v>208</v>
      </c>
      <c r="P111" s="40">
        <f t="shared" si="36"/>
        <v>2.8094440542438814E-3</v>
      </c>
      <c r="Q111" s="53">
        <f>'4A-VAPNHRaceAlone'!Q111</f>
        <v>1045</v>
      </c>
      <c r="R111" s="40">
        <f t="shared" si="37"/>
        <v>1.4114754984061808E-2</v>
      </c>
      <c r="S111" s="53">
        <f t="shared" si="38"/>
        <v>5396</v>
      </c>
      <c r="T111" s="40">
        <f t="shared" si="39"/>
        <v>7.2883462099519153E-2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</row>
    <row r="112" spans="1:231" ht="15" x14ac:dyDescent="0.25">
      <c r="A112" s="3">
        <v>110</v>
      </c>
      <c r="B112" s="18"/>
      <c r="C112" s="38">
        <f>Overview!M112</f>
        <v>70770</v>
      </c>
      <c r="D112" s="40">
        <f t="shared" si="30"/>
        <v>0.97973717676981764</v>
      </c>
      <c r="E112" s="53">
        <f>'4A-VAPNHRaceAlone'!E112</f>
        <v>45711</v>
      </c>
      <c r="F112" s="40">
        <f t="shared" si="31"/>
        <v>0.64590928359474353</v>
      </c>
      <c r="G112" s="53">
        <v>5717</v>
      </c>
      <c r="H112" s="40">
        <f t="shared" si="32"/>
        <v>8.0782817578069807E-2</v>
      </c>
      <c r="I112" s="53">
        <v>168</v>
      </c>
      <c r="J112" s="40">
        <f t="shared" si="33"/>
        <v>2.373887240356083E-3</v>
      </c>
      <c r="K112" s="53">
        <v>15214</v>
      </c>
      <c r="L112" s="40">
        <f t="shared" si="34"/>
        <v>0.21497809806415147</v>
      </c>
      <c r="M112" s="53">
        <v>24</v>
      </c>
      <c r="N112" s="40">
        <f t="shared" si="35"/>
        <v>3.3912674862229759E-4</v>
      </c>
      <c r="O112" s="53">
        <v>304</v>
      </c>
      <c r="P112" s="40">
        <f t="shared" si="36"/>
        <v>4.2956054825491023E-3</v>
      </c>
      <c r="Q112" s="53">
        <f>'4A-VAPNHRaceAlone'!Q112</f>
        <v>2198</v>
      </c>
      <c r="R112" s="40">
        <f t="shared" si="37"/>
        <v>3.1058358061325422E-2</v>
      </c>
      <c r="S112" s="53">
        <f t="shared" si="38"/>
        <v>25059</v>
      </c>
      <c r="T112" s="40">
        <f t="shared" si="39"/>
        <v>0.35409071640525647</v>
      </c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</row>
    <row r="113" spans="3:20" x14ac:dyDescent="0.2">
      <c r="C113" s="50"/>
      <c r="D113" s="41"/>
      <c r="F113" s="41"/>
      <c r="H113" s="41"/>
      <c r="J113" s="41"/>
      <c r="L113" s="41"/>
      <c r="N113" s="41"/>
      <c r="P113" s="41"/>
      <c r="R113" s="41"/>
      <c r="T113" s="41"/>
    </row>
    <row r="114" spans="3:20" x14ac:dyDescent="0.2">
      <c r="C114" s="50"/>
      <c r="D114" s="41"/>
      <c r="F114" s="41"/>
      <c r="H114" s="41"/>
      <c r="J114" s="41"/>
      <c r="L114" s="41"/>
      <c r="N114" s="41"/>
      <c r="P114" s="41"/>
      <c r="R114" s="41"/>
      <c r="T114" s="41"/>
    </row>
    <row r="115" spans="3:20" x14ac:dyDescent="0.2">
      <c r="C115" s="50"/>
      <c r="D115" s="41"/>
      <c r="F115" s="41"/>
      <c r="H115" s="41"/>
      <c r="J115" s="41"/>
      <c r="L115" s="41"/>
      <c r="N115" s="41"/>
      <c r="P115" s="41"/>
      <c r="R115" s="41"/>
      <c r="T115" s="41"/>
    </row>
    <row r="116" spans="3:20" x14ac:dyDescent="0.2">
      <c r="C116" s="50"/>
      <c r="D116" s="41"/>
      <c r="F116" s="41"/>
      <c r="H116" s="41"/>
      <c r="J116" s="41"/>
      <c r="L116" s="41"/>
      <c r="N116" s="41"/>
      <c r="P116" s="41"/>
      <c r="R116" s="41"/>
      <c r="T116" s="41"/>
    </row>
    <row r="117" spans="3:20" x14ac:dyDescent="0.2">
      <c r="C117" s="50"/>
      <c r="D117" s="41"/>
      <c r="F117" s="41"/>
      <c r="H117" s="41"/>
      <c r="J117" s="41"/>
      <c r="L117" s="41"/>
      <c r="N117" s="41"/>
      <c r="P117" s="41"/>
      <c r="R117" s="41"/>
      <c r="T117" s="41"/>
    </row>
    <row r="118" spans="3:20" x14ac:dyDescent="0.2">
      <c r="C118" s="50"/>
      <c r="D118" s="41"/>
      <c r="F118" s="41"/>
      <c r="H118" s="41"/>
      <c r="J118" s="41"/>
      <c r="L118" s="41"/>
      <c r="N118" s="41"/>
      <c r="P118" s="41"/>
      <c r="R118" s="41"/>
      <c r="T118" s="41"/>
    </row>
    <row r="119" spans="3:20" x14ac:dyDescent="0.2">
      <c r="C119" s="50"/>
      <c r="D119" s="41"/>
      <c r="F119" s="41"/>
      <c r="H119" s="41"/>
      <c r="J119" s="41"/>
      <c r="L119" s="41"/>
      <c r="N119" s="41"/>
      <c r="P119" s="41"/>
      <c r="R119" s="41"/>
      <c r="T119" s="41"/>
    </row>
    <row r="120" spans="3:20" x14ac:dyDescent="0.2">
      <c r="C120" s="50"/>
      <c r="D120" s="41"/>
      <c r="F120" s="41"/>
      <c r="H120" s="41"/>
      <c r="J120" s="41"/>
      <c r="L120" s="41"/>
      <c r="N120" s="41"/>
      <c r="P120" s="41"/>
      <c r="R120" s="41"/>
      <c r="T120" s="41"/>
    </row>
    <row r="121" spans="3:20" x14ac:dyDescent="0.2">
      <c r="C121" s="50"/>
      <c r="D121" s="41"/>
      <c r="F121" s="41"/>
      <c r="H121" s="41"/>
      <c r="J121" s="41"/>
      <c r="L121" s="41"/>
      <c r="N121" s="41"/>
      <c r="P121" s="41"/>
      <c r="R121" s="41"/>
      <c r="T121" s="41"/>
    </row>
    <row r="122" spans="3:20" x14ac:dyDescent="0.2">
      <c r="C122" s="50"/>
      <c r="D122" s="41"/>
      <c r="F122" s="41"/>
      <c r="H122" s="41"/>
      <c r="J122" s="41"/>
      <c r="L122" s="41"/>
      <c r="N122" s="41"/>
      <c r="P122" s="41"/>
      <c r="R122" s="41"/>
      <c r="T122" s="41"/>
    </row>
    <row r="123" spans="3:20" x14ac:dyDescent="0.2">
      <c r="C123" s="50"/>
      <c r="D123" s="41"/>
      <c r="F123" s="41"/>
      <c r="H123" s="41"/>
      <c r="J123" s="41"/>
      <c r="L123" s="41"/>
      <c r="N123" s="41"/>
      <c r="P123" s="41"/>
      <c r="R123" s="41"/>
      <c r="T123" s="41"/>
    </row>
    <row r="124" spans="3:20" x14ac:dyDescent="0.2">
      <c r="C124" s="50"/>
      <c r="D124" s="41"/>
      <c r="F124" s="41"/>
      <c r="H124" s="41"/>
      <c r="J124" s="41"/>
      <c r="L124" s="41"/>
      <c r="N124" s="41"/>
      <c r="P124" s="41"/>
      <c r="R124" s="41"/>
      <c r="T124" s="41"/>
    </row>
    <row r="125" spans="3:20" x14ac:dyDescent="0.2">
      <c r="C125" s="50"/>
      <c r="D125" s="41"/>
      <c r="F125" s="41"/>
      <c r="H125" s="41"/>
      <c r="J125" s="41"/>
      <c r="L125" s="41"/>
      <c r="N125" s="41"/>
      <c r="P125" s="41"/>
      <c r="R125" s="41"/>
      <c r="T125" s="41"/>
    </row>
    <row r="126" spans="3:20" x14ac:dyDescent="0.2">
      <c r="C126" s="50"/>
      <c r="D126" s="41"/>
      <c r="F126" s="41"/>
      <c r="H126" s="41"/>
      <c r="J126" s="41"/>
      <c r="L126" s="41"/>
      <c r="N126" s="41"/>
      <c r="P126" s="41"/>
      <c r="R126" s="41"/>
      <c r="T126" s="41"/>
    </row>
    <row r="127" spans="3:20" x14ac:dyDescent="0.2">
      <c r="C127" s="50"/>
      <c r="D127" s="41"/>
      <c r="F127" s="41"/>
      <c r="H127" s="41"/>
      <c r="J127" s="41"/>
      <c r="L127" s="41"/>
      <c r="N127" s="41"/>
      <c r="P127" s="41"/>
      <c r="R127" s="41"/>
      <c r="T127" s="41"/>
    </row>
    <row r="128" spans="3:20" x14ac:dyDescent="0.2">
      <c r="C128" s="50"/>
      <c r="D128" s="41"/>
      <c r="F128" s="41"/>
      <c r="H128" s="41"/>
      <c r="J128" s="41"/>
      <c r="L128" s="41"/>
      <c r="N128" s="41"/>
      <c r="P128" s="41"/>
      <c r="R128" s="41"/>
      <c r="T128" s="41"/>
    </row>
    <row r="129" spans="3:20" x14ac:dyDescent="0.2">
      <c r="C129" s="50"/>
      <c r="D129" s="41"/>
      <c r="F129" s="41"/>
      <c r="H129" s="41"/>
      <c r="J129" s="41"/>
      <c r="L129" s="41"/>
      <c r="N129" s="41"/>
      <c r="P129" s="41"/>
      <c r="R129" s="41"/>
      <c r="T129" s="41"/>
    </row>
    <row r="130" spans="3:20" x14ac:dyDescent="0.2">
      <c r="C130" s="50"/>
      <c r="D130" s="41"/>
      <c r="F130" s="41"/>
      <c r="H130" s="41"/>
      <c r="J130" s="41"/>
      <c r="L130" s="41"/>
      <c r="N130" s="41"/>
      <c r="P130" s="41"/>
      <c r="R130" s="41"/>
      <c r="T130" s="41"/>
    </row>
    <row r="131" spans="3:20" x14ac:dyDescent="0.2">
      <c r="C131" s="50"/>
      <c r="D131" s="41"/>
      <c r="F131" s="41"/>
      <c r="H131" s="41"/>
      <c r="J131" s="41"/>
      <c r="L131" s="41"/>
      <c r="N131" s="41"/>
      <c r="P131" s="41"/>
      <c r="R131" s="41"/>
      <c r="T131" s="41"/>
    </row>
    <row r="132" spans="3:20" x14ac:dyDescent="0.2">
      <c r="C132" s="50"/>
      <c r="D132" s="41"/>
      <c r="F132" s="41"/>
      <c r="H132" s="41"/>
      <c r="J132" s="41"/>
      <c r="L132" s="41"/>
      <c r="N132" s="41"/>
      <c r="P132" s="41"/>
      <c r="R132" s="41"/>
      <c r="T132" s="41"/>
    </row>
    <row r="133" spans="3:20" x14ac:dyDescent="0.2">
      <c r="C133" s="50"/>
      <c r="D133" s="41"/>
      <c r="F133" s="41"/>
      <c r="H133" s="41"/>
      <c r="J133" s="41"/>
      <c r="L133" s="41"/>
      <c r="N133" s="41"/>
      <c r="P133" s="41"/>
      <c r="R133" s="41"/>
      <c r="T133" s="41"/>
    </row>
    <row r="134" spans="3:20" x14ac:dyDescent="0.2">
      <c r="C134" s="50"/>
      <c r="D134" s="41"/>
      <c r="F134" s="41"/>
      <c r="H134" s="41"/>
      <c r="J134" s="41"/>
      <c r="L134" s="41"/>
      <c r="N134" s="41"/>
      <c r="P134" s="41"/>
      <c r="R134" s="41"/>
      <c r="T134" s="41"/>
    </row>
    <row r="135" spans="3:20" x14ac:dyDescent="0.2">
      <c r="C135" s="50"/>
      <c r="D135" s="41"/>
      <c r="F135" s="41"/>
      <c r="H135" s="41"/>
      <c r="J135" s="41"/>
      <c r="L135" s="41"/>
      <c r="N135" s="41"/>
      <c r="P135" s="41"/>
      <c r="R135" s="41"/>
      <c r="T135" s="41"/>
    </row>
    <row r="136" spans="3:20" x14ac:dyDescent="0.2">
      <c r="C136" s="50"/>
      <c r="D136" s="41"/>
      <c r="F136" s="41"/>
      <c r="H136" s="41"/>
      <c r="J136" s="41"/>
      <c r="L136" s="41"/>
      <c r="N136" s="41"/>
      <c r="P136" s="41"/>
      <c r="R136" s="41"/>
      <c r="T136" s="41"/>
    </row>
    <row r="137" spans="3:20" x14ac:dyDescent="0.2">
      <c r="C137" s="50"/>
      <c r="D137" s="41"/>
      <c r="F137" s="41"/>
      <c r="H137" s="41"/>
      <c r="J137" s="41"/>
      <c r="L137" s="41"/>
      <c r="N137" s="41"/>
      <c r="P137" s="41"/>
      <c r="R137" s="41"/>
      <c r="T137" s="41"/>
    </row>
    <row r="138" spans="3:20" x14ac:dyDescent="0.2">
      <c r="C138" s="50"/>
      <c r="D138" s="41"/>
      <c r="F138" s="41"/>
      <c r="H138" s="41"/>
      <c r="J138" s="41"/>
      <c r="L138" s="41"/>
      <c r="N138" s="41"/>
      <c r="P138" s="41"/>
      <c r="R138" s="41"/>
      <c r="T138" s="41"/>
    </row>
    <row r="139" spans="3:20" x14ac:dyDescent="0.2">
      <c r="C139" s="50"/>
      <c r="D139" s="41"/>
      <c r="F139" s="41"/>
      <c r="H139" s="41"/>
      <c r="J139" s="41"/>
      <c r="L139" s="41"/>
      <c r="N139" s="41"/>
      <c r="P139" s="41"/>
      <c r="R139" s="41"/>
      <c r="T139" s="41"/>
    </row>
    <row r="140" spans="3:20" x14ac:dyDescent="0.2">
      <c r="C140" s="50"/>
      <c r="D140" s="41"/>
      <c r="F140" s="41"/>
      <c r="H140" s="41"/>
      <c r="J140" s="41"/>
      <c r="L140" s="41"/>
      <c r="N140" s="41"/>
      <c r="P140" s="41"/>
      <c r="R140" s="41"/>
      <c r="T140" s="41"/>
    </row>
    <row r="141" spans="3:20" x14ac:dyDescent="0.2">
      <c r="C141" s="50"/>
      <c r="D141" s="41"/>
      <c r="F141" s="41"/>
      <c r="H141" s="41"/>
      <c r="J141" s="41"/>
      <c r="L141" s="41"/>
      <c r="N141" s="41"/>
      <c r="P141" s="41"/>
      <c r="R141" s="41"/>
      <c r="T141" s="41"/>
    </row>
    <row r="142" spans="3:20" x14ac:dyDescent="0.2">
      <c r="C142" s="50"/>
      <c r="D142" s="41"/>
      <c r="F142" s="41"/>
      <c r="H142" s="41"/>
      <c r="J142" s="41"/>
      <c r="L142" s="41"/>
      <c r="N142" s="41"/>
      <c r="P142" s="41"/>
      <c r="R142" s="41"/>
      <c r="T142" s="41"/>
    </row>
    <row r="143" spans="3:20" x14ac:dyDescent="0.2">
      <c r="C143" s="50"/>
      <c r="D143" s="41"/>
      <c r="F143" s="41"/>
      <c r="H143" s="41"/>
      <c r="J143" s="41"/>
      <c r="L143" s="41"/>
      <c r="N143" s="41"/>
      <c r="P143" s="41"/>
      <c r="R143" s="41"/>
      <c r="T143" s="41"/>
    </row>
    <row r="144" spans="3:20" x14ac:dyDescent="0.2">
      <c r="C144" s="50"/>
      <c r="D144" s="41"/>
      <c r="F144" s="41"/>
      <c r="H144" s="41"/>
      <c r="J144" s="41"/>
      <c r="L144" s="41"/>
      <c r="N144" s="41"/>
      <c r="P144" s="41"/>
      <c r="R144" s="41"/>
      <c r="T144" s="41"/>
    </row>
    <row r="145" spans="3:20" x14ac:dyDescent="0.2">
      <c r="C145" s="50"/>
      <c r="D145" s="41"/>
      <c r="F145" s="41"/>
      <c r="H145" s="41"/>
      <c r="J145" s="41"/>
      <c r="L145" s="41"/>
      <c r="N145" s="41"/>
      <c r="P145" s="41"/>
      <c r="R145" s="41"/>
      <c r="T145" s="41"/>
    </row>
    <row r="146" spans="3:20" x14ac:dyDescent="0.2">
      <c r="C146" s="50"/>
      <c r="D146" s="41"/>
      <c r="F146" s="41"/>
      <c r="H146" s="41"/>
      <c r="J146" s="41"/>
      <c r="L146" s="41"/>
      <c r="N146" s="41"/>
      <c r="P146" s="41"/>
      <c r="R146" s="41"/>
      <c r="T146" s="41"/>
    </row>
    <row r="147" spans="3:20" x14ac:dyDescent="0.2">
      <c r="C147" s="50"/>
      <c r="D147" s="41"/>
      <c r="F147" s="41"/>
      <c r="H147" s="41"/>
      <c r="J147" s="41"/>
      <c r="L147" s="41"/>
      <c r="N147" s="41"/>
      <c r="P147" s="41"/>
      <c r="R147" s="41"/>
      <c r="T147" s="41"/>
    </row>
    <row r="148" spans="3:20" x14ac:dyDescent="0.2">
      <c r="C148" s="50"/>
      <c r="D148" s="41"/>
      <c r="F148" s="41"/>
      <c r="H148" s="41"/>
      <c r="J148" s="41"/>
      <c r="L148" s="41"/>
      <c r="N148" s="41"/>
      <c r="P148" s="41"/>
      <c r="R148" s="41"/>
      <c r="T148" s="41"/>
    </row>
    <row r="149" spans="3:20" x14ac:dyDescent="0.2">
      <c r="C149" s="50"/>
      <c r="D149" s="41"/>
      <c r="F149" s="41"/>
      <c r="H149" s="41"/>
      <c r="J149" s="41"/>
      <c r="L149" s="41"/>
      <c r="N149" s="41"/>
      <c r="P149" s="41"/>
      <c r="R149" s="41"/>
      <c r="T149" s="41"/>
    </row>
    <row r="150" spans="3:20" x14ac:dyDescent="0.2">
      <c r="C150" s="50"/>
      <c r="D150" s="41"/>
      <c r="F150" s="41"/>
      <c r="H150" s="41"/>
      <c r="J150" s="41"/>
      <c r="L150" s="41"/>
      <c r="N150" s="41"/>
      <c r="P150" s="41"/>
      <c r="R150" s="41"/>
      <c r="T150" s="41"/>
    </row>
    <row r="151" spans="3:20" x14ac:dyDescent="0.2">
      <c r="C151" s="50"/>
      <c r="D151" s="41"/>
      <c r="F151" s="41"/>
      <c r="H151" s="41"/>
      <c r="J151" s="41"/>
      <c r="L151" s="41"/>
      <c r="N151" s="41"/>
      <c r="P151" s="41"/>
      <c r="R151" s="41"/>
      <c r="T151" s="41"/>
    </row>
    <row r="152" spans="3:20" x14ac:dyDescent="0.2">
      <c r="C152" s="50"/>
      <c r="D152" s="41"/>
      <c r="F152" s="41"/>
      <c r="H152" s="41"/>
      <c r="J152" s="41"/>
      <c r="L152" s="41"/>
      <c r="N152" s="41"/>
      <c r="P152" s="41"/>
      <c r="R152" s="41"/>
      <c r="T152" s="41"/>
    </row>
    <row r="153" spans="3:20" x14ac:dyDescent="0.2">
      <c r="C153" s="50"/>
      <c r="D153" s="41"/>
      <c r="F153" s="41"/>
      <c r="H153" s="41"/>
      <c r="J153" s="41"/>
      <c r="L153" s="41"/>
      <c r="N153" s="41"/>
      <c r="P153" s="41"/>
      <c r="R153" s="41"/>
      <c r="T153" s="41"/>
    </row>
    <row r="154" spans="3:20" x14ac:dyDescent="0.2">
      <c r="C154" s="50"/>
      <c r="D154" s="41"/>
      <c r="F154" s="41"/>
      <c r="H154" s="41"/>
      <c r="J154" s="41"/>
      <c r="L154" s="41"/>
      <c r="N154" s="41"/>
      <c r="P154" s="41"/>
      <c r="R154" s="41"/>
      <c r="T154" s="41"/>
    </row>
    <row r="155" spans="3:20" x14ac:dyDescent="0.2">
      <c r="C155" s="50"/>
      <c r="D155" s="41"/>
      <c r="F155" s="41"/>
      <c r="H155" s="41"/>
      <c r="J155" s="41"/>
      <c r="L155" s="41"/>
      <c r="N155" s="41"/>
      <c r="P155" s="41"/>
      <c r="R155" s="41"/>
      <c r="T155" s="41"/>
    </row>
    <row r="156" spans="3:20" x14ac:dyDescent="0.2">
      <c r="C156" s="50"/>
      <c r="D156" s="41"/>
      <c r="F156" s="41"/>
      <c r="H156" s="41"/>
      <c r="J156" s="41"/>
      <c r="L156" s="41"/>
      <c r="N156" s="41"/>
      <c r="P156" s="41"/>
      <c r="R156" s="41"/>
      <c r="T156" s="41"/>
    </row>
    <row r="157" spans="3:20" x14ac:dyDescent="0.2">
      <c r="C157" s="50"/>
      <c r="D157" s="41"/>
      <c r="F157" s="41"/>
      <c r="H157" s="41"/>
      <c r="J157" s="41"/>
      <c r="L157" s="41"/>
      <c r="N157" s="41"/>
      <c r="P157" s="41"/>
      <c r="R157" s="41"/>
      <c r="T157" s="41"/>
    </row>
    <row r="158" spans="3:20" x14ac:dyDescent="0.2">
      <c r="C158" s="50"/>
      <c r="D158" s="41"/>
      <c r="F158" s="41"/>
      <c r="H158" s="41"/>
      <c r="J158" s="41"/>
      <c r="L158" s="41"/>
      <c r="N158" s="41"/>
      <c r="P158" s="41"/>
      <c r="R158" s="41"/>
      <c r="T158" s="41"/>
    </row>
    <row r="159" spans="3:20" x14ac:dyDescent="0.2">
      <c r="C159" s="50"/>
      <c r="D159" s="41"/>
      <c r="F159" s="41"/>
      <c r="H159" s="41"/>
      <c r="J159" s="41"/>
      <c r="L159" s="41"/>
      <c r="N159" s="41"/>
      <c r="P159" s="41"/>
      <c r="R159" s="41"/>
      <c r="T159" s="41"/>
    </row>
    <row r="160" spans="3:20" x14ac:dyDescent="0.2">
      <c r="C160" s="50"/>
      <c r="D160" s="41"/>
      <c r="F160" s="41"/>
      <c r="H160" s="41"/>
      <c r="J160" s="41"/>
      <c r="L160" s="41"/>
      <c r="N160" s="41"/>
      <c r="P160" s="41"/>
      <c r="R160" s="41"/>
      <c r="T160" s="41"/>
    </row>
    <row r="161" spans="3:20" x14ac:dyDescent="0.2">
      <c r="C161" s="50"/>
      <c r="D161" s="41"/>
      <c r="F161" s="41"/>
      <c r="H161" s="41"/>
      <c r="J161" s="41"/>
      <c r="L161" s="41"/>
      <c r="N161" s="41"/>
      <c r="P161" s="41"/>
      <c r="R161" s="41"/>
      <c r="T161" s="41"/>
    </row>
    <row r="162" spans="3:20" x14ac:dyDescent="0.2">
      <c r="C162" s="50"/>
      <c r="D162" s="41"/>
      <c r="F162" s="41"/>
      <c r="H162" s="41"/>
      <c r="J162" s="41"/>
      <c r="L162" s="41"/>
      <c r="N162" s="41"/>
      <c r="P162" s="41"/>
      <c r="R162" s="41"/>
      <c r="T162" s="41"/>
    </row>
    <row r="163" spans="3:20" x14ac:dyDescent="0.2">
      <c r="C163" s="50"/>
      <c r="D163" s="41"/>
      <c r="F163" s="41"/>
      <c r="H163" s="41"/>
      <c r="J163" s="41"/>
      <c r="L163" s="41"/>
      <c r="N163" s="41"/>
      <c r="P163" s="41"/>
      <c r="R163" s="41"/>
      <c r="T163" s="41"/>
    </row>
    <row r="164" spans="3:20" x14ac:dyDescent="0.2">
      <c r="C164" s="50"/>
      <c r="D164" s="41"/>
      <c r="F164" s="41"/>
      <c r="H164" s="41"/>
      <c r="J164" s="41"/>
      <c r="L164" s="41"/>
      <c r="N164" s="41"/>
      <c r="P164" s="41"/>
      <c r="R164" s="41"/>
      <c r="T164" s="41"/>
    </row>
    <row r="165" spans="3:20" x14ac:dyDescent="0.2">
      <c r="C165" s="50"/>
      <c r="D165" s="41"/>
      <c r="F165" s="41"/>
      <c r="H165" s="41"/>
      <c r="J165" s="41"/>
      <c r="L165" s="41"/>
      <c r="N165" s="41"/>
      <c r="P165" s="41"/>
      <c r="R165" s="41"/>
      <c r="T165" s="41"/>
    </row>
    <row r="166" spans="3:20" x14ac:dyDescent="0.2">
      <c r="C166" s="50"/>
      <c r="D166" s="41"/>
      <c r="F166" s="41"/>
      <c r="H166" s="41"/>
      <c r="J166" s="41"/>
      <c r="L166" s="41"/>
      <c r="N166" s="41"/>
      <c r="P166" s="41"/>
      <c r="R166" s="41"/>
      <c r="T166" s="41"/>
    </row>
    <row r="167" spans="3:20" x14ac:dyDescent="0.2">
      <c r="C167" s="50"/>
      <c r="D167" s="41"/>
      <c r="F167" s="41"/>
      <c r="H167" s="41"/>
      <c r="J167" s="41"/>
      <c r="L167" s="41"/>
      <c r="N167" s="41"/>
      <c r="P167" s="41"/>
      <c r="R167" s="41"/>
      <c r="T167" s="41"/>
    </row>
    <row r="168" spans="3:20" x14ac:dyDescent="0.2">
      <c r="C168" s="50"/>
      <c r="D168" s="41"/>
      <c r="F168" s="41"/>
      <c r="H168" s="41"/>
      <c r="J168" s="41"/>
      <c r="L168" s="41"/>
      <c r="N168" s="41"/>
      <c r="P168" s="41"/>
      <c r="R168" s="41"/>
      <c r="T168" s="41"/>
    </row>
    <row r="169" spans="3:20" x14ac:dyDescent="0.2">
      <c r="C169" s="50"/>
      <c r="D169" s="41"/>
      <c r="F169" s="41"/>
      <c r="H169" s="41"/>
      <c r="J169" s="41"/>
      <c r="L169" s="41"/>
      <c r="N169" s="41"/>
      <c r="P169" s="41"/>
      <c r="R169" s="41"/>
      <c r="T169" s="41"/>
    </row>
    <row r="170" spans="3:20" x14ac:dyDescent="0.2">
      <c r="C170" s="50"/>
      <c r="D170" s="41"/>
      <c r="F170" s="41"/>
      <c r="H170" s="41"/>
      <c r="J170" s="41"/>
      <c r="L170" s="41"/>
      <c r="N170" s="41"/>
      <c r="P170" s="41"/>
      <c r="R170" s="41"/>
      <c r="T170" s="41"/>
    </row>
    <row r="171" spans="3:20" x14ac:dyDescent="0.2">
      <c r="C171" s="50"/>
      <c r="D171" s="41"/>
      <c r="F171" s="41"/>
      <c r="H171" s="41"/>
      <c r="J171" s="41"/>
      <c r="L171" s="41"/>
      <c r="N171" s="41"/>
      <c r="P171" s="41"/>
      <c r="R171" s="41"/>
      <c r="T171" s="41"/>
    </row>
    <row r="172" spans="3:20" x14ac:dyDescent="0.2">
      <c r="C172" s="50"/>
      <c r="D172" s="41"/>
      <c r="F172" s="41"/>
      <c r="H172" s="41"/>
      <c r="J172" s="41"/>
      <c r="L172" s="41"/>
      <c r="N172" s="41"/>
      <c r="P172" s="41"/>
      <c r="R172" s="41"/>
      <c r="T172" s="41"/>
    </row>
    <row r="173" spans="3:20" x14ac:dyDescent="0.2">
      <c r="C173" s="50"/>
      <c r="D173" s="41"/>
      <c r="F173" s="41"/>
      <c r="H173" s="41"/>
      <c r="J173" s="41"/>
      <c r="L173" s="41"/>
      <c r="N173" s="41"/>
      <c r="P173" s="41"/>
      <c r="R173" s="41"/>
      <c r="T173" s="41"/>
    </row>
    <row r="174" spans="3:20" x14ac:dyDescent="0.2">
      <c r="C174" s="50"/>
      <c r="D174" s="41"/>
      <c r="F174" s="41"/>
      <c r="H174" s="41"/>
      <c r="J174" s="41"/>
      <c r="L174" s="41"/>
      <c r="N174" s="41"/>
      <c r="P174" s="41"/>
      <c r="R174" s="41"/>
      <c r="T174" s="41"/>
    </row>
    <row r="175" spans="3:20" x14ac:dyDescent="0.2">
      <c r="C175" s="50"/>
      <c r="D175" s="41"/>
      <c r="F175" s="41"/>
      <c r="H175" s="41"/>
      <c r="J175" s="41"/>
      <c r="L175" s="41"/>
      <c r="N175" s="41"/>
      <c r="P175" s="41"/>
      <c r="R175" s="41"/>
      <c r="T175" s="41"/>
    </row>
    <row r="176" spans="3:20" x14ac:dyDescent="0.2">
      <c r="C176" s="50"/>
      <c r="D176" s="41"/>
      <c r="F176" s="41"/>
      <c r="H176" s="41"/>
      <c r="J176" s="41"/>
      <c r="L176" s="41"/>
      <c r="N176" s="41"/>
      <c r="P176" s="41"/>
      <c r="R176" s="41"/>
      <c r="T176" s="41"/>
    </row>
    <row r="177" spans="3:20" x14ac:dyDescent="0.2">
      <c r="C177" s="50"/>
      <c r="D177" s="41"/>
      <c r="F177" s="41"/>
      <c r="H177" s="41"/>
      <c r="J177" s="41"/>
      <c r="L177" s="41"/>
      <c r="N177" s="41"/>
      <c r="P177" s="41"/>
      <c r="R177" s="41"/>
      <c r="T177" s="41"/>
    </row>
    <row r="178" spans="3:20" x14ac:dyDescent="0.2">
      <c r="C178" s="50"/>
      <c r="D178" s="41"/>
      <c r="F178" s="41"/>
      <c r="H178" s="41"/>
      <c r="J178" s="41"/>
      <c r="L178" s="41"/>
      <c r="N178" s="41"/>
      <c r="P178" s="41"/>
      <c r="R178" s="41"/>
      <c r="T178" s="41"/>
    </row>
    <row r="179" spans="3:20" x14ac:dyDescent="0.2">
      <c r="C179" s="50"/>
      <c r="D179" s="41"/>
      <c r="F179" s="41"/>
      <c r="H179" s="41"/>
      <c r="J179" s="41"/>
      <c r="L179" s="41"/>
      <c r="N179" s="41"/>
      <c r="P179" s="41"/>
      <c r="R179" s="41"/>
      <c r="T179" s="41"/>
    </row>
    <row r="180" spans="3:20" x14ac:dyDescent="0.2">
      <c r="C180" s="50"/>
      <c r="D180" s="41"/>
      <c r="F180" s="41"/>
      <c r="H180" s="41"/>
      <c r="J180" s="41"/>
      <c r="L180" s="41"/>
      <c r="N180" s="41"/>
      <c r="P180" s="41"/>
      <c r="R180" s="41"/>
      <c r="T180" s="41"/>
    </row>
    <row r="181" spans="3:20" x14ac:dyDescent="0.2">
      <c r="C181" s="50"/>
      <c r="D181" s="41"/>
      <c r="F181" s="41"/>
      <c r="H181" s="41"/>
      <c r="J181" s="41"/>
      <c r="L181" s="41"/>
      <c r="N181" s="41"/>
      <c r="P181" s="41"/>
      <c r="R181" s="41"/>
      <c r="T181" s="41"/>
    </row>
    <row r="182" spans="3:20" x14ac:dyDescent="0.2">
      <c r="C182" s="50"/>
      <c r="D182" s="41"/>
      <c r="F182" s="41"/>
      <c r="H182" s="41"/>
      <c r="J182" s="41"/>
      <c r="L182" s="41"/>
      <c r="N182" s="41"/>
      <c r="P182" s="41"/>
      <c r="R182" s="41"/>
      <c r="T182" s="41"/>
    </row>
    <row r="183" spans="3:20" x14ac:dyDescent="0.2">
      <c r="C183" s="50"/>
      <c r="D183" s="41"/>
      <c r="F183" s="41"/>
      <c r="H183" s="41"/>
      <c r="J183" s="41"/>
      <c r="L183" s="41"/>
      <c r="N183" s="41"/>
      <c r="P183" s="41"/>
      <c r="R183" s="41"/>
      <c r="T183" s="41"/>
    </row>
    <row r="184" spans="3:20" x14ac:dyDescent="0.2">
      <c r="C184" s="50"/>
      <c r="D184" s="41"/>
      <c r="F184" s="41"/>
      <c r="H184" s="41"/>
      <c r="J184" s="41"/>
      <c r="L184" s="41"/>
      <c r="N184" s="41"/>
      <c r="P184" s="41"/>
      <c r="R184" s="41"/>
      <c r="T184" s="41"/>
    </row>
    <row r="185" spans="3:20" x14ac:dyDescent="0.2">
      <c r="C185" s="50"/>
      <c r="D185" s="41"/>
      <c r="F185" s="41"/>
      <c r="H185" s="41"/>
      <c r="J185" s="41"/>
      <c r="L185" s="41"/>
      <c r="N185" s="41"/>
      <c r="P185" s="41"/>
      <c r="R185" s="41"/>
      <c r="T185" s="41"/>
    </row>
    <row r="186" spans="3:20" x14ac:dyDescent="0.2">
      <c r="C186" s="50"/>
      <c r="D186" s="41"/>
      <c r="F186" s="41"/>
      <c r="H186" s="41"/>
      <c r="J186" s="41"/>
      <c r="L186" s="41"/>
      <c r="N186" s="41"/>
      <c r="P186" s="41"/>
      <c r="R186" s="41"/>
      <c r="T186" s="41"/>
    </row>
    <row r="187" spans="3:20" x14ac:dyDescent="0.2">
      <c r="C187" s="50"/>
      <c r="D187" s="41"/>
      <c r="F187" s="41"/>
      <c r="H187" s="41"/>
      <c r="J187" s="41"/>
      <c r="L187" s="41"/>
      <c r="N187" s="41"/>
      <c r="P187" s="41"/>
      <c r="R187" s="41"/>
      <c r="T187" s="41"/>
    </row>
    <row r="188" spans="3:20" x14ac:dyDescent="0.2">
      <c r="C188" s="50"/>
      <c r="D188" s="41"/>
      <c r="F188" s="41"/>
      <c r="H188" s="41"/>
      <c r="J188" s="41"/>
      <c r="L188" s="41"/>
      <c r="N188" s="41"/>
      <c r="P188" s="41"/>
      <c r="R188" s="41"/>
      <c r="T188" s="41"/>
    </row>
    <row r="189" spans="3:20" x14ac:dyDescent="0.2">
      <c r="C189" s="50"/>
      <c r="D189" s="41"/>
      <c r="F189" s="41"/>
      <c r="H189" s="41"/>
      <c r="J189" s="41"/>
      <c r="L189" s="41"/>
      <c r="N189" s="41"/>
      <c r="P189" s="41"/>
      <c r="R189" s="41"/>
      <c r="T189" s="41"/>
    </row>
    <row r="190" spans="3:20" x14ac:dyDescent="0.2">
      <c r="C190" s="50"/>
      <c r="D190" s="41"/>
      <c r="F190" s="41"/>
      <c r="H190" s="41"/>
      <c r="J190" s="41"/>
      <c r="L190" s="41"/>
      <c r="N190" s="41"/>
      <c r="P190" s="41"/>
      <c r="R190" s="41"/>
      <c r="T190" s="41"/>
    </row>
    <row r="191" spans="3:20" x14ac:dyDescent="0.2">
      <c r="C191" s="50"/>
      <c r="D191" s="41"/>
      <c r="F191" s="41"/>
      <c r="H191" s="41"/>
      <c r="J191" s="41"/>
      <c r="L191" s="41"/>
      <c r="N191" s="41"/>
      <c r="P191" s="41"/>
      <c r="R191" s="41"/>
      <c r="T191" s="41"/>
    </row>
    <row r="192" spans="3:20" x14ac:dyDescent="0.2">
      <c r="C192" s="50"/>
      <c r="D192" s="41"/>
      <c r="F192" s="41"/>
      <c r="H192" s="41"/>
      <c r="J192" s="41"/>
      <c r="L192" s="41"/>
      <c r="N192" s="41"/>
      <c r="P192" s="41"/>
      <c r="R192" s="41"/>
      <c r="T192" s="41"/>
    </row>
    <row r="193" spans="3:20" x14ac:dyDescent="0.2">
      <c r="C193" s="50"/>
      <c r="D193" s="41"/>
      <c r="F193" s="41"/>
      <c r="H193" s="41"/>
      <c r="J193" s="41"/>
      <c r="L193" s="41"/>
      <c r="N193" s="41"/>
      <c r="P193" s="41"/>
      <c r="R193" s="41"/>
      <c r="T193" s="41"/>
    </row>
    <row r="194" spans="3:20" x14ac:dyDescent="0.2">
      <c r="C194" s="50"/>
      <c r="D194" s="41"/>
      <c r="F194" s="41"/>
      <c r="H194" s="41"/>
      <c r="J194" s="41"/>
      <c r="L194" s="41"/>
      <c r="N194" s="41"/>
      <c r="P194" s="41"/>
      <c r="R194" s="41"/>
      <c r="T194" s="41"/>
    </row>
    <row r="195" spans="3:20" x14ac:dyDescent="0.2">
      <c r="C195" s="50"/>
      <c r="D195" s="41"/>
      <c r="F195" s="41"/>
      <c r="H195" s="41"/>
      <c r="J195" s="41"/>
      <c r="L195" s="41"/>
      <c r="N195" s="41"/>
      <c r="P195" s="41"/>
      <c r="R195" s="41"/>
      <c r="T195" s="41"/>
    </row>
    <row r="196" spans="3:20" x14ac:dyDescent="0.2">
      <c r="C196" s="50"/>
      <c r="D196" s="41"/>
      <c r="F196" s="41"/>
      <c r="H196" s="41"/>
      <c r="J196" s="41"/>
      <c r="L196" s="41"/>
      <c r="N196" s="41"/>
      <c r="P196" s="41"/>
      <c r="R196" s="41"/>
      <c r="T196" s="41"/>
    </row>
    <row r="197" spans="3:20" x14ac:dyDescent="0.2">
      <c r="C197" s="50"/>
      <c r="D197" s="41"/>
      <c r="F197" s="41"/>
      <c r="H197" s="41"/>
      <c r="J197" s="41"/>
      <c r="L197" s="41"/>
      <c r="N197" s="41"/>
      <c r="P197" s="41"/>
      <c r="R197" s="41"/>
      <c r="T197" s="41"/>
    </row>
    <row r="198" spans="3:20" x14ac:dyDescent="0.2">
      <c r="C198" s="50"/>
      <c r="D198" s="41"/>
      <c r="F198" s="41"/>
      <c r="H198" s="41"/>
      <c r="J198" s="41"/>
      <c r="L198" s="41"/>
      <c r="N198" s="41"/>
      <c r="P198" s="41"/>
      <c r="R198" s="41"/>
      <c r="T198" s="41"/>
    </row>
    <row r="199" spans="3:20" x14ac:dyDescent="0.2">
      <c r="C199" s="50"/>
      <c r="D199" s="41"/>
      <c r="F199" s="41"/>
      <c r="H199" s="41"/>
      <c r="J199" s="41"/>
      <c r="L199" s="41"/>
      <c r="N199" s="41"/>
      <c r="P199" s="41"/>
      <c r="R199" s="41"/>
      <c r="T199" s="41"/>
    </row>
    <row r="200" spans="3:20" x14ac:dyDescent="0.2">
      <c r="C200" s="50"/>
      <c r="D200" s="41"/>
      <c r="F200" s="41"/>
      <c r="H200" s="41"/>
      <c r="J200" s="41"/>
      <c r="L200" s="41"/>
      <c r="N200" s="41"/>
      <c r="P200" s="41"/>
      <c r="R200" s="41"/>
      <c r="T200" s="41"/>
    </row>
    <row r="201" spans="3:20" x14ac:dyDescent="0.2">
      <c r="C201" s="50"/>
      <c r="D201" s="41"/>
      <c r="F201" s="41"/>
      <c r="H201" s="41"/>
      <c r="J201" s="41"/>
      <c r="L201" s="41"/>
      <c r="N201" s="41"/>
      <c r="P201" s="41"/>
      <c r="R201" s="41"/>
      <c r="T201" s="41"/>
    </row>
    <row r="202" spans="3:20" x14ac:dyDescent="0.2">
      <c r="C202" s="50"/>
      <c r="D202" s="41"/>
      <c r="F202" s="41"/>
      <c r="H202" s="41"/>
      <c r="J202" s="41"/>
      <c r="L202" s="41"/>
      <c r="N202" s="41"/>
      <c r="P202" s="41"/>
      <c r="R202" s="41"/>
      <c r="T202" s="41"/>
    </row>
    <row r="203" spans="3:20" x14ac:dyDescent="0.2">
      <c r="C203" s="50"/>
      <c r="D203" s="41"/>
      <c r="F203" s="41"/>
      <c r="H203" s="41"/>
      <c r="J203" s="41"/>
      <c r="L203" s="41"/>
      <c r="N203" s="41"/>
      <c r="P203" s="41"/>
      <c r="R203" s="41"/>
      <c r="T203" s="41"/>
    </row>
    <row r="204" spans="3:20" x14ac:dyDescent="0.2">
      <c r="C204" s="50"/>
      <c r="D204" s="41"/>
      <c r="F204" s="41"/>
      <c r="H204" s="41"/>
      <c r="J204" s="41"/>
      <c r="L204" s="41"/>
      <c r="N204" s="41"/>
      <c r="P204" s="41"/>
      <c r="R204" s="41"/>
      <c r="T204" s="41"/>
    </row>
    <row r="205" spans="3:20" x14ac:dyDescent="0.2">
      <c r="C205" s="50"/>
      <c r="D205" s="41"/>
      <c r="F205" s="41"/>
      <c r="H205" s="41"/>
      <c r="J205" s="41"/>
      <c r="L205" s="41"/>
      <c r="N205" s="41"/>
      <c r="P205" s="41"/>
      <c r="R205" s="41"/>
      <c r="T205" s="41"/>
    </row>
    <row r="206" spans="3:20" x14ac:dyDescent="0.2">
      <c r="C206" s="50"/>
      <c r="D206" s="41"/>
      <c r="F206" s="41"/>
      <c r="H206" s="41"/>
      <c r="J206" s="41"/>
      <c r="L206" s="41"/>
      <c r="N206" s="41"/>
      <c r="P206" s="41"/>
      <c r="R206" s="41"/>
      <c r="T206" s="41"/>
    </row>
    <row r="207" spans="3:20" x14ac:dyDescent="0.2">
      <c r="C207" s="50"/>
      <c r="D207" s="41"/>
      <c r="F207" s="41"/>
      <c r="H207" s="41"/>
      <c r="J207" s="41"/>
      <c r="L207" s="41"/>
      <c r="N207" s="41"/>
      <c r="P207" s="41"/>
      <c r="R207" s="41"/>
      <c r="T207" s="41"/>
    </row>
    <row r="208" spans="3:20" x14ac:dyDescent="0.2">
      <c r="C208" s="50"/>
      <c r="D208" s="41"/>
      <c r="F208" s="41"/>
      <c r="H208" s="41"/>
      <c r="J208" s="41"/>
      <c r="L208" s="41"/>
      <c r="N208" s="41"/>
      <c r="P208" s="41"/>
      <c r="R208" s="41"/>
      <c r="T208" s="41"/>
    </row>
    <row r="209" spans="3:20" x14ac:dyDescent="0.2">
      <c r="C209" s="50"/>
      <c r="D209" s="41"/>
      <c r="F209" s="41"/>
      <c r="H209" s="41"/>
      <c r="J209" s="41"/>
      <c r="L209" s="41"/>
      <c r="N209" s="41"/>
      <c r="P209" s="41"/>
      <c r="R209" s="41"/>
      <c r="T209" s="41"/>
    </row>
    <row r="210" spans="3:20" x14ac:dyDescent="0.2">
      <c r="C210" s="50"/>
      <c r="D210" s="41"/>
      <c r="F210" s="41"/>
      <c r="H210" s="41"/>
      <c r="J210" s="41"/>
      <c r="L210" s="41"/>
      <c r="N210" s="41"/>
      <c r="P210" s="41"/>
      <c r="R210" s="41"/>
      <c r="T210" s="41"/>
    </row>
    <row r="211" spans="3:20" x14ac:dyDescent="0.2">
      <c r="C211" s="50"/>
      <c r="D211" s="41"/>
      <c r="F211" s="41"/>
      <c r="H211" s="41"/>
      <c r="J211" s="41"/>
      <c r="L211" s="41"/>
      <c r="N211" s="41"/>
      <c r="P211" s="41"/>
      <c r="R211" s="41"/>
      <c r="T211" s="41"/>
    </row>
    <row r="212" spans="3:20" x14ac:dyDescent="0.2">
      <c r="C212" s="50"/>
      <c r="D212" s="41"/>
      <c r="F212" s="41"/>
      <c r="H212" s="41"/>
      <c r="J212" s="41"/>
      <c r="L212" s="41"/>
      <c r="N212" s="41"/>
      <c r="P212" s="41"/>
      <c r="R212" s="41"/>
      <c r="T212" s="41"/>
    </row>
    <row r="213" spans="3:20" x14ac:dyDescent="0.2">
      <c r="C213" s="50"/>
      <c r="D213" s="41"/>
      <c r="F213" s="41"/>
      <c r="H213" s="41"/>
      <c r="J213" s="41"/>
      <c r="L213" s="41"/>
      <c r="N213" s="41"/>
      <c r="P213" s="41"/>
      <c r="R213" s="41"/>
      <c r="T213" s="41"/>
    </row>
    <row r="214" spans="3:20" x14ac:dyDescent="0.2">
      <c r="C214" s="50"/>
      <c r="D214" s="41"/>
      <c r="F214" s="41"/>
      <c r="H214" s="41"/>
      <c r="J214" s="41"/>
      <c r="L214" s="41"/>
      <c r="N214" s="41"/>
      <c r="P214" s="41"/>
      <c r="R214" s="41"/>
      <c r="T214" s="41"/>
    </row>
    <row r="215" spans="3:20" x14ac:dyDescent="0.2">
      <c r="C215" s="50"/>
      <c r="D215" s="41"/>
      <c r="F215" s="41"/>
      <c r="H215" s="41"/>
      <c r="J215" s="41"/>
      <c r="L215" s="41"/>
      <c r="N215" s="41"/>
      <c r="P215" s="41"/>
      <c r="R215" s="41"/>
      <c r="T215" s="41"/>
    </row>
    <row r="216" spans="3:20" x14ac:dyDescent="0.2">
      <c r="C216" s="50"/>
      <c r="D216" s="41"/>
      <c r="F216" s="41"/>
      <c r="H216" s="41"/>
      <c r="J216" s="41"/>
      <c r="L216" s="41"/>
      <c r="N216" s="41"/>
      <c r="P216" s="41"/>
      <c r="R216" s="41"/>
      <c r="T216" s="41"/>
    </row>
    <row r="217" spans="3:20" x14ac:dyDescent="0.2">
      <c r="C217" s="50"/>
      <c r="D217" s="41"/>
      <c r="F217" s="41"/>
      <c r="H217" s="41"/>
      <c r="J217" s="41"/>
      <c r="L217" s="41"/>
      <c r="N217" s="41"/>
      <c r="P217" s="41"/>
      <c r="R217" s="41"/>
      <c r="T217" s="41"/>
    </row>
    <row r="218" spans="3:20" x14ac:dyDescent="0.2">
      <c r="C218" s="50"/>
      <c r="D218" s="41"/>
      <c r="F218" s="41"/>
      <c r="H218" s="41"/>
      <c r="J218" s="41"/>
      <c r="L218" s="41"/>
      <c r="N218" s="41"/>
      <c r="P218" s="41"/>
      <c r="R218" s="41"/>
      <c r="T218" s="41"/>
    </row>
    <row r="219" spans="3:20" x14ac:dyDescent="0.2">
      <c r="C219" s="50"/>
      <c r="D219" s="41"/>
      <c r="F219" s="41"/>
      <c r="H219" s="41"/>
      <c r="J219" s="41"/>
      <c r="L219" s="41"/>
      <c r="N219" s="41"/>
      <c r="P219" s="41"/>
      <c r="R219" s="41"/>
      <c r="T219" s="41"/>
    </row>
    <row r="220" spans="3:20" x14ac:dyDescent="0.2">
      <c r="C220" s="50"/>
      <c r="D220" s="41"/>
      <c r="F220" s="41"/>
      <c r="H220" s="41"/>
      <c r="J220" s="41"/>
      <c r="L220" s="41"/>
      <c r="N220" s="41"/>
      <c r="P220" s="41"/>
      <c r="R220" s="41"/>
      <c r="T220" s="41"/>
    </row>
    <row r="221" spans="3:20" x14ac:dyDescent="0.2">
      <c r="C221" s="50"/>
      <c r="D221" s="41"/>
      <c r="F221" s="41"/>
      <c r="H221" s="41"/>
      <c r="J221" s="41"/>
      <c r="L221" s="41"/>
      <c r="N221" s="41"/>
      <c r="P221" s="41"/>
      <c r="R221" s="41"/>
      <c r="T221" s="41"/>
    </row>
    <row r="222" spans="3:20" x14ac:dyDescent="0.2">
      <c r="C222" s="50"/>
      <c r="D222" s="41"/>
      <c r="F222" s="41"/>
      <c r="H222" s="41"/>
      <c r="J222" s="41"/>
      <c r="L222" s="41"/>
      <c r="N222" s="41"/>
      <c r="P222" s="41"/>
      <c r="R222" s="41"/>
      <c r="T222" s="41"/>
    </row>
    <row r="223" spans="3:20" x14ac:dyDescent="0.2">
      <c r="C223" s="50"/>
      <c r="D223" s="41"/>
      <c r="F223" s="41"/>
      <c r="H223" s="41"/>
      <c r="J223" s="41"/>
      <c r="L223" s="41"/>
      <c r="N223" s="41"/>
      <c r="P223" s="41"/>
      <c r="R223" s="41"/>
      <c r="T223" s="41"/>
    </row>
    <row r="224" spans="3:20" x14ac:dyDescent="0.2">
      <c r="C224" s="50"/>
      <c r="D224" s="41"/>
      <c r="F224" s="41"/>
      <c r="H224" s="41"/>
      <c r="J224" s="41"/>
      <c r="L224" s="41"/>
      <c r="N224" s="41"/>
      <c r="P224" s="41"/>
      <c r="R224" s="41"/>
      <c r="T224" s="41"/>
    </row>
    <row r="225" spans="3:20" x14ac:dyDescent="0.2">
      <c r="C225" s="50"/>
      <c r="D225" s="41"/>
      <c r="F225" s="41"/>
      <c r="H225" s="41"/>
      <c r="J225" s="41"/>
      <c r="L225" s="41"/>
      <c r="N225" s="41"/>
      <c r="P225" s="41"/>
      <c r="R225" s="41"/>
      <c r="T225" s="41"/>
    </row>
    <row r="226" spans="3:20" x14ac:dyDescent="0.2">
      <c r="C226" s="50"/>
      <c r="D226" s="41"/>
      <c r="F226" s="41"/>
      <c r="H226" s="41"/>
      <c r="J226" s="41"/>
      <c r="L226" s="41"/>
      <c r="N226" s="41"/>
      <c r="P226" s="41"/>
      <c r="R226" s="41"/>
      <c r="T226" s="41"/>
    </row>
    <row r="227" spans="3:20" x14ac:dyDescent="0.2">
      <c r="C227" s="50"/>
      <c r="D227" s="41"/>
      <c r="F227" s="41"/>
      <c r="H227" s="41"/>
      <c r="J227" s="41"/>
      <c r="L227" s="41"/>
      <c r="N227" s="41"/>
      <c r="P227" s="41"/>
      <c r="R227" s="41"/>
      <c r="T227" s="41"/>
    </row>
    <row r="228" spans="3:20" x14ac:dyDescent="0.2">
      <c r="C228" s="50"/>
      <c r="D228" s="41"/>
      <c r="F228" s="41"/>
      <c r="H228" s="41"/>
      <c r="J228" s="41"/>
      <c r="L228" s="41"/>
      <c r="N228" s="41"/>
      <c r="P228" s="41"/>
      <c r="R228" s="41"/>
      <c r="T228" s="41"/>
    </row>
    <row r="229" spans="3:20" x14ac:dyDescent="0.2">
      <c r="C229" s="50"/>
      <c r="D229" s="41"/>
      <c r="F229" s="41"/>
      <c r="H229" s="41"/>
      <c r="J229" s="41"/>
      <c r="L229" s="41"/>
      <c r="N229" s="41"/>
      <c r="P229" s="41"/>
      <c r="R229" s="41"/>
      <c r="T229" s="41"/>
    </row>
    <row r="230" spans="3:20" x14ac:dyDescent="0.2">
      <c r="C230" s="50"/>
      <c r="D230" s="41"/>
      <c r="F230" s="41"/>
      <c r="H230" s="41"/>
      <c r="J230" s="41"/>
      <c r="L230" s="41"/>
      <c r="N230" s="41"/>
      <c r="P230" s="41"/>
      <c r="R230" s="41"/>
      <c r="T230" s="41"/>
    </row>
    <row r="231" spans="3:20" x14ac:dyDescent="0.2">
      <c r="C231" s="50"/>
      <c r="D231" s="41"/>
      <c r="F231" s="41"/>
      <c r="H231" s="41"/>
      <c r="J231" s="41"/>
      <c r="L231" s="41"/>
      <c r="N231" s="41"/>
      <c r="P231" s="41"/>
      <c r="R231" s="41"/>
      <c r="T231" s="41"/>
    </row>
    <row r="232" spans="3:20" x14ac:dyDescent="0.2">
      <c r="C232" s="50"/>
      <c r="D232" s="41"/>
      <c r="F232" s="41"/>
      <c r="H232" s="41"/>
      <c r="J232" s="41"/>
      <c r="L232" s="41"/>
      <c r="N232" s="41"/>
      <c r="P232" s="41"/>
      <c r="R232" s="41"/>
      <c r="T232" s="41"/>
    </row>
    <row r="233" spans="3:20" x14ac:dyDescent="0.2">
      <c r="C233" s="50"/>
      <c r="D233" s="41"/>
      <c r="F233" s="41"/>
      <c r="H233" s="41"/>
      <c r="J233" s="41"/>
      <c r="L233" s="41"/>
      <c r="N233" s="41"/>
      <c r="P233" s="41"/>
      <c r="R233" s="41"/>
      <c r="T233" s="41"/>
    </row>
    <row r="234" spans="3:20" x14ac:dyDescent="0.2">
      <c r="C234" s="50"/>
      <c r="D234" s="41"/>
      <c r="F234" s="41"/>
      <c r="H234" s="41"/>
      <c r="J234" s="41"/>
      <c r="L234" s="41"/>
      <c r="N234" s="41"/>
      <c r="P234" s="41"/>
      <c r="R234" s="41"/>
      <c r="T234" s="41"/>
    </row>
    <row r="235" spans="3:20" x14ac:dyDescent="0.2">
      <c r="C235" s="50"/>
      <c r="D235" s="41"/>
      <c r="F235" s="41"/>
      <c r="H235" s="41"/>
      <c r="J235" s="41"/>
      <c r="L235" s="41"/>
      <c r="N235" s="41"/>
      <c r="P235" s="41"/>
      <c r="R235" s="41"/>
      <c r="T235" s="41"/>
    </row>
    <row r="236" spans="3:20" x14ac:dyDescent="0.2">
      <c r="C236" s="50"/>
      <c r="D236" s="41"/>
      <c r="F236" s="41"/>
      <c r="H236" s="41"/>
      <c r="J236" s="41"/>
      <c r="L236" s="41"/>
      <c r="N236" s="41"/>
      <c r="P236" s="41"/>
      <c r="R236" s="41"/>
      <c r="T236" s="41"/>
    </row>
    <row r="237" spans="3:20" x14ac:dyDescent="0.2">
      <c r="C237" s="50" t="e">
        <f>#REF!</f>
        <v>#REF!</v>
      </c>
      <c r="D237" s="41" t="e">
        <f t="shared" ref="D237:D268" si="40">F237+H237+J237+L237+N237+P237+R237</f>
        <v>#REF!</v>
      </c>
      <c r="E237" s="18" t="e">
        <f>#REF!</f>
        <v>#REF!</v>
      </c>
      <c r="F237" s="41" t="e">
        <f t="shared" ref="F237:F268" si="41">E237/C237</f>
        <v>#REF!</v>
      </c>
      <c r="G237" s="18" t="e">
        <f>#REF!</f>
        <v>#REF!</v>
      </c>
      <c r="H237" s="41" t="e">
        <f t="shared" ref="H237:H268" si="42">G237/C237</f>
        <v>#REF!</v>
      </c>
      <c r="I237" s="18" t="e">
        <f>#REF!</f>
        <v>#REF!</v>
      </c>
      <c r="J237" s="41" t="e">
        <f t="shared" ref="J237:J268" si="43">I237/C237</f>
        <v>#REF!</v>
      </c>
      <c r="K237" s="18" t="e">
        <f>#REF!</f>
        <v>#REF!</v>
      </c>
      <c r="L237" s="41" t="e">
        <f t="shared" ref="L237:L268" si="44">K237/C237</f>
        <v>#REF!</v>
      </c>
      <c r="M237" s="18" t="e">
        <f>#REF!</f>
        <v>#REF!</v>
      </c>
      <c r="N237" s="41" t="e">
        <f t="shared" ref="N237:N268" si="45">M237/C237</f>
        <v>#REF!</v>
      </c>
      <c r="O237" s="18" t="e">
        <f>#REF!</f>
        <v>#REF!</v>
      </c>
      <c r="P237" s="41" t="e">
        <f t="shared" ref="P237:P268" si="46">O237/C237</f>
        <v>#REF!</v>
      </c>
      <c r="Q237" s="18" t="e">
        <f>#REF!</f>
        <v>#REF!</v>
      </c>
      <c r="R237" s="41" t="e">
        <f t="shared" ref="R237:R268" si="47">Q237/C237</f>
        <v>#REF!</v>
      </c>
      <c r="S237" s="10" t="e">
        <f t="shared" ref="S237:S268" si="48">C237-E237</f>
        <v>#REF!</v>
      </c>
      <c r="T237" s="41" t="e">
        <f t="shared" ref="T237:T268" si="49">S237/$C237</f>
        <v>#REF!</v>
      </c>
    </row>
    <row r="238" spans="3:20" x14ac:dyDescent="0.2">
      <c r="C238" s="50" t="e">
        <f>#REF!</f>
        <v>#REF!</v>
      </c>
      <c r="D238" s="41" t="e">
        <f t="shared" si="40"/>
        <v>#REF!</v>
      </c>
      <c r="E238" s="18" t="e">
        <f>#REF!</f>
        <v>#REF!</v>
      </c>
      <c r="F238" s="41" t="e">
        <f t="shared" si="41"/>
        <v>#REF!</v>
      </c>
      <c r="G238" s="18" t="e">
        <f>#REF!</f>
        <v>#REF!</v>
      </c>
      <c r="H238" s="41" t="e">
        <f t="shared" si="42"/>
        <v>#REF!</v>
      </c>
      <c r="I238" s="18" t="e">
        <f>#REF!</f>
        <v>#REF!</v>
      </c>
      <c r="J238" s="41" t="e">
        <f t="shared" si="43"/>
        <v>#REF!</v>
      </c>
      <c r="K238" s="18" t="e">
        <f>#REF!</f>
        <v>#REF!</v>
      </c>
      <c r="L238" s="41" t="e">
        <f t="shared" si="44"/>
        <v>#REF!</v>
      </c>
      <c r="M238" s="18" t="e">
        <f>#REF!</f>
        <v>#REF!</v>
      </c>
      <c r="N238" s="41" t="e">
        <f t="shared" si="45"/>
        <v>#REF!</v>
      </c>
      <c r="O238" s="18" t="e">
        <f>#REF!</f>
        <v>#REF!</v>
      </c>
      <c r="P238" s="41" t="e">
        <f t="shared" si="46"/>
        <v>#REF!</v>
      </c>
      <c r="Q238" s="18" t="e">
        <f>#REF!</f>
        <v>#REF!</v>
      </c>
      <c r="R238" s="41" t="e">
        <f t="shared" si="47"/>
        <v>#REF!</v>
      </c>
      <c r="S238" s="10" t="e">
        <f t="shared" si="48"/>
        <v>#REF!</v>
      </c>
      <c r="T238" s="41" t="e">
        <f t="shared" si="49"/>
        <v>#REF!</v>
      </c>
    </row>
    <row r="239" spans="3:20" x14ac:dyDescent="0.2">
      <c r="C239" s="50" t="e">
        <f>#REF!</f>
        <v>#REF!</v>
      </c>
      <c r="D239" s="41" t="e">
        <f t="shared" si="40"/>
        <v>#REF!</v>
      </c>
      <c r="E239" s="18" t="e">
        <f>#REF!</f>
        <v>#REF!</v>
      </c>
      <c r="F239" s="41" t="e">
        <f t="shared" si="41"/>
        <v>#REF!</v>
      </c>
      <c r="G239" s="18" t="e">
        <f>#REF!</f>
        <v>#REF!</v>
      </c>
      <c r="H239" s="41" t="e">
        <f t="shared" si="42"/>
        <v>#REF!</v>
      </c>
      <c r="I239" s="18" t="e">
        <f>#REF!</f>
        <v>#REF!</v>
      </c>
      <c r="J239" s="41" t="e">
        <f t="shared" si="43"/>
        <v>#REF!</v>
      </c>
      <c r="K239" s="18" t="e">
        <f>#REF!</f>
        <v>#REF!</v>
      </c>
      <c r="L239" s="41" t="e">
        <f t="shared" si="44"/>
        <v>#REF!</v>
      </c>
      <c r="M239" s="18" t="e">
        <f>#REF!</f>
        <v>#REF!</v>
      </c>
      <c r="N239" s="41" t="e">
        <f t="shared" si="45"/>
        <v>#REF!</v>
      </c>
      <c r="O239" s="18" t="e">
        <f>#REF!</f>
        <v>#REF!</v>
      </c>
      <c r="P239" s="41" t="e">
        <f t="shared" si="46"/>
        <v>#REF!</v>
      </c>
      <c r="Q239" s="18" t="e">
        <f>#REF!</f>
        <v>#REF!</v>
      </c>
      <c r="R239" s="41" t="e">
        <f t="shared" si="47"/>
        <v>#REF!</v>
      </c>
      <c r="S239" s="10" t="e">
        <f t="shared" si="48"/>
        <v>#REF!</v>
      </c>
      <c r="T239" s="41" t="e">
        <f t="shared" si="49"/>
        <v>#REF!</v>
      </c>
    </row>
    <row r="240" spans="3:20" x14ac:dyDescent="0.2">
      <c r="C240" s="50" t="e">
        <f>#REF!</f>
        <v>#REF!</v>
      </c>
      <c r="D240" s="41" t="e">
        <f t="shared" si="40"/>
        <v>#REF!</v>
      </c>
      <c r="E240" s="18" t="e">
        <f>#REF!</f>
        <v>#REF!</v>
      </c>
      <c r="F240" s="41" t="e">
        <f t="shared" si="41"/>
        <v>#REF!</v>
      </c>
      <c r="G240" s="18" t="e">
        <f>#REF!</f>
        <v>#REF!</v>
      </c>
      <c r="H240" s="41" t="e">
        <f t="shared" si="42"/>
        <v>#REF!</v>
      </c>
      <c r="I240" s="18" t="e">
        <f>#REF!</f>
        <v>#REF!</v>
      </c>
      <c r="J240" s="41" t="e">
        <f t="shared" si="43"/>
        <v>#REF!</v>
      </c>
      <c r="K240" s="18" t="e">
        <f>#REF!</f>
        <v>#REF!</v>
      </c>
      <c r="L240" s="41" t="e">
        <f t="shared" si="44"/>
        <v>#REF!</v>
      </c>
      <c r="M240" s="18" t="e">
        <f>#REF!</f>
        <v>#REF!</v>
      </c>
      <c r="N240" s="41" t="e">
        <f t="shared" si="45"/>
        <v>#REF!</v>
      </c>
      <c r="O240" s="18" t="e">
        <f>#REF!</f>
        <v>#REF!</v>
      </c>
      <c r="P240" s="41" t="e">
        <f t="shared" si="46"/>
        <v>#REF!</v>
      </c>
      <c r="Q240" s="18" t="e">
        <f>#REF!</f>
        <v>#REF!</v>
      </c>
      <c r="R240" s="41" t="e">
        <f t="shared" si="47"/>
        <v>#REF!</v>
      </c>
      <c r="S240" s="10" t="e">
        <f t="shared" si="48"/>
        <v>#REF!</v>
      </c>
      <c r="T240" s="41" t="e">
        <f t="shared" si="49"/>
        <v>#REF!</v>
      </c>
    </row>
    <row r="241" spans="3:20" x14ac:dyDescent="0.2">
      <c r="C241" s="50" t="e">
        <f>#REF!</f>
        <v>#REF!</v>
      </c>
      <c r="D241" s="41" t="e">
        <f t="shared" si="40"/>
        <v>#REF!</v>
      </c>
      <c r="E241" s="18" t="e">
        <f>#REF!</f>
        <v>#REF!</v>
      </c>
      <c r="F241" s="41" t="e">
        <f t="shared" si="41"/>
        <v>#REF!</v>
      </c>
      <c r="G241" s="18" t="e">
        <f>#REF!</f>
        <v>#REF!</v>
      </c>
      <c r="H241" s="41" t="e">
        <f t="shared" si="42"/>
        <v>#REF!</v>
      </c>
      <c r="I241" s="18" t="e">
        <f>#REF!</f>
        <v>#REF!</v>
      </c>
      <c r="J241" s="41" t="e">
        <f t="shared" si="43"/>
        <v>#REF!</v>
      </c>
      <c r="K241" s="18" t="e">
        <f>#REF!</f>
        <v>#REF!</v>
      </c>
      <c r="L241" s="41" t="e">
        <f t="shared" si="44"/>
        <v>#REF!</v>
      </c>
      <c r="M241" s="18" t="e">
        <f>#REF!</f>
        <v>#REF!</v>
      </c>
      <c r="N241" s="41" t="e">
        <f t="shared" si="45"/>
        <v>#REF!</v>
      </c>
      <c r="O241" s="18" t="e">
        <f>#REF!</f>
        <v>#REF!</v>
      </c>
      <c r="P241" s="41" t="e">
        <f t="shared" si="46"/>
        <v>#REF!</v>
      </c>
      <c r="Q241" s="18" t="e">
        <f>#REF!</f>
        <v>#REF!</v>
      </c>
      <c r="R241" s="41" t="e">
        <f t="shared" si="47"/>
        <v>#REF!</v>
      </c>
      <c r="S241" s="10" t="e">
        <f t="shared" si="48"/>
        <v>#REF!</v>
      </c>
      <c r="T241" s="41" t="e">
        <f t="shared" si="49"/>
        <v>#REF!</v>
      </c>
    </row>
    <row r="242" spans="3:20" x14ac:dyDescent="0.2">
      <c r="C242" s="50" t="e">
        <f>#REF!</f>
        <v>#REF!</v>
      </c>
      <c r="D242" s="41" t="e">
        <f t="shared" si="40"/>
        <v>#REF!</v>
      </c>
      <c r="E242" s="18" t="e">
        <f>#REF!</f>
        <v>#REF!</v>
      </c>
      <c r="F242" s="41" t="e">
        <f t="shared" si="41"/>
        <v>#REF!</v>
      </c>
      <c r="G242" s="18" t="e">
        <f>#REF!</f>
        <v>#REF!</v>
      </c>
      <c r="H242" s="41" t="e">
        <f t="shared" si="42"/>
        <v>#REF!</v>
      </c>
      <c r="I242" s="18" t="e">
        <f>#REF!</f>
        <v>#REF!</v>
      </c>
      <c r="J242" s="41" t="e">
        <f t="shared" si="43"/>
        <v>#REF!</v>
      </c>
      <c r="K242" s="18" t="e">
        <f>#REF!</f>
        <v>#REF!</v>
      </c>
      <c r="L242" s="41" t="e">
        <f t="shared" si="44"/>
        <v>#REF!</v>
      </c>
      <c r="M242" s="18" t="e">
        <f>#REF!</f>
        <v>#REF!</v>
      </c>
      <c r="N242" s="41" t="e">
        <f t="shared" si="45"/>
        <v>#REF!</v>
      </c>
      <c r="O242" s="18" t="e">
        <f>#REF!</f>
        <v>#REF!</v>
      </c>
      <c r="P242" s="41" t="e">
        <f t="shared" si="46"/>
        <v>#REF!</v>
      </c>
      <c r="Q242" s="18" t="e">
        <f>#REF!</f>
        <v>#REF!</v>
      </c>
      <c r="R242" s="41" t="e">
        <f t="shared" si="47"/>
        <v>#REF!</v>
      </c>
      <c r="S242" s="10" t="e">
        <f t="shared" si="48"/>
        <v>#REF!</v>
      </c>
      <c r="T242" s="41" t="e">
        <f t="shared" si="49"/>
        <v>#REF!</v>
      </c>
    </row>
    <row r="243" spans="3:20" x14ac:dyDescent="0.2">
      <c r="C243" s="50" t="e">
        <f>#REF!</f>
        <v>#REF!</v>
      </c>
      <c r="D243" s="41" t="e">
        <f t="shared" si="40"/>
        <v>#REF!</v>
      </c>
      <c r="E243" s="18" t="e">
        <f>#REF!</f>
        <v>#REF!</v>
      </c>
      <c r="F243" s="41" t="e">
        <f t="shared" si="41"/>
        <v>#REF!</v>
      </c>
      <c r="G243" s="18" t="e">
        <f>#REF!</f>
        <v>#REF!</v>
      </c>
      <c r="H243" s="41" t="e">
        <f t="shared" si="42"/>
        <v>#REF!</v>
      </c>
      <c r="I243" s="18" t="e">
        <f>#REF!</f>
        <v>#REF!</v>
      </c>
      <c r="J243" s="41" t="e">
        <f t="shared" si="43"/>
        <v>#REF!</v>
      </c>
      <c r="K243" s="18" t="e">
        <f>#REF!</f>
        <v>#REF!</v>
      </c>
      <c r="L243" s="41" t="e">
        <f t="shared" si="44"/>
        <v>#REF!</v>
      </c>
      <c r="M243" s="18" t="e">
        <f>#REF!</f>
        <v>#REF!</v>
      </c>
      <c r="N243" s="41" t="e">
        <f t="shared" si="45"/>
        <v>#REF!</v>
      </c>
      <c r="O243" s="18" t="e">
        <f>#REF!</f>
        <v>#REF!</v>
      </c>
      <c r="P243" s="41" t="e">
        <f t="shared" si="46"/>
        <v>#REF!</v>
      </c>
      <c r="Q243" s="18" t="e">
        <f>#REF!</f>
        <v>#REF!</v>
      </c>
      <c r="R243" s="41" t="e">
        <f t="shared" si="47"/>
        <v>#REF!</v>
      </c>
      <c r="S243" s="10" t="e">
        <f t="shared" si="48"/>
        <v>#REF!</v>
      </c>
      <c r="T243" s="41" t="e">
        <f t="shared" si="49"/>
        <v>#REF!</v>
      </c>
    </row>
    <row r="244" spans="3:20" x14ac:dyDescent="0.2">
      <c r="C244" s="50" t="e">
        <f>#REF!</f>
        <v>#REF!</v>
      </c>
      <c r="D244" s="41" t="e">
        <f t="shared" si="40"/>
        <v>#REF!</v>
      </c>
      <c r="E244" s="18" t="e">
        <f>#REF!</f>
        <v>#REF!</v>
      </c>
      <c r="F244" s="41" t="e">
        <f t="shared" si="41"/>
        <v>#REF!</v>
      </c>
      <c r="G244" s="18" t="e">
        <f>#REF!</f>
        <v>#REF!</v>
      </c>
      <c r="H244" s="41" t="e">
        <f t="shared" si="42"/>
        <v>#REF!</v>
      </c>
      <c r="I244" s="18" t="e">
        <f>#REF!</f>
        <v>#REF!</v>
      </c>
      <c r="J244" s="41" t="e">
        <f t="shared" si="43"/>
        <v>#REF!</v>
      </c>
      <c r="K244" s="18" t="e">
        <f>#REF!</f>
        <v>#REF!</v>
      </c>
      <c r="L244" s="41" t="e">
        <f t="shared" si="44"/>
        <v>#REF!</v>
      </c>
      <c r="M244" s="18" t="e">
        <f>#REF!</f>
        <v>#REF!</v>
      </c>
      <c r="N244" s="41" t="e">
        <f t="shared" si="45"/>
        <v>#REF!</v>
      </c>
      <c r="O244" s="18" t="e">
        <f>#REF!</f>
        <v>#REF!</v>
      </c>
      <c r="P244" s="41" t="e">
        <f t="shared" si="46"/>
        <v>#REF!</v>
      </c>
      <c r="Q244" s="18" t="e">
        <f>#REF!</f>
        <v>#REF!</v>
      </c>
      <c r="R244" s="41" t="e">
        <f t="shared" si="47"/>
        <v>#REF!</v>
      </c>
      <c r="S244" s="10" t="e">
        <f t="shared" si="48"/>
        <v>#REF!</v>
      </c>
      <c r="T244" s="41" t="e">
        <f t="shared" si="49"/>
        <v>#REF!</v>
      </c>
    </row>
    <row r="245" spans="3:20" x14ac:dyDescent="0.2">
      <c r="C245" s="50" t="e">
        <f>#REF!</f>
        <v>#REF!</v>
      </c>
      <c r="D245" s="41" t="e">
        <f t="shared" si="40"/>
        <v>#REF!</v>
      </c>
      <c r="E245" s="18" t="e">
        <f>#REF!</f>
        <v>#REF!</v>
      </c>
      <c r="F245" s="41" t="e">
        <f t="shared" si="41"/>
        <v>#REF!</v>
      </c>
      <c r="G245" s="18" t="e">
        <f>#REF!</f>
        <v>#REF!</v>
      </c>
      <c r="H245" s="41" t="e">
        <f t="shared" si="42"/>
        <v>#REF!</v>
      </c>
      <c r="I245" s="18" t="e">
        <f>#REF!</f>
        <v>#REF!</v>
      </c>
      <c r="J245" s="41" t="e">
        <f t="shared" si="43"/>
        <v>#REF!</v>
      </c>
      <c r="K245" s="18" t="e">
        <f>#REF!</f>
        <v>#REF!</v>
      </c>
      <c r="L245" s="41" t="e">
        <f t="shared" si="44"/>
        <v>#REF!</v>
      </c>
      <c r="M245" s="18" t="e">
        <f>#REF!</f>
        <v>#REF!</v>
      </c>
      <c r="N245" s="41" t="e">
        <f t="shared" si="45"/>
        <v>#REF!</v>
      </c>
      <c r="O245" s="18" t="e">
        <f>#REF!</f>
        <v>#REF!</v>
      </c>
      <c r="P245" s="41" t="e">
        <f t="shared" si="46"/>
        <v>#REF!</v>
      </c>
      <c r="Q245" s="18" t="e">
        <f>#REF!</f>
        <v>#REF!</v>
      </c>
      <c r="R245" s="41" t="e">
        <f t="shared" si="47"/>
        <v>#REF!</v>
      </c>
      <c r="S245" s="10" t="e">
        <f t="shared" si="48"/>
        <v>#REF!</v>
      </c>
      <c r="T245" s="41" t="e">
        <f t="shared" si="49"/>
        <v>#REF!</v>
      </c>
    </row>
    <row r="246" spans="3:20" x14ac:dyDescent="0.2">
      <c r="C246" s="50" t="e">
        <f>#REF!</f>
        <v>#REF!</v>
      </c>
      <c r="D246" s="41" t="e">
        <f t="shared" si="40"/>
        <v>#REF!</v>
      </c>
      <c r="E246" s="18" t="e">
        <f>#REF!</f>
        <v>#REF!</v>
      </c>
      <c r="F246" s="41" t="e">
        <f t="shared" si="41"/>
        <v>#REF!</v>
      </c>
      <c r="G246" s="18" t="e">
        <f>#REF!</f>
        <v>#REF!</v>
      </c>
      <c r="H246" s="41" t="e">
        <f t="shared" si="42"/>
        <v>#REF!</v>
      </c>
      <c r="I246" s="18" t="e">
        <f>#REF!</f>
        <v>#REF!</v>
      </c>
      <c r="J246" s="41" t="e">
        <f t="shared" si="43"/>
        <v>#REF!</v>
      </c>
      <c r="K246" s="18" t="e">
        <f>#REF!</f>
        <v>#REF!</v>
      </c>
      <c r="L246" s="41" t="e">
        <f t="shared" si="44"/>
        <v>#REF!</v>
      </c>
      <c r="M246" s="18" t="e">
        <f>#REF!</f>
        <v>#REF!</v>
      </c>
      <c r="N246" s="41" t="e">
        <f t="shared" si="45"/>
        <v>#REF!</v>
      </c>
      <c r="O246" s="18" t="e">
        <f>#REF!</f>
        <v>#REF!</v>
      </c>
      <c r="P246" s="41" t="e">
        <f t="shared" si="46"/>
        <v>#REF!</v>
      </c>
      <c r="Q246" s="18" t="e">
        <f>#REF!</f>
        <v>#REF!</v>
      </c>
      <c r="R246" s="41" t="e">
        <f t="shared" si="47"/>
        <v>#REF!</v>
      </c>
      <c r="S246" s="10" t="e">
        <f t="shared" si="48"/>
        <v>#REF!</v>
      </c>
      <c r="T246" s="41" t="e">
        <f t="shared" si="49"/>
        <v>#REF!</v>
      </c>
    </row>
    <row r="247" spans="3:20" x14ac:dyDescent="0.2">
      <c r="C247" s="50" t="e">
        <f>#REF!</f>
        <v>#REF!</v>
      </c>
      <c r="D247" s="41" t="e">
        <f t="shared" si="40"/>
        <v>#REF!</v>
      </c>
      <c r="E247" s="18" t="e">
        <f>#REF!</f>
        <v>#REF!</v>
      </c>
      <c r="F247" s="41" t="e">
        <f t="shared" si="41"/>
        <v>#REF!</v>
      </c>
      <c r="G247" s="18" t="e">
        <f>#REF!</f>
        <v>#REF!</v>
      </c>
      <c r="H247" s="41" t="e">
        <f t="shared" si="42"/>
        <v>#REF!</v>
      </c>
      <c r="I247" s="18" t="e">
        <f>#REF!</f>
        <v>#REF!</v>
      </c>
      <c r="J247" s="41" t="e">
        <f t="shared" si="43"/>
        <v>#REF!</v>
      </c>
      <c r="K247" s="18" t="e">
        <f>#REF!</f>
        <v>#REF!</v>
      </c>
      <c r="L247" s="41" t="e">
        <f t="shared" si="44"/>
        <v>#REF!</v>
      </c>
      <c r="M247" s="18" t="e">
        <f>#REF!</f>
        <v>#REF!</v>
      </c>
      <c r="N247" s="41" t="e">
        <f t="shared" si="45"/>
        <v>#REF!</v>
      </c>
      <c r="O247" s="18" t="e">
        <f>#REF!</f>
        <v>#REF!</v>
      </c>
      <c r="P247" s="41" t="e">
        <f t="shared" si="46"/>
        <v>#REF!</v>
      </c>
      <c r="Q247" s="18" t="e">
        <f>#REF!</f>
        <v>#REF!</v>
      </c>
      <c r="R247" s="41" t="e">
        <f t="shared" si="47"/>
        <v>#REF!</v>
      </c>
      <c r="S247" s="10" t="e">
        <f t="shared" si="48"/>
        <v>#REF!</v>
      </c>
      <c r="T247" s="41" t="e">
        <f t="shared" si="49"/>
        <v>#REF!</v>
      </c>
    </row>
    <row r="248" spans="3:20" x14ac:dyDescent="0.2">
      <c r="C248" s="50" t="e">
        <f>#REF!</f>
        <v>#REF!</v>
      </c>
      <c r="D248" s="41" t="e">
        <f t="shared" si="40"/>
        <v>#REF!</v>
      </c>
      <c r="E248" s="18" t="e">
        <f>#REF!</f>
        <v>#REF!</v>
      </c>
      <c r="F248" s="41" t="e">
        <f t="shared" si="41"/>
        <v>#REF!</v>
      </c>
      <c r="G248" s="18" t="e">
        <f>#REF!</f>
        <v>#REF!</v>
      </c>
      <c r="H248" s="41" t="e">
        <f t="shared" si="42"/>
        <v>#REF!</v>
      </c>
      <c r="I248" s="18" t="e">
        <f>#REF!</f>
        <v>#REF!</v>
      </c>
      <c r="J248" s="41" t="e">
        <f t="shared" si="43"/>
        <v>#REF!</v>
      </c>
      <c r="K248" s="18" t="e">
        <f>#REF!</f>
        <v>#REF!</v>
      </c>
      <c r="L248" s="41" t="e">
        <f t="shared" si="44"/>
        <v>#REF!</v>
      </c>
      <c r="M248" s="18" t="e">
        <f>#REF!</f>
        <v>#REF!</v>
      </c>
      <c r="N248" s="41" t="e">
        <f t="shared" si="45"/>
        <v>#REF!</v>
      </c>
      <c r="O248" s="18" t="e">
        <f>#REF!</f>
        <v>#REF!</v>
      </c>
      <c r="P248" s="41" t="e">
        <f t="shared" si="46"/>
        <v>#REF!</v>
      </c>
      <c r="Q248" s="18" t="e">
        <f>#REF!</f>
        <v>#REF!</v>
      </c>
      <c r="R248" s="41" t="e">
        <f t="shared" si="47"/>
        <v>#REF!</v>
      </c>
      <c r="S248" s="10" t="e">
        <f t="shared" si="48"/>
        <v>#REF!</v>
      </c>
      <c r="T248" s="41" t="e">
        <f t="shared" si="49"/>
        <v>#REF!</v>
      </c>
    </row>
    <row r="249" spans="3:20" x14ac:dyDescent="0.2">
      <c r="C249" s="50" t="e">
        <f>#REF!</f>
        <v>#REF!</v>
      </c>
      <c r="D249" s="41" t="e">
        <f t="shared" si="40"/>
        <v>#REF!</v>
      </c>
      <c r="E249" s="18" t="e">
        <f>#REF!</f>
        <v>#REF!</v>
      </c>
      <c r="F249" s="41" t="e">
        <f t="shared" si="41"/>
        <v>#REF!</v>
      </c>
      <c r="G249" s="18" t="e">
        <f>#REF!</f>
        <v>#REF!</v>
      </c>
      <c r="H249" s="41" t="e">
        <f t="shared" si="42"/>
        <v>#REF!</v>
      </c>
      <c r="I249" s="18" t="e">
        <f>#REF!</f>
        <v>#REF!</v>
      </c>
      <c r="J249" s="41" t="e">
        <f t="shared" si="43"/>
        <v>#REF!</v>
      </c>
      <c r="K249" s="18" t="e">
        <f>#REF!</f>
        <v>#REF!</v>
      </c>
      <c r="L249" s="41" t="e">
        <f t="shared" si="44"/>
        <v>#REF!</v>
      </c>
      <c r="M249" s="18" t="e">
        <f>#REF!</f>
        <v>#REF!</v>
      </c>
      <c r="N249" s="41" t="e">
        <f t="shared" si="45"/>
        <v>#REF!</v>
      </c>
      <c r="O249" s="18" t="e">
        <f>#REF!</f>
        <v>#REF!</v>
      </c>
      <c r="P249" s="41" t="e">
        <f t="shared" si="46"/>
        <v>#REF!</v>
      </c>
      <c r="Q249" s="18" t="e">
        <f>#REF!</f>
        <v>#REF!</v>
      </c>
      <c r="R249" s="41" t="e">
        <f t="shared" si="47"/>
        <v>#REF!</v>
      </c>
      <c r="S249" s="10" t="e">
        <f t="shared" si="48"/>
        <v>#REF!</v>
      </c>
      <c r="T249" s="41" t="e">
        <f t="shared" si="49"/>
        <v>#REF!</v>
      </c>
    </row>
    <row r="250" spans="3:20" x14ac:dyDescent="0.2">
      <c r="C250" s="50" t="e">
        <f>#REF!</f>
        <v>#REF!</v>
      </c>
      <c r="D250" s="41" t="e">
        <f t="shared" si="40"/>
        <v>#REF!</v>
      </c>
      <c r="E250" s="18" t="e">
        <f>#REF!</f>
        <v>#REF!</v>
      </c>
      <c r="F250" s="41" t="e">
        <f t="shared" si="41"/>
        <v>#REF!</v>
      </c>
      <c r="G250" s="18" t="e">
        <f>#REF!</f>
        <v>#REF!</v>
      </c>
      <c r="H250" s="41" t="e">
        <f t="shared" si="42"/>
        <v>#REF!</v>
      </c>
      <c r="I250" s="18" t="e">
        <f>#REF!</f>
        <v>#REF!</v>
      </c>
      <c r="J250" s="41" t="e">
        <f t="shared" si="43"/>
        <v>#REF!</v>
      </c>
      <c r="K250" s="18" t="e">
        <f>#REF!</f>
        <v>#REF!</v>
      </c>
      <c r="L250" s="41" t="e">
        <f t="shared" si="44"/>
        <v>#REF!</v>
      </c>
      <c r="M250" s="18" t="e">
        <f>#REF!</f>
        <v>#REF!</v>
      </c>
      <c r="N250" s="41" t="e">
        <f t="shared" si="45"/>
        <v>#REF!</v>
      </c>
      <c r="O250" s="18" t="e">
        <f>#REF!</f>
        <v>#REF!</v>
      </c>
      <c r="P250" s="41" t="e">
        <f t="shared" si="46"/>
        <v>#REF!</v>
      </c>
      <c r="Q250" s="18" t="e">
        <f>#REF!</f>
        <v>#REF!</v>
      </c>
      <c r="R250" s="41" t="e">
        <f t="shared" si="47"/>
        <v>#REF!</v>
      </c>
      <c r="S250" s="10" t="e">
        <f t="shared" si="48"/>
        <v>#REF!</v>
      </c>
      <c r="T250" s="41" t="e">
        <f t="shared" si="49"/>
        <v>#REF!</v>
      </c>
    </row>
    <row r="251" spans="3:20" x14ac:dyDescent="0.2">
      <c r="C251" s="50" t="e">
        <f>#REF!</f>
        <v>#REF!</v>
      </c>
      <c r="D251" s="41" t="e">
        <f t="shared" si="40"/>
        <v>#REF!</v>
      </c>
      <c r="E251" s="18" t="e">
        <f>#REF!</f>
        <v>#REF!</v>
      </c>
      <c r="F251" s="41" t="e">
        <f t="shared" si="41"/>
        <v>#REF!</v>
      </c>
      <c r="G251" s="18" t="e">
        <f>#REF!</f>
        <v>#REF!</v>
      </c>
      <c r="H251" s="41" t="e">
        <f t="shared" si="42"/>
        <v>#REF!</v>
      </c>
      <c r="I251" s="18" t="e">
        <f>#REF!</f>
        <v>#REF!</v>
      </c>
      <c r="J251" s="41" t="e">
        <f t="shared" si="43"/>
        <v>#REF!</v>
      </c>
      <c r="K251" s="18" t="e">
        <f>#REF!</f>
        <v>#REF!</v>
      </c>
      <c r="L251" s="41" t="e">
        <f t="shared" si="44"/>
        <v>#REF!</v>
      </c>
      <c r="M251" s="18" t="e">
        <f>#REF!</f>
        <v>#REF!</v>
      </c>
      <c r="N251" s="41" t="e">
        <f t="shared" si="45"/>
        <v>#REF!</v>
      </c>
      <c r="O251" s="18" t="e">
        <f>#REF!</f>
        <v>#REF!</v>
      </c>
      <c r="P251" s="41" t="e">
        <f t="shared" si="46"/>
        <v>#REF!</v>
      </c>
      <c r="Q251" s="18" t="e">
        <f>#REF!</f>
        <v>#REF!</v>
      </c>
      <c r="R251" s="41" t="e">
        <f t="shared" si="47"/>
        <v>#REF!</v>
      </c>
      <c r="S251" s="10" t="e">
        <f t="shared" si="48"/>
        <v>#REF!</v>
      </c>
      <c r="T251" s="41" t="e">
        <f t="shared" si="49"/>
        <v>#REF!</v>
      </c>
    </row>
    <row r="252" spans="3:20" x14ac:dyDescent="0.2">
      <c r="C252" s="50" t="e">
        <f>#REF!</f>
        <v>#REF!</v>
      </c>
      <c r="D252" s="41" t="e">
        <f t="shared" si="40"/>
        <v>#REF!</v>
      </c>
      <c r="E252" s="18" t="e">
        <f>#REF!</f>
        <v>#REF!</v>
      </c>
      <c r="F252" s="41" t="e">
        <f t="shared" si="41"/>
        <v>#REF!</v>
      </c>
      <c r="G252" s="18" t="e">
        <f>#REF!</f>
        <v>#REF!</v>
      </c>
      <c r="H252" s="41" t="e">
        <f t="shared" si="42"/>
        <v>#REF!</v>
      </c>
      <c r="I252" s="18" t="e">
        <f>#REF!</f>
        <v>#REF!</v>
      </c>
      <c r="J252" s="41" t="e">
        <f t="shared" si="43"/>
        <v>#REF!</v>
      </c>
      <c r="K252" s="18" t="e">
        <f>#REF!</f>
        <v>#REF!</v>
      </c>
      <c r="L252" s="41" t="e">
        <f t="shared" si="44"/>
        <v>#REF!</v>
      </c>
      <c r="M252" s="18" t="e">
        <f>#REF!</f>
        <v>#REF!</v>
      </c>
      <c r="N252" s="41" t="e">
        <f t="shared" si="45"/>
        <v>#REF!</v>
      </c>
      <c r="O252" s="18" t="e">
        <f>#REF!</f>
        <v>#REF!</v>
      </c>
      <c r="P252" s="41" t="e">
        <f t="shared" si="46"/>
        <v>#REF!</v>
      </c>
      <c r="Q252" s="18" t="e">
        <f>#REF!</f>
        <v>#REF!</v>
      </c>
      <c r="R252" s="41" t="e">
        <f t="shared" si="47"/>
        <v>#REF!</v>
      </c>
      <c r="S252" s="10" t="e">
        <f t="shared" si="48"/>
        <v>#REF!</v>
      </c>
      <c r="T252" s="41" t="e">
        <f t="shared" si="49"/>
        <v>#REF!</v>
      </c>
    </row>
    <row r="253" spans="3:20" x14ac:dyDescent="0.2">
      <c r="C253" s="50" t="e">
        <f>#REF!</f>
        <v>#REF!</v>
      </c>
      <c r="D253" s="41" t="e">
        <f t="shared" si="40"/>
        <v>#REF!</v>
      </c>
      <c r="E253" s="18" t="e">
        <f>#REF!</f>
        <v>#REF!</v>
      </c>
      <c r="F253" s="41" t="e">
        <f t="shared" si="41"/>
        <v>#REF!</v>
      </c>
      <c r="G253" s="18" t="e">
        <f>#REF!</f>
        <v>#REF!</v>
      </c>
      <c r="H253" s="41" t="e">
        <f t="shared" si="42"/>
        <v>#REF!</v>
      </c>
      <c r="I253" s="18" t="e">
        <f>#REF!</f>
        <v>#REF!</v>
      </c>
      <c r="J253" s="41" t="e">
        <f t="shared" si="43"/>
        <v>#REF!</v>
      </c>
      <c r="K253" s="18" t="e">
        <f>#REF!</f>
        <v>#REF!</v>
      </c>
      <c r="L253" s="41" t="e">
        <f t="shared" si="44"/>
        <v>#REF!</v>
      </c>
      <c r="M253" s="18" t="e">
        <f>#REF!</f>
        <v>#REF!</v>
      </c>
      <c r="N253" s="41" t="e">
        <f t="shared" si="45"/>
        <v>#REF!</v>
      </c>
      <c r="O253" s="18" t="e">
        <f>#REF!</f>
        <v>#REF!</v>
      </c>
      <c r="P253" s="41" t="e">
        <f t="shared" si="46"/>
        <v>#REF!</v>
      </c>
      <c r="Q253" s="18" t="e">
        <f>#REF!</f>
        <v>#REF!</v>
      </c>
      <c r="R253" s="41" t="e">
        <f t="shared" si="47"/>
        <v>#REF!</v>
      </c>
      <c r="S253" s="10" t="e">
        <f t="shared" si="48"/>
        <v>#REF!</v>
      </c>
      <c r="T253" s="41" t="e">
        <f t="shared" si="49"/>
        <v>#REF!</v>
      </c>
    </row>
    <row r="254" spans="3:20" x14ac:dyDescent="0.2">
      <c r="C254" s="50" t="e">
        <f>#REF!</f>
        <v>#REF!</v>
      </c>
      <c r="D254" s="41" t="e">
        <f t="shared" si="40"/>
        <v>#REF!</v>
      </c>
      <c r="E254" s="18" t="e">
        <f>#REF!</f>
        <v>#REF!</v>
      </c>
      <c r="F254" s="41" t="e">
        <f t="shared" si="41"/>
        <v>#REF!</v>
      </c>
      <c r="G254" s="18" t="e">
        <f>#REF!</f>
        <v>#REF!</v>
      </c>
      <c r="H254" s="41" t="e">
        <f t="shared" si="42"/>
        <v>#REF!</v>
      </c>
      <c r="I254" s="18" t="e">
        <f>#REF!</f>
        <v>#REF!</v>
      </c>
      <c r="J254" s="41" t="e">
        <f t="shared" si="43"/>
        <v>#REF!</v>
      </c>
      <c r="K254" s="18" t="e">
        <f>#REF!</f>
        <v>#REF!</v>
      </c>
      <c r="L254" s="41" t="e">
        <f t="shared" si="44"/>
        <v>#REF!</v>
      </c>
      <c r="M254" s="18" t="e">
        <f>#REF!</f>
        <v>#REF!</v>
      </c>
      <c r="N254" s="41" t="e">
        <f t="shared" si="45"/>
        <v>#REF!</v>
      </c>
      <c r="O254" s="18" t="e">
        <f>#REF!</f>
        <v>#REF!</v>
      </c>
      <c r="P254" s="41" t="e">
        <f t="shared" si="46"/>
        <v>#REF!</v>
      </c>
      <c r="Q254" s="18" t="e">
        <f>#REF!</f>
        <v>#REF!</v>
      </c>
      <c r="R254" s="41" t="e">
        <f t="shared" si="47"/>
        <v>#REF!</v>
      </c>
      <c r="S254" s="10" t="e">
        <f t="shared" si="48"/>
        <v>#REF!</v>
      </c>
      <c r="T254" s="41" t="e">
        <f t="shared" si="49"/>
        <v>#REF!</v>
      </c>
    </row>
    <row r="255" spans="3:20" x14ac:dyDescent="0.2">
      <c r="C255" s="50" t="e">
        <f>#REF!</f>
        <v>#REF!</v>
      </c>
      <c r="D255" s="41" t="e">
        <f t="shared" si="40"/>
        <v>#REF!</v>
      </c>
      <c r="E255" s="18" t="e">
        <f>#REF!</f>
        <v>#REF!</v>
      </c>
      <c r="F255" s="41" t="e">
        <f t="shared" si="41"/>
        <v>#REF!</v>
      </c>
      <c r="G255" s="18" t="e">
        <f>#REF!</f>
        <v>#REF!</v>
      </c>
      <c r="H255" s="41" t="e">
        <f t="shared" si="42"/>
        <v>#REF!</v>
      </c>
      <c r="I255" s="18" t="e">
        <f>#REF!</f>
        <v>#REF!</v>
      </c>
      <c r="J255" s="41" t="e">
        <f t="shared" si="43"/>
        <v>#REF!</v>
      </c>
      <c r="K255" s="18" t="e">
        <f>#REF!</f>
        <v>#REF!</v>
      </c>
      <c r="L255" s="41" t="e">
        <f t="shared" si="44"/>
        <v>#REF!</v>
      </c>
      <c r="M255" s="18" t="e">
        <f>#REF!</f>
        <v>#REF!</v>
      </c>
      <c r="N255" s="41" t="e">
        <f t="shared" si="45"/>
        <v>#REF!</v>
      </c>
      <c r="O255" s="18" t="e">
        <f>#REF!</f>
        <v>#REF!</v>
      </c>
      <c r="P255" s="41" t="e">
        <f t="shared" si="46"/>
        <v>#REF!</v>
      </c>
      <c r="Q255" s="18" t="e">
        <f>#REF!</f>
        <v>#REF!</v>
      </c>
      <c r="R255" s="41" t="e">
        <f t="shared" si="47"/>
        <v>#REF!</v>
      </c>
      <c r="S255" s="10" t="e">
        <f t="shared" si="48"/>
        <v>#REF!</v>
      </c>
      <c r="T255" s="41" t="e">
        <f t="shared" si="49"/>
        <v>#REF!</v>
      </c>
    </row>
    <row r="256" spans="3:20" x14ac:dyDescent="0.2">
      <c r="C256" s="50" t="e">
        <f>#REF!</f>
        <v>#REF!</v>
      </c>
      <c r="D256" s="41" t="e">
        <f t="shared" si="40"/>
        <v>#REF!</v>
      </c>
      <c r="E256" s="18" t="e">
        <f>#REF!</f>
        <v>#REF!</v>
      </c>
      <c r="F256" s="41" t="e">
        <f t="shared" si="41"/>
        <v>#REF!</v>
      </c>
      <c r="G256" s="18" t="e">
        <f>#REF!</f>
        <v>#REF!</v>
      </c>
      <c r="H256" s="41" t="e">
        <f t="shared" si="42"/>
        <v>#REF!</v>
      </c>
      <c r="I256" s="18" t="e">
        <f>#REF!</f>
        <v>#REF!</v>
      </c>
      <c r="J256" s="41" t="e">
        <f t="shared" si="43"/>
        <v>#REF!</v>
      </c>
      <c r="K256" s="18" t="e">
        <f>#REF!</f>
        <v>#REF!</v>
      </c>
      <c r="L256" s="41" t="e">
        <f t="shared" si="44"/>
        <v>#REF!</v>
      </c>
      <c r="M256" s="18" t="e">
        <f>#REF!</f>
        <v>#REF!</v>
      </c>
      <c r="N256" s="41" t="e">
        <f t="shared" si="45"/>
        <v>#REF!</v>
      </c>
      <c r="O256" s="18" t="e">
        <f>#REF!</f>
        <v>#REF!</v>
      </c>
      <c r="P256" s="41" t="e">
        <f t="shared" si="46"/>
        <v>#REF!</v>
      </c>
      <c r="Q256" s="18" t="e">
        <f>#REF!</f>
        <v>#REF!</v>
      </c>
      <c r="R256" s="41" t="e">
        <f t="shared" si="47"/>
        <v>#REF!</v>
      </c>
      <c r="S256" s="10" t="e">
        <f t="shared" si="48"/>
        <v>#REF!</v>
      </c>
      <c r="T256" s="41" t="e">
        <f t="shared" si="49"/>
        <v>#REF!</v>
      </c>
    </row>
    <row r="257" spans="3:20" x14ac:dyDescent="0.2">
      <c r="C257" s="50" t="e">
        <f>#REF!</f>
        <v>#REF!</v>
      </c>
      <c r="D257" s="41" t="e">
        <f t="shared" si="40"/>
        <v>#REF!</v>
      </c>
      <c r="E257" s="18" t="e">
        <f>#REF!</f>
        <v>#REF!</v>
      </c>
      <c r="F257" s="41" t="e">
        <f t="shared" si="41"/>
        <v>#REF!</v>
      </c>
      <c r="G257" s="18" t="e">
        <f>#REF!</f>
        <v>#REF!</v>
      </c>
      <c r="H257" s="41" t="e">
        <f t="shared" si="42"/>
        <v>#REF!</v>
      </c>
      <c r="I257" s="18" t="e">
        <f>#REF!</f>
        <v>#REF!</v>
      </c>
      <c r="J257" s="41" t="e">
        <f t="shared" si="43"/>
        <v>#REF!</v>
      </c>
      <c r="K257" s="18" t="e">
        <f>#REF!</f>
        <v>#REF!</v>
      </c>
      <c r="L257" s="41" t="e">
        <f t="shared" si="44"/>
        <v>#REF!</v>
      </c>
      <c r="M257" s="18" t="e">
        <f>#REF!</f>
        <v>#REF!</v>
      </c>
      <c r="N257" s="41" t="e">
        <f t="shared" si="45"/>
        <v>#REF!</v>
      </c>
      <c r="O257" s="18" t="e">
        <f>#REF!</f>
        <v>#REF!</v>
      </c>
      <c r="P257" s="41" t="e">
        <f t="shared" si="46"/>
        <v>#REF!</v>
      </c>
      <c r="Q257" s="18" t="e">
        <f>#REF!</f>
        <v>#REF!</v>
      </c>
      <c r="R257" s="41" t="e">
        <f t="shared" si="47"/>
        <v>#REF!</v>
      </c>
      <c r="S257" s="10" t="e">
        <f t="shared" si="48"/>
        <v>#REF!</v>
      </c>
      <c r="T257" s="41" t="e">
        <f t="shared" si="49"/>
        <v>#REF!</v>
      </c>
    </row>
    <row r="258" spans="3:20" x14ac:dyDescent="0.2">
      <c r="C258" s="50" t="e">
        <f>#REF!</f>
        <v>#REF!</v>
      </c>
      <c r="D258" s="41" t="e">
        <f t="shared" si="40"/>
        <v>#REF!</v>
      </c>
      <c r="E258" s="18" t="e">
        <f>#REF!</f>
        <v>#REF!</v>
      </c>
      <c r="F258" s="41" t="e">
        <f t="shared" si="41"/>
        <v>#REF!</v>
      </c>
      <c r="G258" s="18" t="e">
        <f>#REF!</f>
        <v>#REF!</v>
      </c>
      <c r="H258" s="41" t="e">
        <f t="shared" si="42"/>
        <v>#REF!</v>
      </c>
      <c r="I258" s="18" t="e">
        <f>#REF!</f>
        <v>#REF!</v>
      </c>
      <c r="J258" s="41" t="e">
        <f t="shared" si="43"/>
        <v>#REF!</v>
      </c>
      <c r="K258" s="18" t="e">
        <f>#REF!</f>
        <v>#REF!</v>
      </c>
      <c r="L258" s="41" t="e">
        <f t="shared" si="44"/>
        <v>#REF!</v>
      </c>
      <c r="M258" s="18" t="e">
        <f>#REF!</f>
        <v>#REF!</v>
      </c>
      <c r="N258" s="41" t="e">
        <f t="shared" si="45"/>
        <v>#REF!</v>
      </c>
      <c r="O258" s="18" t="e">
        <f>#REF!</f>
        <v>#REF!</v>
      </c>
      <c r="P258" s="41" t="e">
        <f t="shared" si="46"/>
        <v>#REF!</v>
      </c>
      <c r="Q258" s="18" t="e">
        <f>#REF!</f>
        <v>#REF!</v>
      </c>
      <c r="R258" s="41" t="e">
        <f t="shared" si="47"/>
        <v>#REF!</v>
      </c>
      <c r="S258" s="10" t="e">
        <f t="shared" si="48"/>
        <v>#REF!</v>
      </c>
      <c r="T258" s="41" t="e">
        <f t="shared" si="49"/>
        <v>#REF!</v>
      </c>
    </row>
    <row r="259" spans="3:20" x14ac:dyDescent="0.2">
      <c r="C259" s="50" t="e">
        <f>#REF!</f>
        <v>#REF!</v>
      </c>
      <c r="D259" s="41" t="e">
        <f t="shared" si="40"/>
        <v>#REF!</v>
      </c>
      <c r="E259" s="18" t="e">
        <f>#REF!</f>
        <v>#REF!</v>
      </c>
      <c r="F259" s="41" t="e">
        <f t="shared" si="41"/>
        <v>#REF!</v>
      </c>
      <c r="G259" s="18" t="e">
        <f>#REF!</f>
        <v>#REF!</v>
      </c>
      <c r="H259" s="41" t="e">
        <f t="shared" si="42"/>
        <v>#REF!</v>
      </c>
      <c r="I259" s="18" t="e">
        <f>#REF!</f>
        <v>#REF!</v>
      </c>
      <c r="J259" s="41" t="e">
        <f t="shared" si="43"/>
        <v>#REF!</v>
      </c>
      <c r="K259" s="18" t="e">
        <f>#REF!</f>
        <v>#REF!</v>
      </c>
      <c r="L259" s="41" t="e">
        <f t="shared" si="44"/>
        <v>#REF!</v>
      </c>
      <c r="M259" s="18" t="e">
        <f>#REF!</f>
        <v>#REF!</v>
      </c>
      <c r="N259" s="41" t="e">
        <f t="shared" si="45"/>
        <v>#REF!</v>
      </c>
      <c r="O259" s="18" t="e">
        <f>#REF!</f>
        <v>#REF!</v>
      </c>
      <c r="P259" s="41" t="e">
        <f t="shared" si="46"/>
        <v>#REF!</v>
      </c>
      <c r="Q259" s="18" t="e">
        <f>#REF!</f>
        <v>#REF!</v>
      </c>
      <c r="R259" s="41" t="e">
        <f t="shared" si="47"/>
        <v>#REF!</v>
      </c>
      <c r="S259" s="10" t="e">
        <f t="shared" si="48"/>
        <v>#REF!</v>
      </c>
      <c r="T259" s="41" t="e">
        <f t="shared" si="49"/>
        <v>#REF!</v>
      </c>
    </row>
    <row r="260" spans="3:20" x14ac:dyDescent="0.2">
      <c r="C260" s="50" t="e">
        <f>#REF!</f>
        <v>#REF!</v>
      </c>
      <c r="D260" s="41" t="e">
        <f t="shared" si="40"/>
        <v>#REF!</v>
      </c>
      <c r="E260" s="18" t="e">
        <f>#REF!</f>
        <v>#REF!</v>
      </c>
      <c r="F260" s="41" t="e">
        <f t="shared" si="41"/>
        <v>#REF!</v>
      </c>
      <c r="G260" s="18" t="e">
        <f>#REF!</f>
        <v>#REF!</v>
      </c>
      <c r="H260" s="41" t="e">
        <f t="shared" si="42"/>
        <v>#REF!</v>
      </c>
      <c r="I260" s="18" t="e">
        <f>#REF!</f>
        <v>#REF!</v>
      </c>
      <c r="J260" s="41" t="e">
        <f t="shared" si="43"/>
        <v>#REF!</v>
      </c>
      <c r="K260" s="18" t="e">
        <f>#REF!</f>
        <v>#REF!</v>
      </c>
      <c r="L260" s="41" t="e">
        <f t="shared" si="44"/>
        <v>#REF!</v>
      </c>
      <c r="M260" s="18" t="e">
        <f>#REF!</f>
        <v>#REF!</v>
      </c>
      <c r="N260" s="41" t="e">
        <f t="shared" si="45"/>
        <v>#REF!</v>
      </c>
      <c r="O260" s="18" t="e">
        <f>#REF!</f>
        <v>#REF!</v>
      </c>
      <c r="P260" s="41" t="e">
        <f t="shared" si="46"/>
        <v>#REF!</v>
      </c>
      <c r="Q260" s="18" t="e">
        <f>#REF!</f>
        <v>#REF!</v>
      </c>
      <c r="R260" s="41" t="e">
        <f t="shared" si="47"/>
        <v>#REF!</v>
      </c>
      <c r="S260" s="10" t="e">
        <f t="shared" si="48"/>
        <v>#REF!</v>
      </c>
      <c r="T260" s="41" t="e">
        <f t="shared" si="49"/>
        <v>#REF!</v>
      </c>
    </row>
    <row r="261" spans="3:20" x14ac:dyDescent="0.2">
      <c r="C261" s="50" t="e">
        <f>#REF!</f>
        <v>#REF!</v>
      </c>
      <c r="D261" s="41" t="e">
        <f t="shared" si="40"/>
        <v>#REF!</v>
      </c>
      <c r="E261" s="18" t="e">
        <f>#REF!</f>
        <v>#REF!</v>
      </c>
      <c r="F261" s="41" t="e">
        <f t="shared" si="41"/>
        <v>#REF!</v>
      </c>
      <c r="G261" s="18" t="e">
        <f>#REF!</f>
        <v>#REF!</v>
      </c>
      <c r="H261" s="41" t="e">
        <f t="shared" si="42"/>
        <v>#REF!</v>
      </c>
      <c r="I261" s="18" t="e">
        <f>#REF!</f>
        <v>#REF!</v>
      </c>
      <c r="J261" s="41" t="e">
        <f t="shared" si="43"/>
        <v>#REF!</v>
      </c>
      <c r="K261" s="18" t="e">
        <f>#REF!</f>
        <v>#REF!</v>
      </c>
      <c r="L261" s="41" t="e">
        <f t="shared" si="44"/>
        <v>#REF!</v>
      </c>
      <c r="M261" s="18" t="e">
        <f>#REF!</f>
        <v>#REF!</v>
      </c>
      <c r="N261" s="41" t="e">
        <f t="shared" si="45"/>
        <v>#REF!</v>
      </c>
      <c r="O261" s="18" t="e">
        <f>#REF!</f>
        <v>#REF!</v>
      </c>
      <c r="P261" s="41" t="e">
        <f t="shared" si="46"/>
        <v>#REF!</v>
      </c>
      <c r="Q261" s="18" t="e">
        <f>#REF!</f>
        <v>#REF!</v>
      </c>
      <c r="R261" s="41" t="e">
        <f t="shared" si="47"/>
        <v>#REF!</v>
      </c>
      <c r="S261" s="10" t="e">
        <f t="shared" si="48"/>
        <v>#REF!</v>
      </c>
      <c r="T261" s="41" t="e">
        <f t="shared" si="49"/>
        <v>#REF!</v>
      </c>
    </row>
    <row r="262" spans="3:20" x14ac:dyDescent="0.2">
      <c r="C262" s="50" t="e">
        <f>#REF!</f>
        <v>#REF!</v>
      </c>
      <c r="D262" s="41" t="e">
        <f t="shared" si="40"/>
        <v>#REF!</v>
      </c>
      <c r="E262" s="18" t="e">
        <f>#REF!</f>
        <v>#REF!</v>
      </c>
      <c r="F262" s="41" t="e">
        <f t="shared" si="41"/>
        <v>#REF!</v>
      </c>
      <c r="G262" s="18" t="e">
        <f>#REF!</f>
        <v>#REF!</v>
      </c>
      <c r="H262" s="41" t="e">
        <f t="shared" si="42"/>
        <v>#REF!</v>
      </c>
      <c r="I262" s="18" t="e">
        <f>#REF!</f>
        <v>#REF!</v>
      </c>
      <c r="J262" s="41" t="e">
        <f t="shared" si="43"/>
        <v>#REF!</v>
      </c>
      <c r="K262" s="18" t="e">
        <f>#REF!</f>
        <v>#REF!</v>
      </c>
      <c r="L262" s="41" t="e">
        <f t="shared" si="44"/>
        <v>#REF!</v>
      </c>
      <c r="M262" s="18" t="e">
        <f>#REF!</f>
        <v>#REF!</v>
      </c>
      <c r="N262" s="41" t="e">
        <f t="shared" si="45"/>
        <v>#REF!</v>
      </c>
      <c r="O262" s="18" t="e">
        <f>#REF!</f>
        <v>#REF!</v>
      </c>
      <c r="P262" s="41" t="e">
        <f t="shared" si="46"/>
        <v>#REF!</v>
      </c>
      <c r="Q262" s="18" t="e">
        <f>#REF!</f>
        <v>#REF!</v>
      </c>
      <c r="R262" s="41" t="e">
        <f t="shared" si="47"/>
        <v>#REF!</v>
      </c>
      <c r="S262" s="10" t="e">
        <f t="shared" si="48"/>
        <v>#REF!</v>
      </c>
      <c r="T262" s="41" t="e">
        <f t="shared" si="49"/>
        <v>#REF!</v>
      </c>
    </row>
    <row r="263" spans="3:20" x14ac:dyDescent="0.2">
      <c r="C263" s="50" t="e">
        <f>#REF!</f>
        <v>#REF!</v>
      </c>
      <c r="D263" s="41" t="e">
        <f t="shared" si="40"/>
        <v>#REF!</v>
      </c>
      <c r="E263" s="18" t="e">
        <f>#REF!</f>
        <v>#REF!</v>
      </c>
      <c r="F263" s="41" t="e">
        <f t="shared" si="41"/>
        <v>#REF!</v>
      </c>
      <c r="G263" s="18" t="e">
        <f>#REF!</f>
        <v>#REF!</v>
      </c>
      <c r="H263" s="41" t="e">
        <f t="shared" si="42"/>
        <v>#REF!</v>
      </c>
      <c r="I263" s="18" t="e">
        <f>#REF!</f>
        <v>#REF!</v>
      </c>
      <c r="J263" s="41" t="e">
        <f t="shared" si="43"/>
        <v>#REF!</v>
      </c>
      <c r="K263" s="18" t="e">
        <f>#REF!</f>
        <v>#REF!</v>
      </c>
      <c r="L263" s="41" t="e">
        <f t="shared" si="44"/>
        <v>#REF!</v>
      </c>
      <c r="M263" s="18" t="e">
        <f>#REF!</f>
        <v>#REF!</v>
      </c>
      <c r="N263" s="41" t="e">
        <f t="shared" si="45"/>
        <v>#REF!</v>
      </c>
      <c r="O263" s="18" t="e">
        <f>#REF!</f>
        <v>#REF!</v>
      </c>
      <c r="P263" s="41" t="e">
        <f t="shared" si="46"/>
        <v>#REF!</v>
      </c>
      <c r="Q263" s="18" t="e">
        <f>#REF!</f>
        <v>#REF!</v>
      </c>
      <c r="R263" s="41" t="e">
        <f t="shared" si="47"/>
        <v>#REF!</v>
      </c>
      <c r="S263" s="10" t="e">
        <f t="shared" si="48"/>
        <v>#REF!</v>
      </c>
      <c r="T263" s="41" t="e">
        <f t="shared" si="49"/>
        <v>#REF!</v>
      </c>
    </row>
    <row r="264" spans="3:20" x14ac:dyDescent="0.2">
      <c r="C264" s="50" t="e">
        <f>#REF!</f>
        <v>#REF!</v>
      </c>
      <c r="D264" s="41" t="e">
        <f t="shared" si="40"/>
        <v>#REF!</v>
      </c>
      <c r="E264" s="18" t="e">
        <f>#REF!</f>
        <v>#REF!</v>
      </c>
      <c r="F264" s="41" t="e">
        <f t="shared" si="41"/>
        <v>#REF!</v>
      </c>
      <c r="G264" s="18" t="e">
        <f>#REF!</f>
        <v>#REF!</v>
      </c>
      <c r="H264" s="41" t="e">
        <f t="shared" si="42"/>
        <v>#REF!</v>
      </c>
      <c r="I264" s="18" t="e">
        <f>#REF!</f>
        <v>#REF!</v>
      </c>
      <c r="J264" s="41" t="e">
        <f t="shared" si="43"/>
        <v>#REF!</v>
      </c>
      <c r="K264" s="18" t="e">
        <f>#REF!</f>
        <v>#REF!</v>
      </c>
      <c r="L264" s="41" t="e">
        <f t="shared" si="44"/>
        <v>#REF!</v>
      </c>
      <c r="M264" s="18" t="e">
        <f>#REF!</f>
        <v>#REF!</v>
      </c>
      <c r="N264" s="41" t="e">
        <f t="shared" si="45"/>
        <v>#REF!</v>
      </c>
      <c r="O264" s="18" t="e">
        <f>#REF!</f>
        <v>#REF!</v>
      </c>
      <c r="P264" s="41" t="e">
        <f t="shared" si="46"/>
        <v>#REF!</v>
      </c>
      <c r="Q264" s="18" t="e">
        <f>#REF!</f>
        <v>#REF!</v>
      </c>
      <c r="R264" s="41" t="e">
        <f t="shared" si="47"/>
        <v>#REF!</v>
      </c>
      <c r="S264" s="10" t="e">
        <f t="shared" si="48"/>
        <v>#REF!</v>
      </c>
      <c r="T264" s="41" t="e">
        <f t="shared" si="49"/>
        <v>#REF!</v>
      </c>
    </row>
    <row r="265" spans="3:20" x14ac:dyDescent="0.2">
      <c r="C265" s="50" t="e">
        <f>#REF!</f>
        <v>#REF!</v>
      </c>
      <c r="D265" s="41" t="e">
        <f t="shared" si="40"/>
        <v>#REF!</v>
      </c>
      <c r="E265" s="18" t="e">
        <f>#REF!</f>
        <v>#REF!</v>
      </c>
      <c r="F265" s="41" t="e">
        <f t="shared" si="41"/>
        <v>#REF!</v>
      </c>
      <c r="G265" s="18" t="e">
        <f>#REF!</f>
        <v>#REF!</v>
      </c>
      <c r="H265" s="41" t="e">
        <f t="shared" si="42"/>
        <v>#REF!</v>
      </c>
      <c r="I265" s="18" t="e">
        <f>#REF!</f>
        <v>#REF!</v>
      </c>
      <c r="J265" s="41" t="e">
        <f t="shared" si="43"/>
        <v>#REF!</v>
      </c>
      <c r="K265" s="18" t="e">
        <f>#REF!</f>
        <v>#REF!</v>
      </c>
      <c r="L265" s="41" t="e">
        <f t="shared" si="44"/>
        <v>#REF!</v>
      </c>
      <c r="M265" s="18" t="e">
        <f>#REF!</f>
        <v>#REF!</v>
      </c>
      <c r="N265" s="41" t="e">
        <f t="shared" si="45"/>
        <v>#REF!</v>
      </c>
      <c r="O265" s="18" t="e">
        <f>#REF!</f>
        <v>#REF!</v>
      </c>
      <c r="P265" s="41" t="e">
        <f t="shared" si="46"/>
        <v>#REF!</v>
      </c>
      <c r="Q265" s="18" t="e">
        <f>#REF!</f>
        <v>#REF!</v>
      </c>
      <c r="R265" s="41" t="e">
        <f t="shared" si="47"/>
        <v>#REF!</v>
      </c>
      <c r="S265" s="10" t="e">
        <f t="shared" si="48"/>
        <v>#REF!</v>
      </c>
      <c r="T265" s="41" t="e">
        <f t="shared" si="49"/>
        <v>#REF!</v>
      </c>
    </row>
    <row r="266" spans="3:20" x14ac:dyDescent="0.2">
      <c r="C266" s="50" t="e">
        <f>#REF!</f>
        <v>#REF!</v>
      </c>
      <c r="D266" s="41" t="e">
        <f t="shared" si="40"/>
        <v>#REF!</v>
      </c>
      <c r="E266" s="18" t="e">
        <f>#REF!</f>
        <v>#REF!</v>
      </c>
      <c r="F266" s="41" t="e">
        <f t="shared" si="41"/>
        <v>#REF!</v>
      </c>
      <c r="G266" s="18" t="e">
        <f>#REF!</f>
        <v>#REF!</v>
      </c>
      <c r="H266" s="41" t="e">
        <f t="shared" si="42"/>
        <v>#REF!</v>
      </c>
      <c r="I266" s="18" t="e">
        <f>#REF!</f>
        <v>#REF!</v>
      </c>
      <c r="J266" s="41" t="e">
        <f t="shared" si="43"/>
        <v>#REF!</v>
      </c>
      <c r="K266" s="18" t="e">
        <f>#REF!</f>
        <v>#REF!</v>
      </c>
      <c r="L266" s="41" t="e">
        <f t="shared" si="44"/>
        <v>#REF!</v>
      </c>
      <c r="M266" s="18" t="e">
        <f>#REF!</f>
        <v>#REF!</v>
      </c>
      <c r="N266" s="41" t="e">
        <f t="shared" si="45"/>
        <v>#REF!</v>
      </c>
      <c r="O266" s="18" t="e">
        <f>#REF!</f>
        <v>#REF!</v>
      </c>
      <c r="P266" s="41" t="e">
        <f t="shared" si="46"/>
        <v>#REF!</v>
      </c>
      <c r="Q266" s="18" t="e">
        <f>#REF!</f>
        <v>#REF!</v>
      </c>
      <c r="R266" s="41" t="e">
        <f t="shared" si="47"/>
        <v>#REF!</v>
      </c>
      <c r="S266" s="10" t="e">
        <f t="shared" si="48"/>
        <v>#REF!</v>
      </c>
      <c r="T266" s="41" t="e">
        <f t="shared" si="49"/>
        <v>#REF!</v>
      </c>
    </row>
    <row r="267" spans="3:20" x14ac:dyDescent="0.2">
      <c r="C267" s="50" t="e">
        <f>#REF!</f>
        <v>#REF!</v>
      </c>
      <c r="D267" s="41" t="e">
        <f t="shared" si="40"/>
        <v>#REF!</v>
      </c>
      <c r="E267" s="18" t="e">
        <f>#REF!</f>
        <v>#REF!</v>
      </c>
      <c r="F267" s="41" t="e">
        <f t="shared" si="41"/>
        <v>#REF!</v>
      </c>
      <c r="G267" s="18" t="e">
        <f>#REF!</f>
        <v>#REF!</v>
      </c>
      <c r="H267" s="41" t="e">
        <f t="shared" si="42"/>
        <v>#REF!</v>
      </c>
      <c r="I267" s="18" t="e">
        <f>#REF!</f>
        <v>#REF!</v>
      </c>
      <c r="J267" s="41" t="e">
        <f t="shared" si="43"/>
        <v>#REF!</v>
      </c>
      <c r="K267" s="18" t="e">
        <f>#REF!</f>
        <v>#REF!</v>
      </c>
      <c r="L267" s="41" t="e">
        <f t="shared" si="44"/>
        <v>#REF!</v>
      </c>
      <c r="M267" s="18" t="e">
        <f>#REF!</f>
        <v>#REF!</v>
      </c>
      <c r="N267" s="41" t="e">
        <f t="shared" si="45"/>
        <v>#REF!</v>
      </c>
      <c r="O267" s="18" t="e">
        <f>#REF!</f>
        <v>#REF!</v>
      </c>
      <c r="P267" s="41" t="e">
        <f t="shared" si="46"/>
        <v>#REF!</v>
      </c>
      <c r="Q267" s="18" t="e">
        <f>#REF!</f>
        <v>#REF!</v>
      </c>
      <c r="R267" s="41" t="e">
        <f t="shared" si="47"/>
        <v>#REF!</v>
      </c>
      <c r="S267" s="10" t="e">
        <f t="shared" si="48"/>
        <v>#REF!</v>
      </c>
      <c r="T267" s="41" t="e">
        <f t="shared" si="49"/>
        <v>#REF!</v>
      </c>
    </row>
    <row r="268" spans="3:20" x14ac:dyDescent="0.2">
      <c r="C268" s="50" t="e">
        <f>#REF!</f>
        <v>#REF!</v>
      </c>
      <c r="D268" s="41" t="e">
        <f t="shared" si="40"/>
        <v>#REF!</v>
      </c>
      <c r="E268" s="18" t="e">
        <f>#REF!</f>
        <v>#REF!</v>
      </c>
      <c r="F268" s="41" t="e">
        <f t="shared" si="41"/>
        <v>#REF!</v>
      </c>
      <c r="G268" s="18" t="e">
        <f>#REF!</f>
        <v>#REF!</v>
      </c>
      <c r="H268" s="41" t="e">
        <f t="shared" si="42"/>
        <v>#REF!</v>
      </c>
      <c r="I268" s="18" t="e">
        <f>#REF!</f>
        <v>#REF!</v>
      </c>
      <c r="J268" s="41" t="e">
        <f t="shared" si="43"/>
        <v>#REF!</v>
      </c>
      <c r="K268" s="18" t="e">
        <f>#REF!</f>
        <v>#REF!</v>
      </c>
      <c r="L268" s="41" t="e">
        <f t="shared" si="44"/>
        <v>#REF!</v>
      </c>
      <c r="M268" s="18" t="e">
        <f>#REF!</f>
        <v>#REF!</v>
      </c>
      <c r="N268" s="41" t="e">
        <f t="shared" si="45"/>
        <v>#REF!</v>
      </c>
      <c r="O268" s="18" t="e">
        <f>#REF!</f>
        <v>#REF!</v>
      </c>
      <c r="P268" s="41" t="e">
        <f t="shared" si="46"/>
        <v>#REF!</v>
      </c>
      <c r="Q268" s="18" t="e">
        <f>#REF!</f>
        <v>#REF!</v>
      </c>
      <c r="R268" s="41" t="e">
        <f t="shared" si="47"/>
        <v>#REF!</v>
      </c>
      <c r="S268" s="10" t="e">
        <f t="shared" si="48"/>
        <v>#REF!</v>
      </c>
      <c r="T268" s="41" t="e">
        <f t="shared" si="49"/>
        <v>#REF!</v>
      </c>
    </row>
    <row r="269" spans="3:20" x14ac:dyDescent="0.2">
      <c r="C269" s="50" t="e">
        <f>#REF!</f>
        <v>#REF!</v>
      </c>
      <c r="D269" s="41" t="e">
        <f t="shared" ref="D269:D300" si="50">F269+H269+J269+L269+N269+P269+R269</f>
        <v>#REF!</v>
      </c>
      <c r="E269" s="18" t="e">
        <f>#REF!</f>
        <v>#REF!</v>
      </c>
      <c r="F269" s="41" t="e">
        <f t="shared" ref="F269:F300" si="51">E269/C269</f>
        <v>#REF!</v>
      </c>
      <c r="G269" s="18" t="e">
        <f>#REF!</f>
        <v>#REF!</v>
      </c>
      <c r="H269" s="41" t="e">
        <f t="shared" ref="H269:H300" si="52">G269/C269</f>
        <v>#REF!</v>
      </c>
      <c r="I269" s="18" t="e">
        <f>#REF!</f>
        <v>#REF!</v>
      </c>
      <c r="J269" s="41" t="e">
        <f t="shared" ref="J269:J300" si="53">I269/C269</f>
        <v>#REF!</v>
      </c>
      <c r="K269" s="18" t="e">
        <f>#REF!</f>
        <v>#REF!</v>
      </c>
      <c r="L269" s="41" t="e">
        <f t="shared" ref="L269:L300" si="54">K269/C269</f>
        <v>#REF!</v>
      </c>
      <c r="M269" s="18" t="e">
        <f>#REF!</f>
        <v>#REF!</v>
      </c>
      <c r="N269" s="41" t="e">
        <f t="shared" ref="N269:N300" si="55">M269/C269</f>
        <v>#REF!</v>
      </c>
      <c r="O269" s="18" t="e">
        <f>#REF!</f>
        <v>#REF!</v>
      </c>
      <c r="P269" s="41" t="e">
        <f t="shared" ref="P269:P300" si="56">O269/C269</f>
        <v>#REF!</v>
      </c>
      <c r="Q269" s="18" t="e">
        <f>#REF!</f>
        <v>#REF!</v>
      </c>
      <c r="R269" s="41" t="e">
        <f t="shared" ref="R269:R300" si="57">Q269/C269</f>
        <v>#REF!</v>
      </c>
      <c r="S269" s="10" t="e">
        <f t="shared" ref="S269:S300" si="58">C269-E269</f>
        <v>#REF!</v>
      </c>
      <c r="T269" s="41" t="e">
        <f t="shared" ref="T269:T300" si="59">S269/$C269</f>
        <v>#REF!</v>
      </c>
    </row>
    <row r="270" spans="3:20" x14ac:dyDescent="0.2">
      <c r="C270" s="50" t="e">
        <f>#REF!</f>
        <v>#REF!</v>
      </c>
      <c r="D270" s="41" t="e">
        <f t="shared" si="50"/>
        <v>#REF!</v>
      </c>
      <c r="E270" s="18" t="e">
        <f>#REF!</f>
        <v>#REF!</v>
      </c>
      <c r="F270" s="41" t="e">
        <f t="shared" si="51"/>
        <v>#REF!</v>
      </c>
      <c r="G270" s="18" t="e">
        <f>#REF!</f>
        <v>#REF!</v>
      </c>
      <c r="H270" s="41" t="e">
        <f t="shared" si="52"/>
        <v>#REF!</v>
      </c>
      <c r="I270" s="18" t="e">
        <f>#REF!</f>
        <v>#REF!</v>
      </c>
      <c r="J270" s="41" t="e">
        <f t="shared" si="53"/>
        <v>#REF!</v>
      </c>
      <c r="K270" s="18" t="e">
        <f>#REF!</f>
        <v>#REF!</v>
      </c>
      <c r="L270" s="41" t="e">
        <f t="shared" si="54"/>
        <v>#REF!</v>
      </c>
      <c r="M270" s="18" t="e">
        <f>#REF!</f>
        <v>#REF!</v>
      </c>
      <c r="N270" s="41" t="e">
        <f t="shared" si="55"/>
        <v>#REF!</v>
      </c>
      <c r="O270" s="18" t="e">
        <f>#REF!</f>
        <v>#REF!</v>
      </c>
      <c r="P270" s="41" t="e">
        <f t="shared" si="56"/>
        <v>#REF!</v>
      </c>
      <c r="Q270" s="18" t="e">
        <f>#REF!</f>
        <v>#REF!</v>
      </c>
      <c r="R270" s="41" t="e">
        <f t="shared" si="57"/>
        <v>#REF!</v>
      </c>
      <c r="S270" s="10" t="e">
        <f t="shared" si="58"/>
        <v>#REF!</v>
      </c>
      <c r="T270" s="41" t="e">
        <f t="shared" si="59"/>
        <v>#REF!</v>
      </c>
    </row>
    <row r="271" spans="3:20" x14ac:dyDescent="0.2">
      <c r="C271" s="50" t="e">
        <f>#REF!</f>
        <v>#REF!</v>
      </c>
      <c r="D271" s="41" t="e">
        <f t="shared" si="50"/>
        <v>#REF!</v>
      </c>
      <c r="E271" s="18" t="e">
        <f>#REF!</f>
        <v>#REF!</v>
      </c>
      <c r="F271" s="41" t="e">
        <f t="shared" si="51"/>
        <v>#REF!</v>
      </c>
      <c r="G271" s="18" t="e">
        <f>#REF!</f>
        <v>#REF!</v>
      </c>
      <c r="H271" s="41" t="e">
        <f t="shared" si="52"/>
        <v>#REF!</v>
      </c>
      <c r="I271" s="18" t="e">
        <f>#REF!</f>
        <v>#REF!</v>
      </c>
      <c r="J271" s="41" t="e">
        <f t="shared" si="53"/>
        <v>#REF!</v>
      </c>
      <c r="K271" s="18" t="e">
        <f>#REF!</f>
        <v>#REF!</v>
      </c>
      <c r="L271" s="41" t="e">
        <f t="shared" si="54"/>
        <v>#REF!</v>
      </c>
      <c r="M271" s="18" t="e">
        <f>#REF!</f>
        <v>#REF!</v>
      </c>
      <c r="N271" s="41" t="e">
        <f t="shared" si="55"/>
        <v>#REF!</v>
      </c>
      <c r="O271" s="18" t="e">
        <f>#REF!</f>
        <v>#REF!</v>
      </c>
      <c r="P271" s="41" t="e">
        <f t="shared" si="56"/>
        <v>#REF!</v>
      </c>
      <c r="Q271" s="18" t="e">
        <f>#REF!</f>
        <v>#REF!</v>
      </c>
      <c r="R271" s="41" t="e">
        <f t="shared" si="57"/>
        <v>#REF!</v>
      </c>
      <c r="S271" s="10" t="e">
        <f t="shared" si="58"/>
        <v>#REF!</v>
      </c>
      <c r="T271" s="41" t="e">
        <f t="shared" si="59"/>
        <v>#REF!</v>
      </c>
    </row>
    <row r="272" spans="3:20" x14ac:dyDescent="0.2">
      <c r="C272" s="50" t="e">
        <f>#REF!</f>
        <v>#REF!</v>
      </c>
      <c r="D272" s="41" t="e">
        <f t="shared" si="50"/>
        <v>#REF!</v>
      </c>
      <c r="E272" s="18" t="e">
        <f>#REF!</f>
        <v>#REF!</v>
      </c>
      <c r="F272" s="41" t="e">
        <f t="shared" si="51"/>
        <v>#REF!</v>
      </c>
      <c r="G272" s="18" t="e">
        <f>#REF!</f>
        <v>#REF!</v>
      </c>
      <c r="H272" s="41" t="e">
        <f t="shared" si="52"/>
        <v>#REF!</v>
      </c>
      <c r="I272" s="18" t="e">
        <f>#REF!</f>
        <v>#REF!</v>
      </c>
      <c r="J272" s="41" t="e">
        <f t="shared" si="53"/>
        <v>#REF!</v>
      </c>
      <c r="K272" s="18" t="e">
        <f>#REF!</f>
        <v>#REF!</v>
      </c>
      <c r="L272" s="41" t="e">
        <f t="shared" si="54"/>
        <v>#REF!</v>
      </c>
      <c r="M272" s="18" t="e">
        <f>#REF!</f>
        <v>#REF!</v>
      </c>
      <c r="N272" s="41" t="e">
        <f t="shared" si="55"/>
        <v>#REF!</v>
      </c>
      <c r="O272" s="18" t="e">
        <f>#REF!</f>
        <v>#REF!</v>
      </c>
      <c r="P272" s="41" t="e">
        <f t="shared" si="56"/>
        <v>#REF!</v>
      </c>
      <c r="Q272" s="18" t="e">
        <f>#REF!</f>
        <v>#REF!</v>
      </c>
      <c r="R272" s="41" t="e">
        <f t="shared" si="57"/>
        <v>#REF!</v>
      </c>
      <c r="S272" s="10" t="e">
        <f t="shared" si="58"/>
        <v>#REF!</v>
      </c>
      <c r="T272" s="41" t="e">
        <f t="shared" si="59"/>
        <v>#REF!</v>
      </c>
    </row>
    <row r="273" spans="3:20" x14ac:dyDescent="0.2">
      <c r="C273" s="50" t="e">
        <f>#REF!</f>
        <v>#REF!</v>
      </c>
      <c r="D273" s="41" t="e">
        <f t="shared" si="50"/>
        <v>#REF!</v>
      </c>
      <c r="E273" s="18" t="e">
        <f>#REF!</f>
        <v>#REF!</v>
      </c>
      <c r="F273" s="41" t="e">
        <f t="shared" si="51"/>
        <v>#REF!</v>
      </c>
      <c r="G273" s="18" t="e">
        <f>#REF!</f>
        <v>#REF!</v>
      </c>
      <c r="H273" s="41" t="e">
        <f t="shared" si="52"/>
        <v>#REF!</v>
      </c>
      <c r="I273" s="18" t="e">
        <f>#REF!</f>
        <v>#REF!</v>
      </c>
      <c r="J273" s="41" t="e">
        <f t="shared" si="53"/>
        <v>#REF!</v>
      </c>
      <c r="K273" s="18" t="e">
        <f>#REF!</f>
        <v>#REF!</v>
      </c>
      <c r="L273" s="41" t="e">
        <f t="shared" si="54"/>
        <v>#REF!</v>
      </c>
      <c r="M273" s="18" t="e">
        <f>#REF!</f>
        <v>#REF!</v>
      </c>
      <c r="N273" s="41" t="e">
        <f t="shared" si="55"/>
        <v>#REF!</v>
      </c>
      <c r="O273" s="18" t="e">
        <f>#REF!</f>
        <v>#REF!</v>
      </c>
      <c r="P273" s="41" t="e">
        <f t="shared" si="56"/>
        <v>#REF!</v>
      </c>
      <c r="Q273" s="18" t="e">
        <f>#REF!</f>
        <v>#REF!</v>
      </c>
      <c r="R273" s="41" t="e">
        <f t="shared" si="57"/>
        <v>#REF!</v>
      </c>
      <c r="S273" s="10" t="e">
        <f t="shared" si="58"/>
        <v>#REF!</v>
      </c>
      <c r="T273" s="41" t="e">
        <f t="shared" si="59"/>
        <v>#REF!</v>
      </c>
    </row>
    <row r="274" spans="3:20" x14ac:dyDescent="0.2">
      <c r="C274" s="50" t="e">
        <f>#REF!</f>
        <v>#REF!</v>
      </c>
      <c r="D274" s="41" t="e">
        <f t="shared" si="50"/>
        <v>#REF!</v>
      </c>
      <c r="E274" s="18" t="e">
        <f>#REF!</f>
        <v>#REF!</v>
      </c>
      <c r="F274" s="41" t="e">
        <f t="shared" si="51"/>
        <v>#REF!</v>
      </c>
      <c r="G274" s="18" t="e">
        <f>#REF!</f>
        <v>#REF!</v>
      </c>
      <c r="H274" s="41" t="e">
        <f t="shared" si="52"/>
        <v>#REF!</v>
      </c>
      <c r="I274" s="18" t="e">
        <f>#REF!</f>
        <v>#REF!</v>
      </c>
      <c r="J274" s="41" t="e">
        <f t="shared" si="53"/>
        <v>#REF!</v>
      </c>
      <c r="K274" s="18" t="e">
        <f>#REF!</f>
        <v>#REF!</v>
      </c>
      <c r="L274" s="41" t="e">
        <f t="shared" si="54"/>
        <v>#REF!</v>
      </c>
      <c r="M274" s="18" t="e">
        <f>#REF!</f>
        <v>#REF!</v>
      </c>
      <c r="N274" s="41" t="e">
        <f t="shared" si="55"/>
        <v>#REF!</v>
      </c>
      <c r="O274" s="18" t="e">
        <f>#REF!</f>
        <v>#REF!</v>
      </c>
      <c r="P274" s="41" t="e">
        <f t="shared" si="56"/>
        <v>#REF!</v>
      </c>
      <c r="Q274" s="18" t="e">
        <f>#REF!</f>
        <v>#REF!</v>
      </c>
      <c r="R274" s="41" t="e">
        <f t="shared" si="57"/>
        <v>#REF!</v>
      </c>
      <c r="S274" s="10" t="e">
        <f t="shared" si="58"/>
        <v>#REF!</v>
      </c>
      <c r="T274" s="41" t="e">
        <f t="shared" si="59"/>
        <v>#REF!</v>
      </c>
    </row>
    <row r="275" spans="3:20" x14ac:dyDescent="0.2">
      <c r="C275" s="50" t="e">
        <f>#REF!</f>
        <v>#REF!</v>
      </c>
      <c r="D275" s="41" t="e">
        <f t="shared" si="50"/>
        <v>#REF!</v>
      </c>
      <c r="E275" s="18" t="e">
        <f>#REF!</f>
        <v>#REF!</v>
      </c>
      <c r="F275" s="41" t="e">
        <f t="shared" si="51"/>
        <v>#REF!</v>
      </c>
      <c r="G275" s="18" t="e">
        <f>#REF!</f>
        <v>#REF!</v>
      </c>
      <c r="H275" s="41" t="e">
        <f t="shared" si="52"/>
        <v>#REF!</v>
      </c>
      <c r="I275" s="18" t="e">
        <f>#REF!</f>
        <v>#REF!</v>
      </c>
      <c r="J275" s="41" t="e">
        <f t="shared" si="53"/>
        <v>#REF!</v>
      </c>
      <c r="K275" s="18" t="e">
        <f>#REF!</f>
        <v>#REF!</v>
      </c>
      <c r="L275" s="41" t="e">
        <f t="shared" si="54"/>
        <v>#REF!</v>
      </c>
      <c r="M275" s="18" t="e">
        <f>#REF!</f>
        <v>#REF!</v>
      </c>
      <c r="N275" s="41" t="e">
        <f t="shared" si="55"/>
        <v>#REF!</v>
      </c>
      <c r="O275" s="18" t="e">
        <f>#REF!</f>
        <v>#REF!</v>
      </c>
      <c r="P275" s="41" t="e">
        <f t="shared" si="56"/>
        <v>#REF!</v>
      </c>
      <c r="Q275" s="18" t="e">
        <f>#REF!</f>
        <v>#REF!</v>
      </c>
      <c r="R275" s="41" t="e">
        <f t="shared" si="57"/>
        <v>#REF!</v>
      </c>
      <c r="S275" s="10" t="e">
        <f t="shared" si="58"/>
        <v>#REF!</v>
      </c>
      <c r="T275" s="41" t="e">
        <f t="shared" si="59"/>
        <v>#REF!</v>
      </c>
    </row>
    <row r="276" spans="3:20" x14ac:dyDescent="0.2">
      <c r="C276" s="50" t="e">
        <f>#REF!</f>
        <v>#REF!</v>
      </c>
      <c r="D276" s="41" t="e">
        <f t="shared" si="50"/>
        <v>#REF!</v>
      </c>
      <c r="E276" s="18" t="e">
        <f>#REF!</f>
        <v>#REF!</v>
      </c>
      <c r="F276" s="41" t="e">
        <f t="shared" si="51"/>
        <v>#REF!</v>
      </c>
      <c r="G276" s="18" t="e">
        <f>#REF!</f>
        <v>#REF!</v>
      </c>
      <c r="H276" s="41" t="e">
        <f t="shared" si="52"/>
        <v>#REF!</v>
      </c>
      <c r="I276" s="18" t="e">
        <f>#REF!</f>
        <v>#REF!</v>
      </c>
      <c r="J276" s="41" t="e">
        <f t="shared" si="53"/>
        <v>#REF!</v>
      </c>
      <c r="K276" s="18" t="e">
        <f>#REF!</f>
        <v>#REF!</v>
      </c>
      <c r="L276" s="41" t="e">
        <f t="shared" si="54"/>
        <v>#REF!</v>
      </c>
      <c r="M276" s="18" t="e">
        <f>#REF!</f>
        <v>#REF!</v>
      </c>
      <c r="N276" s="41" t="e">
        <f t="shared" si="55"/>
        <v>#REF!</v>
      </c>
      <c r="O276" s="18" t="e">
        <f>#REF!</f>
        <v>#REF!</v>
      </c>
      <c r="P276" s="41" t="e">
        <f t="shared" si="56"/>
        <v>#REF!</v>
      </c>
      <c r="Q276" s="18" t="e">
        <f>#REF!</f>
        <v>#REF!</v>
      </c>
      <c r="R276" s="41" t="e">
        <f t="shared" si="57"/>
        <v>#REF!</v>
      </c>
      <c r="S276" s="10" t="e">
        <f t="shared" si="58"/>
        <v>#REF!</v>
      </c>
      <c r="T276" s="41" t="e">
        <f t="shared" si="59"/>
        <v>#REF!</v>
      </c>
    </row>
    <row r="277" spans="3:20" x14ac:dyDescent="0.2">
      <c r="C277" s="50" t="e">
        <f>#REF!</f>
        <v>#REF!</v>
      </c>
      <c r="D277" s="41" t="e">
        <f t="shared" si="50"/>
        <v>#REF!</v>
      </c>
      <c r="E277" s="18" t="e">
        <f>#REF!</f>
        <v>#REF!</v>
      </c>
      <c r="F277" s="41" t="e">
        <f t="shared" si="51"/>
        <v>#REF!</v>
      </c>
      <c r="G277" s="18" t="e">
        <f>#REF!</f>
        <v>#REF!</v>
      </c>
      <c r="H277" s="41" t="e">
        <f t="shared" si="52"/>
        <v>#REF!</v>
      </c>
      <c r="I277" s="18" t="e">
        <f>#REF!</f>
        <v>#REF!</v>
      </c>
      <c r="J277" s="41" t="e">
        <f t="shared" si="53"/>
        <v>#REF!</v>
      </c>
      <c r="K277" s="18" t="e">
        <f>#REF!</f>
        <v>#REF!</v>
      </c>
      <c r="L277" s="41" t="e">
        <f t="shared" si="54"/>
        <v>#REF!</v>
      </c>
      <c r="M277" s="18" t="e">
        <f>#REF!</f>
        <v>#REF!</v>
      </c>
      <c r="N277" s="41" t="e">
        <f t="shared" si="55"/>
        <v>#REF!</v>
      </c>
      <c r="O277" s="18" t="e">
        <f>#REF!</f>
        <v>#REF!</v>
      </c>
      <c r="P277" s="41" t="e">
        <f t="shared" si="56"/>
        <v>#REF!</v>
      </c>
      <c r="Q277" s="18" t="e">
        <f>#REF!</f>
        <v>#REF!</v>
      </c>
      <c r="R277" s="41" t="e">
        <f t="shared" si="57"/>
        <v>#REF!</v>
      </c>
      <c r="S277" s="10" t="e">
        <f t="shared" si="58"/>
        <v>#REF!</v>
      </c>
      <c r="T277" s="41" t="e">
        <f t="shared" si="59"/>
        <v>#REF!</v>
      </c>
    </row>
    <row r="278" spans="3:20" x14ac:dyDescent="0.2">
      <c r="C278" s="50" t="e">
        <f>#REF!</f>
        <v>#REF!</v>
      </c>
      <c r="D278" s="41" t="e">
        <f t="shared" si="50"/>
        <v>#REF!</v>
      </c>
      <c r="E278" s="18" t="e">
        <f>#REF!</f>
        <v>#REF!</v>
      </c>
      <c r="F278" s="41" t="e">
        <f t="shared" si="51"/>
        <v>#REF!</v>
      </c>
      <c r="G278" s="18" t="e">
        <f>#REF!</f>
        <v>#REF!</v>
      </c>
      <c r="H278" s="41" t="e">
        <f t="shared" si="52"/>
        <v>#REF!</v>
      </c>
      <c r="I278" s="18" t="e">
        <f>#REF!</f>
        <v>#REF!</v>
      </c>
      <c r="J278" s="41" t="e">
        <f t="shared" si="53"/>
        <v>#REF!</v>
      </c>
      <c r="K278" s="18" t="e">
        <f>#REF!</f>
        <v>#REF!</v>
      </c>
      <c r="L278" s="41" t="e">
        <f t="shared" si="54"/>
        <v>#REF!</v>
      </c>
      <c r="M278" s="18" t="e">
        <f>#REF!</f>
        <v>#REF!</v>
      </c>
      <c r="N278" s="41" t="e">
        <f t="shared" si="55"/>
        <v>#REF!</v>
      </c>
      <c r="O278" s="18" t="e">
        <f>#REF!</f>
        <v>#REF!</v>
      </c>
      <c r="P278" s="41" t="e">
        <f t="shared" si="56"/>
        <v>#REF!</v>
      </c>
      <c r="Q278" s="18" t="e">
        <f>#REF!</f>
        <v>#REF!</v>
      </c>
      <c r="R278" s="41" t="e">
        <f t="shared" si="57"/>
        <v>#REF!</v>
      </c>
      <c r="S278" s="10" t="e">
        <f t="shared" si="58"/>
        <v>#REF!</v>
      </c>
      <c r="T278" s="41" t="e">
        <f t="shared" si="59"/>
        <v>#REF!</v>
      </c>
    </row>
    <row r="279" spans="3:20" x14ac:dyDescent="0.2">
      <c r="C279" s="50" t="e">
        <f>#REF!</f>
        <v>#REF!</v>
      </c>
      <c r="D279" s="41" t="e">
        <f t="shared" si="50"/>
        <v>#REF!</v>
      </c>
      <c r="E279" s="18" t="e">
        <f>#REF!</f>
        <v>#REF!</v>
      </c>
      <c r="F279" s="41" t="e">
        <f t="shared" si="51"/>
        <v>#REF!</v>
      </c>
      <c r="G279" s="18" t="e">
        <f>#REF!</f>
        <v>#REF!</v>
      </c>
      <c r="H279" s="41" t="e">
        <f t="shared" si="52"/>
        <v>#REF!</v>
      </c>
      <c r="I279" s="18" t="e">
        <f>#REF!</f>
        <v>#REF!</v>
      </c>
      <c r="J279" s="41" t="e">
        <f t="shared" si="53"/>
        <v>#REF!</v>
      </c>
      <c r="K279" s="18" t="e">
        <f>#REF!</f>
        <v>#REF!</v>
      </c>
      <c r="L279" s="41" t="e">
        <f t="shared" si="54"/>
        <v>#REF!</v>
      </c>
      <c r="M279" s="18" t="e">
        <f>#REF!</f>
        <v>#REF!</v>
      </c>
      <c r="N279" s="41" t="e">
        <f t="shared" si="55"/>
        <v>#REF!</v>
      </c>
      <c r="O279" s="18" t="e">
        <f>#REF!</f>
        <v>#REF!</v>
      </c>
      <c r="P279" s="41" t="e">
        <f t="shared" si="56"/>
        <v>#REF!</v>
      </c>
      <c r="Q279" s="18" t="e">
        <f>#REF!</f>
        <v>#REF!</v>
      </c>
      <c r="R279" s="41" t="e">
        <f t="shared" si="57"/>
        <v>#REF!</v>
      </c>
      <c r="S279" s="10" t="e">
        <f t="shared" si="58"/>
        <v>#REF!</v>
      </c>
      <c r="T279" s="41" t="e">
        <f t="shared" si="59"/>
        <v>#REF!</v>
      </c>
    </row>
    <row r="280" spans="3:20" x14ac:dyDescent="0.2">
      <c r="C280" s="50" t="e">
        <f>#REF!</f>
        <v>#REF!</v>
      </c>
      <c r="D280" s="41" t="e">
        <f t="shared" si="50"/>
        <v>#REF!</v>
      </c>
      <c r="E280" s="18" t="e">
        <f>#REF!</f>
        <v>#REF!</v>
      </c>
      <c r="F280" s="41" t="e">
        <f t="shared" si="51"/>
        <v>#REF!</v>
      </c>
      <c r="G280" s="18" t="e">
        <f>#REF!</f>
        <v>#REF!</v>
      </c>
      <c r="H280" s="41" t="e">
        <f t="shared" si="52"/>
        <v>#REF!</v>
      </c>
      <c r="I280" s="18" t="e">
        <f>#REF!</f>
        <v>#REF!</v>
      </c>
      <c r="J280" s="41" t="e">
        <f t="shared" si="53"/>
        <v>#REF!</v>
      </c>
      <c r="K280" s="18" t="e">
        <f>#REF!</f>
        <v>#REF!</v>
      </c>
      <c r="L280" s="41" t="e">
        <f t="shared" si="54"/>
        <v>#REF!</v>
      </c>
      <c r="M280" s="18" t="e">
        <f>#REF!</f>
        <v>#REF!</v>
      </c>
      <c r="N280" s="41" t="e">
        <f t="shared" si="55"/>
        <v>#REF!</v>
      </c>
      <c r="O280" s="18" t="e">
        <f>#REF!</f>
        <v>#REF!</v>
      </c>
      <c r="P280" s="41" t="e">
        <f t="shared" si="56"/>
        <v>#REF!</v>
      </c>
      <c r="Q280" s="18" t="e">
        <f>#REF!</f>
        <v>#REF!</v>
      </c>
      <c r="R280" s="41" t="e">
        <f t="shared" si="57"/>
        <v>#REF!</v>
      </c>
      <c r="S280" s="10" t="e">
        <f t="shared" si="58"/>
        <v>#REF!</v>
      </c>
      <c r="T280" s="41" t="e">
        <f t="shared" si="59"/>
        <v>#REF!</v>
      </c>
    </row>
    <row r="281" spans="3:20" x14ac:dyDescent="0.2">
      <c r="C281" s="50" t="e">
        <f>#REF!</f>
        <v>#REF!</v>
      </c>
      <c r="D281" s="41" t="e">
        <f t="shared" si="50"/>
        <v>#REF!</v>
      </c>
      <c r="E281" s="18" t="e">
        <f>#REF!</f>
        <v>#REF!</v>
      </c>
      <c r="F281" s="41" t="e">
        <f t="shared" si="51"/>
        <v>#REF!</v>
      </c>
      <c r="G281" s="18" t="e">
        <f>#REF!</f>
        <v>#REF!</v>
      </c>
      <c r="H281" s="41" t="e">
        <f t="shared" si="52"/>
        <v>#REF!</v>
      </c>
      <c r="I281" s="18" t="e">
        <f>#REF!</f>
        <v>#REF!</v>
      </c>
      <c r="J281" s="41" t="e">
        <f t="shared" si="53"/>
        <v>#REF!</v>
      </c>
      <c r="K281" s="18" t="e">
        <f>#REF!</f>
        <v>#REF!</v>
      </c>
      <c r="L281" s="41" t="e">
        <f t="shared" si="54"/>
        <v>#REF!</v>
      </c>
      <c r="M281" s="18" t="e">
        <f>#REF!</f>
        <v>#REF!</v>
      </c>
      <c r="N281" s="41" t="e">
        <f t="shared" si="55"/>
        <v>#REF!</v>
      </c>
      <c r="O281" s="18" t="e">
        <f>#REF!</f>
        <v>#REF!</v>
      </c>
      <c r="P281" s="41" t="e">
        <f t="shared" si="56"/>
        <v>#REF!</v>
      </c>
      <c r="Q281" s="18" t="e">
        <f>#REF!</f>
        <v>#REF!</v>
      </c>
      <c r="R281" s="41" t="e">
        <f t="shared" si="57"/>
        <v>#REF!</v>
      </c>
      <c r="S281" s="10" t="e">
        <f t="shared" si="58"/>
        <v>#REF!</v>
      </c>
      <c r="T281" s="41" t="e">
        <f t="shared" si="59"/>
        <v>#REF!</v>
      </c>
    </row>
    <row r="282" spans="3:20" x14ac:dyDescent="0.2">
      <c r="C282" s="50" t="e">
        <f>#REF!</f>
        <v>#REF!</v>
      </c>
      <c r="D282" s="41" t="e">
        <f t="shared" si="50"/>
        <v>#REF!</v>
      </c>
      <c r="E282" s="18" t="e">
        <f>#REF!</f>
        <v>#REF!</v>
      </c>
      <c r="F282" s="41" t="e">
        <f t="shared" si="51"/>
        <v>#REF!</v>
      </c>
      <c r="G282" s="18" t="e">
        <f>#REF!</f>
        <v>#REF!</v>
      </c>
      <c r="H282" s="41" t="e">
        <f t="shared" si="52"/>
        <v>#REF!</v>
      </c>
      <c r="I282" s="18" t="e">
        <f>#REF!</f>
        <v>#REF!</v>
      </c>
      <c r="J282" s="41" t="e">
        <f t="shared" si="53"/>
        <v>#REF!</v>
      </c>
      <c r="K282" s="18" t="e">
        <f>#REF!</f>
        <v>#REF!</v>
      </c>
      <c r="L282" s="41" t="e">
        <f t="shared" si="54"/>
        <v>#REF!</v>
      </c>
      <c r="M282" s="18" t="e">
        <f>#REF!</f>
        <v>#REF!</v>
      </c>
      <c r="N282" s="41" t="e">
        <f t="shared" si="55"/>
        <v>#REF!</v>
      </c>
      <c r="O282" s="18" t="e">
        <f>#REF!</f>
        <v>#REF!</v>
      </c>
      <c r="P282" s="41" t="e">
        <f t="shared" si="56"/>
        <v>#REF!</v>
      </c>
      <c r="Q282" s="18" t="e">
        <f>#REF!</f>
        <v>#REF!</v>
      </c>
      <c r="R282" s="41" t="e">
        <f t="shared" si="57"/>
        <v>#REF!</v>
      </c>
      <c r="S282" s="10" t="e">
        <f t="shared" si="58"/>
        <v>#REF!</v>
      </c>
      <c r="T282" s="41" t="e">
        <f t="shared" si="59"/>
        <v>#REF!</v>
      </c>
    </row>
    <row r="283" spans="3:20" x14ac:dyDescent="0.2">
      <c r="C283" s="50" t="e">
        <f>#REF!</f>
        <v>#REF!</v>
      </c>
      <c r="D283" s="41" t="e">
        <f t="shared" si="50"/>
        <v>#REF!</v>
      </c>
      <c r="E283" s="18" t="e">
        <f>#REF!</f>
        <v>#REF!</v>
      </c>
      <c r="F283" s="41" t="e">
        <f t="shared" si="51"/>
        <v>#REF!</v>
      </c>
      <c r="G283" s="18" t="e">
        <f>#REF!</f>
        <v>#REF!</v>
      </c>
      <c r="H283" s="41" t="e">
        <f t="shared" si="52"/>
        <v>#REF!</v>
      </c>
      <c r="I283" s="18" t="e">
        <f>#REF!</f>
        <v>#REF!</v>
      </c>
      <c r="J283" s="41" t="e">
        <f t="shared" si="53"/>
        <v>#REF!</v>
      </c>
      <c r="K283" s="18" t="e">
        <f>#REF!</f>
        <v>#REF!</v>
      </c>
      <c r="L283" s="41" t="e">
        <f t="shared" si="54"/>
        <v>#REF!</v>
      </c>
      <c r="M283" s="18" t="e">
        <f>#REF!</f>
        <v>#REF!</v>
      </c>
      <c r="N283" s="41" t="e">
        <f t="shared" si="55"/>
        <v>#REF!</v>
      </c>
      <c r="O283" s="18" t="e">
        <f>#REF!</f>
        <v>#REF!</v>
      </c>
      <c r="P283" s="41" t="e">
        <f t="shared" si="56"/>
        <v>#REF!</v>
      </c>
      <c r="Q283" s="18" t="e">
        <f>#REF!</f>
        <v>#REF!</v>
      </c>
      <c r="R283" s="41" t="e">
        <f t="shared" si="57"/>
        <v>#REF!</v>
      </c>
      <c r="S283" s="10" t="e">
        <f t="shared" si="58"/>
        <v>#REF!</v>
      </c>
      <c r="T283" s="41" t="e">
        <f t="shared" si="59"/>
        <v>#REF!</v>
      </c>
    </row>
    <row r="284" spans="3:20" x14ac:dyDescent="0.2">
      <c r="C284" s="50" t="e">
        <f>#REF!</f>
        <v>#REF!</v>
      </c>
      <c r="D284" s="41" t="e">
        <f t="shared" si="50"/>
        <v>#REF!</v>
      </c>
      <c r="E284" s="18" t="e">
        <f>#REF!</f>
        <v>#REF!</v>
      </c>
      <c r="F284" s="41" t="e">
        <f t="shared" si="51"/>
        <v>#REF!</v>
      </c>
      <c r="G284" s="18" t="e">
        <f>#REF!</f>
        <v>#REF!</v>
      </c>
      <c r="H284" s="41" t="e">
        <f t="shared" si="52"/>
        <v>#REF!</v>
      </c>
      <c r="I284" s="18" t="e">
        <f>#REF!</f>
        <v>#REF!</v>
      </c>
      <c r="J284" s="41" t="e">
        <f t="shared" si="53"/>
        <v>#REF!</v>
      </c>
      <c r="K284" s="18" t="e">
        <f>#REF!</f>
        <v>#REF!</v>
      </c>
      <c r="L284" s="41" t="e">
        <f t="shared" si="54"/>
        <v>#REF!</v>
      </c>
      <c r="M284" s="18" t="e">
        <f>#REF!</f>
        <v>#REF!</v>
      </c>
      <c r="N284" s="41" t="e">
        <f t="shared" si="55"/>
        <v>#REF!</v>
      </c>
      <c r="O284" s="18" t="e">
        <f>#REF!</f>
        <v>#REF!</v>
      </c>
      <c r="P284" s="41" t="e">
        <f t="shared" si="56"/>
        <v>#REF!</v>
      </c>
      <c r="Q284" s="18" t="e">
        <f>#REF!</f>
        <v>#REF!</v>
      </c>
      <c r="R284" s="41" t="e">
        <f t="shared" si="57"/>
        <v>#REF!</v>
      </c>
      <c r="S284" s="10" t="e">
        <f t="shared" si="58"/>
        <v>#REF!</v>
      </c>
      <c r="T284" s="41" t="e">
        <f t="shared" si="59"/>
        <v>#REF!</v>
      </c>
    </row>
    <row r="285" spans="3:20" x14ac:dyDescent="0.2">
      <c r="C285" s="50" t="e">
        <f>#REF!</f>
        <v>#REF!</v>
      </c>
      <c r="D285" s="41" t="e">
        <f t="shared" si="50"/>
        <v>#REF!</v>
      </c>
      <c r="E285" s="18" t="e">
        <f>#REF!</f>
        <v>#REF!</v>
      </c>
      <c r="F285" s="41" t="e">
        <f t="shared" si="51"/>
        <v>#REF!</v>
      </c>
      <c r="G285" s="18" t="e">
        <f>#REF!</f>
        <v>#REF!</v>
      </c>
      <c r="H285" s="41" t="e">
        <f t="shared" si="52"/>
        <v>#REF!</v>
      </c>
      <c r="I285" s="18" t="e">
        <f>#REF!</f>
        <v>#REF!</v>
      </c>
      <c r="J285" s="41" t="e">
        <f t="shared" si="53"/>
        <v>#REF!</v>
      </c>
      <c r="K285" s="18" t="e">
        <f>#REF!</f>
        <v>#REF!</v>
      </c>
      <c r="L285" s="41" t="e">
        <f t="shared" si="54"/>
        <v>#REF!</v>
      </c>
      <c r="M285" s="18" t="e">
        <f>#REF!</f>
        <v>#REF!</v>
      </c>
      <c r="N285" s="41" t="e">
        <f t="shared" si="55"/>
        <v>#REF!</v>
      </c>
      <c r="O285" s="18" t="e">
        <f>#REF!</f>
        <v>#REF!</v>
      </c>
      <c r="P285" s="41" t="e">
        <f t="shared" si="56"/>
        <v>#REF!</v>
      </c>
      <c r="Q285" s="18" t="e">
        <f>#REF!</f>
        <v>#REF!</v>
      </c>
      <c r="R285" s="41" t="e">
        <f t="shared" si="57"/>
        <v>#REF!</v>
      </c>
      <c r="S285" s="10" t="e">
        <f t="shared" si="58"/>
        <v>#REF!</v>
      </c>
      <c r="T285" s="41" t="e">
        <f t="shared" si="59"/>
        <v>#REF!</v>
      </c>
    </row>
    <row r="286" spans="3:20" x14ac:dyDescent="0.2">
      <c r="C286" s="50" t="e">
        <f>#REF!</f>
        <v>#REF!</v>
      </c>
      <c r="D286" s="41" t="e">
        <f t="shared" si="50"/>
        <v>#REF!</v>
      </c>
      <c r="E286" s="18" t="e">
        <f>#REF!</f>
        <v>#REF!</v>
      </c>
      <c r="F286" s="41" t="e">
        <f t="shared" si="51"/>
        <v>#REF!</v>
      </c>
      <c r="G286" s="18" t="e">
        <f>#REF!</f>
        <v>#REF!</v>
      </c>
      <c r="H286" s="41" t="e">
        <f t="shared" si="52"/>
        <v>#REF!</v>
      </c>
      <c r="I286" s="18" t="e">
        <f>#REF!</f>
        <v>#REF!</v>
      </c>
      <c r="J286" s="41" t="e">
        <f t="shared" si="53"/>
        <v>#REF!</v>
      </c>
      <c r="K286" s="18" t="e">
        <f>#REF!</f>
        <v>#REF!</v>
      </c>
      <c r="L286" s="41" t="e">
        <f t="shared" si="54"/>
        <v>#REF!</v>
      </c>
      <c r="M286" s="18" t="e">
        <f>#REF!</f>
        <v>#REF!</v>
      </c>
      <c r="N286" s="41" t="e">
        <f t="shared" si="55"/>
        <v>#REF!</v>
      </c>
      <c r="O286" s="18" t="e">
        <f>#REF!</f>
        <v>#REF!</v>
      </c>
      <c r="P286" s="41" t="e">
        <f t="shared" si="56"/>
        <v>#REF!</v>
      </c>
      <c r="Q286" s="18" t="e">
        <f>#REF!</f>
        <v>#REF!</v>
      </c>
      <c r="R286" s="41" t="e">
        <f t="shared" si="57"/>
        <v>#REF!</v>
      </c>
      <c r="S286" s="10" t="e">
        <f t="shared" si="58"/>
        <v>#REF!</v>
      </c>
      <c r="T286" s="41" t="e">
        <f t="shared" si="59"/>
        <v>#REF!</v>
      </c>
    </row>
    <row r="287" spans="3:20" x14ac:dyDescent="0.2">
      <c r="C287" s="50" t="e">
        <f>#REF!</f>
        <v>#REF!</v>
      </c>
      <c r="D287" s="41" t="e">
        <f t="shared" si="50"/>
        <v>#REF!</v>
      </c>
      <c r="E287" s="18" t="e">
        <f>#REF!</f>
        <v>#REF!</v>
      </c>
      <c r="F287" s="41" t="e">
        <f t="shared" si="51"/>
        <v>#REF!</v>
      </c>
      <c r="G287" s="18" t="e">
        <f>#REF!</f>
        <v>#REF!</v>
      </c>
      <c r="H287" s="41" t="e">
        <f t="shared" si="52"/>
        <v>#REF!</v>
      </c>
      <c r="I287" s="18" t="e">
        <f>#REF!</f>
        <v>#REF!</v>
      </c>
      <c r="J287" s="41" t="e">
        <f t="shared" si="53"/>
        <v>#REF!</v>
      </c>
      <c r="K287" s="18" t="e">
        <f>#REF!</f>
        <v>#REF!</v>
      </c>
      <c r="L287" s="41" t="e">
        <f t="shared" si="54"/>
        <v>#REF!</v>
      </c>
      <c r="M287" s="18" t="e">
        <f>#REF!</f>
        <v>#REF!</v>
      </c>
      <c r="N287" s="41" t="e">
        <f t="shared" si="55"/>
        <v>#REF!</v>
      </c>
      <c r="O287" s="18" t="e">
        <f>#REF!</f>
        <v>#REF!</v>
      </c>
      <c r="P287" s="41" t="e">
        <f t="shared" si="56"/>
        <v>#REF!</v>
      </c>
      <c r="Q287" s="18" t="e">
        <f>#REF!</f>
        <v>#REF!</v>
      </c>
      <c r="R287" s="41" t="e">
        <f t="shared" si="57"/>
        <v>#REF!</v>
      </c>
      <c r="S287" s="10" t="e">
        <f t="shared" si="58"/>
        <v>#REF!</v>
      </c>
      <c r="T287" s="41" t="e">
        <f t="shared" si="59"/>
        <v>#REF!</v>
      </c>
    </row>
    <row r="288" spans="3:20" x14ac:dyDescent="0.2">
      <c r="C288" s="50" t="e">
        <f>#REF!</f>
        <v>#REF!</v>
      </c>
      <c r="D288" s="41" t="e">
        <f t="shared" si="50"/>
        <v>#REF!</v>
      </c>
      <c r="E288" s="18" t="e">
        <f>#REF!</f>
        <v>#REF!</v>
      </c>
      <c r="F288" s="41" t="e">
        <f t="shared" si="51"/>
        <v>#REF!</v>
      </c>
      <c r="G288" s="18" t="e">
        <f>#REF!</f>
        <v>#REF!</v>
      </c>
      <c r="H288" s="41" t="e">
        <f t="shared" si="52"/>
        <v>#REF!</v>
      </c>
      <c r="I288" s="18" t="e">
        <f>#REF!</f>
        <v>#REF!</v>
      </c>
      <c r="J288" s="41" t="e">
        <f t="shared" si="53"/>
        <v>#REF!</v>
      </c>
      <c r="K288" s="18" t="e">
        <f>#REF!</f>
        <v>#REF!</v>
      </c>
      <c r="L288" s="41" t="e">
        <f t="shared" si="54"/>
        <v>#REF!</v>
      </c>
      <c r="M288" s="18" t="e">
        <f>#REF!</f>
        <v>#REF!</v>
      </c>
      <c r="N288" s="41" t="e">
        <f t="shared" si="55"/>
        <v>#REF!</v>
      </c>
      <c r="O288" s="18" t="e">
        <f>#REF!</f>
        <v>#REF!</v>
      </c>
      <c r="P288" s="41" t="e">
        <f t="shared" si="56"/>
        <v>#REF!</v>
      </c>
      <c r="Q288" s="18" t="e">
        <f>#REF!</f>
        <v>#REF!</v>
      </c>
      <c r="R288" s="41" t="e">
        <f t="shared" si="57"/>
        <v>#REF!</v>
      </c>
      <c r="S288" s="10" t="e">
        <f t="shared" si="58"/>
        <v>#REF!</v>
      </c>
      <c r="T288" s="41" t="e">
        <f t="shared" si="59"/>
        <v>#REF!</v>
      </c>
    </row>
    <row r="289" spans="3:20" x14ac:dyDescent="0.2">
      <c r="C289" s="50" t="e">
        <f>#REF!</f>
        <v>#REF!</v>
      </c>
      <c r="D289" s="41" t="e">
        <f t="shared" si="50"/>
        <v>#REF!</v>
      </c>
      <c r="E289" s="18" t="e">
        <f>#REF!</f>
        <v>#REF!</v>
      </c>
      <c r="F289" s="41" t="e">
        <f t="shared" si="51"/>
        <v>#REF!</v>
      </c>
      <c r="G289" s="18" t="e">
        <f>#REF!</f>
        <v>#REF!</v>
      </c>
      <c r="H289" s="41" t="e">
        <f t="shared" si="52"/>
        <v>#REF!</v>
      </c>
      <c r="I289" s="18" t="e">
        <f>#REF!</f>
        <v>#REF!</v>
      </c>
      <c r="J289" s="41" t="e">
        <f t="shared" si="53"/>
        <v>#REF!</v>
      </c>
      <c r="K289" s="18" t="e">
        <f>#REF!</f>
        <v>#REF!</v>
      </c>
      <c r="L289" s="41" t="e">
        <f t="shared" si="54"/>
        <v>#REF!</v>
      </c>
      <c r="M289" s="18" t="e">
        <f>#REF!</f>
        <v>#REF!</v>
      </c>
      <c r="N289" s="41" t="e">
        <f t="shared" si="55"/>
        <v>#REF!</v>
      </c>
      <c r="O289" s="18" t="e">
        <f>#REF!</f>
        <v>#REF!</v>
      </c>
      <c r="P289" s="41" t="e">
        <f t="shared" si="56"/>
        <v>#REF!</v>
      </c>
      <c r="Q289" s="18" t="e">
        <f>#REF!</f>
        <v>#REF!</v>
      </c>
      <c r="R289" s="41" t="e">
        <f t="shared" si="57"/>
        <v>#REF!</v>
      </c>
      <c r="S289" s="10" t="e">
        <f t="shared" si="58"/>
        <v>#REF!</v>
      </c>
      <c r="T289" s="41" t="e">
        <f t="shared" si="59"/>
        <v>#REF!</v>
      </c>
    </row>
    <row r="290" spans="3:20" x14ac:dyDescent="0.2">
      <c r="C290" s="50" t="e">
        <f>#REF!</f>
        <v>#REF!</v>
      </c>
      <c r="D290" s="41" t="e">
        <f t="shared" si="50"/>
        <v>#REF!</v>
      </c>
      <c r="E290" s="18" t="e">
        <f>#REF!</f>
        <v>#REF!</v>
      </c>
      <c r="F290" s="41" t="e">
        <f t="shared" si="51"/>
        <v>#REF!</v>
      </c>
      <c r="G290" s="18" t="e">
        <f>#REF!</f>
        <v>#REF!</v>
      </c>
      <c r="H290" s="41" t="e">
        <f t="shared" si="52"/>
        <v>#REF!</v>
      </c>
      <c r="I290" s="18" t="e">
        <f>#REF!</f>
        <v>#REF!</v>
      </c>
      <c r="J290" s="41" t="e">
        <f t="shared" si="53"/>
        <v>#REF!</v>
      </c>
      <c r="K290" s="18" t="e">
        <f>#REF!</f>
        <v>#REF!</v>
      </c>
      <c r="L290" s="41" t="e">
        <f t="shared" si="54"/>
        <v>#REF!</v>
      </c>
      <c r="M290" s="18" t="e">
        <f>#REF!</f>
        <v>#REF!</v>
      </c>
      <c r="N290" s="41" t="e">
        <f t="shared" si="55"/>
        <v>#REF!</v>
      </c>
      <c r="O290" s="18" t="e">
        <f>#REF!</f>
        <v>#REF!</v>
      </c>
      <c r="P290" s="41" t="e">
        <f t="shared" si="56"/>
        <v>#REF!</v>
      </c>
      <c r="Q290" s="18" t="e">
        <f>#REF!</f>
        <v>#REF!</v>
      </c>
      <c r="R290" s="41" t="e">
        <f t="shared" si="57"/>
        <v>#REF!</v>
      </c>
      <c r="S290" s="10" t="e">
        <f t="shared" si="58"/>
        <v>#REF!</v>
      </c>
      <c r="T290" s="41" t="e">
        <f t="shared" si="59"/>
        <v>#REF!</v>
      </c>
    </row>
    <row r="291" spans="3:20" x14ac:dyDescent="0.2">
      <c r="C291" s="50" t="e">
        <f>#REF!</f>
        <v>#REF!</v>
      </c>
      <c r="D291" s="41" t="e">
        <f t="shared" si="50"/>
        <v>#REF!</v>
      </c>
      <c r="E291" s="18" t="e">
        <f>#REF!</f>
        <v>#REF!</v>
      </c>
      <c r="F291" s="41" t="e">
        <f t="shared" si="51"/>
        <v>#REF!</v>
      </c>
      <c r="G291" s="18" t="e">
        <f>#REF!</f>
        <v>#REF!</v>
      </c>
      <c r="H291" s="41" t="e">
        <f t="shared" si="52"/>
        <v>#REF!</v>
      </c>
      <c r="I291" s="18" t="e">
        <f>#REF!</f>
        <v>#REF!</v>
      </c>
      <c r="J291" s="41" t="e">
        <f t="shared" si="53"/>
        <v>#REF!</v>
      </c>
      <c r="K291" s="18" t="e">
        <f>#REF!</f>
        <v>#REF!</v>
      </c>
      <c r="L291" s="41" t="e">
        <f t="shared" si="54"/>
        <v>#REF!</v>
      </c>
      <c r="M291" s="18" t="e">
        <f>#REF!</f>
        <v>#REF!</v>
      </c>
      <c r="N291" s="41" t="e">
        <f t="shared" si="55"/>
        <v>#REF!</v>
      </c>
      <c r="O291" s="18" t="e">
        <f>#REF!</f>
        <v>#REF!</v>
      </c>
      <c r="P291" s="41" t="e">
        <f t="shared" si="56"/>
        <v>#REF!</v>
      </c>
      <c r="Q291" s="18" t="e">
        <f>#REF!</f>
        <v>#REF!</v>
      </c>
      <c r="R291" s="41" t="e">
        <f t="shared" si="57"/>
        <v>#REF!</v>
      </c>
      <c r="S291" s="10" t="e">
        <f t="shared" si="58"/>
        <v>#REF!</v>
      </c>
      <c r="T291" s="41" t="e">
        <f t="shared" si="59"/>
        <v>#REF!</v>
      </c>
    </row>
    <row r="292" spans="3:20" x14ac:dyDescent="0.2">
      <c r="C292" s="50" t="e">
        <f>#REF!</f>
        <v>#REF!</v>
      </c>
      <c r="D292" s="41" t="e">
        <f t="shared" si="50"/>
        <v>#REF!</v>
      </c>
      <c r="E292" s="18" t="e">
        <f>#REF!</f>
        <v>#REF!</v>
      </c>
      <c r="F292" s="41" t="e">
        <f t="shared" si="51"/>
        <v>#REF!</v>
      </c>
      <c r="G292" s="18" t="e">
        <f>#REF!</f>
        <v>#REF!</v>
      </c>
      <c r="H292" s="41" t="e">
        <f t="shared" si="52"/>
        <v>#REF!</v>
      </c>
      <c r="I292" s="18" t="e">
        <f>#REF!</f>
        <v>#REF!</v>
      </c>
      <c r="J292" s="41" t="e">
        <f t="shared" si="53"/>
        <v>#REF!</v>
      </c>
      <c r="K292" s="18" t="e">
        <f>#REF!</f>
        <v>#REF!</v>
      </c>
      <c r="L292" s="41" t="e">
        <f t="shared" si="54"/>
        <v>#REF!</v>
      </c>
      <c r="M292" s="18" t="e">
        <f>#REF!</f>
        <v>#REF!</v>
      </c>
      <c r="N292" s="41" t="e">
        <f t="shared" si="55"/>
        <v>#REF!</v>
      </c>
      <c r="O292" s="18" t="e">
        <f>#REF!</f>
        <v>#REF!</v>
      </c>
      <c r="P292" s="41" t="e">
        <f t="shared" si="56"/>
        <v>#REF!</v>
      </c>
      <c r="Q292" s="18" t="e">
        <f>#REF!</f>
        <v>#REF!</v>
      </c>
      <c r="R292" s="41" t="e">
        <f t="shared" si="57"/>
        <v>#REF!</v>
      </c>
      <c r="S292" s="10" t="e">
        <f t="shared" si="58"/>
        <v>#REF!</v>
      </c>
      <c r="T292" s="41" t="e">
        <f t="shared" si="59"/>
        <v>#REF!</v>
      </c>
    </row>
    <row r="293" spans="3:20" x14ac:dyDescent="0.2">
      <c r="C293" s="50" t="e">
        <f>#REF!</f>
        <v>#REF!</v>
      </c>
      <c r="D293" s="41" t="e">
        <f t="shared" si="50"/>
        <v>#REF!</v>
      </c>
      <c r="E293" s="18" t="e">
        <f>#REF!</f>
        <v>#REF!</v>
      </c>
      <c r="F293" s="41" t="e">
        <f t="shared" si="51"/>
        <v>#REF!</v>
      </c>
      <c r="G293" s="18" t="e">
        <f>#REF!</f>
        <v>#REF!</v>
      </c>
      <c r="H293" s="41" t="e">
        <f t="shared" si="52"/>
        <v>#REF!</v>
      </c>
      <c r="I293" s="18" t="e">
        <f>#REF!</f>
        <v>#REF!</v>
      </c>
      <c r="J293" s="41" t="e">
        <f t="shared" si="53"/>
        <v>#REF!</v>
      </c>
      <c r="K293" s="18" t="e">
        <f>#REF!</f>
        <v>#REF!</v>
      </c>
      <c r="L293" s="41" t="e">
        <f t="shared" si="54"/>
        <v>#REF!</v>
      </c>
      <c r="M293" s="18" t="e">
        <f>#REF!</f>
        <v>#REF!</v>
      </c>
      <c r="N293" s="41" t="e">
        <f t="shared" si="55"/>
        <v>#REF!</v>
      </c>
      <c r="O293" s="18" t="e">
        <f>#REF!</f>
        <v>#REF!</v>
      </c>
      <c r="P293" s="41" t="e">
        <f t="shared" si="56"/>
        <v>#REF!</v>
      </c>
      <c r="Q293" s="18" t="e">
        <f>#REF!</f>
        <v>#REF!</v>
      </c>
      <c r="R293" s="41" t="e">
        <f t="shared" si="57"/>
        <v>#REF!</v>
      </c>
      <c r="S293" s="10" t="e">
        <f t="shared" si="58"/>
        <v>#REF!</v>
      </c>
      <c r="T293" s="41" t="e">
        <f t="shared" si="59"/>
        <v>#REF!</v>
      </c>
    </row>
    <row r="294" spans="3:20" x14ac:dyDescent="0.2">
      <c r="C294" s="50" t="e">
        <f>#REF!</f>
        <v>#REF!</v>
      </c>
      <c r="D294" s="41" t="e">
        <f t="shared" si="50"/>
        <v>#REF!</v>
      </c>
      <c r="E294" s="18" t="e">
        <f>#REF!</f>
        <v>#REF!</v>
      </c>
      <c r="F294" s="41" t="e">
        <f t="shared" si="51"/>
        <v>#REF!</v>
      </c>
      <c r="G294" s="18" t="e">
        <f>#REF!</f>
        <v>#REF!</v>
      </c>
      <c r="H294" s="41" t="e">
        <f t="shared" si="52"/>
        <v>#REF!</v>
      </c>
      <c r="I294" s="18" t="e">
        <f>#REF!</f>
        <v>#REF!</v>
      </c>
      <c r="J294" s="41" t="e">
        <f t="shared" si="53"/>
        <v>#REF!</v>
      </c>
      <c r="K294" s="18" t="e">
        <f>#REF!</f>
        <v>#REF!</v>
      </c>
      <c r="L294" s="41" t="e">
        <f t="shared" si="54"/>
        <v>#REF!</v>
      </c>
      <c r="M294" s="18" t="e">
        <f>#REF!</f>
        <v>#REF!</v>
      </c>
      <c r="N294" s="41" t="e">
        <f t="shared" si="55"/>
        <v>#REF!</v>
      </c>
      <c r="O294" s="18" t="e">
        <f>#REF!</f>
        <v>#REF!</v>
      </c>
      <c r="P294" s="41" t="e">
        <f t="shared" si="56"/>
        <v>#REF!</v>
      </c>
      <c r="Q294" s="18" t="e">
        <f>#REF!</f>
        <v>#REF!</v>
      </c>
      <c r="R294" s="41" t="e">
        <f t="shared" si="57"/>
        <v>#REF!</v>
      </c>
      <c r="S294" s="10" t="e">
        <f t="shared" si="58"/>
        <v>#REF!</v>
      </c>
      <c r="T294" s="41" t="e">
        <f t="shared" si="59"/>
        <v>#REF!</v>
      </c>
    </row>
    <row r="295" spans="3:20" x14ac:dyDescent="0.2">
      <c r="C295" s="50" t="e">
        <f>#REF!</f>
        <v>#REF!</v>
      </c>
      <c r="D295" s="41" t="e">
        <f t="shared" si="50"/>
        <v>#REF!</v>
      </c>
      <c r="E295" s="18" t="e">
        <f>#REF!</f>
        <v>#REF!</v>
      </c>
      <c r="F295" s="41" t="e">
        <f t="shared" si="51"/>
        <v>#REF!</v>
      </c>
      <c r="G295" s="18" t="e">
        <f>#REF!</f>
        <v>#REF!</v>
      </c>
      <c r="H295" s="41" t="e">
        <f t="shared" si="52"/>
        <v>#REF!</v>
      </c>
      <c r="I295" s="18" t="e">
        <f>#REF!</f>
        <v>#REF!</v>
      </c>
      <c r="J295" s="41" t="e">
        <f t="shared" si="53"/>
        <v>#REF!</v>
      </c>
      <c r="K295" s="18" t="e">
        <f>#REF!</f>
        <v>#REF!</v>
      </c>
      <c r="L295" s="41" t="e">
        <f t="shared" si="54"/>
        <v>#REF!</v>
      </c>
      <c r="M295" s="18" t="e">
        <f>#REF!</f>
        <v>#REF!</v>
      </c>
      <c r="N295" s="41" t="e">
        <f t="shared" si="55"/>
        <v>#REF!</v>
      </c>
      <c r="O295" s="18" t="e">
        <f>#REF!</f>
        <v>#REF!</v>
      </c>
      <c r="P295" s="41" t="e">
        <f t="shared" si="56"/>
        <v>#REF!</v>
      </c>
      <c r="Q295" s="18" t="e">
        <f>#REF!</f>
        <v>#REF!</v>
      </c>
      <c r="R295" s="41" t="e">
        <f t="shared" si="57"/>
        <v>#REF!</v>
      </c>
      <c r="S295" s="10" t="e">
        <f t="shared" si="58"/>
        <v>#REF!</v>
      </c>
      <c r="T295" s="41" t="e">
        <f t="shared" si="59"/>
        <v>#REF!</v>
      </c>
    </row>
    <row r="296" spans="3:20" x14ac:dyDescent="0.2">
      <c r="C296" s="50" t="e">
        <f>#REF!</f>
        <v>#REF!</v>
      </c>
      <c r="D296" s="41" t="e">
        <f t="shared" si="50"/>
        <v>#REF!</v>
      </c>
      <c r="E296" s="18" t="e">
        <f>#REF!</f>
        <v>#REF!</v>
      </c>
      <c r="F296" s="41" t="e">
        <f t="shared" si="51"/>
        <v>#REF!</v>
      </c>
      <c r="G296" s="18" t="e">
        <f>#REF!</f>
        <v>#REF!</v>
      </c>
      <c r="H296" s="41" t="e">
        <f t="shared" si="52"/>
        <v>#REF!</v>
      </c>
      <c r="I296" s="18" t="e">
        <f>#REF!</f>
        <v>#REF!</v>
      </c>
      <c r="J296" s="41" t="e">
        <f t="shared" si="53"/>
        <v>#REF!</v>
      </c>
      <c r="K296" s="18" t="e">
        <f>#REF!</f>
        <v>#REF!</v>
      </c>
      <c r="L296" s="41" t="e">
        <f t="shared" si="54"/>
        <v>#REF!</v>
      </c>
      <c r="M296" s="18" t="e">
        <f>#REF!</f>
        <v>#REF!</v>
      </c>
      <c r="N296" s="41" t="e">
        <f t="shared" si="55"/>
        <v>#REF!</v>
      </c>
      <c r="O296" s="18" t="e">
        <f>#REF!</f>
        <v>#REF!</v>
      </c>
      <c r="P296" s="41" t="e">
        <f t="shared" si="56"/>
        <v>#REF!</v>
      </c>
      <c r="Q296" s="18" t="e">
        <f>#REF!</f>
        <v>#REF!</v>
      </c>
      <c r="R296" s="41" t="e">
        <f t="shared" si="57"/>
        <v>#REF!</v>
      </c>
      <c r="S296" s="10" t="e">
        <f t="shared" si="58"/>
        <v>#REF!</v>
      </c>
      <c r="T296" s="41" t="e">
        <f t="shared" si="59"/>
        <v>#REF!</v>
      </c>
    </row>
    <row r="297" spans="3:20" x14ac:dyDescent="0.2">
      <c r="C297" s="50" t="e">
        <f>#REF!</f>
        <v>#REF!</v>
      </c>
      <c r="D297" s="41" t="e">
        <f t="shared" si="50"/>
        <v>#REF!</v>
      </c>
      <c r="E297" s="18" t="e">
        <f>#REF!</f>
        <v>#REF!</v>
      </c>
      <c r="F297" s="41" t="e">
        <f t="shared" si="51"/>
        <v>#REF!</v>
      </c>
      <c r="G297" s="18" t="e">
        <f>#REF!</f>
        <v>#REF!</v>
      </c>
      <c r="H297" s="41" t="e">
        <f t="shared" si="52"/>
        <v>#REF!</v>
      </c>
      <c r="I297" s="18" t="e">
        <f>#REF!</f>
        <v>#REF!</v>
      </c>
      <c r="J297" s="41" t="e">
        <f t="shared" si="53"/>
        <v>#REF!</v>
      </c>
      <c r="K297" s="18" t="e">
        <f>#REF!</f>
        <v>#REF!</v>
      </c>
      <c r="L297" s="41" t="e">
        <f t="shared" si="54"/>
        <v>#REF!</v>
      </c>
      <c r="M297" s="18" t="e">
        <f>#REF!</f>
        <v>#REF!</v>
      </c>
      <c r="N297" s="41" t="e">
        <f t="shared" si="55"/>
        <v>#REF!</v>
      </c>
      <c r="O297" s="18" t="e">
        <f>#REF!</f>
        <v>#REF!</v>
      </c>
      <c r="P297" s="41" t="e">
        <f t="shared" si="56"/>
        <v>#REF!</v>
      </c>
      <c r="Q297" s="18" t="e">
        <f>#REF!</f>
        <v>#REF!</v>
      </c>
      <c r="R297" s="41" t="e">
        <f t="shared" si="57"/>
        <v>#REF!</v>
      </c>
      <c r="S297" s="10" t="e">
        <f t="shared" si="58"/>
        <v>#REF!</v>
      </c>
      <c r="T297" s="41" t="e">
        <f t="shared" si="59"/>
        <v>#REF!</v>
      </c>
    </row>
    <row r="298" spans="3:20" x14ac:dyDescent="0.2">
      <c r="C298" s="50" t="e">
        <f>#REF!</f>
        <v>#REF!</v>
      </c>
      <c r="D298" s="41" t="e">
        <f t="shared" si="50"/>
        <v>#REF!</v>
      </c>
      <c r="E298" s="18" t="e">
        <f>#REF!</f>
        <v>#REF!</v>
      </c>
      <c r="F298" s="41" t="e">
        <f t="shared" si="51"/>
        <v>#REF!</v>
      </c>
      <c r="G298" s="18" t="e">
        <f>#REF!</f>
        <v>#REF!</v>
      </c>
      <c r="H298" s="41" t="e">
        <f t="shared" si="52"/>
        <v>#REF!</v>
      </c>
      <c r="I298" s="18" t="e">
        <f>#REF!</f>
        <v>#REF!</v>
      </c>
      <c r="J298" s="41" t="e">
        <f t="shared" si="53"/>
        <v>#REF!</v>
      </c>
      <c r="K298" s="18" t="e">
        <f>#REF!</f>
        <v>#REF!</v>
      </c>
      <c r="L298" s="41" t="e">
        <f t="shared" si="54"/>
        <v>#REF!</v>
      </c>
      <c r="M298" s="18" t="e">
        <f>#REF!</f>
        <v>#REF!</v>
      </c>
      <c r="N298" s="41" t="e">
        <f t="shared" si="55"/>
        <v>#REF!</v>
      </c>
      <c r="O298" s="18" t="e">
        <f>#REF!</f>
        <v>#REF!</v>
      </c>
      <c r="P298" s="41" t="e">
        <f t="shared" si="56"/>
        <v>#REF!</v>
      </c>
      <c r="Q298" s="18" t="e">
        <f>#REF!</f>
        <v>#REF!</v>
      </c>
      <c r="R298" s="41" t="e">
        <f t="shared" si="57"/>
        <v>#REF!</v>
      </c>
      <c r="S298" s="10" t="e">
        <f t="shared" si="58"/>
        <v>#REF!</v>
      </c>
      <c r="T298" s="41" t="e">
        <f t="shared" si="59"/>
        <v>#REF!</v>
      </c>
    </row>
    <row r="299" spans="3:20" x14ac:dyDescent="0.2">
      <c r="C299" s="50" t="e">
        <f>#REF!</f>
        <v>#REF!</v>
      </c>
      <c r="D299" s="41" t="e">
        <f t="shared" si="50"/>
        <v>#REF!</v>
      </c>
      <c r="E299" s="18" t="e">
        <f>#REF!</f>
        <v>#REF!</v>
      </c>
      <c r="F299" s="41" t="e">
        <f t="shared" si="51"/>
        <v>#REF!</v>
      </c>
      <c r="G299" s="18" t="e">
        <f>#REF!</f>
        <v>#REF!</v>
      </c>
      <c r="H299" s="41" t="e">
        <f t="shared" si="52"/>
        <v>#REF!</v>
      </c>
      <c r="I299" s="18" t="e">
        <f>#REF!</f>
        <v>#REF!</v>
      </c>
      <c r="J299" s="41" t="e">
        <f t="shared" si="53"/>
        <v>#REF!</v>
      </c>
      <c r="K299" s="18" t="e">
        <f>#REF!</f>
        <v>#REF!</v>
      </c>
      <c r="L299" s="41" t="e">
        <f t="shared" si="54"/>
        <v>#REF!</v>
      </c>
      <c r="M299" s="18" t="e">
        <f>#REF!</f>
        <v>#REF!</v>
      </c>
      <c r="N299" s="41" t="e">
        <f t="shared" si="55"/>
        <v>#REF!</v>
      </c>
      <c r="O299" s="18" t="e">
        <f>#REF!</f>
        <v>#REF!</v>
      </c>
      <c r="P299" s="41" t="e">
        <f t="shared" si="56"/>
        <v>#REF!</v>
      </c>
      <c r="Q299" s="18" t="e">
        <f>#REF!</f>
        <v>#REF!</v>
      </c>
      <c r="R299" s="41" t="e">
        <f t="shared" si="57"/>
        <v>#REF!</v>
      </c>
      <c r="S299" s="10" t="e">
        <f t="shared" si="58"/>
        <v>#REF!</v>
      </c>
      <c r="T299" s="41" t="e">
        <f t="shared" si="59"/>
        <v>#REF!</v>
      </c>
    </row>
    <row r="300" spans="3:20" x14ac:dyDescent="0.2">
      <c r="C300" s="50" t="e">
        <f>#REF!</f>
        <v>#REF!</v>
      </c>
      <c r="D300" s="41" t="e">
        <f t="shared" si="50"/>
        <v>#REF!</v>
      </c>
      <c r="E300" s="18" t="e">
        <f>#REF!</f>
        <v>#REF!</v>
      </c>
      <c r="F300" s="41" t="e">
        <f t="shared" si="51"/>
        <v>#REF!</v>
      </c>
      <c r="G300" s="18" t="e">
        <f>#REF!</f>
        <v>#REF!</v>
      </c>
      <c r="H300" s="41" t="e">
        <f t="shared" si="52"/>
        <v>#REF!</v>
      </c>
      <c r="I300" s="18" t="e">
        <f>#REF!</f>
        <v>#REF!</v>
      </c>
      <c r="J300" s="41" t="e">
        <f t="shared" si="53"/>
        <v>#REF!</v>
      </c>
      <c r="K300" s="18" t="e">
        <f>#REF!</f>
        <v>#REF!</v>
      </c>
      <c r="L300" s="41" t="e">
        <f t="shared" si="54"/>
        <v>#REF!</v>
      </c>
      <c r="M300" s="18" t="e">
        <f>#REF!</f>
        <v>#REF!</v>
      </c>
      <c r="N300" s="41" t="e">
        <f t="shared" si="55"/>
        <v>#REF!</v>
      </c>
      <c r="O300" s="18" t="e">
        <f>#REF!</f>
        <v>#REF!</v>
      </c>
      <c r="P300" s="41" t="e">
        <f t="shared" si="56"/>
        <v>#REF!</v>
      </c>
      <c r="Q300" s="18" t="e">
        <f>#REF!</f>
        <v>#REF!</v>
      </c>
      <c r="R300" s="41" t="e">
        <f t="shared" si="57"/>
        <v>#REF!</v>
      </c>
      <c r="S300" s="10" t="e">
        <f t="shared" si="58"/>
        <v>#REF!</v>
      </c>
      <c r="T300" s="41" t="e">
        <f t="shared" si="59"/>
        <v>#REF!</v>
      </c>
    </row>
    <row r="301" spans="3:20" x14ac:dyDescent="0.2">
      <c r="C301" s="50" t="e">
        <f>#REF!</f>
        <v>#REF!</v>
      </c>
      <c r="D301" s="41" t="e">
        <f t="shared" ref="D301:D332" si="60">F301+H301+J301+L301+N301+P301+R301</f>
        <v>#REF!</v>
      </c>
      <c r="E301" s="18" t="e">
        <f>#REF!</f>
        <v>#REF!</v>
      </c>
      <c r="F301" s="41" t="e">
        <f t="shared" ref="F301:F332" si="61">E301/C301</f>
        <v>#REF!</v>
      </c>
      <c r="G301" s="18" t="e">
        <f>#REF!</f>
        <v>#REF!</v>
      </c>
      <c r="H301" s="41" t="e">
        <f t="shared" ref="H301:H332" si="62">G301/C301</f>
        <v>#REF!</v>
      </c>
      <c r="I301" s="18" t="e">
        <f>#REF!</f>
        <v>#REF!</v>
      </c>
      <c r="J301" s="41" t="e">
        <f t="shared" ref="J301:J332" si="63">I301/C301</f>
        <v>#REF!</v>
      </c>
      <c r="K301" s="18" t="e">
        <f>#REF!</f>
        <v>#REF!</v>
      </c>
      <c r="L301" s="41" t="e">
        <f t="shared" ref="L301:L332" si="64">K301/C301</f>
        <v>#REF!</v>
      </c>
      <c r="M301" s="18" t="e">
        <f>#REF!</f>
        <v>#REF!</v>
      </c>
      <c r="N301" s="41" t="e">
        <f t="shared" ref="N301:N332" si="65">M301/C301</f>
        <v>#REF!</v>
      </c>
      <c r="O301" s="18" t="e">
        <f>#REF!</f>
        <v>#REF!</v>
      </c>
      <c r="P301" s="41" t="e">
        <f t="shared" ref="P301:P332" si="66">O301/C301</f>
        <v>#REF!</v>
      </c>
      <c r="Q301" s="18" t="e">
        <f>#REF!</f>
        <v>#REF!</v>
      </c>
      <c r="R301" s="41" t="e">
        <f t="shared" ref="R301:R332" si="67">Q301/C301</f>
        <v>#REF!</v>
      </c>
      <c r="S301" s="10" t="e">
        <f t="shared" ref="S301:S332" si="68">C301-E301</f>
        <v>#REF!</v>
      </c>
      <c r="T301" s="41" t="e">
        <f t="shared" ref="T301:T332" si="69">S301/$C301</f>
        <v>#REF!</v>
      </c>
    </row>
    <row r="302" spans="3:20" x14ac:dyDescent="0.2">
      <c r="C302" s="50" t="e">
        <f>#REF!</f>
        <v>#REF!</v>
      </c>
      <c r="D302" s="41" t="e">
        <f t="shared" si="60"/>
        <v>#REF!</v>
      </c>
      <c r="E302" s="18" t="e">
        <f>#REF!</f>
        <v>#REF!</v>
      </c>
      <c r="F302" s="41" t="e">
        <f t="shared" si="61"/>
        <v>#REF!</v>
      </c>
      <c r="G302" s="18" t="e">
        <f>#REF!</f>
        <v>#REF!</v>
      </c>
      <c r="H302" s="41" t="e">
        <f t="shared" si="62"/>
        <v>#REF!</v>
      </c>
      <c r="I302" s="18" t="e">
        <f>#REF!</f>
        <v>#REF!</v>
      </c>
      <c r="J302" s="41" t="e">
        <f t="shared" si="63"/>
        <v>#REF!</v>
      </c>
      <c r="K302" s="18" t="e">
        <f>#REF!</f>
        <v>#REF!</v>
      </c>
      <c r="L302" s="41" t="e">
        <f t="shared" si="64"/>
        <v>#REF!</v>
      </c>
      <c r="M302" s="18" t="e">
        <f>#REF!</f>
        <v>#REF!</v>
      </c>
      <c r="N302" s="41" t="e">
        <f t="shared" si="65"/>
        <v>#REF!</v>
      </c>
      <c r="O302" s="18" t="e">
        <f>#REF!</f>
        <v>#REF!</v>
      </c>
      <c r="P302" s="41" t="e">
        <f t="shared" si="66"/>
        <v>#REF!</v>
      </c>
      <c r="Q302" s="18" t="e">
        <f>#REF!</f>
        <v>#REF!</v>
      </c>
      <c r="R302" s="41" t="e">
        <f t="shared" si="67"/>
        <v>#REF!</v>
      </c>
      <c r="S302" s="10" t="e">
        <f t="shared" si="68"/>
        <v>#REF!</v>
      </c>
      <c r="T302" s="41" t="e">
        <f t="shared" si="69"/>
        <v>#REF!</v>
      </c>
    </row>
    <row r="303" spans="3:20" x14ac:dyDescent="0.2">
      <c r="C303" s="50" t="e">
        <f>#REF!</f>
        <v>#REF!</v>
      </c>
      <c r="D303" s="41" t="e">
        <f t="shared" si="60"/>
        <v>#REF!</v>
      </c>
      <c r="E303" s="18" t="e">
        <f>#REF!</f>
        <v>#REF!</v>
      </c>
      <c r="F303" s="41" t="e">
        <f t="shared" si="61"/>
        <v>#REF!</v>
      </c>
      <c r="G303" s="18" t="e">
        <f>#REF!</f>
        <v>#REF!</v>
      </c>
      <c r="H303" s="41" t="e">
        <f t="shared" si="62"/>
        <v>#REF!</v>
      </c>
      <c r="I303" s="18" t="e">
        <f>#REF!</f>
        <v>#REF!</v>
      </c>
      <c r="J303" s="41" t="e">
        <f t="shared" si="63"/>
        <v>#REF!</v>
      </c>
      <c r="K303" s="18" t="e">
        <f>#REF!</f>
        <v>#REF!</v>
      </c>
      <c r="L303" s="41" t="e">
        <f t="shared" si="64"/>
        <v>#REF!</v>
      </c>
      <c r="M303" s="18" t="e">
        <f>#REF!</f>
        <v>#REF!</v>
      </c>
      <c r="N303" s="41" t="e">
        <f t="shared" si="65"/>
        <v>#REF!</v>
      </c>
      <c r="O303" s="18" t="e">
        <f>#REF!</f>
        <v>#REF!</v>
      </c>
      <c r="P303" s="41" t="e">
        <f t="shared" si="66"/>
        <v>#REF!</v>
      </c>
      <c r="Q303" s="18" t="e">
        <f>#REF!</f>
        <v>#REF!</v>
      </c>
      <c r="R303" s="41" t="e">
        <f t="shared" si="67"/>
        <v>#REF!</v>
      </c>
      <c r="S303" s="10" t="e">
        <f t="shared" si="68"/>
        <v>#REF!</v>
      </c>
      <c r="T303" s="41" t="e">
        <f t="shared" si="69"/>
        <v>#REF!</v>
      </c>
    </row>
    <row r="304" spans="3:20" x14ac:dyDescent="0.2">
      <c r="C304" s="50" t="e">
        <f>#REF!</f>
        <v>#REF!</v>
      </c>
      <c r="D304" s="41" t="e">
        <f t="shared" si="60"/>
        <v>#REF!</v>
      </c>
      <c r="E304" s="18" t="e">
        <f>#REF!</f>
        <v>#REF!</v>
      </c>
      <c r="F304" s="41" t="e">
        <f t="shared" si="61"/>
        <v>#REF!</v>
      </c>
      <c r="G304" s="18" t="e">
        <f>#REF!</f>
        <v>#REF!</v>
      </c>
      <c r="H304" s="41" t="e">
        <f t="shared" si="62"/>
        <v>#REF!</v>
      </c>
      <c r="I304" s="18" t="e">
        <f>#REF!</f>
        <v>#REF!</v>
      </c>
      <c r="J304" s="41" t="e">
        <f t="shared" si="63"/>
        <v>#REF!</v>
      </c>
      <c r="K304" s="18" t="e">
        <f>#REF!</f>
        <v>#REF!</v>
      </c>
      <c r="L304" s="41" t="e">
        <f t="shared" si="64"/>
        <v>#REF!</v>
      </c>
      <c r="M304" s="18" t="e">
        <f>#REF!</f>
        <v>#REF!</v>
      </c>
      <c r="N304" s="41" t="e">
        <f t="shared" si="65"/>
        <v>#REF!</v>
      </c>
      <c r="O304" s="18" t="e">
        <f>#REF!</f>
        <v>#REF!</v>
      </c>
      <c r="P304" s="41" t="e">
        <f t="shared" si="66"/>
        <v>#REF!</v>
      </c>
      <c r="Q304" s="18" t="e">
        <f>#REF!</f>
        <v>#REF!</v>
      </c>
      <c r="R304" s="41" t="e">
        <f t="shared" si="67"/>
        <v>#REF!</v>
      </c>
      <c r="S304" s="10" t="e">
        <f t="shared" si="68"/>
        <v>#REF!</v>
      </c>
      <c r="T304" s="41" t="e">
        <f t="shared" si="69"/>
        <v>#REF!</v>
      </c>
    </row>
    <row r="305" spans="3:20" x14ac:dyDescent="0.2">
      <c r="C305" s="50" t="e">
        <f>#REF!</f>
        <v>#REF!</v>
      </c>
      <c r="D305" s="41" t="e">
        <f t="shared" si="60"/>
        <v>#REF!</v>
      </c>
      <c r="E305" s="18" t="e">
        <f>#REF!</f>
        <v>#REF!</v>
      </c>
      <c r="F305" s="41" t="e">
        <f t="shared" si="61"/>
        <v>#REF!</v>
      </c>
      <c r="G305" s="18" t="e">
        <f>#REF!</f>
        <v>#REF!</v>
      </c>
      <c r="H305" s="41" t="e">
        <f t="shared" si="62"/>
        <v>#REF!</v>
      </c>
      <c r="I305" s="18" t="e">
        <f>#REF!</f>
        <v>#REF!</v>
      </c>
      <c r="J305" s="41" t="e">
        <f t="shared" si="63"/>
        <v>#REF!</v>
      </c>
      <c r="K305" s="18" t="e">
        <f>#REF!</f>
        <v>#REF!</v>
      </c>
      <c r="L305" s="41" t="e">
        <f t="shared" si="64"/>
        <v>#REF!</v>
      </c>
      <c r="M305" s="18" t="e">
        <f>#REF!</f>
        <v>#REF!</v>
      </c>
      <c r="N305" s="41" t="e">
        <f t="shared" si="65"/>
        <v>#REF!</v>
      </c>
      <c r="O305" s="18" t="e">
        <f>#REF!</f>
        <v>#REF!</v>
      </c>
      <c r="P305" s="41" t="e">
        <f t="shared" si="66"/>
        <v>#REF!</v>
      </c>
      <c r="Q305" s="18" t="e">
        <f>#REF!</f>
        <v>#REF!</v>
      </c>
      <c r="R305" s="41" t="e">
        <f t="shared" si="67"/>
        <v>#REF!</v>
      </c>
      <c r="S305" s="10" t="e">
        <f t="shared" si="68"/>
        <v>#REF!</v>
      </c>
      <c r="T305" s="41" t="e">
        <f t="shared" si="69"/>
        <v>#REF!</v>
      </c>
    </row>
    <row r="306" spans="3:20" x14ac:dyDescent="0.2">
      <c r="C306" s="50" t="e">
        <f>#REF!</f>
        <v>#REF!</v>
      </c>
      <c r="D306" s="41" t="e">
        <f t="shared" si="60"/>
        <v>#REF!</v>
      </c>
      <c r="E306" s="18" t="e">
        <f>#REF!</f>
        <v>#REF!</v>
      </c>
      <c r="F306" s="41" t="e">
        <f t="shared" si="61"/>
        <v>#REF!</v>
      </c>
      <c r="G306" s="18" t="e">
        <f>#REF!</f>
        <v>#REF!</v>
      </c>
      <c r="H306" s="41" t="e">
        <f t="shared" si="62"/>
        <v>#REF!</v>
      </c>
      <c r="I306" s="18" t="e">
        <f>#REF!</f>
        <v>#REF!</v>
      </c>
      <c r="J306" s="41" t="e">
        <f t="shared" si="63"/>
        <v>#REF!</v>
      </c>
      <c r="K306" s="18" t="e">
        <f>#REF!</f>
        <v>#REF!</v>
      </c>
      <c r="L306" s="41" t="e">
        <f t="shared" si="64"/>
        <v>#REF!</v>
      </c>
      <c r="M306" s="18" t="e">
        <f>#REF!</f>
        <v>#REF!</v>
      </c>
      <c r="N306" s="41" t="e">
        <f t="shared" si="65"/>
        <v>#REF!</v>
      </c>
      <c r="O306" s="18" t="e">
        <f>#REF!</f>
        <v>#REF!</v>
      </c>
      <c r="P306" s="41" t="e">
        <f t="shared" si="66"/>
        <v>#REF!</v>
      </c>
      <c r="Q306" s="18" t="e">
        <f>#REF!</f>
        <v>#REF!</v>
      </c>
      <c r="R306" s="41" t="e">
        <f t="shared" si="67"/>
        <v>#REF!</v>
      </c>
      <c r="S306" s="10" t="e">
        <f t="shared" si="68"/>
        <v>#REF!</v>
      </c>
      <c r="T306" s="41" t="e">
        <f t="shared" si="69"/>
        <v>#REF!</v>
      </c>
    </row>
    <row r="307" spans="3:20" x14ac:dyDescent="0.2">
      <c r="C307" s="50" t="e">
        <f>#REF!</f>
        <v>#REF!</v>
      </c>
      <c r="D307" s="41" t="e">
        <f t="shared" si="60"/>
        <v>#REF!</v>
      </c>
      <c r="E307" s="18" t="e">
        <f>#REF!</f>
        <v>#REF!</v>
      </c>
      <c r="F307" s="41" t="e">
        <f t="shared" si="61"/>
        <v>#REF!</v>
      </c>
      <c r="G307" s="18" t="e">
        <f>#REF!</f>
        <v>#REF!</v>
      </c>
      <c r="H307" s="41" t="e">
        <f t="shared" si="62"/>
        <v>#REF!</v>
      </c>
      <c r="I307" s="18" t="e">
        <f>#REF!</f>
        <v>#REF!</v>
      </c>
      <c r="J307" s="41" t="e">
        <f t="shared" si="63"/>
        <v>#REF!</v>
      </c>
      <c r="K307" s="18" t="e">
        <f>#REF!</f>
        <v>#REF!</v>
      </c>
      <c r="L307" s="41" t="e">
        <f t="shared" si="64"/>
        <v>#REF!</v>
      </c>
      <c r="M307" s="18" t="e">
        <f>#REF!</f>
        <v>#REF!</v>
      </c>
      <c r="N307" s="41" t="e">
        <f t="shared" si="65"/>
        <v>#REF!</v>
      </c>
      <c r="O307" s="18" t="e">
        <f>#REF!</f>
        <v>#REF!</v>
      </c>
      <c r="P307" s="41" t="e">
        <f t="shared" si="66"/>
        <v>#REF!</v>
      </c>
      <c r="Q307" s="18" t="e">
        <f>#REF!</f>
        <v>#REF!</v>
      </c>
      <c r="R307" s="41" t="e">
        <f t="shared" si="67"/>
        <v>#REF!</v>
      </c>
      <c r="S307" s="10" t="e">
        <f t="shared" si="68"/>
        <v>#REF!</v>
      </c>
      <c r="T307" s="41" t="e">
        <f t="shared" si="69"/>
        <v>#REF!</v>
      </c>
    </row>
    <row r="308" spans="3:20" x14ac:dyDescent="0.2">
      <c r="C308" s="50" t="e">
        <f>#REF!</f>
        <v>#REF!</v>
      </c>
      <c r="D308" s="41" t="e">
        <f t="shared" si="60"/>
        <v>#REF!</v>
      </c>
      <c r="E308" s="18" t="e">
        <f>#REF!</f>
        <v>#REF!</v>
      </c>
      <c r="F308" s="41" t="e">
        <f t="shared" si="61"/>
        <v>#REF!</v>
      </c>
      <c r="G308" s="18" t="e">
        <f>#REF!</f>
        <v>#REF!</v>
      </c>
      <c r="H308" s="41" t="e">
        <f t="shared" si="62"/>
        <v>#REF!</v>
      </c>
      <c r="I308" s="18" t="e">
        <f>#REF!</f>
        <v>#REF!</v>
      </c>
      <c r="J308" s="41" t="e">
        <f t="shared" si="63"/>
        <v>#REF!</v>
      </c>
      <c r="K308" s="18" t="e">
        <f>#REF!</f>
        <v>#REF!</v>
      </c>
      <c r="L308" s="41" t="e">
        <f t="shared" si="64"/>
        <v>#REF!</v>
      </c>
      <c r="M308" s="18" t="e">
        <f>#REF!</f>
        <v>#REF!</v>
      </c>
      <c r="N308" s="41" t="e">
        <f t="shared" si="65"/>
        <v>#REF!</v>
      </c>
      <c r="O308" s="18" t="e">
        <f>#REF!</f>
        <v>#REF!</v>
      </c>
      <c r="P308" s="41" t="e">
        <f t="shared" si="66"/>
        <v>#REF!</v>
      </c>
      <c r="Q308" s="18" t="e">
        <f>#REF!</f>
        <v>#REF!</v>
      </c>
      <c r="R308" s="41" t="e">
        <f t="shared" si="67"/>
        <v>#REF!</v>
      </c>
      <c r="S308" s="10" t="e">
        <f t="shared" si="68"/>
        <v>#REF!</v>
      </c>
      <c r="T308" s="41" t="e">
        <f t="shared" si="69"/>
        <v>#REF!</v>
      </c>
    </row>
    <row r="309" spans="3:20" x14ac:dyDescent="0.2">
      <c r="C309" s="50" t="e">
        <f>#REF!</f>
        <v>#REF!</v>
      </c>
      <c r="D309" s="41" t="e">
        <f t="shared" si="60"/>
        <v>#REF!</v>
      </c>
      <c r="E309" s="18" t="e">
        <f>#REF!</f>
        <v>#REF!</v>
      </c>
      <c r="F309" s="41" t="e">
        <f t="shared" si="61"/>
        <v>#REF!</v>
      </c>
      <c r="G309" s="18" t="e">
        <f>#REF!</f>
        <v>#REF!</v>
      </c>
      <c r="H309" s="41" t="e">
        <f t="shared" si="62"/>
        <v>#REF!</v>
      </c>
      <c r="I309" s="18" t="e">
        <f>#REF!</f>
        <v>#REF!</v>
      </c>
      <c r="J309" s="41" t="e">
        <f t="shared" si="63"/>
        <v>#REF!</v>
      </c>
      <c r="K309" s="18" t="e">
        <f>#REF!</f>
        <v>#REF!</v>
      </c>
      <c r="L309" s="41" t="e">
        <f t="shared" si="64"/>
        <v>#REF!</v>
      </c>
      <c r="M309" s="18" t="e">
        <f>#REF!</f>
        <v>#REF!</v>
      </c>
      <c r="N309" s="41" t="e">
        <f t="shared" si="65"/>
        <v>#REF!</v>
      </c>
      <c r="O309" s="18" t="e">
        <f>#REF!</f>
        <v>#REF!</v>
      </c>
      <c r="P309" s="41" t="e">
        <f t="shared" si="66"/>
        <v>#REF!</v>
      </c>
      <c r="Q309" s="18" t="e">
        <f>#REF!</f>
        <v>#REF!</v>
      </c>
      <c r="R309" s="41" t="e">
        <f t="shared" si="67"/>
        <v>#REF!</v>
      </c>
      <c r="S309" s="10" t="e">
        <f t="shared" si="68"/>
        <v>#REF!</v>
      </c>
      <c r="T309" s="41" t="e">
        <f t="shared" si="69"/>
        <v>#REF!</v>
      </c>
    </row>
    <row r="310" spans="3:20" x14ac:dyDescent="0.2">
      <c r="C310" s="50" t="e">
        <f>#REF!</f>
        <v>#REF!</v>
      </c>
      <c r="D310" s="41" t="e">
        <f t="shared" si="60"/>
        <v>#REF!</v>
      </c>
      <c r="E310" s="18" t="e">
        <f>#REF!</f>
        <v>#REF!</v>
      </c>
      <c r="F310" s="41" t="e">
        <f t="shared" si="61"/>
        <v>#REF!</v>
      </c>
      <c r="G310" s="18" t="e">
        <f>#REF!</f>
        <v>#REF!</v>
      </c>
      <c r="H310" s="41" t="e">
        <f t="shared" si="62"/>
        <v>#REF!</v>
      </c>
      <c r="I310" s="18" t="e">
        <f>#REF!</f>
        <v>#REF!</v>
      </c>
      <c r="J310" s="41" t="e">
        <f t="shared" si="63"/>
        <v>#REF!</v>
      </c>
      <c r="K310" s="18" t="e">
        <f>#REF!</f>
        <v>#REF!</v>
      </c>
      <c r="L310" s="41" t="e">
        <f t="shared" si="64"/>
        <v>#REF!</v>
      </c>
      <c r="M310" s="18" t="e">
        <f>#REF!</f>
        <v>#REF!</v>
      </c>
      <c r="N310" s="41" t="e">
        <f t="shared" si="65"/>
        <v>#REF!</v>
      </c>
      <c r="O310" s="18" t="e">
        <f>#REF!</f>
        <v>#REF!</v>
      </c>
      <c r="P310" s="41" t="e">
        <f t="shared" si="66"/>
        <v>#REF!</v>
      </c>
      <c r="Q310" s="18" t="e">
        <f>#REF!</f>
        <v>#REF!</v>
      </c>
      <c r="R310" s="41" t="e">
        <f t="shared" si="67"/>
        <v>#REF!</v>
      </c>
      <c r="S310" s="10" t="e">
        <f t="shared" si="68"/>
        <v>#REF!</v>
      </c>
      <c r="T310" s="41" t="e">
        <f t="shared" si="69"/>
        <v>#REF!</v>
      </c>
    </row>
    <row r="311" spans="3:20" x14ac:dyDescent="0.2">
      <c r="C311" s="50" t="e">
        <f>#REF!</f>
        <v>#REF!</v>
      </c>
      <c r="D311" s="41" t="e">
        <f t="shared" si="60"/>
        <v>#REF!</v>
      </c>
      <c r="E311" s="18" t="e">
        <f>#REF!</f>
        <v>#REF!</v>
      </c>
      <c r="F311" s="41" t="e">
        <f t="shared" si="61"/>
        <v>#REF!</v>
      </c>
      <c r="G311" s="18" t="e">
        <f>#REF!</f>
        <v>#REF!</v>
      </c>
      <c r="H311" s="41" t="e">
        <f t="shared" si="62"/>
        <v>#REF!</v>
      </c>
      <c r="I311" s="18" t="e">
        <f>#REF!</f>
        <v>#REF!</v>
      </c>
      <c r="J311" s="41" t="e">
        <f t="shared" si="63"/>
        <v>#REF!</v>
      </c>
      <c r="K311" s="18" t="e">
        <f>#REF!</f>
        <v>#REF!</v>
      </c>
      <c r="L311" s="41" t="e">
        <f t="shared" si="64"/>
        <v>#REF!</v>
      </c>
      <c r="M311" s="18" t="e">
        <f>#REF!</f>
        <v>#REF!</v>
      </c>
      <c r="N311" s="41" t="e">
        <f t="shared" si="65"/>
        <v>#REF!</v>
      </c>
      <c r="O311" s="18" t="e">
        <f>#REF!</f>
        <v>#REF!</v>
      </c>
      <c r="P311" s="41" t="e">
        <f t="shared" si="66"/>
        <v>#REF!</v>
      </c>
      <c r="Q311" s="18" t="e">
        <f>#REF!</f>
        <v>#REF!</v>
      </c>
      <c r="R311" s="41" t="e">
        <f t="shared" si="67"/>
        <v>#REF!</v>
      </c>
      <c r="S311" s="10" t="e">
        <f t="shared" si="68"/>
        <v>#REF!</v>
      </c>
      <c r="T311" s="41" t="e">
        <f t="shared" si="69"/>
        <v>#REF!</v>
      </c>
    </row>
    <row r="312" spans="3:20" x14ac:dyDescent="0.2">
      <c r="C312" s="50" t="e">
        <f>#REF!</f>
        <v>#REF!</v>
      </c>
      <c r="D312" s="41" t="e">
        <f t="shared" si="60"/>
        <v>#REF!</v>
      </c>
      <c r="E312" s="18" t="e">
        <f>#REF!</f>
        <v>#REF!</v>
      </c>
      <c r="F312" s="41" t="e">
        <f t="shared" si="61"/>
        <v>#REF!</v>
      </c>
      <c r="G312" s="18" t="e">
        <f>#REF!</f>
        <v>#REF!</v>
      </c>
      <c r="H312" s="41" t="e">
        <f t="shared" si="62"/>
        <v>#REF!</v>
      </c>
      <c r="I312" s="18" t="e">
        <f>#REF!</f>
        <v>#REF!</v>
      </c>
      <c r="J312" s="41" t="e">
        <f t="shared" si="63"/>
        <v>#REF!</v>
      </c>
      <c r="K312" s="18" t="e">
        <f>#REF!</f>
        <v>#REF!</v>
      </c>
      <c r="L312" s="41" t="e">
        <f t="shared" si="64"/>
        <v>#REF!</v>
      </c>
      <c r="M312" s="18" t="e">
        <f>#REF!</f>
        <v>#REF!</v>
      </c>
      <c r="N312" s="41" t="e">
        <f t="shared" si="65"/>
        <v>#REF!</v>
      </c>
      <c r="O312" s="18" t="e">
        <f>#REF!</f>
        <v>#REF!</v>
      </c>
      <c r="P312" s="41" t="e">
        <f t="shared" si="66"/>
        <v>#REF!</v>
      </c>
      <c r="Q312" s="18" t="e">
        <f>#REF!</f>
        <v>#REF!</v>
      </c>
      <c r="R312" s="41" t="e">
        <f t="shared" si="67"/>
        <v>#REF!</v>
      </c>
      <c r="S312" s="10" t="e">
        <f t="shared" si="68"/>
        <v>#REF!</v>
      </c>
      <c r="T312" s="41" t="e">
        <f t="shared" si="69"/>
        <v>#REF!</v>
      </c>
    </row>
    <row r="313" spans="3:20" x14ac:dyDescent="0.2">
      <c r="C313" s="50" t="e">
        <f>#REF!</f>
        <v>#REF!</v>
      </c>
      <c r="D313" s="41" t="e">
        <f t="shared" si="60"/>
        <v>#REF!</v>
      </c>
      <c r="E313" s="18" t="e">
        <f>#REF!</f>
        <v>#REF!</v>
      </c>
      <c r="F313" s="41" t="e">
        <f t="shared" si="61"/>
        <v>#REF!</v>
      </c>
      <c r="G313" s="18" t="e">
        <f>#REF!</f>
        <v>#REF!</v>
      </c>
      <c r="H313" s="41" t="e">
        <f t="shared" si="62"/>
        <v>#REF!</v>
      </c>
      <c r="I313" s="18" t="e">
        <f>#REF!</f>
        <v>#REF!</v>
      </c>
      <c r="J313" s="41" t="e">
        <f t="shared" si="63"/>
        <v>#REF!</v>
      </c>
      <c r="K313" s="18" t="e">
        <f>#REF!</f>
        <v>#REF!</v>
      </c>
      <c r="L313" s="41" t="e">
        <f t="shared" si="64"/>
        <v>#REF!</v>
      </c>
      <c r="M313" s="18" t="e">
        <f>#REF!</f>
        <v>#REF!</v>
      </c>
      <c r="N313" s="41" t="e">
        <f t="shared" si="65"/>
        <v>#REF!</v>
      </c>
      <c r="O313" s="18" t="e">
        <f>#REF!</f>
        <v>#REF!</v>
      </c>
      <c r="P313" s="41" t="e">
        <f t="shared" si="66"/>
        <v>#REF!</v>
      </c>
      <c r="Q313" s="18" t="e">
        <f>#REF!</f>
        <v>#REF!</v>
      </c>
      <c r="R313" s="41" t="e">
        <f t="shared" si="67"/>
        <v>#REF!</v>
      </c>
      <c r="S313" s="10" t="e">
        <f t="shared" si="68"/>
        <v>#REF!</v>
      </c>
      <c r="T313" s="41" t="e">
        <f t="shared" si="69"/>
        <v>#REF!</v>
      </c>
    </row>
    <row r="314" spans="3:20" x14ac:dyDescent="0.2">
      <c r="C314" s="50" t="e">
        <f>#REF!</f>
        <v>#REF!</v>
      </c>
      <c r="D314" s="41" t="e">
        <f t="shared" si="60"/>
        <v>#REF!</v>
      </c>
      <c r="E314" s="18" t="e">
        <f>#REF!</f>
        <v>#REF!</v>
      </c>
      <c r="F314" s="41" t="e">
        <f t="shared" si="61"/>
        <v>#REF!</v>
      </c>
      <c r="G314" s="18" t="e">
        <f>#REF!</f>
        <v>#REF!</v>
      </c>
      <c r="H314" s="41" t="e">
        <f t="shared" si="62"/>
        <v>#REF!</v>
      </c>
      <c r="I314" s="18" t="e">
        <f>#REF!</f>
        <v>#REF!</v>
      </c>
      <c r="J314" s="41" t="e">
        <f t="shared" si="63"/>
        <v>#REF!</v>
      </c>
      <c r="K314" s="18" t="e">
        <f>#REF!</f>
        <v>#REF!</v>
      </c>
      <c r="L314" s="41" t="e">
        <f t="shared" si="64"/>
        <v>#REF!</v>
      </c>
      <c r="M314" s="18" t="e">
        <f>#REF!</f>
        <v>#REF!</v>
      </c>
      <c r="N314" s="41" t="e">
        <f t="shared" si="65"/>
        <v>#REF!</v>
      </c>
      <c r="O314" s="18" t="e">
        <f>#REF!</f>
        <v>#REF!</v>
      </c>
      <c r="P314" s="41" t="e">
        <f t="shared" si="66"/>
        <v>#REF!</v>
      </c>
      <c r="Q314" s="18" t="e">
        <f>#REF!</f>
        <v>#REF!</v>
      </c>
      <c r="R314" s="41" t="e">
        <f t="shared" si="67"/>
        <v>#REF!</v>
      </c>
      <c r="S314" s="10" t="e">
        <f t="shared" si="68"/>
        <v>#REF!</v>
      </c>
      <c r="T314" s="41" t="e">
        <f t="shared" si="69"/>
        <v>#REF!</v>
      </c>
    </row>
    <row r="315" spans="3:20" x14ac:dyDescent="0.2">
      <c r="C315" s="50" t="e">
        <f>#REF!</f>
        <v>#REF!</v>
      </c>
      <c r="D315" s="41" t="e">
        <f t="shared" si="60"/>
        <v>#REF!</v>
      </c>
      <c r="E315" s="18" t="e">
        <f>#REF!</f>
        <v>#REF!</v>
      </c>
      <c r="F315" s="41" t="e">
        <f t="shared" si="61"/>
        <v>#REF!</v>
      </c>
      <c r="G315" s="18" t="e">
        <f>#REF!</f>
        <v>#REF!</v>
      </c>
      <c r="H315" s="41" t="e">
        <f t="shared" si="62"/>
        <v>#REF!</v>
      </c>
      <c r="I315" s="18" t="e">
        <f>#REF!</f>
        <v>#REF!</v>
      </c>
      <c r="J315" s="41" t="e">
        <f t="shared" si="63"/>
        <v>#REF!</v>
      </c>
      <c r="K315" s="18" t="e">
        <f>#REF!</f>
        <v>#REF!</v>
      </c>
      <c r="L315" s="41" t="e">
        <f t="shared" si="64"/>
        <v>#REF!</v>
      </c>
      <c r="M315" s="18" t="e">
        <f>#REF!</f>
        <v>#REF!</v>
      </c>
      <c r="N315" s="41" t="e">
        <f t="shared" si="65"/>
        <v>#REF!</v>
      </c>
      <c r="O315" s="18" t="e">
        <f>#REF!</f>
        <v>#REF!</v>
      </c>
      <c r="P315" s="41" t="e">
        <f t="shared" si="66"/>
        <v>#REF!</v>
      </c>
      <c r="Q315" s="18" t="e">
        <f>#REF!</f>
        <v>#REF!</v>
      </c>
      <c r="R315" s="41" t="e">
        <f t="shared" si="67"/>
        <v>#REF!</v>
      </c>
      <c r="S315" s="10" t="e">
        <f t="shared" si="68"/>
        <v>#REF!</v>
      </c>
      <c r="T315" s="41" t="e">
        <f t="shared" si="69"/>
        <v>#REF!</v>
      </c>
    </row>
    <row r="316" spans="3:20" x14ac:dyDescent="0.2">
      <c r="C316" s="50" t="e">
        <f>#REF!</f>
        <v>#REF!</v>
      </c>
      <c r="D316" s="41" t="e">
        <f t="shared" si="60"/>
        <v>#REF!</v>
      </c>
      <c r="E316" s="18" t="e">
        <f>#REF!</f>
        <v>#REF!</v>
      </c>
      <c r="F316" s="41" t="e">
        <f t="shared" si="61"/>
        <v>#REF!</v>
      </c>
      <c r="G316" s="18" t="e">
        <f>#REF!</f>
        <v>#REF!</v>
      </c>
      <c r="H316" s="41" t="e">
        <f t="shared" si="62"/>
        <v>#REF!</v>
      </c>
      <c r="I316" s="18" t="e">
        <f>#REF!</f>
        <v>#REF!</v>
      </c>
      <c r="J316" s="41" t="e">
        <f t="shared" si="63"/>
        <v>#REF!</v>
      </c>
      <c r="K316" s="18" t="e">
        <f>#REF!</f>
        <v>#REF!</v>
      </c>
      <c r="L316" s="41" t="e">
        <f t="shared" si="64"/>
        <v>#REF!</v>
      </c>
      <c r="M316" s="18" t="e">
        <f>#REF!</f>
        <v>#REF!</v>
      </c>
      <c r="N316" s="41" t="e">
        <f t="shared" si="65"/>
        <v>#REF!</v>
      </c>
      <c r="O316" s="18" t="e">
        <f>#REF!</f>
        <v>#REF!</v>
      </c>
      <c r="P316" s="41" t="e">
        <f t="shared" si="66"/>
        <v>#REF!</v>
      </c>
      <c r="Q316" s="18" t="e">
        <f>#REF!</f>
        <v>#REF!</v>
      </c>
      <c r="R316" s="41" t="e">
        <f t="shared" si="67"/>
        <v>#REF!</v>
      </c>
      <c r="S316" s="10" t="e">
        <f t="shared" si="68"/>
        <v>#REF!</v>
      </c>
      <c r="T316" s="41" t="e">
        <f t="shared" si="69"/>
        <v>#REF!</v>
      </c>
    </row>
    <row r="317" spans="3:20" x14ac:dyDescent="0.2">
      <c r="C317" s="50" t="e">
        <f>#REF!</f>
        <v>#REF!</v>
      </c>
      <c r="D317" s="41" t="e">
        <f t="shared" si="60"/>
        <v>#REF!</v>
      </c>
      <c r="E317" s="18" t="e">
        <f>#REF!</f>
        <v>#REF!</v>
      </c>
      <c r="F317" s="41" t="e">
        <f t="shared" si="61"/>
        <v>#REF!</v>
      </c>
      <c r="G317" s="18" t="e">
        <f>#REF!</f>
        <v>#REF!</v>
      </c>
      <c r="H317" s="41" t="e">
        <f t="shared" si="62"/>
        <v>#REF!</v>
      </c>
      <c r="I317" s="18" t="e">
        <f>#REF!</f>
        <v>#REF!</v>
      </c>
      <c r="J317" s="41" t="e">
        <f t="shared" si="63"/>
        <v>#REF!</v>
      </c>
      <c r="K317" s="18" t="e">
        <f>#REF!</f>
        <v>#REF!</v>
      </c>
      <c r="L317" s="41" t="e">
        <f t="shared" si="64"/>
        <v>#REF!</v>
      </c>
      <c r="M317" s="18" t="e">
        <f>#REF!</f>
        <v>#REF!</v>
      </c>
      <c r="N317" s="41" t="e">
        <f t="shared" si="65"/>
        <v>#REF!</v>
      </c>
      <c r="O317" s="18" t="e">
        <f>#REF!</f>
        <v>#REF!</v>
      </c>
      <c r="P317" s="41" t="e">
        <f t="shared" si="66"/>
        <v>#REF!</v>
      </c>
      <c r="Q317" s="18" t="e">
        <f>#REF!</f>
        <v>#REF!</v>
      </c>
      <c r="R317" s="41" t="e">
        <f t="shared" si="67"/>
        <v>#REF!</v>
      </c>
      <c r="S317" s="10" t="e">
        <f t="shared" si="68"/>
        <v>#REF!</v>
      </c>
      <c r="T317" s="41" t="e">
        <f t="shared" si="69"/>
        <v>#REF!</v>
      </c>
    </row>
    <row r="318" spans="3:20" x14ac:dyDescent="0.2">
      <c r="C318" s="50" t="e">
        <f>#REF!</f>
        <v>#REF!</v>
      </c>
      <c r="D318" s="41" t="e">
        <f t="shared" si="60"/>
        <v>#REF!</v>
      </c>
      <c r="E318" s="18" t="e">
        <f>#REF!</f>
        <v>#REF!</v>
      </c>
      <c r="F318" s="41" t="e">
        <f t="shared" si="61"/>
        <v>#REF!</v>
      </c>
      <c r="G318" s="18" t="e">
        <f>#REF!</f>
        <v>#REF!</v>
      </c>
      <c r="H318" s="41" t="e">
        <f t="shared" si="62"/>
        <v>#REF!</v>
      </c>
      <c r="I318" s="18" t="e">
        <f>#REF!</f>
        <v>#REF!</v>
      </c>
      <c r="J318" s="41" t="e">
        <f t="shared" si="63"/>
        <v>#REF!</v>
      </c>
      <c r="K318" s="18" t="e">
        <f>#REF!</f>
        <v>#REF!</v>
      </c>
      <c r="L318" s="41" t="e">
        <f t="shared" si="64"/>
        <v>#REF!</v>
      </c>
      <c r="M318" s="18" t="e">
        <f>#REF!</f>
        <v>#REF!</v>
      </c>
      <c r="N318" s="41" t="e">
        <f t="shared" si="65"/>
        <v>#REF!</v>
      </c>
      <c r="O318" s="18" t="e">
        <f>#REF!</f>
        <v>#REF!</v>
      </c>
      <c r="P318" s="41" t="e">
        <f t="shared" si="66"/>
        <v>#REF!</v>
      </c>
      <c r="Q318" s="18" t="e">
        <f>#REF!</f>
        <v>#REF!</v>
      </c>
      <c r="R318" s="41" t="e">
        <f t="shared" si="67"/>
        <v>#REF!</v>
      </c>
      <c r="S318" s="10" t="e">
        <f t="shared" si="68"/>
        <v>#REF!</v>
      </c>
      <c r="T318" s="41" t="e">
        <f t="shared" si="69"/>
        <v>#REF!</v>
      </c>
    </row>
    <row r="319" spans="3:20" x14ac:dyDescent="0.2">
      <c r="C319" s="50" t="e">
        <f>#REF!</f>
        <v>#REF!</v>
      </c>
      <c r="D319" s="41" t="e">
        <f t="shared" si="60"/>
        <v>#REF!</v>
      </c>
      <c r="E319" s="18" t="e">
        <f>#REF!</f>
        <v>#REF!</v>
      </c>
      <c r="F319" s="41" t="e">
        <f t="shared" si="61"/>
        <v>#REF!</v>
      </c>
      <c r="G319" s="18" t="e">
        <f>#REF!</f>
        <v>#REF!</v>
      </c>
      <c r="H319" s="41" t="e">
        <f t="shared" si="62"/>
        <v>#REF!</v>
      </c>
      <c r="I319" s="18" t="e">
        <f>#REF!</f>
        <v>#REF!</v>
      </c>
      <c r="J319" s="41" t="e">
        <f t="shared" si="63"/>
        <v>#REF!</v>
      </c>
      <c r="K319" s="18" t="e">
        <f>#REF!</f>
        <v>#REF!</v>
      </c>
      <c r="L319" s="41" t="e">
        <f t="shared" si="64"/>
        <v>#REF!</v>
      </c>
      <c r="M319" s="18" t="e">
        <f>#REF!</f>
        <v>#REF!</v>
      </c>
      <c r="N319" s="41" t="e">
        <f t="shared" si="65"/>
        <v>#REF!</v>
      </c>
      <c r="O319" s="18" t="e">
        <f>#REF!</f>
        <v>#REF!</v>
      </c>
      <c r="P319" s="41" t="e">
        <f t="shared" si="66"/>
        <v>#REF!</v>
      </c>
      <c r="Q319" s="18" t="e">
        <f>#REF!</f>
        <v>#REF!</v>
      </c>
      <c r="R319" s="41" t="e">
        <f t="shared" si="67"/>
        <v>#REF!</v>
      </c>
      <c r="S319" s="10" t="e">
        <f t="shared" si="68"/>
        <v>#REF!</v>
      </c>
      <c r="T319" s="41" t="e">
        <f t="shared" si="69"/>
        <v>#REF!</v>
      </c>
    </row>
    <row r="320" spans="3:20" x14ac:dyDescent="0.2">
      <c r="C320" s="50" t="e">
        <f>#REF!</f>
        <v>#REF!</v>
      </c>
      <c r="D320" s="41" t="e">
        <f t="shared" si="60"/>
        <v>#REF!</v>
      </c>
      <c r="E320" s="18" t="e">
        <f>#REF!</f>
        <v>#REF!</v>
      </c>
      <c r="F320" s="41" t="e">
        <f t="shared" si="61"/>
        <v>#REF!</v>
      </c>
      <c r="G320" s="18" t="e">
        <f>#REF!</f>
        <v>#REF!</v>
      </c>
      <c r="H320" s="41" t="e">
        <f t="shared" si="62"/>
        <v>#REF!</v>
      </c>
      <c r="I320" s="18" t="e">
        <f>#REF!</f>
        <v>#REF!</v>
      </c>
      <c r="J320" s="41" t="e">
        <f t="shared" si="63"/>
        <v>#REF!</v>
      </c>
      <c r="K320" s="18" t="e">
        <f>#REF!</f>
        <v>#REF!</v>
      </c>
      <c r="L320" s="41" t="e">
        <f t="shared" si="64"/>
        <v>#REF!</v>
      </c>
      <c r="M320" s="18" t="e">
        <f>#REF!</f>
        <v>#REF!</v>
      </c>
      <c r="N320" s="41" t="e">
        <f t="shared" si="65"/>
        <v>#REF!</v>
      </c>
      <c r="O320" s="18" t="e">
        <f>#REF!</f>
        <v>#REF!</v>
      </c>
      <c r="P320" s="41" t="e">
        <f t="shared" si="66"/>
        <v>#REF!</v>
      </c>
      <c r="Q320" s="18" t="e">
        <f>#REF!</f>
        <v>#REF!</v>
      </c>
      <c r="R320" s="41" t="e">
        <f t="shared" si="67"/>
        <v>#REF!</v>
      </c>
      <c r="S320" s="10" t="e">
        <f t="shared" si="68"/>
        <v>#REF!</v>
      </c>
      <c r="T320" s="41" t="e">
        <f t="shared" si="69"/>
        <v>#REF!</v>
      </c>
    </row>
    <row r="321" spans="3:20" x14ac:dyDescent="0.2">
      <c r="C321" s="50" t="e">
        <f>#REF!</f>
        <v>#REF!</v>
      </c>
      <c r="D321" s="41" t="e">
        <f t="shared" si="60"/>
        <v>#REF!</v>
      </c>
      <c r="E321" s="18" t="e">
        <f>#REF!</f>
        <v>#REF!</v>
      </c>
      <c r="F321" s="41" t="e">
        <f t="shared" si="61"/>
        <v>#REF!</v>
      </c>
      <c r="G321" s="18" t="e">
        <f>#REF!</f>
        <v>#REF!</v>
      </c>
      <c r="H321" s="41" t="e">
        <f t="shared" si="62"/>
        <v>#REF!</v>
      </c>
      <c r="I321" s="18" t="e">
        <f>#REF!</f>
        <v>#REF!</v>
      </c>
      <c r="J321" s="41" t="e">
        <f t="shared" si="63"/>
        <v>#REF!</v>
      </c>
      <c r="K321" s="18" t="e">
        <f>#REF!</f>
        <v>#REF!</v>
      </c>
      <c r="L321" s="41" t="e">
        <f t="shared" si="64"/>
        <v>#REF!</v>
      </c>
      <c r="M321" s="18" t="e">
        <f>#REF!</f>
        <v>#REF!</v>
      </c>
      <c r="N321" s="41" t="e">
        <f t="shared" si="65"/>
        <v>#REF!</v>
      </c>
      <c r="O321" s="18" t="e">
        <f>#REF!</f>
        <v>#REF!</v>
      </c>
      <c r="P321" s="41" t="e">
        <f t="shared" si="66"/>
        <v>#REF!</v>
      </c>
      <c r="Q321" s="18" t="e">
        <f>#REF!</f>
        <v>#REF!</v>
      </c>
      <c r="R321" s="41" t="e">
        <f t="shared" si="67"/>
        <v>#REF!</v>
      </c>
      <c r="S321" s="10" t="e">
        <f t="shared" si="68"/>
        <v>#REF!</v>
      </c>
      <c r="T321" s="41" t="e">
        <f t="shared" si="69"/>
        <v>#REF!</v>
      </c>
    </row>
    <row r="322" spans="3:20" x14ac:dyDescent="0.2">
      <c r="C322" s="50" t="e">
        <f>#REF!</f>
        <v>#REF!</v>
      </c>
      <c r="D322" s="41" t="e">
        <f t="shared" si="60"/>
        <v>#REF!</v>
      </c>
      <c r="E322" s="18" t="e">
        <f>#REF!</f>
        <v>#REF!</v>
      </c>
      <c r="F322" s="41" t="e">
        <f t="shared" si="61"/>
        <v>#REF!</v>
      </c>
      <c r="G322" s="18" t="e">
        <f>#REF!</f>
        <v>#REF!</v>
      </c>
      <c r="H322" s="41" t="e">
        <f t="shared" si="62"/>
        <v>#REF!</v>
      </c>
      <c r="I322" s="18" t="e">
        <f>#REF!</f>
        <v>#REF!</v>
      </c>
      <c r="J322" s="41" t="e">
        <f t="shared" si="63"/>
        <v>#REF!</v>
      </c>
      <c r="K322" s="18" t="e">
        <f>#REF!</f>
        <v>#REF!</v>
      </c>
      <c r="L322" s="41" t="e">
        <f t="shared" si="64"/>
        <v>#REF!</v>
      </c>
      <c r="M322" s="18" t="e">
        <f>#REF!</f>
        <v>#REF!</v>
      </c>
      <c r="N322" s="41" t="e">
        <f t="shared" si="65"/>
        <v>#REF!</v>
      </c>
      <c r="O322" s="18" t="e">
        <f>#REF!</f>
        <v>#REF!</v>
      </c>
      <c r="P322" s="41" t="e">
        <f t="shared" si="66"/>
        <v>#REF!</v>
      </c>
      <c r="Q322" s="18" t="e">
        <f>#REF!</f>
        <v>#REF!</v>
      </c>
      <c r="R322" s="41" t="e">
        <f t="shared" si="67"/>
        <v>#REF!</v>
      </c>
      <c r="S322" s="10" t="e">
        <f t="shared" si="68"/>
        <v>#REF!</v>
      </c>
      <c r="T322" s="41" t="e">
        <f t="shared" si="69"/>
        <v>#REF!</v>
      </c>
    </row>
    <row r="323" spans="3:20" x14ac:dyDescent="0.2">
      <c r="C323" s="50" t="e">
        <f>#REF!</f>
        <v>#REF!</v>
      </c>
      <c r="D323" s="41" t="e">
        <f t="shared" si="60"/>
        <v>#REF!</v>
      </c>
      <c r="E323" s="18" t="e">
        <f>#REF!</f>
        <v>#REF!</v>
      </c>
      <c r="F323" s="41" t="e">
        <f t="shared" si="61"/>
        <v>#REF!</v>
      </c>
      <c r="G323" s="18" t="e">
        <f>#REF!</f>
        <v>#REF!</v>
      </c>
      <c r="H323" s="41" t="e">
        <f t="shared" si="62"/>
        <v>#REF!</v>
      </c>
      <c r="I323" s="18" t="e">
        <f>#REF!</f>
        <v>#REF!</v>
      </c>
      <c r="J323" s="41" t="e">
        <f t="shared" si="63"/>
        <v>#REF!</v>
      </c>
      <c r="K323" s="18" t="e">
        <f>#REF!</f>
        <v>#REF!</v>
      </c>
      <c r="L323" s="41" t="e">
        <f t="shared" si="64"/>
        <v>#REF!</v>
      </c>
      <c r="M323" s="18" t="e">
        <f>#REF!</f>
        <v>#REF!</v>
      </c>
      <c r="N323" s="41" t="e">
        <f t="shared" si="65"/>
        <v>#REF!</v>
      </c>
      <c r="O323" s="18" t="e">
        <f>#REF!</f>
        <v>#REF!</v>
      </c>
      <c r="P323" s="41" t="e">
        <f t="shared" si="66"/>
        <v>#REF!</v>
      </c>
      <c r="Q323" s="18" t="e">
        <f>#REF!</f>
        <v>#REF!</v>
      </c>
      <c r="R323" s="41" t="e">
        <f t="shared" si="67"/>
        <v>#REF!</v>
      </c>
      <c r="S323" s="10" t="e">
        <f t="shared" si="68"/>
        <v>#REF!</v>
      </c>
      <c r="T323" s="41" t="e">
        <f t="shared" si="69"/>
        <v>#REF!</v>
      </c>
    </row>
    <row r="324" spans="3:20" x14ac:dyDescent="0.2">
      <c r="C324" s="50" t="e">
        <f>#REF!</f>
        <v>#REF!</v>
      </c>
      <c r="D324" s="41" t="e">
        <f t="shared" si="60"/>
        <v>#REF!</v>
      </c>
      <c r="E324" s="18" t="e">
        <f>#REF!</f>
        <v>#REF!</v>
      </c>
      <c r="F324" s="41" t="e">
        <f t="shared" si="61"/>
        <v>#REF!</v>
      </c>
      <c r="G324" s="18" t="e">
        <f>#REF!</f>
        <v>#REF!</v>
      </c>
      <c r="H324" s="41" t="e">
        <f t="shared" si="62"/>
        <v>#REF!</v>
      </c>
      <c r="I324" s="18" t="e">
        <f>#REF!</f>
        <v>#REF!</v>
      </c>
      <c r="J324" s="41" t="e">
        <f t="shared" si="63"/>
        <v>#REF!</v>
      </c>
      <c r="K324" s="18" t="e">
        <f>#REF!</f>
        <v>#REF!</v>
      </c>
      <c r="L324" s="41" t="e">
        <f t="shared" si="64"/>
        <v>#REF!</v>
      </c>
      <c r="M324" s="18" t="e">
        <f>#REF!</f>
        <v>#REF!</v>
      </c>
      <c r="N324" s="41" t="e">
        <f t="shared" si="65"/>
        <v>#REF!</v>
      </c>
      <c r="O324" s="18" t="e">
        <f>#REF!</f>
        <v>#REF!</v>
      </c>
      <c r="P324" s="41" t="e">
        <f t="shared" si="66"/>
        <v>#REF!</v>
      </c>
      <c r="Q324" s="18" t="e">
        <f>#REF!</f>
        <v>#REF!</v>
      </c>
      <c r="R324" s="41" t="e">
        <f t="shared" si="67"/>
        <v>#REF!</v>
      </c>
      <c r="S324" s="10" t="e">
        <f t="shared" si="68"/>
        <v>#REF!</v>
      </c>
      <c r="T324" s="41" t="e">
        <f t="shared" si="69"/>
        <v>#REF!</v>
      </c>
    </row>
    <row r="325" spans="3:20" x14ac:dyDescent="0.2">
      <c r="C325" s="50" t="e">
        <f>#REF!</f>
        <v>#REF!</v>
      </c>
      <c r="D325" s="41" t="e">
        <f t="shared" si="60"/>
        <v>#REF!</v>
      </c>
      <c r="E325" s="18" t="e">
        <f>#REF!</f>
        <v>#REF!</v>
      </c>
      <c r="F325" s="41" t="e">
        <f t="shared" si="61"/>
        <v>#REF!</v>
      </c>
      <c r="G325" s="18" t="e">
        <f>#REF!</f>
        <v>#REF!</v>
      </c>
      <c r="H325" s="41" t="e">
        <f t="shared" si="62"/>
        <v>#REF!</v>
      </c>
      <c r="I325" s="18" t="e">
        <f>#REF!</f>
        <v>#REF!</v>
      </c>
      <c r="J325" s="41" t="e">
        <f t="shared" si="63"/>
        <v>#REF!</v>
      </c>
      <c r="K325" s="18" t="e">
        <f>#REF!</f>
        <v>#REF!</v>
      </c>
      <c r="L325" s="41" t="e">
        <f t="shared" si="64"/>
        <v>#REF!</v>
      </c>
      <c r="M325" s="18" t="e">
        <f>#REF!</f>
        <v>#REF!</v>
      </c>
      <c r="N325" s="41" t="e">
        <f t="shared" si="65"/>
        <v>#REF!</v>
      </c>
      <c r="O325" s="18" t="e">
        <f>#REF!</f>
        <v>#REF!</v>
      </c>
      <c r="P325" s="41" t="e">
        <f t="shared" si="66"/>
        <v>#REF!</v>
      </c>
      <c r="Q325" s="18" t="e">
        <f>#REF!</f>
        <v>#REF!</v>
      </c>
      <c r="R325" s="41" t="e">
        <f t="shared" si="67"/>
        <v>#REF!</v>
      </c>
      <c r="S325" s="10" t="e">
        <f t="shared" si="68"/>
        <v>#REF!</v>
      </c>
      <c r="T325" s="41" t="e">
        <f t="shared" si="69"/>
        <v>#REF!</v>
      </c>
    </row>
    <row r="326" spans="3:20" x14ac:dyDescent="0.2">
      <c r="C326" s="50" t="e">
        <f>#REF!</f>
        <v>#REF!</v>
      </c>
      <c r="D326" s="41" t="e">
        <f t="shared" si="60"/>
        <v>#REF!</v>
      </c>
      <c r="E326" s="18" t="e">
        <f>#REF!</f>
        <v>#REF!</v>
      </c>
      <c r="F326" s="41" t="e">
        <f t="shared" si="61"/>
        <v>#REF!</v>
      </c>
      <c r="G326" s="18" t="e">
        <f>#REF!</f>
        <v>#REF!</v>
      </c>
      <c r="H326" s="41" t="e">
        <f t="shared" si="62"/>
        <v>#REF!</v>
      </c>
      <c r="I326" s="18" t="e">
        <f>#REF!</f>
        <v>#REF!</v>
      </c>
      <c r="J326" s="41" t="e">
        <f t="shared" si="63"/>
        <v>#REF!</v>
      </c>
      <c r="K326" s="18" t="e">
        <f>#REF!</f>
        <v>#REF!</v>
      </c>
      <c r="L326" s="41" t="e">
        <f t="shared" si="64"/>
        <v>#REF!</v>
      </c>
      <c r="M326" s="18" t="e">
        <f>#REF!</f>
        <v>#REF!</v>
      </c>
      <c r="N326" s="41" t="e">
        <f t="shared" si="65"/>
        <v>#REF!</v>
      </c>
      <c r="O326" s="18" t="e">
        <f>#REF!</f>
        <v>#REF!</v>
      </c>
      <c r="P326" s="41" t="e">
        <f t="shared" si="66"/>
        <v>#REF!</v>
      </c>
      <c r="Q326" s="18" t="e">
        <f>#REF!</f>
        <v>#REF!</v>
      </c>
      <c r="R326" s="41" t="e">
        <f t="shared" si="67"/>
        <v>#REF!</v>
      </c>
      <c r="S326" s="10" t="e">
        <f t="shared" si="68"/>
        <v>#REF!</v>
      </c>
      <c r="T326" s="41" t="e">
        <f t="shared" si="69"/>
        <v>#REF!</v>
      </c>
    </row>
    <row r="327" spans="3:20" x14ac:dyDescent="0.2">
      <c r="C327" s="50" t="e">
        <f>#REF!</f>
        <v>#REF!</v>
      </c>
      <c r="D327" s="41" t="e">
        <f t="shared" si="60"/>
        <v>#REF!</v>
      </c>
      <c r="E327" s="18" t="e">
        <f>#REF!</f>
        <v>#REF!</v>
      </c>
      <c r="F327" s="41" t="e">
        <f t="shared" si="61"/>
        <v>#REF!</v>
      </c>
      <c r="G327" s="18" t="e">
        <f>#REF!</f>
        <v>#REF!</v>
      </c>
      <c r="H327" s="41" t="e">
        <f t="shared" si="62"/>
        <v>#REF!</v>
      </c>
      <c r="I327" s="18" t="e">
        <f>#REF!</f>
        <v>#REF!</v>
      </c>
      <c r="J327" s="41" t="e">
        <f t="shared" si="63"/>
        <v>#REF!</v>
      </c>
      <c r="K327" s="18" t="e">
        <f>#REF!</f>
        <v>#REF!</v>
      </c>
      <c r="L327" s="41" t="e">
        <f t="shared" si="64"/>
        <v>#REF!</v>
      </c>
      <c r="M327" s="18" t="e">
        <f>#REF!</f>
        <v>#REF!</v>
      </c>
      <c r="N327" s="41" t="e">
        <f t="shared" si="65"/>
        <v>#REF!</v>
      </c>
      <c r="O327" s="18" t="e">
        <f>#REF!</f>
        <v>#REF!</v>
      </c>
      <c r="P327" s="41" t="e">
        <f t="shared" si="66"/>
        <v>#REF!</v>
      </c>
      <c r="Q327" s="18" t="e">
        <f>#REF!</f>
        <v>#REF!</v>
      </c>
      <c r="R327" s="41" t="e">
        <f t="shared" si="67"/>
        <v>#REF!</v>
      </c>
      <c r="S327" s="10" t="e">
        <f t="shared" si="68"/>
        <v>#REF!</v>
      </c>
      <c r="T327" s="41" t="e">
        <f t="shared" si="69"/>
        <v>#REF!</v>
      </c>
    </row>
    <row r="328" spans="3:20" x14ac:dyDescent="0.2">
      <c r="C328" s="50" t="e">
        <f>#REF!</f>
        <v>#REF!</v>
      </c>
      <c r="D328" s="41" t="e">
        <f t="shared" si="60"/>
        <v>#REF!</v>
      </c>
      <c r="E328" s="18" t="e">
        <f>#REF!</f>
        <v>#REF!</v>
      </c>
      <c r="F328" s="41" t="e">
        <f t="shared" si="61"/>
        <v>#REF!</v>
      </c>
      <c r="G328" s="18" t="e">
        <f>#REF!</f>
        <v>#REF!</v>
      </c>
      <c r="H328" s="41" t="e">
        <f t="shared" si="62"/>
        <v>#REF!</v>
      </c>
      <c r="I328" s="18" t="e">
        <f>#REF!</f>
        <v>#REF!</v>
      </c>
      <c r="J328" s="41" t="e">
        <f t="shared" si="63"/>
        <v>#REF!</v>
      </c>
      <c r="K328" s="18" t="e">
        <f>#REF!</f>
        <v>#REF!</v>
      </c>
      <c r="L328" s="41" t="e">
        <f t="shared" si="64"/>
        <v>#REF!</v>
      </c>
      <c r="M328" s="18" t="e">
        <f>#REF!</f>
        <v>#REF!</v>
      </c>
      <c r="N328" s="41" t="e">
        <f t="shared" si="65"/>
        <v>#REF!</v>
      </c>
      <c r="O328" s="18" t="e">
        <f>#REF!</f>
        <v>#REF!</v>
      </c>
      <c r="P328" s="41" t="e">
        <f t="shared" si="66"/>
        <v>#REF!</v>
      </c>
      <c r="Q328" s="18" t="e">
        <f>#REF!</f>
        <v>#REF!</v>
      </c>
      <c r="R328" s="41" t="e">
        <f t="shared" si="67"/>
        <v>#REF!</v>
      </c>
      <c r="S328" s="10" t="e">
        <f t="shared" si="68"/>
        <v>#REF!</v>
      </c>
      <c r="T328" s="41" t="e">
        <f t="shared" si="69"/>
        <v>#REF!</v>
      </c>
    </row>
    <row r="329" spans="3:20" x14ac:dyDescent="0.2">
      <c r="C329" s="50" t="e">
        <f>#REF!</f>
        <v>#REF!</v>
      </c>
      <c r="D329" s="41" t="e">
        <f t="shared" si="60"/>
        <v>#REF!</v>
      </c>
      <c r="E329" s="18" t="e">
        <f>#REF!</f>
        <v>#REF!</v>
      </c>
      <c r="F329" s="41" t="e">
        <f t="shared" si="61"/>
        <v>#REF!</v>
      </c>
      <c r="G329" s="18" t="e">
        <f>#REF!</f>
        <v>#REF!</v>
      </c>
      <c r="H329" s="41" t="e">
        <f t="shared" si="62"/>
        <v>#REF!</v>
      </c>
      <c r="I329" s="18" t="e">
        <f>#REF!</f>
        <v>#REF!</v>
      </c>
      <c r="J329" s="41" t="e">
        <f t="shared" si="63"/>
        <v>#REF!</v>
      </c>
      <c r="K329" s="18" t="e">
        <f>#REF!</f>
        <v>#REF!</v>
      </c>
      <c r="L329" s="41" t="e">
        <f t="shared" si="64"/>
        <v>#REF!</v>
      </c>
      <c r="M329" s="18" t="e">
        <f>#REF!</f>
        <v>#REF!</v>
      </c>
      <c r="N329" s="41" t="e">
        <f t="shared" si="65"/>
        <v>#REF!</v>
      </c>
      <c r="O329" s="18" t="e">
        <f>#REF!</f>
        <v>#REF!</v>
      </c>
      <c r="P329" s="41" t="e">
        <f t="shared" si="66"/>
        <v>#REF!</v>
      </c>
      <c r="Q329" s="18" t="e">
        <f>#REF!</f>
        <v>#REF!</v>
      </c>
      <c r="R329" s="41" t="e">
        <f t="shared" si="67"/>
        <v>#REF!</v>
      </c>
      <c r="S329" s="10" t="e">
        <f t="shared" si="68"/>
        <v>#REF!</v>
      </c>
      <c r="T329" s="41" t="e">
        <f t="shared" si="69"/>
        <v>#REF!</v>
      </c>
    </row>
    <row r="330" spans="3:20" x14ac:dyDescent="0.2">
      <c r="C330" s="50" t="e">
        <f>#REF!</f>
        <v>#REF!</v>
      </c>
      <c r="D330" s="41" t="e">
        <f t="shared" si="60"/>
        <v>#REF!</v>
      </c>
      <c r="E330" s="18" t="e">
        <f>#REF!</f>
        <v>#REF!</v>
      </c>
      <c r="F330" s="41" t="e">
        <f t="shared" si="61"/>
        <v>#REF!</v>
      </c>
      <c r="G330" s="18" t="e">
        <f>#REF!</f>
        <v>#REF!</v>
      </c>
      <c r="H330" s="41" t="e">
        <f t="shared" si="62"/>
        <v>#REF!</v>
      </c>
      <c r="I330" s="18" t="e">
        <f>#REF!</f>
        <v>#REF!</v>
      </c>
      <c r="J330" s="41" t="e">
        <f t="shared" si="63"/>
        <v>#REF!</v>
      </c>
      <c r="K330" s="18" t="e">
        <f>#REF!</f>
        <v>#REF!</v>
      </c>
      <c r="L330" s="41" t="e">
        <f t="shared" si="64"/>
        <v>#REF!</v>
      </c>
      <c r="M330" s="18" t="e">
        <f>#REF!</f>
        <v>#REF!</v>
      </c>
      <c r="N330" s="41" t="e">
        <f t="shared" si="65"/>
        <v>#REF!</v>
      </c>
      <c r="O330" s="18" t="e">
        <f>#REF!</f>
        <v>#REF!</v>
      </c>
      <c r="P330" s="41" t="e">
        <f t="shared" si="66"/>
        <v>#REF!</v>
      </c>
      <c r="Q330" s="18" t="e">
        <f>#REF!</f>
        <v>#REF!</v>
      </c>
      <c r="R330" s="41" t="e">
        <f t="shared" si="67"/>
        <v>#REF!</v>
      </c>
      <c r="S330" s="10" t="e">
        <f t="shared" si="68"/>
        <v>#REF!</v>
      </c>
      <c r="T330" s="41" t="e">
        <f t="shared" si="69"/>
        <v>#REF!</v>
      </c>
    </row>
    <row r="331" spans="3:20" x14ac:dyDescent="0.2">
      <c r="C331" s="50" t="e">
        <f>#REF!</f>
        <v>#REF!</v>
      </c>
      <c r="D331" s="41" t="e">
        <f t="shared" si="60"/>
        <v>#REF!</v>
      </c>
      <c r="E331" s="18" t="e">
        <f>#REF!</f>
        <v>#REF!</v>
      </c>
      <c r="F331" s="41" t="e">
        <f t="shared" si="61"/>
        <v>#REF!</v>
      </c>
      <c r="G331" s="18" t="e">
        <f>#REF!</f>
        <v>#REF!</v>
      </c>
      <c r="H331" s="41" t="e">
        <f t="shared" si="62"/>
        <v>#REF!</v>
      </c>
      <c r="I331" s="18" t="e">
        <f>#REF!</f>
        <v>#REF!</v>
      </c>
      <c r="J331" s="41" t="e">
        <f t="shared" si="63"/>
        <v>#REF!</v>
      </c>
      <c r="K331" s="18" t="e">
        <f>#REF!</f>
        <v>#REF!</v>
      </c>
      <c r="L331" s="41" t="e">
        <f t="shared" si="64"/>
        <v>#REF!</v>
      </c>
      <c r="M331" s="18" t="e">
        <f>#REF!</f>
        <v>#REF!</v>
      </c>
      <c r="N331" s="41" t="e">
        <f t="shared" si="65"/>
        <v>#REF!</v>
      </c>
      <c r="O331" s="18" t="e">
        <f>#REF!</f>
        <v>#REF!</v>
      </c>
      <c r="P331" s="41" t="e">
        <f t="shared" si="66"/>
        <v>#REF!</v>
      </c>
      <c r="Q331" s="18" t="e">
        <f>#REF!</f>
        <v>#REF!</v>
      </c>
      <c r="R331" s="41" t="e">
        <f t="shared" si="67"/>
        <v>#REF!</v>
      </c>
      <c r="S331" s="10" t="e">
        <f t="shared" si="68"/>
        <v>#REF!</v>
      </c>
      <c r="T331" s="41" t="e">
        <f t="shared" si="69"/>
        <v>#REF!</v>
      </c>
    </row>
    <row r="332" spans="3:20" x14ac:dyDescent="0.2">
      <c r="C332" s="50" t="e">
        <f>#REF!</f>
        <v>#REF!</v>
      </c>
      <c r="D332" s="41" t="e">
        <f t="shared" si="60"/>
        <v>#REF!</v>
      </c>
      <c r="E332" s="18" t="e">
        <f>#REF!</f>
        <v>#REF!</v>
      </c>
      <c r="F332" s="41" t="e">
        <f t="shared" si="61"/>
        <v>#REF!</v>
      </c>
      <c r="G332" s="18" t="e">
        <f>#REF!</f>
        <v>#REF!</v>
      </c>
      <c r="H332" s="41" t="e">
        <f t="shared" si="62"/>
        <v>#REF!</v>
      </c>
      <c r="I332" s="18" t="e">
        <f>#REF!</f>
        <v>#REF!</v>
      </c>
      <c r="J332" s="41" t="e">
        <f t="shared" si="63"/>
        <v>#REF!</v>
      </c>
      <c r="K332" s="18" t="e">
        <f>#REF!</f>
        <v>#REF!</v>
      </c>
      <c r="L332" s="41" t="e">
        <f t="shared" si="64"/>
        <v>#REF!</v>
      </c>
      <c r="M332" s="18" t="e">
        <f>#REF!</f>
        <v>#REF!</v>
      </c>
      <c r="N332" s="41" t="e">
        <f t="shared" si="65"/>
        <v>#REF!</v>
      </c>
      <c r="O332" s="18" t="e">
        <f>#REF!</f>
        <v>#REF!</v>
      </c>
      <c r="P332" s="41" t="e">
        <f t="shared" si="66"/>
        <v>#REF!</v>
      </c>
      <c r="Q332" s="18" t="e">
        <f>#REF!</f>
        <v>#REF!</v>
      </c>
      <c r="R332" s="41" t="e">
        <f t="shared" si="67"/>
        <v>#REF!</v>
      </c>
      <c r="S332" s="10" t="e">
        <f t="shared" si="68"/>
        <v>#REF!</v>
      </c>
      <c r="T332" s="41" t="e">
        <f t="shared" si="69"/>
        <v>#REF!</v>
      </c>
    </row>
    <row r="333" spans="3:20" x14ac:dyDescent="0.2">
      <c r="C333" s="50" t="e">
        <f>#REF!</f>
        <v>#REF!</v>
      </c>
      <c r="D333" s="41" t="e">
        <f t="shared" ref="D333:D364" si="70">F333+H333+J333+L333+N333+P333+R333</f>
        <v>#REF!</v>
      </c>
      <c r="E333" s="18" t="e">
        <f>#REF!</f>
        <v>#REF!</v>
      </c>
      <c r="F333" s="41" t="e">
        <f t="shared" ref="F333:F364" si="71">E333/C333</f>
        <v>#REF!</v>
      </c>
      <c r="G333" s="18" t="e">
        <f>#REF!</f>
        <v>#REF!</v>
      </c>
      <c r="H333" s="41" t="e">
        <f t="shared" ref="H333:H364" si="72">G333/C333</f>
        <v>#REF!</v>
      </c>
      <c r="I333" s="18" t="e">
        <f>#REF!</f>
        <v>#REF!</v>
      </c>
      <c r="J333" s="41" t="e">
        <f t="shared" ref="J333:J364" si="73">I333/C333</f>
        <v>#REF!</v>
      </c>
      <c r="K333" s="18" t="e">
        <f>#REF!</f>
        <v>#REF!</v>
      </c>
      <c r="L333" s="41" t="e">
        <f t="shared" ref="L333:L364" si="74">K333/C333</f>
        <v>#REF!</v>
      </c>
      <c r="M333" s="18" t="e">
        <f>#REF!</f>
        <v>#REF!</v>
      </c>
      <c r="N333" s="41" t="e">
        <f t="shared" ref="N333:N364" si="75">M333/C333</f>
        <v>#REF!</v>
      </c>
      <c r="O333" s="18" t="e">
        <f>#REF!</f>
        <v>#REF!</v>
      </c>
      <c r="P333" s="41" t="e">
        <f t="shared" ref="P333:P364" si="76">O333/C333</f>
        <v>#REF!</v>
      </c>
      <c r="Q333" s="18" t="e">
        <f>#REF!</f>
        <v>#REF!</v>
      </c>
      <c r="R333" s="41" t="e">
        <f t="shared" ref="R333:R364" si="77">Q333/C333</f>
        <v>#REF!</v>
      </c>
      <c r="S333" s="10" t="e">
        <f t="shared" ref="S333:S364" si="78">C333-E333</f>
        <v>#REF!</v>
      </c>
      <c r="T333" s="41" t="e">
        <f t="shared" ref="T333:T364" si="79">S333/$C333</f>
        <v>#REF!</v>
      </c>
    </row>
    <row r="334" spans="3:20" x14ac:dyDescent="0.2">
      <c r="C334" s="50" t="e">
        <f>#REF!</f>
        <v>#REF!</v>
      </c>
      <c r="D334" s="41" t="e">
        <f t="shared" si="70"/>
        <v>#REF!</v>
      </c>
      <c r="E334" s="18" t="e">
        <f>#REF!</f>
        <v>#REF!</v>
      </c>
      <c r="F334" s="41" t="e">
        <f t="shared" si="71"/>
        <v>#REF!</v>
      </c>
      <c r="G334" s="18" t="e">
        <f>#REF!</f>
        <v>#REF!</v>
      </c>
      <c r="H334" s="41" t="e">
        <f t="shared" si="72"/>
        <v>#REF!</v>
      </c>
      <c r="I334" s="18" t="e">
        <f>#REF!</f>
        <v>#REF!</v>
      </c>
      <c r="J334" s="41" t="e">
        <f t="shared" si="73"/>
        <v>#REF!</v>
      </c>
      <c r="K334" s="18" t="e">
        <f>#REF!</f>
        <v>#REF!</v>
      </c>
      <c r="L334" s="41" t="e">
        <f t="shared" si="74"/>
        <v>#REF!</v>
      </c>
      <c r="M334" s="18" t="e">
        <f>#REF!</f>
        <v>#REF!</v>
      </c>
      <c r="N334" s="41" t="e">
        <f t="shared" si="75"/>
        <v>#REF!</v>
      </c>
      <c r="O334" s="18" t="e">
        <f>#REF!</f>
        <v>#REF!</v>
      </c>
      <c r="P334" s="41" t="e">
        <f t="shared" si="76"/>
        <v>#REF!</v>
      </c>
      <c r="Q334" s="18" t="e">
        <f>#REF!</f>
        <v>#REF!</v>
      </c>
      <c r="R334" s="41" t="e">
        <f t="shared" si="77"/>
        <v>#REF!</v>
      </c>
      <c r="S334" s="10" t="e">
        <f t="shared" si="78"/>
        <v>#REF!</v>
      </c>
      <c r="T334" s="41" t="e">
        <f t="shared" si="79"/>
        <v>#REF!</v>
      </c>
    </row>
    <row r="335" spans="3:20" x14ac:dyDescent="0.2">
      <c r="C335" s="50" t="e">
        <f>#REF!</f>
        <v>#REF!</v>
      </c>
      <c r="D335" s="41" t="e">
        <f t="shared" si="70"/>
        <v>#REF!</v>
      </c>
      <c r="E335" s="18" t="e">
        <f>#REF!</f>
        <v>#REF!</v>
      </c>
      <c r="F335" s="41" t="e">
        <f t="shared" si="71"/>
        <v>#REF!</v>
      </c>
      <c r="G335" s="18" t="e">
        <f>#REF!</f>
        <v>#REF!</v>
      </c>
      <c r="H335" s="41" t="e">
        <f t="shared" si="72"/>
        <v>#REF!</v>
      </c>
      <c r="I335" s="18" t="e">
        <f>#REF!</f>
        <v>#REF!</v>
      </c>
      <c r="J335" s="41" t="e">
        <f t="shared" si="73"/>
        <v>#REF!</v>
      </c>
      <c r="K335" s="18" t="e">
        <f>#REF!</f>
        <v>#REF!</v>
      </c>
      <c r="L335" s="41" t="e">
        <f t="shared" si="74"/>
        <v>#REF!</v>
      </c>
      <c r="M335" s="18" t="e">
        <f>#REF!</f>
        <v>#REF!</v>
      </c>
      <c r="N335" s="41" t="e">
        <f t="shared" si="75"/>
        <v>#REF!</v>
      </c>
      <c r="O335" s="18" t="e">
        <f>#REF!</f>
        <v>#REF!</v>
      </c>
      <c r="P335" s="41" t="e">
        <f t="shared" si="76"/>
        <v>#REF!</v>
      </c>
      <c r="Q335" s="18" t="e">
        <f>#REF!</f>
        <v>#REF!</v>
      </c>
      <c r="R335" s="41" t="e">
        <f t="shared" si="77"/>
        <v>#REF!</v>
      </c>
      <c r="S335" s="10" t="e">
        <f t="shared" si="78"/>
        <v>#REF!</v>
      </c>
      <c r="T335" s="41" t="e">
        <f t="shared" si="79"/>
        <v>#REF!</v>
      </c>
    </row>
    <row r="336" spans="3:20" x14ac:dyDescent="0.2">
      <c r="C336" s="50" t="e">
        <f>#REF!</f>
        <v>#REF!</v>
      </c>
      <c r="D336" s="41" t="e">
        <f t="shared" si="70"/>
        <v>#REF!</v>
      </c>
      <c r="E336" s="18" t="e">
        <f>#REF!</f>
        <v>#REF!</v>
      </c>
      <c r="F336" s="41" t="e">
        <f t="shared" si="71"/>
        <v>#REF!</v>
      </c>
      <c r="G336" s="18" t="e">
        <f>#REF!</f>
        <v>#REF!</v>
      </c>
      <c r="H336" s="41" t="e">
        <f t="shared" si="72"/>
        <v>#REF!</v>
      </c>
      <c r="I336" s="18" t="e">
        <f>#REF!</f>
        <v>#REF!</v>
      </c>
      <c r="J336" s="41" t="e">
        <f t="shared" si="73"/>
        <v>#REF!</v>
      </c>
      <c r="K336" s="18" t="e">
        <f>#REF!</f>
        <v>#REF!</v>
      </c>
      <c r="L336" s="41" t="e">
        <f t="shared" si="74"/>
        <v>#REF!</v>
      </c>
      <c r="M336" s="18" t="e">
        <f>#REF!</f>
        <v>#REF!</v>
      </c>
      <c r="N336" s="41" t="e">
        <f t="shared" si="75"/>
        <v>#REF!</v>
      </c>
      <c r="O336" s="18" t="e">
        <f>#REF!</f>
        <v>#REF!</v>
      </c>
      <c r="P336" s="41" t="e">
        <f t="shared" si="76"/>
        <v>#REF!</v>
      </c>
      <c r="Q336" s="18" t="e">
        <f>#REF!</f>
        <v>#REF!</v>
      </c>
      <c r="R336" s="41" t="e">
        <f t="shared" si="77"/>
        <v>#REF!</v>
      </c>
      <c r="S336" s="10" t="e">
        <f t="shared" si="78"/>
        <v>#REF!</v>
      </c>
      <c r="T336" s="41" t="e">
        <f t="shared" si="79"/>
        <v>#REF!</v>
      </c>
    </row>
    <row r="337" spans="3:20" x14ac:dyDescent="0.2">
      <c r="C337" s="50" t="e">
        <f>#REF!</f>
        <v>#REF!</v>
      </c>
      <c r="D337" s="41" t="e">
        <f t="shared" si="70"/>
        <v>#REF!</v>
      </c>
      <c r="E337" s="18" t="e">
        <f>#REF!</f>
        <v>#REF!</v>
      </c>
      <c r="F337" s="41" t="e">
        <f t="shared" si="71"/>
        <v>#REF!</v>
      </c>
      <c r="G337" s="18" t="e">
        <f>#REF!</f>
        <v>#REF!</v>
      </c>
      <c r="H337" s="41" t="e">
        <f t="shared" si="72"/>
        <v>#REF!</v>
      </c>
      <c r="I337" s="18" t="e">
        <f>#REF!</f>
        <v>#REF!</v>
      </c>
      <c r="J337" s="41" t="e">
        <f t="shared" si="73"/>
        <v>#REF!</v>
      </c>
      <c r="K337" s="18" t="e">
        <f>#REF!</f>
        <v>#REF!</v>
      </c>
      <c r="L337" s="41" t="e">
        <f t="shared" si="74"/>
        <v>#REF!</v>
      </c>
      <c r="M337" s="18" t="e">
        <f>#REF!</f>
        <v>#REF!</v>
      </c>
      <c r="N337" s="41" t="e">
        <f t="shared" si="75"/>
        <v>#REF!</v>
      </c>
      <c r="O337" s="18" t="e">
        <f>#REF!</f>
        <v>#REF!</v>
      </c>
      <c r="P337" s="41" t="e">
        <f t="shared" si="76"/>
        <v>#REF!</v>
      </c>
      <c r="Q337" s="18" t="e">
        <f>#REF!</f>
        <v>#REF!</v>
      </c>
      <c r="R337" s="41" t="e">
        <f t="shared" si="77"/>
        <v>#REF!</v>
      </c>
      <c r="S337" s="10" t="e">
        <f t="shared" si="78"/>
        <v>#REF!</v>
      </c>
      <c r="T337" s="41" t="e">
        <f t="shared" si="79"/>
        <v>#REF!</v>
      </c>
    </row>
    <row r="338" spans="3:20" x14ac:dyDescent="0.2">
      <c r="C338" s="50" t="e">
        <f>#REF!</f>
        <v>#REF!</v>
      </c>
      <c r="D338" s="41" t="e">
        <f t="shared" si="70"/>
        <v>#REF!</v>
      </c>
      <c r="E338" s="18" t="e">
        <f>#REF!</f>
        <v>#REF!</v>
      </c>
      <c r="F338" s="41" t="e">
        <f t="shared" si="71"/>
        <v>#REF!</v>
      </c>
      <c r="G338" s="18" t="e">
        <f>#REF!</f>
        <v>#REF!</v>
      </c>
      <c r="H338" s="41" t="e">
        <f t="shared" si="72"/>
        <v>#REF!</v>
      </c>
      <c r="I338" s="18" t="e">
        <f>#REF!</f>
        <v>#REF!</v>
      </c>
      <c r="J338" s="41" t="e">
        <f t="shared" si="73"/>
        <v>#REF!</v>
      </c>
      <c r="K338" s="18" t="e">
        <f>#REF!</f>
        <v>#REF!</v>
      </c>
      <c r="L338" s="41" t="e">
        <f t="shared" si="74"/>
        <v>#REF!</v>
      </c>
      <c r="M338" s="18" t="e">
        <f>#REF!</f>
        <v>#REF!</v>
      </c>
      <c r="N338" s="41" t="e">
        <f t="shared" si="75"/>
        <v>#REF!</v>
      </c>
      <c r="O338" s="18" t="e">
        <f>#REF!</f>
        <v>#REF!</v>
      </c>
      <c r="P338" s="41" t="e">
        <f t="shared" si="76"/>
        <v>#REF!</v>
      </c>
      <c r="Q338" s="18" t="e">
        <f>#REF!</f>
        <v>#REF!</v>
      </c>
      <c r="R338" s="41" t="e">
        <f t="shared" si="77"/>
        <v>#REF!</v>
      </c>
      <c r="S338" s="10" t="e">
        <f t="shared" si="78"/>
        <v>#REF!</v>
      </c>
      <c r="T338" s="41" t="e">
        <f t="shared" si="79"/>
        <v>#REF!</v>
      </c>
    </row>
    <row r="339" spans="3:20" x14ac:dyDescent="0.2">
      <c r="C339" s="50" t="e">
        <f>#REF!</f>
        <v>#REF!</v>
      </c>
      <c r="D339" s="41" t="e">
        <f t="shared" si="70"/>
        <v>#REF!</v>
      </c>
      <c r="E339" s="18" t="e">
        <f>#REF!</f>
        <v>#REF!</v>
      </c>
      <c r="F339" s="41" t="e">
        <f t="shared" si="71"/>
        <v>#REF!</v>
      </c>
      <c r="G339" s="18" t="e">
        <f>#REF!</f>
        <v>#REF!</v>
      </c>
      <c r="H339" s="41" t="e">
        <f t="shared" si="72"/>
        <v>#REF!</v>
      </c>
      <c r="I339" s="18" t="e">
        <f>#REF!</f>
        <v>#REF!</v>
      </c>
      <c r="J339" s="41" t="e">
        <f t="shared" si="73"/>
        <v>#REF!</v>
      </c>
      <c r="K339" s="18" t="e">
        <f>#REF!</f>
        <v>#REF!</v>
      </c>
      <c r="L339" s="41" t="e">
        <f t="shared" si="74"/>
        <v>#REF!</v>
      </c>
      <c r="M339" s="18" t="e">
        <f>#REF!</f>
        <v>#REF!</v>
      </c>
      <c r="N339" s="41" t="e">
        <f t="shared" si="75"/>
        <v>#REF!</v>
      </c>
      <c r="O339" s="18" t="e">
        <f>#REF!</f>
        <v>#REF!</v>
      </c>
      <c r="P339" s="41" t="e">
        <f t="shared" si="76"/>
        <v>#REF!</v>
      </c>
      <c r="Q339" s="18" t="e">
        <f>#REF!</f>
        <v>#REF!</v>
      </c>
      <c r="R339" s="41" t="e">
        <f t="shared" si="77"/>
        <v>#REF!</v>
      </c>
      <c r="S339" s="10" t="e">
        <f t="shared" si="78"/>
        <v>#REF!</v>
      </c>
      <c r="T339" s="41" t="e">
        <f t="shared" si="79"/>
        <v>#REF!</v>
      </c>
    </row>
    <row r="340" spans="3:20" x14ac:dyDescent="0.2">
      <c r="C340" s="50" t="e">
        <f>#REF!</f>
        <v>#REF!</v>
      </c>
      <c r="D340" s="41" t="e">
        <f t="shared" si="70"/>
        <v>#REF!</v>
      </c>
      <c r="E340" s="18" t="e">
        <f>#REF!</f>
        <v>#REF!</v>
      </c>
      <c r="F340" s="41" t="e">
        <f t="shared" si="71"/>
        <v>#REF!</v>
      </c>
      <c r="G340" s="18" t="e">
        <f>#REF!</f>
        <v>#REF!</v>
      </c>
      <c r="H340" s="41" t="e">
        <f t="shared" si="72"/>
        <v>#REF!</v>
      </c>
      <c r="I340" s="18" t="e">
        <f>#REF!</f>
        <v>#REF!</v>
      </c>
      <c r="J340" s="41" t="e">
        <f t="shared" si="73"/>
        <v>#REF!</v>
      </c>
      <c r="K340" s="18" t="e">
        <f>#REF!</f>
        <v>#REF!</v>
      </c>
      <c r="L340" s="41" t="e">
        <f t="shared" si="74"/>
        <v>#REF!</v>
      </c>
      <c r="M340" s="18" t="e">
        <f>#REF!</f>
        <v>#REF!</v>
      </c>
      <c r="N340" s="41" t="e">
        <f t="shared" si="75"/>
        <v>#REF!</v>
      </c>
      <c r="O340" s="18" t="e">
        <f>#REF!</f>
        <v>#REF!</v>
      </c>
      <c r="P340" s="41" t="e">
        <f t="shared" si="76"/>
        <v>#REF!</v>
      </c>
      <c r="Q340" s="18" t="e">
        <f>#REF!</f>
        <v>#REF!</v>
      </c>
      <c r="R340" s="41" t="e">
        <f t="shared" si="77"/>
        <v>#REF!</v>
      </c>
      <c r="S340" s="10" t="e">
        <f t="shared" si="78"/>
        <v>#REF!</v>
      </c>
      <c r="T340" s="41" t="e">
        <f t="shared" si="79"/>
        <v>#REF!</v>
      </c>
    </row>
    <row r="341" spans="3:20" x14ac:dyDescent="0.2">
      <c r="C341" s="50" t="e">
        <f>#REF!</f>
        <v>#REF!</v>
      </c>
      <c r="D341" s="41" t="e">
        <f t="shared" si="70"/>
        <v>#REF!</v>
      </c>
      <c r="E341" s="18" t="e">
        <f>#REF!</f>
        <v>#REF!</v>
      </c>
      <c r="F341" s="41" t="e">
        <f t="shared" si="71"/>
        <v>#REF!</v>
      </c>
      <c r="G341" s="18" t="e">
        <f>#REF!</f>
        <v>#REF!</v>
      </c>
      <c r="H341" s="41" t="e">
        <f t="shared" si="72"/>
        <v>#REF!</v>
      </c>
      <c r="I341" s="18" t="e">
        <f>#REF!</f>
        <v>#REF!</v>
      </c>
      <c r="J341" s="41" t="e">
        <f t="shared" si="73"/>
        <v>#REF!</v>
      </c>
      <c r="K341" s="18" t="e">
        <f>#REF!</f>
        <v>#REF!</v>
      </c>
      <c r="L341" s="41" t="e">
        <f t="shared" si="74"/>
        <v>#REF!</v>
      </c>
      <c r="M341" s="18" t="e">
        <f>#REF!</f>
        <v>#REF!</v>
      </c>
      <c r="N341" s="41" t="e">
        <f t="shared" si="75"/>
        <v>#REF!</v>
      </c>
      <c r="O341" s="18" t="e">
        <f>#REF!</f>
        <v>#REF!</v>
      </c>
      <c r="P341" s="41" t="e">
        <f t="shared" si="76"/>
        <v>#REF!</v>
      </c>
      <c r="Q341" s="18" t="e">
        <f>#REF!</f>
        <v>#REF!</v>
      </c>
      <c r="R341" s="41" t="e">
        <f t="shared" si="77"/>
        <v>#REF!</v>
      </c>
      <c r="S341" s="10" t="e">
        <f t="shared" si="78"/>
        <v>#REF!</v>
      </c>
      <c r="T341" s="41" t="e">
        <f t="shared" si="79"/>
        <v>#REF!</v>
      </c>
    </row>
    <row r="342" spans="3:20" x14ac:dyDescent="0.2">
      <c r="C342" s="50" t="e">
        <f>#REF!</f>
        <v>#REF!</v>
      </c>
      <c r="D342" s="41" t="e">
        <f t="shared" si="70"/>
        <v>#REF!</v>
      </c>
      <c r="E342" s="18" t="e">
        <f>#REF!</f>
        <v>#REF!</v>
      </c>
      <c r="F342" s="41" t="e">
        <f t="shared" si="71"/>
        <v>#REF!</v>
      </c>
      <c r="G342" s="18" t="e">
        <f>#REF!</f>
        <v>#REF!</v>
      </c>
      <c r="H342" s="41" t="e">
        <f t="shared" si="72"/>
        <v>#REF!</v>
      </c>
      <c r="I342" s="18" t="e">
        <f>#REF!</f>
        <v>#REF!</v>
      </c>
      <c r="J342" s="41" t="e">
        <f t="shared" si="73"/>
        <v>#REF!</v>
      </c>
      <c r="K342" s="18" t="e">
        <f>#REF!</f>
        <v>#REF!</v>
      </c>
      <c r="L342" s="41" t="e">
        <f t="shared" si="74"/>
        <v>#REF!</v>
      </c>
      <c r="M342" s="18" t="e">
        <f>#REF!</f>
        <v>#REF!</v>
      </c>
      <c r="N342" s="41" t="e">
        <f t="shared" si="75"/>
        <v>#REF!</v>
      </c>
      <c r="O342" s="18" t="e">
        <f>#REF!</f>
        <v>#REF!</v>
      </c>
      <c r="P342" s="41" t="e">
        <f t="shared" si="76"/>
        <v>#REF!</v>
      </c>
      <c r="Q342" s="18" t="e">
        <f>#REF!</f>
        <v>#REF!</v>
      </c>
      <c r="R342" s="41" t="e">
        <f t="shared" si="77"/>
        <v>#REF!</v>
      </c>
      <c r="S342" s="10" t="e">
        <f t="shared" si="78"/>
        <v>#REF!</v>
      </c>
      <c r="T342" s="41" t="e">
        <f t="shared" si="79"/>
        <v>#REF!</v>
      </c>
    </row>
    <row r="343" spans="3:20" x14ac:dyDescent="0.2">
      <c r="C343" s="50" t="e">
        <f>#REF!</f>
        <v>#REF!</v>
      </c>
      <c r="D343" s="41" t="e">
        <f t="shared" si="70"/>
        <v>#REF!</v>
      </c>
      <c r="E343" s="18" t="e">
        <f>#REF!</f>
        <v>#REF!</v>
      </c>
      <c r="F343" s="41" t="e">
        <f t="shared" si="71"/>
        <v>#REF!</v>
      </c>
      <c r="G343" s="18" t="e">
        <f>#REF!</f>
        <v>#REF!</v>
      </c>
      <c r="H343" s="41" t="e">
        <f t="shared" si="72"/>
        <v>#REF!</v>
      </c>
      <c r="I343" s="18" t="e">
        <f>#REF!</f>
        <v>#REF!</v>
      </c>
      <c r="J343" s="41" t="e">
        <f t="shared" si="73"/>
        <v>#REF!</v>
      </c>
      <c r="K343" s="18" t="e">
        <f>#REF!</f>
        <v>#REF!</v>
      </c>
      <c r="L343" s="41" t="e">
        <f t="shared" si="74"/>
        <v>#REF!</v>
      </c>
      <c r="M343" s="18" t="e">
        <f>#REF!</f>
        <v>#REF!</v>
      </c>
      <c r="N343" s="41" t="e">
        <f t="shared" si="75"/>
        <v>#REF!</v>
      </c>
      <c r="O343" s="18" t="e">
        <f>#REF!</f>
        <v>#REF!</v>
      </c>
      <c r="P343" s="41" t="e">
        <f t="shared" si="76"/>
        <v>#REF!</v>
      </c>
      <c r="Q343" s="18" t="e">
        <f>#REF!</f>
        <v>#REF!</v>
      </c>
      <c r="R343" s="41" t="e">
        <f t="shared" si="77"/>
        <v>#REF!</v>
      </c>
      <c r="S343" s="10" t="e">
        <f t="shared" si="78"/>
        <v>#REF!</v>
      </c>
      <c r="T343" s="41" t="e">
        <f t="shared" si="79"/>
        <v>#REF!</v>
      </c>
    </row>
    <row r="344" spans="3:20" x14ac:dyDescent="0.2">
      <c r="C344" s="50" t="e">
        <f>#REF!</f>
        <v>#REF!</v>
      </c>
      <c r="D344" s="41" t="e">
        <f t="shared" si="70"/>
        <v>#REF!</v>
      </c>
      <c r="E344" s="18" t="e">
        <f>#REF!</f>
        <v>#REF!</v>
      </c>
      <c r="F344" s="41" t="e">
        <f t="shared" si="71"/>
        <v>#REF!</v>
      </c>
      <c r="G344" s="18" t="e">
        <f>#REF!</f>
        <v>#REF!</v>
      </c>
      <c r="H344" s="41" t="e">
        <f t="shared" si="72"/>
        <v>#REF!</v>
      </c>
      <c r="I344" s="18" t="e">
        <f>#REF!</f>
        <v>#REF!</v>
      </c>
      <c r="J344" s="41" t="e">
        <f t="shared" si="73"/>
        <v>#REF!</v>
      </c>
      <c r="K344" s="18" t="e">
        <f>#REF!</f>
        <v>#REF!</v>
      </c>
      <c r="L344" s="41" t="e">
        <f t="shared" si="74"/>
        <v>#REF!</v>
      </c>
      <c r="M344" s="18" t="e">
        <f>#REF!</f>
        <v>#REF!</v>
      </c>
      <c r="N344" s="41" t="e">
        <f t="shared" si="75"/>
        <v>#REF!</v>
      </c>
      <c r="O344" s="18" t="e">
        <f>#REF!</f>
        <v>#REF!</v>
      </c>
      <c r="P344" s="41" t="e">
        <f t="shared" si="76"/>
        <v>#REF!</v>
      </c>
      <c r="Q344" s="18" t="e">
        <f>#REF!</f>
        <v>#REF!</v>
      </c>
      <c r="R344" s="41" t="e">
        <f t="shared" si="77"/>
        <v>#REF!</v>
      </c>
      <c r="S344" s="10" t="e">
        <f t="shared" si="78"/>
        <v>#REF!</v>
      </c>
      <c r="T344" s="41" t="e">
        <f t="shared" si="79"/>
        <v>#REF!</v>
      </c>
    </row>
    <row r="345" spans="3:20" x14ac:dyDescent="0.2">
      <c r="C345" s="50" t="e">
        <f>#REF!</f>
        <v>#REF!</v>
      </c>
      <c r="D345" s="41" t="e">
        <f t="shared" si="70"/>
        <v>#REF!</v>
      </c>
      <c r="E345" s="18" t="e">
        <f>#REF!</f>
        <v>#REF!</v>
      </c>
      <c r="F345" s="41" t="e">
        <f t="shared" si="71"/>
        <v>#REF!</v>
      </c>
      <c r="G345" s="18" t="e">
        <f>#REF!</f>
        <v>#REF!</v>
      </c>
      <c r="H345" s="41" t="e">
        <f t="shared" si="72"/>
        <v>#REF!</v>
      </c>
      <c r="I345" s="18" t="e">
        <f>#REF!</f>
        <v>#REF!</v>
      </c>
      <c r="J345" s="41" t="e">
        <f t="shared" si="73"/>
        <v>#REF!</v>
      </c>
      <c r="K345" s="18" t="e">
        <f>#REF!</f>
        <v>#REF!</v>
      </c>
      <c r="L345" s="41" t="e">
        <f t="shared" si="74"/>
        <v>#REF!</v>
      </c>
      <c r="M345" s="18" t="e">
        <f>#REF!</f>
        <v>#REF!</v>
      </c>
      <c r="N345" s="41" t="e">
        <f t="shared" si="75"/>
        <v>#REF!</v>
      </c>
      <c r="O345" s="18" t="e">
        <f>#REF!</f>
        <v>#REF!</v>
      </c>
      <c r="P345" s="41" t="e">
        <f t="shared" si="76"/>
        <v>#REF!</v>
      </c>
      <c r="Q345" s="18" t="e">
        <f>#REF!</f>
        <v>#REF!</v>
      </c>
      <c r="R345" s="41" t="e">
        <f t="shared" si="77"/>
        <v>#REF!</v>
      </c>
      <c r="S345" s="10" t="e">
        <f t="shared" si="78"/>
        <v>#REF!</v>
      </c>
      <c r="T345" s="41" t="e">
        <f t="shared" si="79"/>
        <v>#REF!</v>
      </c>
    </row>
    <row r="346" spans="3:20" x14ac:dyDescent="0.2">
      <c r="C346" s="50" t="e">
        <f>#REF!</f>
        <v>#REF!</v>
      </c>
      <c r="D346" s="41" t="e">
        <f t="shared" si="70"/>
        <v>#REF!</v>
      </c>
      <c r="E346" s="18" t="e">
        <f>#REF!</f>
        <v>#REF!</v>
      </c>
      <c r="F346" s="41" t="e">
        <f t="shared" si="71"/>
        <v>#REF!</v>
      </c>
      <c r="G346" s="18" t="e">
        <f>#REF!</f>
        <v>#REF!</v>
      </c>
      <c r="H346" s="41" t="e">
        <f t="shared" si="72"/>
        <v>#REF!</v>
      </c>
      <c r="I346" s="18" t="e">
        <f>#REF!</f>
        <v>#REF!</v>
      </c>
      <c r="J346" s="41" t="e">
        <f t="shared" si="73"/>
        <v>#REF!</v>
      </c>
      <c r="K346" s="18" t="e">
        <f>#REF!</f>
        <v>#REF!</v>
      </c>
      <c r="L346" s="41" t="e">
        <f t="shared" si="74"/>
        <v>#REF!</v>
      </c>
      <c r="M346" s="18" t="e">
        <f>#REF!</f>
        <v>#REF!</v>
      </c>
      <c r="N346" s="41" t="e">
        <f t="shared" si="75"/>
        <v>#REF!</v>
      </c>
      <c r="O346" s="18" t="e">
        <f>#REF!</f>
        <v>#REF!</v>
      </c>
      <c r="P346" s="41" t="e">
        <f t="shared" si="76"/>
        <v>#REF!</v>
      </c>
      <c r="Q346" s="18" t="e">
        <f>#REF!</f>
        <v>#REF!</v>
      </c>
      <c r="R346" s="41" t="e">
        <f t="shared" si="77"/>
        <v>#REF!</v>
      </c>
      <c r="S346" s="10" t="e">
        <f t="shared" si="78"/>
        <v>#REF!</v>
      </c>
      <c r="T346" s="41" t="e">
        <f t="shared" si="79"/>
        <v>#REF!</v>
      </c>
    </row>
    <row r="347" spans="3:20" x14ac:dyDescent="0.2">
      <c r="C347" s="50" t="e">
        <f>#REF!</f>
        <v>#REF!</v>
      </c>
      <c r="D347" s="41" t="e">
        <f t="shared" si="70"/>
        <v>#REF!</v>
      </c>
      <c r="E347" s="18" t="e">
        <f>#REF!</f>
        <v>#REF!</v>
      </c>
      <c r="F347" s="41" t="e">
        <f t="shared" si="71"/>
        <v>#REF!</v>
      </c>
      <c r="G347" s="18" t="e">
        <f>#REF!</f>
        <v>#REF!</v>
      </c>
      <c r="H347" s="41" t="e">
        <f t="shared" si="72"/>
        <v>#REF!</v>
      </c>
      <c r="I347" s="18" t="e">
        <f>#REF!</f>
        <v>#REF!</v>
      </c>
      <c r="J347" s="41" t="e">
        <f t="shared" si="73"/>
        <v>#REF!</v>
      </c>
      <c r="K347" s="18" t="e">
        <f>#REF!</f>
        <v>#REF!</v>
      </c>
      <c r="L347" s="41" t="e">
        <f t="shared" si="74"/>
        <v>#REF!</v>
      </c>
      <c r="M347" s="18" t="e">
        <f>#REF!</f>
        <v>#REF!</v>
      </c>
      <c r="N347" s="41" t="e">
        <f t="shared" si="75"/>
        <v>#REF!</v>
      </c>
      <c r="O347" s="18" t="e">
        <f>#REF!</f>
        <v>#REF!</v>
      </c>
      <c r="P347" s="41" t="e">
        <f t="shared" si="76"/>
        <v>#REF!</v>
      </c>
      <c r="Q347" s="18" t="e">
        <f>#REF!</f>
        <v>#REF!</v>
      </c>
      <c r="R347" s="41" t="e">
        <f t="shared" si="77"/>
        <v>#REF!</v>
      </c>
      <c r="S347" s="10" t="e">
        <f t="shared" si="78"/>
        <v>#REF!</v>
      </c>
      <c r="T347" s="41" t="e">
        <f t="shared" si="79"/>
        <v>#REF!</v>
      </c>
    </row>
    <row r="348" spans="3:20" x14ac:dyDescent="0.2">
      <c r="C348" s="50" t="e">
        <f>#REF!</f>
        <v>#REF!</v>
      </c>
      <c r="D348" s="41" t="e">
        <f t="shared" si="70"/>
        <v>#REF!</v>
      </c>
      <c r="E348" s="18" t="e">
        <f>#REF!</f>
        <v>#REF!</v>
      </c>
      <c r="F348" s="41" t="e">
        <f t="shared" si="71"/>
        <v>#REF!</v>
      </c>
      <c r="G348" s="18" t="e">
        <f>#REF!</f>
        <v>#REF!</v>
      </c>
      <c r="H348" s="41" t="e">
        <f t="shared" si="72"/>
        <v>#REF!</v>
      </c>
      <c r="I348" s="18" t="e">
        <f>#REF!</f>
        <v>#REF!</v>
      </c>
      <c r="J348" s="41" t="e">
        <f t="shared" si="73"/>
        <v>#REF!</v>
      </c>
      <c r="K348" s="18" t="e">
        <f>#REF!</f>
        <v>#REF!</v>
      </c>
      <c r="L348" s="41" t="e">
        <f t="shared" si="74"/>
        <v>#REF!</v>
      </c>
      <c r="M348" s="18" t="e">
        <f>#REF!</f>
        <v>#REF!</v>
      </c>
      <c r="N348" s="41" t="e">
        <f t="shared" si="75"/>
        <v>#REF!</v>
      </c>
      <c r="O348" s="18" t="e">
        <f>#REF!</f>
        <v>#REF!</v>
      </c>
      <c r="P348" s="41" t="e">
        <f t="shared" si="76"/>
        <v>#REF!</v>
      </c>
      <c r="Q348" s="18" t="e">
        <f>#REF!</f>
        <v>#REF!</v>
      </c>
      <c r="R348" s="41" t="e">
        <f t="shared" si="77"/>
        <v>#REF!</v>
      </c>
      <c r="S348" s="10" t="e">
        <f t="shared" si="78"/>
        <v>#REF!</v>
      </c>
      <c r="T348" s="41" t="e">
        <f t="shared" si="79"/>
        <v>#REF!</v>
      </c>
    </row>
    <row r="349" spans="3:20" x14ac:dyDescent="0.2">
      <c r="C349" s="50" t="e">
        <f>#REF!</f>
        <v>#REF!</v>
      </c>
      <c r="D349" s="41" t="e">
        <f t="shared" si="70"/>
        <v>#REF!</v>
      </c>
      <c r="E349" s="18" t="e">
        <f>#REF!</f>
        <v>#REF!</v>
      </c>
      <c r="F349" s="41" t="e">
        <f t="shared" si="71"/>
        <v>#REF!</v>
      </c>
      <c r="G349" s="18" t="e">
        <f>#REF!</f>
        <v>#REF!</v>
      </c>
      <c r="H349" s="41" t="e">
        <f t="shared" si="72"/>
        <v>#REF!</v>
      </c>
      <c r="I349" s="18" t="e">
        <f>#REF!</f>
        <v>#REF!</v>
      </c>
      <c r="J349" s="41" t="e">
        <f t="shared" si="73"/>
        <v>#REF!</v>
      </c>
      <c r="K349" s="18" t="e">
        <f>#REF!</f>
        <v>#REF!</v>
      </c>
      <c r="L349" s="41" t="e">
        <f t="shared" si="74"/>
        <v>#REF!</v>
      </c>
      <c r="M349" s="18" t="e">
        <f>#REF!</f>
        <v>#REF!</v>
      </c>
      <c r="N349" s="41" t="e">
        <f t="shared" si="75"/>
        <v>#REF!</v>
      </c>
      <c r="O349" s="18" t="e">
        <f>#REF!</f>
        <v>#REF!</v>
      </c>
      <c r="P349" s="41" t="e">
        <f t="shared" si="76"/>
        <v>#REF!</v>
      </c>
      <c r="Q349" s="18" t="e">
        <f>#REF!</f>
        <v>#REF!</v>
      </c>
      <c r="R349" s="41" t="e">
        <f t="shared" si="77"/>
        <v>#REF!</v>
      </c>
      <c r="S349" s="10" t="e">
        <f t="shared" si="78"/>
        <v>#REF!</v>
      </c>
      <c r="T349" s="41" t="e">
        <f t="shared" si="79"/>
        <v>#REF!</v>
      </c>
    </row>
    <row r="350" spans="3:20" x14ac:dyDescent="0.2">
      <c r="C350" s="50" t="e">
        <f>#REF!</f>
        <v>#REF!</v>
      </c>
      <c r="D350" s="41" t="e">
        <f t="shared" si="70"/>
        <v>#REF!</v>
      </c>
      <c r="E350" s="18" t="e">
        <f>#REF!</f>
        <v>#REF!</v>
      </c>
      <c r="F350" s="41" t="e">
        <f t="shared" si="71"/>
        <v>#REF!</v>
      </c>
      <c r="G350" s="18" t="e">
        <f>#REF!</f>
        <v>#REF!</v>
      </c>
      <c r="H350" s="41" t="e">
        <f t="shared" si="72"/>
        <v>#REF!</v>
      </c>
      <c r="I350" s="18" t="e">
        <f>#REF!</f>
        <v>#REF!</v>
      </c>
      <c r="J350" s="41" t="e">
        <f t="shared" si="73"/>
        <v>#REF!</v>
      </c>
      <c r="K350" s="18" t="e">
        <f>#REF!</f>
        <v>#REF!</v>
      </c>
      <c r="L350" s="41" t="e">
        <f t="shared" si="74"/>
        <v>#REF!</v>
      </c>
      <c r="M350" s="18" t="e">
        <f>#REF!</f>
        <v>#REF!</v>
      </c>
      <c r="N350" s="41" t="e">
        <f t="shared" si="75"/>
        <v>#REF!</v>
      </c>
      <c r="O350" s="18" t="e">
        <f>#REF!</f>
        <v>#REF!</v>
      </c>
      <c r="P350" s="41" t="e">
        <f t="shared" si="76"/>
        <v>#REF!</v>
      </c>
      <c r="Q350" s="18" t="e">
        <f>#REF!</f>
        <v>#REF!</v>
      </c>
      <c r="R350" s="41" t="e">
        <f t="shared" si="77"/>
        <v>#REF!</v>
      </c>
      <c r="S350" s="10" t="e">
        <f t="shared" si="78"/>
        <v>#REF!</v>
      </c>
      <c r="T350" s="41" t="e">
        <f t="shared" si="79"/>
        <v>#REF!</v>
      </c>
    </row>
    <row r="351" spans="3:20" x14ac:dyDescent="0.2">
      <c r="C351" s="50" t="e">
        <f>#REF!</f>
        <v>#REF!</v>
      </c>
      <c r="D351" s="41" t="e">
        <f t="shared" si="70"/>
        <v>#REF!</v>
      </c>
      <c r="E351" s="18" t="e">
        <f>#REF!</f>
        <v>#REF!</v>
      </c>
      <c r="F351" s="41" t="e">
        <f t="shared" si="71"/>
        <v>#REF!</v>
      </c>
      <c r="G351" s="18" t="e">
        <f>#REF!</f>
        <v>#REF!</v>
      </c>
      <c r="H351" s="41" t="e">
        <f t="shared" si="72"/>
        <v>#REF!</v>
      </c>
      <c r="I351" s="18" t="e">
        <f>#REF!</f>
        <v>#REF!</v>
      </c>
      <c r="J351" s="41" t="e">
        <f t="shared" si="73"/>
        <v>#REF!</v>
      </c>
      <c r="K351" s="18" t="e">
        <f>#REF!</f>
        <v>#REF!</v>
      </c>
      <c r="L351" s="41" t="e">
        <f t="shared" si="74"/>
        <v>#REF!</v>
      </c>
      <c r="M351" s="18" t="e">
        <f>#REF!</f>
        <v>#REF!</v>
      </c>
      <c r="N351" s="41" t="e">
        <f t="shared" si="75"/>
        <v>#REF!</v>
      </c>
      <c r="O351" s="18" t="e">
        <f>#REF!</f>
        <v>#REF!</v>
      </c>
      <c r="P351" s="41" t="e">
        <f t="shared" si="76"/>
        <v>#REF!</v>
      </c>
      <c r="Q351" s="18" t="e">
        <f>#REF!</f>
        <v>#REF!</v>
      </c>
      <c r="R351" s="41" t="e">
        <f t="shared" si="77"/>
        <v>#REF!</v>
      </c>
      <c r="S351" s="10" t="e">
        <f t="shared" si="78"/>
        <v>#REF!</v>
      </c>
      <c r="T351" s="41" t="e">
        <f t="shared" si="79"/>
        <v>#REF!</v>
      </c>
    </row>
    <row r="352" spans="3:20" x14ac:dyDescent="0.2">
      <c r="C352" s="50" t="e">
        <f>#REF!</f>
        <v>#REF!</v>
      </c>
      <c r="D352" s="41" t="e">
        <f t="shared" si="70"/>
        <v>#REF!</v>
      </c>
      <c r="E352" s="18" t="e">
        <f>#REF!</f>
        <v>#REF!</v>
      </c>
      <c r="F352" s="41" t="e">
        <f t="shared" si="71"/>
        <v>#REF!</v>
      </c>
      <c r="G352" s="18" t="e">
        <f>#REF!</f>
        <v>#REF!</v>
      </c>
      <c r="H352" s="41" t="e">
        <f t="shared" si="72"/>
        <v>#REF!</v>
      </c>
      <c r="I352" s="18" t="e">
        <f>#REF!</f>
        <v>#REF!</v>
      </c>
      <c r="J352" s="41" t="e">
        <f t="shared" si="73"/>
        <v>#REF!</v>
      </c>
      <c r="K352" s="18" t="e">
        <f>#REF!</f>
        <v>#REF!</v>
      </c>
      <c r="L352" s="41" t="e">
        <f t="shared" si="74"/>
        <v>#REF!</v>
      </c>
      <c r="M352" s="18" t="e">
        <f>#REF!</f>
        <v>#REF!</v>
      </c>
      <c r="N352" s="41" t="e">
        <f t="shared" si="75"/>
        <v>#REF!</v>
      </c>
      <c r="O352" s="18" t="e">
        <f>#REF!</f>
        <v>#REF!</v>
      </c>
      <c r="P352" s="41" t="e">
        <f t="shared" si="76"/>
        <v>#REF!</v>
      </c>
      <c r="Q352" s="18" t="e">
        <f>#REF!</f>
        <v>#REF!</v>
      </c>
      <c r="R352" s="41" t="e">
        <f t="shared" si="77"/>
        <v>#REF!</v>
      </c>
      <c r="S352" s="10" t="e">
        <f t="shared" si="78"/>
        <v>#REF!</v>
      </c>
      <c r="T352" s="41" t="e">
        <f t="shared" si="79"/>
        <v>#REF!</v>
      </c>
    </row>
    <row r="353" spans="3:20" x14ac:dyDescent="0.2">
      <c r="C353" s="50" t="e">
        <f>#REF!</f>
        <v>#REF!</v>
      </c>
      <c r="D353" s="41" t="e">
        <f t="shared" si="70"/>
        <v>#REF!</v>
      </c>
      <c r="E353" s="18" t="e">
        <f>#REF!</f>
        <v>#REF!</v>
      </c>
      <c r="F353" s="41" t="e">
        <f t="shared" si="71"/>
        <v>#REF!</v>
      </c>
      <c r="G353" s="18" t="e">
        <f>#REF!</f>
        <v>#REF!</v>
      </c>
      <c r="H353" s="41" t="e">
        <f t="shared" si="72"/>
        <v>#REF!</v>
      </c>
      <c r="I353" s="18" t="e">
        <f>#REF!</f>
        <v>#REF!</v>
      </c>
      <c r="J353" s="41" t="e">
        <f t="shared" si="73"/>
        <v>#REF!</v>
      </c>
      <c r="K353" s="18" t="e">
        <f>#REF!</f>
        <v>#REF!</v>
      </c>
      <c r="L353" s="41" t="e">
        <f t="shared" si="74"/>
        <v>#REF!</v>
      </c>
      <c r="M353" s="18" t="e">
        <f>#REF!</f>
        <v>#REF!</v>
      </c>
      <c r="N353" s="41" t="e">
        <f t="shared" si="75"/>
        <v>#REF!</v>
      </c>
      <c r="O353" s="18" t="e">
        <f>#REF!</f>
        <v>#REF!</v>
      </c>
      <c r="P353" s="41" t="e">
        <f t="shared" si="76"/>
        <v>#REF!</v>
      </c>
      <c r="Q353" s="18" t="e">
        <f>#REF!</f>
        <v>#REF!</v>
      </c>
      <c r="R353" s="41" t="e">
        <f t="shared" si="77"/>
        <v>#REF!</v>
      </c>
      <c r="S353" s="10" t="e">
        <f t="shared" si="78"/>
        <v>#REF!</v>
      </c>
      <c r="T353" s="41" t="e">
        <f t="shared" si="79"/>
        <v>#REF!</v>
      </c>
    </row>
    <row r="354" spans="3:20" x14ac:dyDescent="0.2">
      <c r="C354" s="50" t="e">
        <f>#REF!</f>
        <v>#REF!</v>
      </c>
      <c r="D354" s="41" t="e">
        <f t="shared" si="70"/>
        <v>#REF!</v>
      </c>
      <c r="E354" s="18" t="e">
        <f>#REF!</f>
        <v>#REF!</v>
      </c>
      <c r="F354" s="41" t="e">
        <f t="shared" si="71"/>
        <v>#REF!</v>
      </c>
      <c r="G354" s="18" t="e">
        <f>#REF!</f>
        <v>#REF!</v>
      </c>
      <c r="H354" s="41" t="e">
        <f t="shared" si="72"/>
        <v>#REF!</v>
      </c>
      <c r="I354" s="18" t="e">
        <f>#REF!</f>
        <v>#REF!</v>
      </c>
      <c r="J354" s="41" t="e">
        <f t="shared" si="73"/>
        <v>#REF!</v>
      </c>
      <c r="K354" s="18" t="e">
        <f>#REF!</f>
        <v>#REF!</v>
      </c>
      <c r="L354" s="41" t="e">
        <f t="shared" si="74"/>
        <v>#REF!</v>
      </c>
      <c r="M354" s="18" t="e">
        <f>#REF!</f>
        <v>#REF!</v>
      </c>
      <c r="N354" s="41" t="e">
        <f t="shared" si="75"/>
        <v>#REF!</v>
      </c>
      <c r="O354" s="18" t="e">
        <f>#REF!</f>
        <v>#REF!</v>
      </c>
      <c r="P354" s="41" t="e">
        <f t="shared" si="76"/>
        <v>#REF!</v>
      </c>
      <c r="Q354" s="18" t="e">
        <f>#REF!</f>
        <v>#REF!</v>
      </c>
      <c r="R354" s="41" t="e">
        <f t="shared" si="77"/>
        <v>#REF!</v>
      </c>
      <c r="S354" s="10" t="e">
        <f t="shared" si="78"/>
        <v>#REF!</v>
      </c>
      <c r="T354" s="41" t="e">
        <f t="shared" si="79"/>
        <v>#REF!</v>
      </c>
    </row>
    <row r="355" spans="3:20" x14ac:dyDescent="0.2">
      <c r="C355" s="50" t="e">
        <f>#REF!</f>
        <v>#REF!</v>
      </c>
      <c r="D355" s="41" t="e">
        <f t="shared" si="70"/>
        <v>#REF!</v>
      </c>
      <c r="E355" s="18" t="e">
        <f>#REF!</f>
        <v>#REF!</v>
      </c>
      <c r="F355" s="41" t="e">
        <f t="shared" si="71"/>
        <v>#REF!</v>
      </c>
      <c r="G355" s="18" t="e">
        <f>#REF!</f>
        <v>#REF!</v>
      </c>
      <c r="H355" s="41" t="e">
        <f t="shared" si="72"/>
        <v>#REF!</v>
      </c>
      <c r="I355" s="18" t="e">
        <f>#REF!</f>
        <v>#REF!</v>
      </c>
      <c r="J355" s="41" t="e">
        <f t="shared" si="73"/>
        <v>#REF!</v>
      </c>
      <c r="K355" s="18" t="e">
        <f>#REF!</f>
        <v>#REF!</v>
      </c>
      <c r="L355" s="41" t="e">
        <f t="shared" si="74"/>
        <v>#REF!</v>
      </c>
      <c r="M355" s="18" t="e">
        <f>#REF!</f>
        <v>#REF!</v>
      </c>
      <c r="N355" s="41" t="e">
        <f t="shared" si="75"/>
        <v>#REF!</v>
      </c>
      <c r="O355" s="18" t="e">
        <f>#REF!</f>
        <v>#REF!</v>
      </c>
      <c r="P355" s="41" t="e">
        <f t="shared" si="76"/>
        <v>#REF!</v>
      </c>
      <c r="Q355" s="18" t="e">
        <f>#REF!</f>
        <v>#REF!</v>
      </c>
      <c r="R355" s="41" t="e">
        <f t="shared" si="77"/>
        <v>#REF!</v>
      </c>
      <c r="S355" s="10" t="e">
        <f t="shared" si="78"/>
        <v>#REF!</v>
      </c>
      <c r="T355" s="41" t="e">
        <f t="shared" si="79"/>
        <v>#REF!</v>
      </c>
    </row>
    <row r="356" spans="3:20" x14ac:dyDescent="0.2">
      <c r="C356" s="50" t="e">
        <f>#REF!</f>
        <v>#REF!</v>
      </c>
      <c r="D356" s="41" t="e">
        <f t="shared" si="70"/>
        <v>#REF!</v>
      </c>
      <c r="E356" s="18" t="e">
        <f>#REF!</f>
        <v>#REF!</v>
      </c>
      <c r="F356" s="41" t="e">
        <f t="shared" si="71"/>
        <v>#REF!</v>
      </c>
      <c r="G356" s="18" t="e">
        <f>#REF!</f>
        <v>#REF!</v>
      </c>
      <c r="H356" s="41" t="e">
        <f t="shared" si="72"/>
        <v>#REF!</v>
      </c>
      <c r="I356" s="18" t="e">
        <f>#REF!</f>
        <v>#REF!</v>
      </c>
      <c r="J356" s="41" t="e">
        <f t="shared" si="73"/>
        <v>#REF!</v>
      </c>
      <c r="K356" s="18" t="e">
        <f>#REF!</f>
        <v>#REF!</v>
      </c>
      <c r="L356" s="41" t="e">
        <f t="shared" si="74"/>
        <v>#REF!</v>
      </c>
      <c r="M356" s="18" t="e">
        <f>#REF!</f>
        <v>#REF!</v>
      </c>
      <c r="N356" s="41" t="e">
        <f t="shared" si="75"/>
        <v>#REF!</v>
      </c>
      <c r="O356" s="18" t="e">
        <f>#REF!</f>
        <v>#REF!</v>
      </c>
      <c r="P356" s="41" t="e">
        <f t="shared" si="76"/>
        <v>#REF!</v>
      </c>
      <c r="Q356" s="18" t="e">
        <f>#REF!</f>
        <v>#REF!</v>
      </c>
      <c r="R356" s="41" t="e">
        <f t="shared" si="77"/>
        <v>#REF!</v>
      </c>
      <c r="S356" s="10" t="e">
        <f t="shared" si="78"/>
        <v>#REF!</v>
      </c>
      <c r="T356" s="41" t="e">
        <f t="shared" si="79"/>
        <v>#REF!</v>
      </c>
    </row>
    <row r="357" spans="3:20" x14ac:dyDescent="0.2">
      <c r="C357" s="50" t="e">
        <f>#REF!</f>
        <v>#REF!</v>
      </c>
      <c r="D357" s="41" t="e">
        <f t="shared" si="70"/>
        <v>#REF!</v>
      </c>
      <c r="E357" s="18" t="e">
        <f>#REF!</f>
        <v>#REF!</v>
      </c>
      <c r="F357" s="41" t="e">
        <f t="shared" si="71"/>
        <v>#REF!</v>
      </c>
      <c r="G357" s="18" t="e">
        <f>#REF!</f>
        <v>#REF!</v>
      </c>
      <c r="H357" s="41" t="e">
        <f t="shared" si="72"/>
        <v>#REF!</v>
      </c>
      <c r="I357" s="18" t="e">
        <f>#REF!</f>
        <v>#REF!</v>
      </c>
      <c r="J357" s="41" t="e">
        <f t="shared" si="73"/>
        <v>#REF!</v>
      </c>
      <c r="K357" s="18" t="e">
        <f>#REF!</f>
        <v>#REF!</v>
      </c>
      <c r="L357" s="41" t="e">
        <f t="shared" si="74"/>
        <v>#REF!</v>
      </c>
      <c r="M357" s="18" t="e">
        <f>#REF!</f>
        <v>#REF!</v>
      </c>
      <c r="N357" s="41" t="e">
        <f t="shared" si="75"/>
        <v>#REF!</v>
      </c>
      <c r="O357" s="18" t="e">
        <f>#REF!</f>
        <v>#REF!</v>
      </c>
      <c r="P357" s="41" t="e">
        <f t="shared" si="76"/>
        <v>#REF!</v>
      </c>
      <c r="Q357" s="18" t="e">
        <f>#REF!</f>
        <v>#REF!</v>
      </c>
      <c r="R357" s="41" t="e">
        <f t="shared" si="77"/>
        <v>#REF!</v>
      </c>
      <c r="S357" s="10" t="e">
        <f t="shared" si="78"/>
        <v>#REF!</v>
      </c>
      <c r="T357" s="41" t="e">
        <f t="shared" si="79"/>
        <v>#REF!</v>
      </c>
    </row>
    <row r="358" spans="3:20" x14ac:dyDescent="0.2">
      <c r="C358" s="50" t="e">
        <f>#REF!</f>
        <v>#REF!</v>
      </c>
      <c r="D358" s="41" t="e">
        <f t="shared" si="70"/>
        <v>#REF!</v>
      </c>
      <c r="E358" s="18" t="e">
        <f>#REF!</f>
        <v>#REF!</v>
      </c>
      <c r="F358" s="41" t="e">
        <f t="shared" si="71"/>
        <v>#REF!</v>
      </c>
      <c r="G358" s="18" t="e">
        <f>#REF!</f>
        <v>#REF!</v>
      </c>
      <c r="H358" s="41" t="e">
        <f t="shared" si="72"/>
        <v>#REF!</v>
      </c>
      <c r="I358" s="18" t="e">
        <f>#REF!</f>
        <v>#REF!</v>
      </c>
      <c r="J358" s="41" t="e">
        <f t="shared" si="73"/>
        <v>#REF!</v>
      </c>
      <c r="K358" s="18" t="e">
        <f>#REF!</f>
        <v>#REF!</v>
      </c>
      <c r="L358" s="41" t="e">
        <f t="shared" si="74"/>
        <v>#REF!</v>
      </c>
      <c r="M358" s="18" t="e">
        <f>#REF!</f>
        <v>#REF!</v>
      </c>
      <c r="N358" s="41" t="e">
        <f t="shared" si="75"/>
        <v>#REF!</v>
      </c>
      <c r="O358" s="18" t="e">
        <f>#REF!</f>
        <v>#REF!</v>
      </c>
      <c r="P358" s="41" t="e">
        <f t="shared" si="76"/>
        <v>#REF!</v>
      </c>
      <c r="Q358" s="18" t="e">
        <f>#REF!</f>
        <v>#REF!</v>
      </c>
      <c r="R358" s="41" t="e">
        <f t="shared" si="77"/>
        <v>#REF!</v>
      </c>
      <c r="S358" s="10" t="e">
        <f t="shared" si="78"/>
        <v>#REF!</v>
      </c>
      <c r="T358" s="41" t="e">
        <f t="shared" si="79"/>
        <v>#REF!</v>
      </c>
    </row>
    <row r="359" spans="3:20" x14ac:dyDescent="0.2">
      <c r="C359" s="50" t="e">
        <f>#REF!</f>
        <v>#REF!</v>
      </c>
      <c r="D359" s="41" t="e">
        <f t="shared" si="70"/>
        <v>#REF!</v>
      </c>
      <c r="E359" s="18" t="e">
        <f>#REF!</f>
        <v>#REF!</v>
      </c>
      <c r="F359" s="41" t="e">
        <f t="shared" si="71"/>
        <v>#REF!</v>
      </c>
      <c r="G359" s="18" t="e">
        <f>#REF!</f>
        <v>#REF!</v>
      </c>
      <c r="H359" s="41" t="e">
        <f t="shared" si="72"/>
        <v>#REF!</v>
      </c>
      <c r="I359" s="18" t="e">
        <f>#REF!</f>
        <v>#REF!</v>
      </c>
      <c r="J359" s="41" t="e">
        <f t="shared" si="73"/>
        <v>#REF!</v>
      </c>
      <c r="K359" s="18" t="e">
        <f>#REF!</f>
        <v>#REF!</v>
      </c>
      <c r="L359" s="41" t="e">
        <f t="shared" si="74"/>
        <v>#REF!</v>
      </c>
      <c r="M359" s="18" t="e">
        <f>#REF!</f>
        <v>#REF!</v>
      </c>
      <c r="N359" s="41" t="e">
        <f t="shared" si="75"/>
        <v>#REF!</v>
      </c>
      <c r="O359" s="18" t="e">
        <f>#REF!</f>
        <v>#REF!</v>
      </c>
      <c r="P359" s="41" t="e">
        <f t="shared" si="76"/>
        <v>#REF!</v>
      </c>
      <c r="Q359" s="18" t="e">
        <f>#REF!</f>
        <v>#REF!</v>
      </c>
      <c r="R359" s="41" t="e">
        <f t="shared" si="77"/>
        <v>#REF!</v>
      </c>
      <c r="S359" s="10" t="e">
        <f t="shared" si="78"/>
        <v>#REF!</v>
      </c>
      <c r="T359" s="41" t="e">
        <f t="shared" si="79"/>
        <v>#REF!</v>
      </c>
    </row>
    <row r="360" spans="3:20" x14ac:dyDescent="0.2">
      <c r="C360" s="50" t="e">
        <f>#REF!</f>
        <v>#REF!</v>
      </c>
      <c r="D360" s="41" t="e">
        <f t="shared" si="70"/>
        <v>#REF!</v>
      </c>
      <c r="E360" s="18" t="e">
        <f>#REF!</f>
        <v>#REF!</v>
      </c>
      <c r="F360" s="41" t="e">
        <f t="shared" si="71"/>
        <v>#REF!</v>
      </c>
      <c r="G360" s="18" t="e">
        <f>#REF!</f>
        <v>#REF!</v>
      </c>
      <c r="H360" s="41" t="e">
        <f t="shared" si="72"/>
        <v>#REF!</v>
      </c>
      <c r="I360" s="18" t="e">
        <f>#REF!</f>
        <v>#REF!</v>
      </c>
      <c r="J360" s="41" t="e">
        <f t="shared" si="73"/>
        <v>#REF!</v>
      </c>
      <c r="K360" s="18" t="e">
        <f>#REF!</f>
        <v>#REF!</v>
      </c>
      <c r="L360" s="41" t="e">
        <f t="shared" si="74"/>
        <v>#REF!</v>
      </c>
      <c r="M360" s="18" t="e">
        <f>#REF!</f>
        <v>#REF!</v>
      </c>
      <c r="N360" s="41" t="e">
        <f t="shared" si="75"/>
        <v>#REF!</v>
      </c>
      <c r="O360" s="18" t="e">
        <f>#REF!</f>
        <v>#REF!</v>
      </c>
      <c r="P360" s="41" t="e">
        <f t="shared" si="76"/>
        <v>#REF!</v>
      </c>
      <c r="Q360" s="18" t="e">
        <f>#REF!</f>
        <v>#REF!</v>
      </c>
      <c r="R360" s="41" t="e">
        <f t="shared" si="77"/>
        <v>#REF!</v>
      </c>
      <c r="S360" s="10" t="e">
        <f t="shared" si="78"/>
        <v>#REF!</v>
      </c>
      <c r="T360" s="41" t="e">
        <f t="shared" si="79"/>
        <v>#REF!</v>
      </c>
    </row>
    <row r="361" spans="3:20" x14ac:dyDescent="0.2">
      <c r="C361" s="50" t="e">
        <f>#REF!</f>
        <v>#REF!</v>
      </c>
      <c r="D361" s="41" t="e">
        <f t="shared" si="70"/>
        <v>#REF!</v>
      </c>
      <c r="E361" s="18" t="e">
        <f>#REF!</f>
        <v>#REF!</v>
      </c>
      <c r="F361" s="41" t="e">
        <f t="shared" si="71"/>
        <v>#REF!</v>
      </c>
      <c r="G361" s="18" t="e">
        <f>#REF!</f>
        <v>#REF!</v>
      </c>
      <c r="H361" s="41" t="e">
        <f t="shared" si="72"/>
        <v>#REF!</v>
      </c>
      <c r="I361" s="18" t="e">
        <f>#REF!</f>
        <v>#REF!</v>
      </c>
      <c r="J361" s="41" t="e">
        <f t="shared" si="73"/>
        <v>#REF!</v>
      </c>
      <c r="K361" s="18" t="e">
        <f>#REF!</f>
        <v>#REF!</v>
      </c>
      <c r="L361" s="41" t="e">
        <f t="shared" si="74"/>
        <v>#REF!</v>
      </c>
      <c r="M361" s="18" t="e">
        <f>#REF!</f>
        <v>#REF!</v>
      </c>
      <c r="N361" s="41" t="e">
        <f t="shared" si="75"/>
        <v>#REF!</v>
      </c>
      <c r="O361" s="18" t="e">
        <f>#REF!</f>
        <v>#REF!</v>
      </c>
      <c r="P361" s="41" t="e">
        <f t="shared" si="76"/>
        <v>#REF!</v>
      </c>
      <c r="Q361" s="18" t="e">
        <f>#REF!</f>
        <v>#REF!</v>
      </c>
      <c r="R361" s="41" t="e">
        <f t="shared" si="77"/>
        <v>#REF!</v>
      </c>
      <c r="S361" s="10" t="e">
        <f t="shared" si="78"/>
        <v>#REF!</v>
      </c>
      <c r="T361" s="41" t="e">
        <f t="shared" si="79"/>
        <v>#REF!</v>
      </c>
    </row>
    <row r="362" spans="3:20" x14ac:dyDescent="0.2">
      <c r="C362" s="50" t="e">
        <f>#REF!</f>
        <v>#REF!</v>
      </c>
      <c r="D362" s="41" t="e">
        <f t="shared" si="70"/>
        <v>#REF!</v>
      </c>
      <c r="E362" s="18" t="e">
        <f>#REF!</f>
        <v>#REF!</v>
      </c>
      <c r="F362" s="41" t="e">
        <f t="shared" si="71"/>
        <v>#REF!</v>
      </c>
      <c r="G362" s="18" t="e">
        <f>#REF!</f>
        <v>#REF!</v>
      </c>
      <c r="H362" s="41" t="e">
        <f t="shared" si="72"/>
        <v>#REF!</v>
      </c>
      <c r="I362" s="18" t="e">
        <f>#REF!</f>
        <v>#REF!</v>
      </c>
      <c r="J362" s="41" t="e">
        <f t="shared" si="73"/>
        <v>#REF!</v>
      </c>
      <c r="K362" s="18" t="e">
        <f>#REF!</f>
        <v>#REF!</v>
      </c>
      <c r="L362" s="41" t="e">
        <f t="shared" si="74"/>
        <v>#REF!</v>
      </c>
      <c r="M362" s="18" t="e">
        <f>#REF!</f>
        <v>#REF!</v>
      </c>
      <c r="N362" s="41" t="e">
        <f t="shared" si="75"/>
        <v>#REF!</v>
      </c>
      <c r="O362" s="18" t="e">
        <f>#REF!</f>
        <v>#REF!</v>
      </c>
      <c r="P362" s="41" t="e">
        <f t="shared" si="76"/>
        <v>#REF!</v>
      </c>
      <c r="Q362" s="18" t="e">
        <f>#REF!</f>
        <v>#REF!</v>
      </c>
      <c r="R362" s="41" t="e">
        <f t="shared" si="77"/>
        <v>#REF!</v>
      </c>
      <c r="S362" s="10" t="e">
        <f t="shared" si="78"/>
        <v>#REF!</v>
      </c>
      <c r="T362" s="41" t="e">
        <f t="shared" si="79"/>
        <v>#REF!</v>
      </c>
    </row>
    <row r="363" spans="3:20" x14ac:dyDescent="0.2">
      <c r="C363" s="50" t="e">
        <f>#REF!</f>
        <v>#REF!</v>
      </c>
      <c r="D363" s="41" t="e">
        <f t="shared" si="70"/>
        <v>#REF!</v>
      </c>
      <c r="E363" s="18" t="e">
        <f>#REF!</f>
        <v>#REF!</v>
      </c>
      <c r="F363" s="41" t="e">
        <f t="shared" si="71"/>
        <v>#REF!</v>
      </c>
      <c r="G363" s="18" t="e">
        <f>#REF!</f>
        <v>#REF!</v>
      </c>
      <c r="H363" s="41" t="e">
        <f t="shared" si="72"/>
        <v>#REF!</v>
      </c>
      <c r="I363" s="18" t="e">
        <f>#REF!</f>
        <v>#REF!</v>
      </c>
      <c r="J363" s="41" t="e">
        <f t="shared" si="73"/>
        <v>#REF!</v>
      </c>
      <c r="K363" s="18" t="e">
        <f>#REF!</f>
        <v>#REF!</v>
      </c>
      <c r="L363" s="41" t="e">
        <f t="shared" si="74"/>
        <v>#REF!</v>
      </c>
      <c r="M363" s="18" t="e">
        <f>#REF!</f>
        <v>#REF!</v>
      </c>
      <c r="N363" s="41" t="e">
        <f t="shared" si="75"/>
        <v>#REF!</v>
      </c>
      <c r="O363" s="18" t="e">
        <f>#REF!</f>
        <v>#REF!</v>
      </c>
      <c r="P363" s="41" t="e">
        <f t="shared" si="76"/>
        <v>#REF!</v>
      </c>
      <c r="Q363" s="18" t="e">
        <f>#REF!</f>
        <v>#REF!</v>
      </c>
      <c r="R363" s="41" t="e">
        <f t="shared" si="77"/>
        <v>#REF!</v>
      </c>
      <c r="S363" s="10" t="e">
        <f t="shared" si="78"/>
        <v>#REF!</v>
      </c>
      <c r="T363" s="41" t="e">
        <f t="shared" si="79"/>
        <v>#REF!</v>
      </c>
    </row>
    <row r="364" spans="3:20" x14ac:dyDescent="0.2">
      <c r="C364" s="50" t="e">
        <f>#REF!</f>
        <v>#REF!</v>
      </c>
      <c r="D364" s="41" t="e">
        <f t="shared" si="70"/>
        <v>#REF!</v>
      </c>
      <c r="E364" s="18" t="e">
        <f>#REF!</f>
        <v>#REF!</v>
      </c>
      <c r="F364" s="41" t="e">
        <f t="shared" si="71"/>
        <v>#REF!</v>
      </c>
      <c r="G364" s="18" t="e">
        <f>#REF!</f>
        <v>#REF!</v>
      </c>
      <c r="H364" s="41" t="e">
        <f t="shared" si="72"/>
        <v>#REF!</v>
      </c>
      <c r="I364" s="18" t="e">
        <f>#REF!</f>
        <v>#REF!</v>
      </c>
      <c r="J364" s="41" t="e">
        <f t="shared" si="73"/>
        <v>#REF!</v>
      </c>
      <c r="K364" s="18" t="e">
        <f>#REF!</f>
        <v>#REF!</v>
      </c>
      <c r="L364" s="41" t="e">
        <f t="shared" si="74"/>
        <v>#REF!</v>
      </c>
      <c r="M364" s="18" t="e">
        <f>#REF!</f>
        <v>#REF!</v>
      </c>
      <c r="N364" s="41" t="e">
        <f t="shared" si="75"/>
        <v>#REF!</v>
      </c>
      <c r="O364" s="18" t="e">
        <f>#REF!</f>
        <v>#REF!</v>
      </c>
      <c r="P364" s="41" t="e">
        <f t="shared" si="76"/>
        <v>#REF!</v>
      </c>
      <c r="Q364" s="18" t="e">
        <f>#REF!</f>
        <v>#REF!</v>
      </c>
      <c r="R364" s="41" t="e">
        <f t="shared" si="77"/>
        <v>#REF!</v>
      </c>
      <c r="S364" s="10" t="e">
        <f t="shared" si="78"/>
        <v>#REF!</v>
      </c>
      <c r="T364" s="41" t="e">
        <f t="shared" si="79"/>
        <v>#REF!</v>
      </c>
    </row>
    <row r="365" spans="3:20" x14ac:dyDescent="0.2">
      <c r="C365" s="50" t="e">
        <f>#REF!</f>
        <v>#REF!</v>
      </c>
      <c r="D365" s="41" t="e">
        <f t="shared" ref="D365:D396" si="80">F365+H365+J365+L365+N365+P365+R365</f>
        <v>#REF!</v>
      </c>
      <c r="E365" s="18" t="e">
        <f>#REF!</f>
        <v>#REF!</v>
      </c>
      <c r="F365" s="41" t="e">
        <f t="shared" ref="F365:F396" si="81">E365/C365</f>
        <v>#REF!</v>
      </c>
      <c r="G365" s="18" t="e">
        <f>#REF!</f>
        <v>#REF!</v>
      </c>
      <c r="H365" s="41" t="e">
        <f t="shared" ref="H365:H396" si="82">G365/C365</f>
        <v>#REF!</v>
      </c>
      <c r="I365" s="18" t="e">
        <f>#REF!</f>
        <v>#REF!</v>
      </c>
      <c r="J365" s="41" t="e">
        <f t="shared" ref="J365:J396" si="83">I365/C365</f>
        <v>#REF!</v>
      </c>
      <c r="K365" s="18" t="e">
        <f>#REF!</f>
        <v>#REF!</v>
      </c>
      <c r="L365" s="41" t="e">
        <f t="shared" ref="L365:L396" si="84">K365/C365</f>
        <v>#REF!</v>
      </c>
      <c r="M365" s="18" t="e">
        <f>#REF!</f>
        <v>#REF!</v>
      </c>
      <c r="N365" s="41" t="e">
        <f t="shared" ref="N365:N396" si="85">M365/C365</f>
        <v>#REF!</v>
      </c>
      <c r="O365" s="18" t="e">
        <f>#REF!</f>
        <v>#REF!</v>
      </c>
      <c r="P365" s="41" t="e">
        <f t="shared" ref="P365:P396" si="86">O365/C365</f>
        <v>#REF!</v>
      </c>
      <c r="Q365" s="18" t="e">
        <f>#REF!</f>
        <v>#REF!</v>
      </c>
      <c r="R365" s="41" t="e">
        <f t="shared" ref="R365:R396" si="87">Q365/C365</f>
        <v>#REF!</v>
      </c>
      <c r="S365" s="10" t="e">
        <f t="shared" ref="S365:S396" si="88">C365-E365</f>
        <v>#REF!</v>
      </c>
      <c r="T365" s="41" t="e">
        <f t="shared" ref="T365:T396" si="89">S365/$C365</f>
        <v>#REF!</v>
      </c>
    </row>
    <row r="366" spans="3:20" x14ac:dyDescent="0.2">
      <c r="C366" s="50" t="e">
        <f>#REF!</f>
        <v>#REF!</v>
      </c>
      <c r="D366" s="41" t="e">
        <f t="shared" si="80"/>
        <v>#REF!</v>
      </c>
      <c r="E366" s="18" t="e">
        <f>#REF!</f>
        <v>#REF!</v>
      </c>
      <c r="F366" s="41" t="e">
        <f t="shared" si="81"/>
        <v>#REF!</v>
      </c>
      <c r="G366" s="18" t="e">
        <f>#REF!</f>
        <v>#REF!</v>
      </c>
      <c r="H366" s="41" t="e">
        <f t="shared" si="82"/>
        <v>#REF!</v>
      </c>
      <c r="I366" s="18" t="e">
        <f>#REF!</f>
        <v>#REF!</v>
      </c>
      <c r="J366" s="41" t="e">
        <f t="shared" si="83"/>
        <v>#REF!</v>
      </c>
      <c r="K366" s="18" t="e">
        <f>#REF!</f>
        <v>#REF!</v>
      </c>
      <c r="L366" s="41" t="e">
        <f t="shared" si="84"/>
        <v>#REF!</v>
      </c>
      <c r="M366" s="18" t="e">
        <f>#REF!</f>
        <v>#REF!</v>
      </c>
      <c r="N366" s="41" t="e">
        <f t="shared" si="85"/>
        <v>#REF!</v>
      </c>
      <c r="O366" s="18" t="e">
        <f>#REF!</f>
        <v>#REF!</v>
      </c>
      <c r="P366" s="41" t="e">
        <f t="shared" si="86"/>
        <v>#REF!</v>
      </c>
      <c r="Q366" s="18" t="e">
        <f>#REF!</f>
        <v>#REF!</v>
      </c>
      <c r="R366" s="41" t="e">
        <f t="shared" si="87"/>
        <v>#REF!</v>
      </c>
      <c r="S366" s="10" t="e">
        <f t="shared" si="88"/>
        <v>#REF!</v>
      </c>
      <c r="T366" s="41" t="e">
        <f t="shared" si="89"/>
        <v>#REF!</v>
      </c>
    </row>
    <row r="367" spans="3:20" x14ac:dyDescent="0.2">
      <c r="C367" s="50" t="e">
        <f>#REF!</f>
        <v>#REF!</v>
      </c>
      <c r="D367" s="41" t="e">
        <f t="shared" si="80"/>
        <v>#REF!</v>
      </c>
      <c r="E367" s="18" t="e">
        <f>#REF!</f>
        <v>#REF!</v>
      </c>
      <c r="F367" s="41" t="e">
        <f t="shared" si="81"/>
        <v>#REF!</v>
      </c>
      <c r="G367" s="18" t="e">
        <f>#REF!</f>
        <v>#REF!</v>
      </c>
      <c r="H367" s="41" t="e">
        <f t="shared" si="82"/>
        <v>#REF!</v>
      </c>
      <c r="I367" s="18" t="e">
        <f>#REF!</f>
        <v>#REF!</v>
      </c>
      <c r="J367" s="41" t="e">
        <f t="shared" si="83"/>
        <v>#REF!</v>
      </c>
      <c r="K367" s="18" t="e">
        <f>#REF!</f>
        <v>#REF!</v>
      </c>
      <c r="L367" s="41" t="e">
        <f t="shared" si="84"/>
        <v>#REF!</v>
      </c>
      <c r="M367" s="18" t="e">
        <f>#REF!</f>
        <v>#REF!</v>
      </c>
      <c r="N367" s="41" t="e">
        <f t="shared" si="85"/>
        <v>#REF!</v>
      </c>
      <c r="O367" s="18" t="e">
        <f>#REF!</f>
        <v>#REF!</v>
      </c>
      <c r="P367" s="41" t="e">
        <f t="shared" si="86"/>
        <v>#REF!</v>
      </c>
      <c r="Q367" s="18" t="e">
        <f>#REF!</f>
        <v>#REF!</v>
      </c>
      <c r="R367" s="41" t="e">
        <f t="shared" si="87"/>
        <v>#REF!</v>
      </c>
      <c r="S367" s="10" t="e">
        <f t="shared" si="88"/>
        <v>#REF!</v>
      </c>
      <c r="T367" s="41" t="e">
        <f t="shared" si="89"/>
        <v>#REF!</v>
      </c>
    </row>
    <row r="368" spans="3:20" x14ac:dyDescent="0.2">
      <c r="C368" s="50" t="e">
        <f>#REF!</f>
        <v>#REF!</v>
      </c>
      <c r="D368" s="41" t="e">
        <f t="shared" si="80"/>
        <v>#REF!</v>
      </c>
      <c r="E368" s="18" t="e">
        <f>#REF!</f>
        <v>#REF!</v>
      </c>
      <c r="F368" s="41" t="e">
        <f t="shared" si="81"/>
        <v>#REF!</v>
      </c>
      <c r="G368" s="18" t="e">
        <f>#REF!</f>
        <v>#REF!</v>
      </c>
      <c r="H368" s="41" t="e">
        <f t="shared" si="82"/>
        <v>#REF!</v>
      </c>
      <c r="I368" s="18" t="e">
        <f>#REF!</f>
        <v>#REF!</v>
      </c>
      <c r="J368" s="41" t="e">
        <f t="shared" si="83"/>
        <v>#REF!</v>
      </c>
      <c r="K368" s="18" t="e">
        <f>#REF!</f>
        <v>#REF!</v>
      </c>
      <c r="L368" s="41" t="e">
        <f t="shared" si="84"/>
        <v>#REF!</v>
      </c>
      <c r="M368" s="18" t="e">
        <f>#REF!</f>
        <v>#REF!</v>
      </c>
      <c r="N368" s="41" t="e">
        <f t="shared" si="85"/>
        <v>#REF!</v>
      </c>
      <c r="O368" s="18" t="e">
        <f>#REF!</f>
        <v>#REF!</v>
      </c>
      <c r="P368" s="41" t="e">
        <f t="shared" si="86"/>
        <v>#REF!</v>
      </c>
      <c r="Q368" s="18" t="e">
        <f>#REF!</f>
        <v>#REF!</v>
      </c>
      <c r="R368" s="41" t="e">
        <f t="shared" si="87"/>
        <v>#REF!</v>
      </c>
      <c r="S368" s="10" t="e">
        <f t="shared" si="88"/>
        <v>#REF!</v>
      </c>
      <c r="T368" s="41" t="e">
        <f t="shared" si="89"/>
        <v>#REF!</v>
      </c>
    </row>
    <row r="369" spans="3:20" x14ac:dyDescent="0.2">
      <c r="C369" s="50" t="e">
        <f>#REF!</f>
        <v>#REF!</v>
      </c>
      <c r="D369" s="41" t="e">
        <f t="shared" si="80"/>
        <v>#REF!</v>
      </c>
      <c r="E369" s="18" t="e">
        <f>#REF!</f>
        <v>#REF!</v>
      </c>
      <c r="F369" s="41" t="e">
        <f t="shared" si="81"/>
        <v>#REF!</v>
      </c>
      <c r="G369" s="18" t="e">
        <f>#REF!</f>
        <v>#REF!</v>
      </c>
      <c r="H369" s="41" t="e">
        <f t="shared" si="82"/>
        <v>#REF!</v>
      </c>
      <c r="I369" s="18" t="e">
        <f>#REF!</f>
        <v>#REF!</v>
      </c>
      <c r="J369" s="41" t="e">
        <f t="shared" si="83"/>
        <v>#REF!</v>
      </c>
      <c r="K369" s="18" t="e">
        <f>#REF!</f>
        <v>#REF!</v>
      </c>
      <c r="L369" s="41" t="e">
        <f t="shared" si="84"/>
        <v>#REF!</v>
      </c>
      <c r="M369" s="18" t="e">
        <f>#REF!</f>
        <v>#REF!</v>
      </c>
      <c r="N369" s="41" t="e">
        <f t="shared" si="85"/>
        <v>#REF!</v>
      </c>
      <c r="O369" s="18" t="e">
        <f>#REF!</f>
        <v>#REF!</v>
      </c>
      <c r="P369" s="41" t="e">
        <f t="shared" si="86"/>
        <v>#REF!</v>
      </c>
      <c r="Q369" s="18" t="e">
        <f>#REF!</f>
        <v>#REF!</v>
      </c>
      <c r="R369" s="41" t="e">
        <f t="shared" si="87"/>
        <v>#REF!</v>
      </c>
      <c r="S369" s="10" t="e">
        <f t="shared" si="88"/>
        <v>#REF!</v>
      </c>
      <c r="T369" s="41" t="e">
        <f t="shared" si="89"/>
        <v>#REF!</v>
      </c>
    </row>
    <row r="370" spans="3:20" x14ac:dyDescent="0.2">
      <c r="C370" s="50" t="e">
        <f>#REF!</f>
        <v>#REF!</v>
      </c>
      <c r="D370" s="41" t="e">
        <f t="shared" si="80"/>
        <v>#REF!</v>
      </c>
      <c r="E370" s="18" t="e">
        <f>#REF!</f>
        <v>#REF!</v>
      </c>
      <c r="F370" s="41" t="e">
        <f t="shared" si="81"/>
        <v>#REF!</v>
      </c>
      <c r="G370" s="18" t="e">
        <f>#REF!</f>
        <v>#REF!</v>
      </c>
      <c r="H370" s="41" t="e">
        <f t="shared" si="82"/>
        <v>#REF!</v>
      </c>
      <c r="I370" s="18" t="e">
        <f>#REF!</f>
        <v>#REF!</v>
      </c>
      <c r="J370" s="41" t="e">
        <f t="shared" si="83"/>
        <v>#REF!</v>
      </c>
      <c r="K370" s="18" t="e">
        <f>#REF!</f>
        <v>#REF!</v>
      </c>
      <c r="L370" s="41" t="e">
        <f t="shared" si="84"/>
        <v>#REF!</v>
      </c>
      <c r="M370" s="18" t="e">
        <f>#REF!</f>
        <v>#REF!</v>
      </c>
      <c r="N370" s="41" t="e">
        <f t="shared" si="85"/>
        <v>#REF!</v>
      </c>
      <c r="O370" s="18" t="e">
        <f>#REF!</f>
        <v>#REF!</v>
      </c>
      <c r="P370" s="41" t="e">
        <f t="shared" si="86"/>
        <v>#REF!</v>
      </c>
      <c r="Q370" s="18" t="e">
        <f>#REF!</f>
        <v>#REF!</v>
      </c>
      <c r="R370" s="41" t="e">
        <f t="shared" si="87"/>
        <v>#REF!</v>
      </c>
      <c r="S370" s="10" t="e">
        <f t="shared" si="88"/>
        <v>#REF!</v>
      </c>
      <c r="T370" s="41" t="e">
        <f t="shared" si="89"/>
        <v>#REF!</v>
      </c>
    </row>
    <row r="371" spans="3:20" x14ac:dyDescent="0.2">
      <c r="C371" s="50" t="e">
        <f>#REF!</f>
        <v>#REF!</v>
      </c>
      <c r="D371" s="41" t="e">
        <f t="shared" si="80"/>
        <v>#REF!</v>
      </c>
      <c r="E371" s="18" t="e">
        <f>#REF!</f>
        <v>#REF!</v>
      </c>
      <c r="F371" s="41" t="e">
        <f t="shared" si="81"/>
        <v>#REF!</v>
      </c>
      <c r="G371" s="18" t="e">
        <f>#REF!</f>
        <v>#REF!</v>
      </c>
      <c r="H371" s="41" t="e">
        <f t="shared" si="82"/>
        <v>#REF!</v>
      </c>
      <c r="I371" s="18" t="e">
        <f>#REF!</f>
        <v>#REF!</v>
      </c>
      <c r="J371" s="41" t="e">
        <f t="shared" si="83"/>
        <v>#REF!</v>
      </c>
      <c r="K371" s="18" t="e">
        <f>#REF!</f>
        <v>#REF!</v>
      </c>
      <c r="L371" s="41" t="e">
        <f t="shared" si="84"/>
        <v>#REF!</v>
      </c>
      <c r="M371" s="18" t="e">
        <f>#REF!</f>
        <v>#REF!</v>
      </c>
      <c r="N371" s="41" t="e">
        <f t="shared" si="85"/>
        <v>#REF!</v>
      </c>
      <c r="O371" s="18" t="e">
        <f>#REF!</f>
        <v>#REF!</v>
      </c>
      <c r="P371" s="41" t="e">
        <f t="shared" si="86"/>
        <v>#REF!</v>
      </c>
      <c r="Q371" s="18" t="e">
        <f>#REF!</f>
        <v>#REF!</v>
      </c>
      <c r="R371" s="41" t="e">
        <f t="shared" si="87"/>
        <v>#REF!</v>
      </c>
      <c r="S371" s="10" t="e">
        <f t="shared" si="88"/>
        <v>#REF!</v>
      </c>
      <c r="T371" s="41" t="e">
        <f t="shared" si="89"/>
        <v>#REF!</v>
      </c>
    </row>
    <row r="372" spans="3:20" x14ac:dyDescent="0.2">
      <c r="C372" s="50" t="e">
        <f>#REF!</f>
        <v>#REF!</v>
      </c>
      <c r="D372" s="41" t="e">
        <f t="shared" si="80"/>
        <v>#REF!</v>
      </c>
      <c r="E372" s="18" t="e">
        <f>#REF!</f>
        <v>#REF!</v>
      </c>
      <c r="F372" s="41" t="e">
        <f t="shared" si="81"/>
        <v>#REF!</v>
      </c>
      <c r="G372" s="18" t="e">
        <f>#REF!</f>
        <v>#REF!</v>
      </c>
      <c r="H372" s="41" t="e">
        <f t="shared" si="82"/>
        <v>#REF!</v>
      </c>
      <c r="I372" s="18" t="e">
        <f>#REF!</f>
        <v>#REF!</v>
      </c>
      <c r="J372" s="41" t="e">
        <f t="shared" si="83"/>
        <v>#REF!</v>
      </c>
      <c r="K372" s="18" t="e">
        <f>#REF!</f>
        <v>#REF!</v>
      </c>
      <c r="L372" s="41" t="e">
        <f t="shared" si="84"/>
        <v>#REF!</v>
      </c>
      <c r="M372" s="18" t="e">
        <f>#REF!</f>
        <v>#REF!</v>
      </c>
      <c r="N372" s="41" t="e">
        <f t="shared" si="85"/>
        <v>#REF!</v>
      </c>
      <c r="O372" s="18" t="e">
        <f>#REF!</f>
        <v>#REF!</v>
      </c>
      <c r="P372" s="41" t="e">
        <f t="shared" si="86"/>
        <v>#REF!</v>
      </c>
      <c r="Q372" s="18" t="e">
        <f>#REF!</f>
        <v>#REF!</v>
      </c>
      <c r="R372" s="41" t="e">
        <f t="shared" si="87"/>
        <v>#REF!</v>
      </c>
      <c r="S372" s="10" t="e">
        <f t="shared" si="88"/>
        <v>#REF!</v>
      </c>
      <c r="T372" s="41" t="e">
        <f t="shared" si="89"/>
        <v>#REF!</v>
      </c>
    </row>
    <row r="373" spans="3:20" x14ac:dyDescent="0.2">
      <c r="C373" s="50" t="e">
        <f>#REF!</f>
        <v>#REF!</v>
      </c>
      <c r="D373" s="41" t="e">
        <f t="shared" si="80"/>
        <v>#REF!</v>
      </c>
      <c r="E373" s="18" t="e">
        <f>#REF!</f>
        <v>#REF!</v>
      </c>
      <c r="F373" s="41" t="e">
        <f t="shared" si="81"/>
        <v>#REF!</v>
      </c>
      <c r="G373" s="18" t="e">
        <f>#REF!</f>
        <v>#REF!</v>
      </c>
      <c r="H373" s="41" t="e">
        <f t="shared" si="82"/>
        <v>#REF!</v>
      </c>
      <c r="I373" s="18" t="e">
        <f>#REF!</f>
        <v>#REF!</v>
      </c>
      <c r="J373" s="41" t="e">
        <f t="shared" si="83"/>
        <v>#REF!</v>
      </c>
      <c r="K373" s="18" t="e">
        <f>#REF!</f>
        <v>#REF!</v>
      </c>
      <c r="L373" s="41" t="e">
        <f t="shared" si="84"/>
        <v>#REF!</v>
      </c>
      <c r="M373" s="18" t="e">
        <f>#REF!</f>
        <v>#REF!</v>
      </c>
      <c r="N373" s="41" t="e">
        <f t="shared" si="85"/>
        <v>#REF!</v>
      </c>
      <c r="O373" s="18" t="e">
        <f>#REF!</f>
        <v>#REF!</v>
      </c>
      <c r="P373" s="41" t="e">
        <f t="shared" si="86"/>
        <v>#REF!</v>
      </c>
      <c r="Q373" s="18" t="e">
        <f>#REF!</f>
        <v>#REF!</v>
      </c>
      <c r="R373" s="41" t="e">
        <f t="shared" si="87"/>
        <v>#REF!</v>
      </c>
      <c r="S373" s="10" t="e">
        <f t="shared" si="88"/>
        <v>#REF!</v>
      </c>
      <c r="T373" s="41" t="e">
        <f t="shared" si="89"/>
        <v>#REF!</v>
      </c>
    </row>
    <row r="374" spans="3:20" x14ac:dyDescent="0.2">
      <c r="C374" s="50" t="e">
        <f>#REF!</f>
        <v>#REF!</v>
      </c>
      <c r="D374" s="41" t="e">
        <f t="shared" si="80"/>
        <v>#REF!</v>
      </c>
      <c r="E374" s="18" t="e">
        <f>#REF!</f>
        <v>#REF!</v>
      </c>
      <c r="F374" s="41" t="e">
        <f t="shared" si="81"/>
        <v>#REF!</v>
      </c>
      <c r="G374" s="18" t="e">
        <f>#REF!</f>
        <v>#REF!</v>
      </c>
      <c r="H374" s="41" t="e">
        <f t="shared" si="82"/>
        <v>#REF!</v>
      </c>
      <c r="I374" s="18" t="e">
        <f>#REF!</f>
        <v>#REF!</v>
      </c>
      <c r="J374" s="41" t="e">
        <f t="shared" si="83"/>
        <v>#REF!</v>
      </c>
      <c r="K374" s="18" t="e">
        <f>#REF!</f>
        <v>#REF!</v>
      </c>
      <c r="L374" s="41" t="e">
        <f t="shared" si="84"/>
        <v>#REF!</v>
      </c>
      <c r="M374" s="18" t="e">
        <f>#REF!</f>
        <v>#REF!</v>
      </c>
      <c r="N374" s="41" t="e">
        <f t="shared" si="85"/>
        <v>#REF!</v>
      </c>
      <c r="O374" s="18" t="e">
        <f>#REF!</f>
        <v>#REF!</v>
      </c>
      <c r="P374" s="41" t="e">
        <f t="shared" si="86"/>
        <v>#REF!</v>
      </c>
      <c r="Q374" s="18" t="e">
        <f>#REF!</f>
        <v>#REF!</v>
      </c>
      <c r="R374" s="41" t="e">
        <f t="shared" si="87"/>
        <v>#REF!</v>
      </c>
      <c r="S374" s="10" t="e">
        <f t="shared" si="88"/>
        <v>#REF!</v>
      </c>
      <c r="T374" s="41" t="e">
        <f t="shared" si="89"/>
        <v>#REF!</v>
      </c>
    </row>
    <row r="375" spans="3:20" x14ac:dyDescent="0.2">
      <c r="C375" s="50" t="e">
        <f>#REF!</f>
        <v>#REF!</v>
      </c>
      <c r="D375" s="41" t="e">
        <f t="shared" si="80"/>
        <v>#REF!</v>
      </c>
      <c r="E375" s="18" t="e">
        <f>#REF!</f>
        <v>#REF!</v>
      </c>
      <c r="F375" s="41" t="e">
        <f t="shared" si="81"/>
        <v>#REF!</v>
      </c>
      <c r="G375" s="18" t="e">
        <f>#REF!</f>
        <v>#REF!</v>
      </c>
      <c r="H375" s="41" t="e">
        <f t="shared" si="82"/>
        <v>#REF!</v>
      </c>
      <c r="I375" s="18" t="e">
        <f>#REF!</f>
        <v>#REF!</v>
      </c>
      <c r="J375" s="41" t="e">
        <f t="shared" si="83"/>
        <v>#REF!</v>
      </c>
      <c r="K375" s="18" t="e">
        <f>#REF!</f>
        <v>#REF!</v>
      </c>
      <c r="L375" s="41" t="e">
        <f t="shared" si="84"/>
        <v>#REF!</v>
      </c>
      <c r="M375" s="18" t="e">
        <f>#REF!</f>
        <v>#REF!</v>
      </c>
      <c r="N375" s="41" t="e">
        <f t="shared" si="85"/>
        <v>#REF!</v>
      </c>
      <c r="O375" s="18" t="e">
        <f>#REF!</f>
        <v>#REF!</v>
      </c>
      <c r="P375" s="41" t="e">
        <f t="shared" si="86"/>
        <v>#REF!</v>
      </c>
      <c r="Q375" s="18" t="e">
        <f>#REF!</f>
        <v>#REF!</v>
      </c>
      <c r="R375" s="41" t="e">
        <f t="shared" si="87"/>
        <v>#REF!</v>
      </c>
      <c r="S375" s="10" t="e">
        <f t="shared" si="88"/>
        <v>#REF!</v>
      </c>
      <c r="T375" s="41" t="e">
        <f t="shared" si="89"/>
        <v>#REF!</v>
      </c>
    </row>
    <row r="376" spans="3:20" x14ac:dyDescent="0.2">
      <c r="C376" s="50" t="e">
        <f>#REF!</f>
        <v>#REF!</v>
      </c>
      <c r="D376" s="41" t="e">
        <f t="shared" si="80"/>
        <v>#REF!</v>
      </c>
      <c r="E376" s="18" t="e">
        <f>#REF!</f>
        <v>#REF!</v>
      </c>
      <c r="F376" s="41" t="e">
        <f t="shared" si="81"/>
        <v>#REF!</v>
      </c>
      <c r="G376" s="18" t="e">
        <f>#REF!</f>
        <v>#REF!</v>
      </c>
      <c r="H376" s="41" t="e">
        <f t="shared" si="82"/>
        <v>#REF!</v>
      </c>
      <c r="I376" s="18" t="e">
        <f>#REF!</f>
        <v>#REF!</v>
      </c>
      <c r="J376" s="41" t="e">
        <f t="shared" si="83"/>
        <v>#REF!</v>
      </c>
      <c r="K376" s="18" t="e">
        <f>#REF!</f>
        <v>#REF!</v>
      </c>
      <c r="L376" s="41" t="e">
        <f t="shared" si="84"/>
        <v>#REF!</v>
      </c>
      <c r="M376" s="18" t="e">
        <f>#REF!</f>
        <v>#REF!</v>
      </c>
      <c r="N376" s="41" t="e">
        <f t="shared" si="85"/>
        <v>#REF!</v>
      </c>
      <c r="O376" s="18" t="e">
        <f>#REF!</f>
        <v>#REF!</v>
      </c>
      <c r="P376" s="41" t="e">
        <f t="shared" si="86"/>
        <v>#REF!</v>
      </c>
      <c r="Q376" s="18" t="e">
        <f>#REF!</f>
        <v>#REF!</v>
      </c>
      <c r="R376" s="41" t="e">
        <f t="shared" si="87"/>
        <v>#REF!</v>
      </c>
      <c r="S376" s="10" t="e">
        <f t="shared" si="88"/>
        <v>#REF!</v>
      </c>
      <c r="T376" s="41" t="e">
        <f t="shared" si="89"/>
        <v>#REF!</v>
      </c>
    </row>
    <row r="377" spans="3:20" x14ac:dyDescent="0.2">
      <c r="C377" s="50" t="e">
        <f>#REF!</f>
        <v>#REF!</v>
      </c>
      <c r="D377" s="41" t="e">
        <f t="shared" si="80"/>
        <v>#REF!</v>
      </c>
      <c r="E377" s="18" t="e">
        <f>#REF!</f>
        <v>#REF!</v>
      </c>
      <c r="F377" s="41" t="e">
        <f t="shared" si="81"/>
        <v>#REF!</v>
      </c>
      <c r="G377" s="18" t="e">
        <f>#REF!</f>
        <v>#REF!</v>
      </c>
      <c r="H377" s="41" t="e">
        <f t="shared" si="82"/>
        <v>#REF!</v>
      </c>
      <c r="I377" s="18" t="e">
        <f>#REF!</f>
        <v>#REF!</v>
      </c>
      <c r="J377" s="41" t="e">
        <f t="shared" si="83"/>
        <v>#REF!</v>
      </c>
      <c r="K377" s="18" t="e">
        <f>#REF!</f>
        <v>#REF!</v>
      </c>
      <c r="L377" s="41" t="e">
        <f t="shared" si="84"/>
        <v>#REF!</v>
      </c>
      <c r="M377" s="18" t="e">
        <f>#REF!</f>
        <v>#REF!</v>
      </c>
      <c r="N377" s="41" t="e">
        <f t="shared" si="85"/>
        <v>#REF!</v>
      </c>
      <c r="O377" s="18" t="e">
        <f>#REF!</f>
        <v>#REF!</v>
      </c>
      <c r="P377" s="41" t="e">
        <f t="shared" si="86"/>
        <v>#REF!</v>
      </c>
      <c r="Q377" s="18" t="e">
        <f>#REF!</f>
        <v>#REF!</v>
      </c>
      <c r="R377" s="41" t="e">
        <f t="shared" si="87"/>
        <v>#REF!</v>
      </c>
      <c r="S377" s="10" t="e">
        <f t="shared" si="88"/>
        <v>#REF!</v>
      </c>
      <c r="T377" s="41" t="e">
        <f t="shared" si="89"/>
        <v>#REF!</v>
      </c>
    </row>
    <row r="378" spans="3:20" x14ac:dyDescent="0.2">
      <c r="C378" s="50" t="e">
        <f>#REF!</f>
        <v>#REF!</v>
      </c>
      <c r="D378" s="41" t="e">
        <f t="shared" si="80"/>
        <v>#REF!</v>
      </c>
      <c r="E378" s="18" t="e">
        <f>#REF!</f>
        <v>#REF!</v>
      </c>
      <c r="F378" s="41" t="e">
        <f t="shared" si="81"/>
        <v>#REF!</v>
      </c>
      <c r="G378" s="18" t="e">
        <f>#REF!</f>
        <v>#REF!</v>
      </c>
      <c r="H378" s="41" t="e">
        <f t="shared" si="82"/>
        <v>#REF!</v>
      </c>
      <c r="I378" s="18" t="e">
        <f>#REF!</f>
        <v>#REF!</v>
      </c>
      <c r="J378" s="41" t="e">
        <f t="shared" si="83"/>
        <v>#REF!</v>
      </c>
      <c r="K378" s="18" t="e">
        <f>#REF!</f>
        <v>#REF!</v>
      </c>
      <c r="L378" s="41" t="e">
        <f t="shared" si="84"/>
        <v>#REF!</v>
      </c>
      <c r="M378" s="18" t="e">
        <f>#REF!</f>
        <v>#REF!</v>
      </c>
      <c r="N378" s="41" t="e">
        <f t="shared" si="85"/>
        <v>#REF!</v>
      </c>
      <c r="O378" s="18" t="e">
        <f>#REF!</f>
        <v>#REF!</v>
      </c>
      <c r="P378" s="41" t="e">
        <f t="shared" si="86"/>
        <v>#REF!</v>
      </c>
      <c r="Q378" s="18" t="e">
        <f>#REF!</f>
        <v>#REF!</v>
      </c>
      <c r="R378" s="41" t="e">
        <f t="shared" si="87"/>
        <v>#REF!</v>
      </c>
      <c r="S378" s="10" t="e">
        <f t="shared" si="88"/>
        <v>#REF!</v>
      </c>
      <c r="T378" s="41" t="e">
        <f t="shared" si="89"/>
        <v>#REF!</v>
      </c>
    </row>
    <row r="379" spans="3:20" x14ac:dyDescent="0.2">
      <c r="C379" s="50" t="e">
        <f>#REF!</f>
        <v>#REF!</v>
      </c>
      <c r="D379" s="41" t="e">
        <f t="shared" si="80"/>
        <v>#REF!</v>
      </c>
      <c r="E379" s="18" t="e">
        <f>#REF!</f>
        <v>#REF!</v>
      </c>
      <c r="F379" s="41" t="e">
        <f t="shared" si="81"/>
        <v>#REF!</v>
      </c>
      <c r="G379" s="18" t="e">
        <f>#REF!</f>
        <v>#REF!</v>
      </c>
      <c r="H379" s="41" t="e">
        <f t="shared" si="82"/>
        <v>#REF!</v>
      </c>
      <c r="I379" s="18" t="e">
        <f>#REF!</f>
        <v>#REF!</v>
      </c>
      <c r="J379" s="41" t="e">
        <f t="shared" si="83"/>
        <v>#REF!</v>
      </c>
      <c r="K379" s="18" t="e">
        <f>#REF!</f>
        <v>#REF!</v>
      </c>
      <c r="L379" s="41" t="e">
        <f t="shared" si="84"/>
        <v>#REF!</v>
      </c>
      <c r="M379" s="18" t="e">
        <f>#REF!</f>
        <v>#REF!</v>
      </c>
      <c r="N379" s="41" t="e">
        <f t="shared" si="85"/>
        <v>#REF!</v>
      </c>
      <c r="O379" s="18" t="e">
        <f>#REF!</f>
        <v>#REF!</v>
      </c>
      <c r="P379" s="41" t="e">
        <f t="shared" si="86"/>
        <v>#REF!</v>
      </c>
      <c r="Q379" s="18" t="e">
        <f>#REF!</f>
        <v>#REF!</v>
      </c>
      <c r="R379" s="41" t="e">
        <f t="shared" si="87"/>
        <v>#REF!</v>
      </c>
      <c r="S379" s="10" t="e">
        <f t="shared" si="88"/>
        <v>#REF!</v>
      </c>
      <c r="T379" s="41" t="e">
        <f t="shared" si="89"/>
        <v>#REF!</v>
      </c>
    </row>
    <row r="380" spans="3:20" x14ac:dyDescent="0.2">
      <c r="C380" s="50" t="e">
        <f>#REF!</f>
        <v>#REF!</v>
      </c>
      <c r="D380" s="41" t="e">
        <f t="shared" si="80"/>
        <v>#REF!</v>
      </c>
      <c r="E380" s="18" t="e">
        <f>#REF!</f>
        <v>#REF!</v>
      </c>
      <c r="F380" s="41" t="e">
        <f t="shared" si="81"/>
        <v>#REF!</v>
      </c>
      <c r="G380" s="18" t="e">
        <f>#REF!</f>
        <v>#REF!</v>
      </c>
      <c r="H380" s="41" t="e">
        <f t="shared" si="82"/>
        <v>#REF!</v>
      </c>
      <c r="I380" s="18" t="e">
        <f>#REF!</f>
        <v>#REF!</v>
      </c>
      <c r="J380" s="41" t="e">
        <f t="shared" si="83"/>
        <v>#REF!</v>
      </c>
      <c r="K380" s="18" t="e">
        <f>#REF!</f>
        <v>#REF!</v>
      </c>
      <c r="L380" s="41" t="e">
        <f t="shared" si="84"/>
        <v>#REF!</v>
      </c>
      <c r="M380" s="18" t="e">
        <f>#REF!</f>
        <v>#REF!</v>
      </c>
      <c r="N380" s="41" t="e">
        <f t="shared" si="85"/>
        <v>#REF!</v>
      </c>
      <c r="O380" s="18" t="e">
        <f>#REF!</f>
        <v>#REF!</v>
      </c>
      <c r="P380" s="41" t="e">
        <f t="shared" si="86"/>
        <v>#REF!</v>
      </c>
      <c r="Q380" s="18" t="e">
        <f>#REF!</f>
        <v>#REF!</v>
      </c>
      <c r="R380" s="41" t="e">
        <f t="shared" si="87"/>
        <v>#REF!</v>
      </c>
      <c r="S380" s="10" t="e">
        <f t="shared" si="88"/>
        <v>#REF!</v>
      </c>
      <c r="T380" s="41" t="e">
        <f t="shared" si="89"/>
        <v>#REF!</v>
      </c>
    </row>
    <row r="381" spans="3:20" x14ac:dyDescent="0.2">
      <c r="C381" s="50" t="e">
        <f>#REF!</f>
        <v>#REF!</v>
      </c>
      <c r="D381" s="41" t="e">
        <f t="shared" si="80"/>
        <v>#REF!</v>
      </c>
      <c r="E381" s="18" t="e">
        <f>#REF!</f>
        <v>#REF!</v>
      </c>
      <c r="F381" s="41" t="e">
        <f t="shared" si="81"/>
        <v>#REF!</v>
      </c>
      <c r="G381" s="18" t="e">
        <f>#REF!</f>
        <v>#REF!</v>
      </c>
      <c r="H381" s="41" t="e">
        <f t="shared" si="82"/>
        <v>#REF!</v>
      </c>
      <c r="I381" s="18" t="e">
        <f>#REF!</f>
        <v>#REF!</v>
      </c>
      <c r="J381" s="41" t="e">
        <f t="shared" si="83"/>
        <v>#REF!</v>
      </c>
      <c r="K381" s="18" t="e">
        <f>#REF!</f>
        <v>#REF!</v>
      </c>
      <c r="L381" s="41" t="e">
        <f t="shared" si="84"/>
        <v>#REF!</v>
      </c>
      <c r="M381" s="18" t="e">
        <f>#REF!</f>
        <v>#REF!</v>
      </c>
      <c r="N381" s="41" t="e">
        <f t="shared" si="85"/>
        <v>#REF!</v>
      </c>
      <c r="O381" s="18" t="e">
        <f>#REF!</f>
        <v>#REF!</v>
      </c>
      <c r="P381" s="41" t="e">
        <f t="shared" si="86"/>
        <v>#REF!</v>
      </c>
      <c r="Q381" s="18" t="e">
        <f>#REF!</f>
        <v>#REF!</v>
      </c>
      <c r="R381" s="41" t="e">
        <f t="shared" si="87"/>
        <v>#REF!</v>
      </c>
      <c r="S381" s="10" t="e">
        <f t="shared" si="88"/>
        <v>#REF!</v>
      </c>
      <c r="T381" s="41" t="e">
        <f t="shared" si="89"/>
        <v>#REF!</v>
      </c>
    </row>
    <row r="382" spans="3:20" x14ac:dyDescent="0.2">
      <c r="C382" s="50" t="e">
        <f>#REF!</f>
        <v>#REF!</v>
      </c>
      <c r="D382" s="41" t="e">
        <f t="shared" si="80"/>
        <v>#REF!</v>
      </c>
      <c r="E382" s="18" t="e">
        <f>#REF!</f>
        <v>#REF!</v>
      </c>
      <c r="F382" s="41" t="e">
        <f t="shared" si="81"/>
        <v>#REF!</v>
      </c>
      <c r="G382" s="18" t="e">
        <f>#REF!</f>
        <v>#REF!</v>
      </c>
      <c r="H382" s="41" t="e">
        <f t="shared" si="82"/>
        <v>#REF!</v>
      </c>
      <c r="I382" s="18" t="e">
        <f>#REF!</f>
        <v>#REF!</v>
      </c>
      <c r="J382" s="41" t="e">
        <f t="shared" si="83"/>
        <v>#REF!</v>
      </c>
      <c r="K382" s="18" t="e">
        <f>#REF!</f>
        <v>#REF!</v>
      </c>
      <c r="L382" s="41" t="e">
        <f t="shared" si="84"/>
        <v>#REF!</v>
      </c>
      <c r="M382" s="18" t="e">
        <f>#REF!</f>
        <v>#REF!</v>
      </c>
      <c r="N382" s="41" t="e">
        <f t="shared" si="85"/>
        <v>#REF!</v>
      </c>
      <c r="O382" s="18" t="e">
        <f>#REF!</f>
        <v>#REF!</v>
      </c>
      <c r="P382" s="41" t="e">
        <f t="shared" si="86"/>
        <v>#REF!</v>
      </c>
      <c r="Q382" s="18" t="e">
        <f>#REF!</f>
        <v>#REF!</v>
      </c>
      <c r="R382" s="41" t="e">
        <f t="shared" si="87"/>
        <v>#REF!</v>
      </c>
      <c r="S382" s="10" t="e">
        <f t="shared" si="88"/>
        <v>#REF!</v>
      </c>
      <c r="T382" s="41" t="e">
        <f t="shared" si="89"/>
        <v>#REF!</v>
      </c>
    </row>
    <row r="383" spans="3:20" x14ac:dyDescent="0.2">
      <c r="C383" s="50" t="e">
        <f>#REF!</f>
        <v>#REF!</v>
      </c>
      <c r="D383" s="41" t="e">
        <f t="shared" si="80"/>
        <v>#REF!</v>
      </c>
      <c r="E383" s="18" t="e">
        <f>#REF!</f>
        <v>#REF!</v>
      </c>
      <c r="F383" s="41" t="e">
        <f t="shared" si="81"/>
        <v>#REF!</v>
      </c>
      <c r="G383" s="18" t="e">
        <f>#REF!</f>
        <v>#REF!</v>
      </c>
      <c r="H383" s="41" t="e">
        <f t="shared" si="82"/>
        <v>#REF!</v>
      </c>
      <c r="I383" s="18" t="e">
        <f>#REF!</f>
        <v>#REF!</v>
      </c>
      <c r="J383" s="41" t="e">
        <f t="shared" si="83"/>
        <v>#REF!</v>
      </c>
      <c r="K383" s="18" t="e">
        <f>#REF!</f>
        <v>#REF!</v>
      </c>
      <c r="L383" s="41" t="e">
        <f t="shared" si="84"/>
        <v>#REF!</v>
      </c>
      <c r="M383" s="18" t="e">
        <f>#REF!</f>
        <v>#REF!</v>
      </c>
      <c r="N383" s="41" t="e">
        <f t="shared" si="85"/>
        <v>#REF!</v>
      </c>
      <c r="O383" s="18" t="e">
        <f>#REF!</f>
        <v>#REF!</v>
      </c>
      <c r="P383" s="41" t="e">
        <f t="shared" si="86"/>
        <v>#REF!</v>
      </c>
      <c r="Q383" s="18" t="e">
        <f>#REF!</f>
        <v>#REF!</v>
      </c>
      <c r="R383" s="41" t="e">
        <f t="shared" si="87"/>
        <v>#REF!</v>
      </c>
      <c r="S383" s="10" t="e">
        <f t="shared" si="88"/>
        <v>#REF!</v>
      </c>
      <c r="T383" s="41" t="e">
        <f t="shared" si="89"/>
        <v>#REF!</v>
      </c>
    </row>
    <row r="384" spans="3:20" x14ac:dyDescent="0.2">
      <c r="C384" s="50" t="e">
        <f>#REF!</f>
        <v>#REF!</v>
      </c>
      <c r="D384" s="41" t="e">
        <f t="shared" si="80"/>
        <v>#REF!</v>
      </c>
      <c r="E384" s="18" t="e">
        <f>#REF!</f>
        <v>#REF!</v>
      </c>
      <c r="F384" s="41" t="e">
        <f t="shared" si="81"/>
        <v>#REF!</v>
      </c>
      <c r="G384" s="18" t="e">
        <f>#REF!</f>
        <v>#REF!</v>
      </c>
      <c r="H384" s="41" t="e">
        <f t="shared" si="82"/>
        <v>#REF!</v>
      </c>
      <c r="I384" s="18" t="e">
        <f>#REF!</f>
        <v>#REF!</v>
      </c>
      <c r="J384" s="41" t="e">
        <f t="shared" si="83"/>
        <v>#REF!</v>
      </c>
      <c r="K384" s="18" t="e">
        <f>#REF!</f>
        <v>#REF!</v>
      </c>
      <c r="L384" s="41" t="e">
        <f t="shared" si="84"/>
        <v>#REF!</v>
      </c>
      <c r="M384" s="18" t="e">
        <f>#REF!</f>
        <v>#REF!</v>
      </c>
      <c r="N384" s="41" t="e">
        <f t="shared" si="85"/>
        <v>#REF!</v>
      </c>
      <c r="O384" s="18" t="e">
        <f>#REF!</f>
        <v>#REF!</v>
      </c>
      <c r="P384" s="41" t="e">
        <f t="shared" si="86"/>
        <v>#REF!</v>
      </c>
      <c r="Q384" s="18" t="e">
        <f>#REF!</f>
        <v>#REF!</v>
      </c>
      <c r="R384" s="41" t="e">
        <f t="shared" si="87"/>
        <v>#REF!</v>
      </c>
      <c r="S384" s="10" t="e">
        <f t="shared" si="88"/>
        <v>#REF!</v>
      </c>
      <c r="T384" s="41" t="e">
        <f t="shared" si="89"/>
        <v>#REF!</v>
      </c>
    </row>
    <row r="385" spans="3:20" x14ac:dyDescent="0.2">
      <c r="C385" s="50" t="e">
        <f>#REF!</f>
        <v>#REF!</v>
      </c>
      <c r="D385" s="41" t="e">
        <f t="shared" si="80"/>
        <v>#REF!</v>
      </c>
      <c r="E385" s="18" t="e">
        <f>#REF!</f>
        <v>#REF!</v>
      </c>
      <c r="F385" s="41" t="e">
        <f t="shared" si="81"/>
        <v>#REF!</v>
      </c>
      <c r="G385" s="18" t="e">
        <f>#REF!</f>
        <v>#REF!</v>
      </c>
      <c r="H385" s="41" t="e">
        <f t="shared" si="82"/>
        <v>#REF!</v>
      </c>
      <c r="I385" s="18" t="e">
        <f>#REF!</f>
        <v>#REF!</v>
      </c>
      <c r="J385" s="41" t="e">
        <f t="shared" si="83"/>
        <v>#REF!</v>
      </c>
      <c r="K385" s="18" t="e">
        <f>#REF!</f>
        <v>#REF!</v>
      </c>
      <c r="L385" s="41" t="e">
        <f t="shared" si="84"/>
        <v>#REF!</v>
      </c>
      <c r="M385" s="18" t="e">
        <f>#REF!</f>
        <v>#REF!</v>
      </c>
      <c r="N385" s="41" t="e">
        <f t="shared" si="85"/>
        <v>#REF!</v>
      </c>
      <c r="O385" s="18" t="e">
        <f>#REF!</f>
        <v>#REF!</v>
      </c>
      <c r="P385" s="41" t="e">
        <f t="shared" si="86"/>
        <v>#REF!</v>
      </c>
      <c r="Q385" s="18" t="e">
        <f>#REF!</f>
        <v>#REF!</v>
      </c>
      <c r="R385" s="41" t="e">
        <f t="shared" si="87"/>
        <v>#REF!</v>
      </c>
      <c r="S385" s="10" t="e">
        <f t="shared" si="88"/>
        <v>#REF!</v>
      </c>
      <c r="T385" s="41" t="e">
        <f t="shared" si="89"/>
        <v>#REF!</v>
      </c>
    </row>
    <row r="386" spans="3:20" x14ac:dyDescent="0.2">
      <c r="C386" s="50" t="e">
        <f>#REF!</f>
        <v>#REF!</v>
      </c>
      <c r="D386" s="41" t="e">
        <f t="shared" si="80"/>
        <v>#REF!</v>
      </c>
      <c r="E386" s="18" t="e">
        <f>#REF!</f>
        <v>#REF!</v>
      </c>
      <c r="F386" s="41" t="e">
        <f t="shared" si="81"/>
        <v>#REF!</v>
      </c>
      <c r="G386" s="18" t="e">
        <f>#REF!</f>
        <v>#REF!</v>
      </c>
      <c r="H386" s="41" t="e">
        <f t="shared" si="82"/>
        <v>#REF!</v>
      </c>
      <c r="I386" s="18" t="e">
        <f>#REF!</f>
        <v>#REF!</v>
      </c>
      <c r="J386" s="41" t="e">
        <f t="shared" si="83"/>
        <v>#REF!</v>
      </c>
      <c r="K386" s="18" t="e">
        <f>#REF!</f>
        <v>#REF!</v>
      </c>
      <c r="L386" s="41" t="e">
        <f t="shared" si="84"/>
        <v>#REF!</v>
      </c>
      <c r="M386" s="18" t="e">
        <f>#REF!</f>
        <v>#REF!</v>
      </c>
      <c r="N386" s="41" t="e">
        <f t="shared" si="85"/>
        <v>#REF!</v>
      </c>
      <c r="O386" s="18" t="e">
        <f>#REF!</f>
        <v>#REF!</v>
      </c>
      <c r="P386" s="41" t="e">
        <f t="shared" si="86"/>
        <v>#REF!</v>
      </c>
      <c r="Q386" s="18" t="e">
        <f>#REF!</f>
        <v>#REF!</v>
      </c>
      <c r="R386" s="41" t="e">
        <f t="shared" si="87"/>
        <v>#REF!</v>
      </c>
      <c r="S386" s="10" t="e">
        <f t="shared" si="88"/>
        <v>#REF!</v>
      </c>
      <c r="T386" s="41" t="e">
        <f t="shared" si="89"/>
        <v>#REF!</v>
      </c>
    </row>
    <row r="387" spans="3:20" x14ac:dyDescent="0.2">
      <c r="C387" s="50" t="e">
        <f>#REF!</f>
        <v>#REF!</v>
      </c>
      <c r="D387" s="41" t="e">
        <f t="shared" si="80"/>
        <v>#REF!</v>
      </c>
      <c r="E387" s="18" t="e">
        <f>#REF!</f>
        <v>#REF!</v>
      </c>
      <c r="F387" s="41" t="e">
        <f t="shared" si="81"/>
        <v>#REF!</v>
      </c>
      <c r="G387" s="18" t="e">
        <f>#REF!</f>
        <v>#REF!</v>
      </c>
      <c r="H387" s="41" t="e">
        <f t="shared" si="82"/>
        <v>#REF!</v>
      </c>
      <c r="I387" s="18" t="e">
        <f>#REF!</f>
        <v>#REF!</v>
      </c>
      <c r="J387" s="41" t="e">
        <f t="shared" si="83"/>
        <v>#REF!</v>
      </c>
      <c r="K387" s="18" t="e">
        <f>#REF!</f>
        <v>#REF!</v>
      </c>
      <c r="L387" s="41" t="e">
        <f t="shared" si="84"/>
        <v>#REF!</v>
      </c>
      <c r="M387" s="18" t="e">
        <f>#REF!</f>
        <v>#REF!</v>
      </c>
      <c r="N387" s="41" t="e">
        <f t="shared" si="85"/>
        <v>#REF!</v>
      </c>
      <c r="O387" s="18" t="e">
        <f>#REF!</f>
        <v>#REF!</v>
      </c>
      <c r="P387" s="41" t="e">
        <f t="shared" si="86"/>
        <v>#REF!</v>
      </c>
      <c r="Q387" s="18" t="e">
        <f>#REF!</f>
        <v>#REF!</v>
      </c>
      <c r="R387" s="41" t="e">
        <f t="shared" si="87"/>
        <v>#REF!</v>
      </c>
      <c r="S387" s="10" t="e">
        <f t="shared" si="88"/>
        <v>#REF!</v>
      </c>
      <c r="T387" s="41" t="e">
        <f t="shared" si="89"/>
        <v>#REF!</v>
      </c>
    </row>
    <row r="388" spans="3:20" x14ac:dyDescent="0.2">
      <c r="C388" s="50" t="e">
        <f>#REF!</f>
        <v>#REF!</v>
      </c>
      <c r="D388" s="41" t="e">
        <f t="shared" si="80"/>
        <v>#REF!</v>
      </c>
      <c r="E388" s="18" t="e">
        <f>#REF!</f>
        <v>#REF!</v>
      </c>
      <c r="F388" s="41" t="e">
        <f t="shared" si="81"/>
        <v>#REF!</v>
      </c>
      <c r="G388" s="18" t="e">
        <f>#REF!</f>
        <v>#REF!</v>
      </c>
      <c r="H388" s="41" t="e">
        <f t="shared" si="82"/>
        <v>#REF!</v>
      </c>
      <c r="I388" s="18" t="e">
        <f>#REF!</f>
        <v>#REF!</v>
      </c>
      <c r="J388" s="41" t="e">
        <f t="shared" si="83"/>
        <v>#REF!</v>
      </c>
      <c r="K388" s="18" t="e">
        <f>#REF!</f>
        <v>#REF!</v>
      </c>
      <c r="L388" s="41" t="e">
        <f t="shared" si="84"/>
        <v>#REF!</v>
      </c>
      <c r="M388" s="18" t="e">
        <f>#REF!</f>
        <v>#REF!</v>
      </c>
      <c r="N388" s="41" t="e">
        <f t="shared" si="85"/>
        <v>#REF!</v>
      </c>
      <c r="O388" s="18" t="e">
        <f>#REF!</f>
        <v>#REF!</v>
      </c>
      <c r="P388" s="41" t="e">
        <f t="shared" si="86"/>
        <v>#REF!</v>
      </c>
      <c r="Q388" s="18" t="e">
        <f>#REF!</f>
        <v>#REF!</v>
      </c>
      <c r="R388" s="41" t="e">
        <f t="shared" si="87"/>
        <v>#REF!</v>
      </c>
      <c r="S388" s="10" t="e">
        <f t="shared" si="88"/>
        <v>#REF!</v>
      </c>
      <c r="T388" s="41" t="e">
        <f t="shared" si="89"/>
        <v>#REF!</v>
      </c>
    </row>
    <row r="389" spans="3:20" x14ac:dyDescent="0.2">
      <c r="C389" s="50" t="e">
        <f>#REF!</f>
        <v>#REF!</v>
      </c>
      <c r="D389" s="41" t="e">
        <f t="shared" si="80"/>
        <v>#REF!</v>
      </c>
      <c r="E389" s="18" t="e">
        <f>#REF!</f>
        <v>#REF!</v>
      </c>
      <c r="F389" s="41" t="e">
        <f t="shared" si="81"/>
        <v>#REF!</v>
      </c>
      <c r="G389" s="18" t="e">
        <f>#REF!</f>
        <v>#REF!</v>
      </c>
      <c r="H389" s="41" t="e">
        <f t="shared" si="82"/>
        <v>#REF!</v>
      </c>
      <c r="I389" s="18" t="e">
        <f>#REF!</f>
        <v>#REF!</v>
      </c>
      <c r="J389" s="41" t="e">
        <f t="shared" si="83"/>
        <v>#REF!</v>
      </c>
      <c r="K389" s="18" t="e">
        <f>#REF!</f>
        <v>#REF!</v>
      </c>
      <c r="L389" s="41" t="e">
        <f t="shared" si="84"/>
        <v>#REF!</v>
      </c>
      <c r="M389" s="18" t="e">
        <f>#REF!</f>
        <v>#REF!</v>
      </c>
      <c r="N389" s="41" t="e">
        <f t="shared" si="85"/>
        <v>#REF!</v>
      </c>
      <c r="O389" s="18" t="e">
        <f>#REF!</f>
        <v>#REF!</v>
      </c>
      <c r="P389" s="41" t="e">
        <f t="shared" si="86"/>
        <v>#REF!</v>
      </c>
      <c r="Q389" s="18" t="e">
        <f>#REF!</f>
        <v>#REF!</v>
      </c>
      <c r="R389" s="41" t="e">
        <f t="shared" si="87"/>
        <v>#REF!</v>
      </c>
      <c r="S389" s="10" t="e">
        <f t="shared" si="88"/>
        <v>#REF!</v>
      </c>
      <c r="T389" s="41" t="e">
        <f t="shared" si="89"/>
        <v>#REF!</v>
      </c>
    </row>
    <row r="390" spans="3:20" x14ac:dyDescent="0.2">
      <c r="C390" s="50" t="e">
        <f>#REF!</f>
        <v>#REF!</v>
      </c>
      <c r="D390" s="41" t="e">
        <f t="shared" si="80"/>
        <v>#REF!</v>
      </c>
      <c r="E390" s="18" t="e">
        <f>#REF!</f>
        <v>#REF!</v>
      </c>
      <c r="F390" s="41" t="e">
        <f t="shared" si="81"/>
        <v>#REF!</v>
      </c>
      <c r="G390" s="18" t="e">
        <f>#REF!</f>
        <v>#REF!</v>
      </c>
      <c r="H390" s="41" t="e">
        <f t="shared" si="82"/>
        <v>#REF!</v>
      </c>
      <c r="I390" s="18" t="e">
        <f>#REF!</f>
        <v>#REF!</v>
      </c>
      <c r="J390" s="41" t="e">
        <f t="shared" si="83"/>
        <v>#REF!</v>
      </c>
      <c r="K390" s="18" t="e">
        <f>#REF!</f>
        <v>#REF!</v>
      </c>
      <c r="L390" s="41" t="e">
        <f t="shared" si="84"/>
        <v>#REF!</v>
      </c>
      <c r="M390" s="18" t="e">
        <f>#REF!</f>
        <v>#REF!</v>
      </c>
      <c r="N390" s="41" t="e">
        <f t="shared" si="85"/>
        <v>#REF!</v>
      </c>
      <c r="O390" s="18" t="e">
        <f>#REF!</f>
        <v>#REF!</v>
      </c>
      <c r="P390" s="41" t="e">
        <f t="shared" si="86"/>
        <v>#REF!</v>
      </c>
      <c r="Q390" s="18" t="e">
        <f>#REF!</f>
        <v>#REF!</v>
      </c>
      <c r="R390" s="41" t="e">
        <f t="shared" si="87"/>
        <v>#REF!</v>
      </c>
      <c r="S390" s="10" t="e">
        <f t="shared" si="88"/>
        <v>#REF!</v>
      </c>
      <c r="T390" s="41" t="e">
        <f t="shared" si="89"/>
        <v>#REF!</v>
      </c>
    </row>
    <row r="391" spans="3:20" x14ac:dyDescent="0.2">
      <c r="C391" s="50" t="e">
        <f>#REF!</f>
        <v>#REF!</v>
      </c>
      <c r="D391" s="41" t="e">
        <f t="shared" si="80"/>
        <v>#REF!</v>
      </c>
      <c r="E391" s="18" t="e">
        <f>#REF!</f>
        <v>#REF!</v>
      </c>
      <c r="F391" s="41" t="e">
        <f t="shared" si="81"/>
        <v>#REF!</v>
      </c>
      <c r="G391" s="18" t="e">
        <f>#REF!</f>
        <v>#REF!</v>
      </c>
      <c r="H391" s="41" t="e">
        <f t="shared" si="82"/>
        <v>#REF!</v>
      </c>
      <c r="I391" s="18" t="e">
        <f>#REF!</f>
        <v>#REF!</v>
      </c>
      <c r="J391" s="41" t="e">
        <f t="shared" si="83"/>
        <v>#REF!</v>
      </c>
      <c r="K391" s="18" t="e">
        <f>#REF!</f>
        <v>#REF!</v>
      </c>
      <c r="L391" s="41" t="e">
        <f t="shared" si="84"/>
        <v>#REF!</v>
      </c>
      <c r="M391" s="18" t="e">
        <f>#REF!</f>
        <v>#REF!</v>
      </c>
      <c r="N391" s="41" t="e">
        <f t="shared" si="85"/>
        <v>#REF!</v>
      </c>
      <c r="O391" s="18" t="e">
        <f>#REF!</f>
        <v>#REF!</v>
      </c>
      <c r="P391" s="41" t="e">
        <f t="shared" si="86"/>
        <v>#REF!</v>
      </c>
      <c r="Q391" s="18" t="e">
        <f>#REF!</f>
        <v>#REF!</v>
      </c>
      <c r="R391" s="41" t="e">
        <f t="shared" si="87"/>
        <v>#REF!</v>
      </c>
      <c r="S391" s="10" t="e">
        <f t="shared" si="88"/>
        <v>#REF!</v>
      </c>
      <c r="T391" s="41" t="e">
        <f t="shared" si="89"/>
        <v>#REF!</v>
      </c>
    </row>
    <row r="392" spans="3:20" x14ac:dyDescent="0.2">
      <c r="C392" s="50" t="e">
        <f>#REF!</f>
        <v>#REF!</v>
      </c>
      <c r="D392" s="41" t="e">
        <f t="shared" si="80"/>
        <v>#REF!</v>
      </c>
      <c r="E392" s="18" t="e">
        <f>#REF!</f>
        <v>#REF!</v>
      </c>
      <c r="F392" s="41" t="e">
        <f t="shared" si="81"/>
        <v>#REF!</v>
      </c>
      <c r="G392" s="18" t="e">
        <f>#REF!</f>
        <v>#REF!</v>
      </c>
      <c r="H392" s="41" t="e">
        <f t="shared" si="82"/>
        <v>#REF!</v>
      </c>
      <c r="I392" s="18" t="e">
        <f>#REF!</f>
        <v>#REF!</v>
      </c>
      <c r="J392" s="41" t="e">
        <f t="shared" si="83"/>
        <v>#REF!</v>
      </c>
      <c r="K392" s="18" t="e">
        <f>#REF!</f>
        <v>#REF!</v>
      </c>
      <c r="L392" s="41" t="e">
        <f t="shared" si="84"/>
        <v>#REF!</v>
      </c>
      <c r="M392" s="18" t="e">
        <f>#REF!</f>
        <v>#REF!</v>
      </c>
      <c r="N392" s="41" t="e">
        <f t="shared" si="85"/>
        <v>#REF!</v>
      </c>
      <c r="O392" s="18" t="e">
        <f>#REF!</f>
        <v>#REF!</v>
      </c>
      <c r="P392" s="41" t="e">
        <f t="shared" si="86"/>
        <v>#REF!</v>
      </c>
      <c r="Q392" s="18" t="e">
        <f>#REF!</f>
        <v>#REF!</v>
      </c>
      <c r="R392" s="41" t="e">
        <f t="shared" si="87"/>
        <v>#REF!</v>
      </c>
      <c r="S392" s="10" t="e">
        <f t="shared" si="88"/>
        <v>#REF!</v>
      </c>
      <c r="T392" s="41" t="e">
        <f t="shared" si="89"/>
        <v>#REF!</v>
      </c>
    </row>
    <row r="393" spans="3:20" x14ac:dyDescent="0.2">
      <c r="C393" s="50" t="e">
        <f>#REF!</f>
        <v>#REF!</v>
      </c>
      <c r="D393" s="41" t="e">
        <f t="shared" si="80"/>
        <v>#REF!</v>
      </c>
      <c r="E393" s="18" t="e">
        <f>#REF!</f>
        <v>#REF!</v>
      </c>
      <c r="F393" s="41" t="e">
        <f t="shared" si="81"/>
        <v>#REF!</v>
      </c>
      <c r="G393" s="18" t="e">
        <f>#REF!</f>
        <v>#REF!</v>
      </c>
      <c r="H393" s="41" t="e">
        <f t="shared" si="82"/>
        <v>#REF!</v>
      </c>
      <c r="I393" s="18" t="e">
        <f>#REF!</f>
        <v>#REF!</v>
      </c>
      <c r="J393" s="41" t="e">
        <f t="shared" si="83"/>
        <v>#REF!</v>
      </c>
      <c r="K393" s="18" t="e">
        <f>#REF!</f>
        <v>#REF!</v>
      </c>
      <c r="L393" s="41" t="e">
        <f t="shared" si="84"/>
        <v>#REF!</v>
      </c>
      <c r="M393" s="18" t="e">
        <f>#REF!</f>
        <v>#REF!</v>
      </c>
      <c r="N393" s="41" t="e">
        <f t="shared" si="85"/>
        <v>#REF!</v>
      </c>
      <c r="O393" s="18" t="e">
        <f>#REF!</f>
        <v>#REF!</v>
      </c>
      <c r="P393" s="41" t="e">
        <f t="shared" si="86"/>
        <v>#REF!</v>
      </c>
      <c r="Q393" s="18" t="e">
        <f>#REF!</f>
        <v>#REF!</v>
      </c>
      <c r="R393" s="41" t="e">
        <f t="shared" si="87"/>
        <v>#REF!</v>
      </c>
      <c r="S393" s="10" t="e">
        <f t="shared" si="88"/>
        <v>#REF!</v>
      </c>
      <c r="T393" s="41" t="e">
        <f t="shared" si="89"/>
        <v>#REF!</v>
      </c>
    </row>
    <row r="394" spans="3:20" x14ac:dyDescent="0.2">
      <c r="C394" s="50" t="e">
        <f>#REF!</f>
        <v>#REF!</v>
      </c>
      <c r="D394" s="41" t="e">
        <f t="shared" si="80"/>
        <v>#REF!</v>
      </c>
      <c r="E394" s="18" t="e">
        <f>#REF!</f>
        <v>#REF!</v>
      </c>
      <c r="F394" s="41" t="e">
        <f t="shared" si="81"/>
        <v>#REF!</v>
      </c>
      <c r="G394" s="18" t="e">
        <f>#REF!</f>
        <v>#REF!</v>
      </c>
      <c r="H394" s="41" t="e">
        <f t="shared" si="82"/>
        <v>#REF!</v>
      </c>
      <c r="I394" s="18" t="e">
        <f>#REF!</f>
        <v>#REF!</v>
      </c>
      <c r="J394" s="41" t="e">
        <f t="shared" si="83"/>
        <v>#REF!</v>
      </c>
      <c r="K394" s="18" t="e">
        <f>#REF!</f>
        <v>#REF!</v>
      </c>
      <c r="L394" s="41" t="e">
        <f t="shared" si="84"/>
        <v>#REF!</v>
      </c>
      <c r="M394" s="18" t="e">
        <f>#REF!</f>
        <v>#REF!</v>
      </c>
      <c r="N394" s="41" t="e">
        <f t="shared" si="85"/>
        <v>#REF!</v>
      </c>
      <c r="O394" s="18" t="e">
        <f>#REF!</f>
        <v>#REF!</v>
      </c>
      <c r="P394" s="41" t="e">
        <f t="shared" si="86"/>
        <v>#REF!</v>
      </c>
      <c r="Q394" s="18" t="e">
        <f>#REF!</f>
        <v>#REF!</v>
      </c>
      <c r="R394" s="41" t="e">
        <f t="shared" si="87"/>
        <v>#REF!</v>
      </c>
      <c r="S394" s="10" t="e">
        <f t="shared" si="88"/>
        <v>#REF!</v>
      </c>
      <c r="T394" s="41" t="e">
        <f t="shared" si="89"/>
        <v>#REF!</v>
      </c>
    </row>
    <row r="395" spans="3:20" x14ac:dyDescent="0.2">
      <c r="C395" s="50" t="e">
        <f>#REF!</f>
        <v>#REF!</v>
      </c>
      <c r="D395" s="41" t="e">
        <f t="shared" si="80"/>
        <v>#REF!</v>
      </c>
      <c r="E395" s="18" t="e">
        <f>#REF!</f>
        <v>#REF!</v>
      </c>
      <c r="F395" s="41" t="e">
        <f t="shared" si="81"/>
        <v>#REF!</v>
      </c>
      <c r="G395" s="18" t="e">
        <f>#REF!</f>
        <v>#REF!</v>
      </c>
      <c r="H395" s="41" t="e">
        <f t="shared" si="82"/>
        <v>#REF!</v>
      </c>
      <c r="I395" s="18" t="e">
        <f>#REF!</f>
        <v>#REF!</v>
      </c>
      <c r="J395" s="41" t="e">
        <f t="shared" si="83"/>
        <v>#REF!</v>
      </c>
      <c r="K395" s="18" t="e">
        <f>#REF!</f>
        <v>#REF!</v>
      </c>
      <c r="L395" s="41" t="e">
        <f t="shared" si="84"/>
        <v>#REF!</v>
      </c>
      <c r="M395" s="18" t="e">
        <f>#REF!</f>
        <v>#REF!</v>
      </c>
      <c r="N395" s="41" t="e">
        <f t="shared" si="85"/>
        <v>#REF!</v>
      </c>
      <c r="O395" s="18" t="e">
        <f>#REF!</f>
        <v>#REF!</v>
      </c>
      <c r="P395" s="41" t="e">
        <f t="shared" si="86"/>
        <v>#REF!</v>
      </c>
      <c r="Q395" s="18" t="e">
        <f>#REF!</f>
        <v>#REF!</v>
      </c>
      <c r="R395" s="41" t="e">
        <f t="shared" si="87"/>
        <v>#REF!</v>
      </c>
      <c r="S395" s="10" t="e">
        <f t="shared" si="88"/>
        <v>#REF!</v>
      </c>
      <c r="T395" s="41" t="e">
        <f t="shared" si="89"/>
        <v>#REF!</v>
      </c>
    </row>
    <row r="396" spans="3:20" x14ac:dyDescent="0.2">
      <c r="C396" s="50" t="e">
        <f>#REF!</f>
        <v>#REF!</v>
      </c>
      <c r="D396" s="41" t="e">
        <f t="shared" si="80"/>
        <v>#REF!</v>
      </c>
      <c r="E396" s="18" t="e">
        <f>#REF!</f>
        <v>#REF!</v>
      </c>
      <c r="F396" s="41" t="e">
        <f t="shared" si="81"/>
        <v>#REF!</v>
      </c>
      <c r="G396" s="18" t="e">
        <f>#REF!</f>
        <v>#REF!</v>
      </c>
      <c r="H396" s="41" t="e">
        <f t="shared" si="82"/>
        <v>#REF!</v>
      </c>
      <c r="I396" s="18" t="e">
        <f>#REF!</f>
        <v>#REF!</v>
      </c>
      <c r="J396" s="41" t="e">
        <f t="shared" si="83"/>
        <v>#REF!</v>
      </c>
      <c r="K396" s="18" t="e">
        <f>#REF!</f>
        <v>#REF!</v>
      </c>
      <c r="L396" s="41" t="e">
        <f t="shared" si="84"/>
        <v>#REF!</v>
      </c>
      <c r="M396" s="18" t="e">
        <f>#REF!</f>
        <v>#REF!</v>
      </c>
      <c r="N396" s="41" t="e">
        <f t="shared" si="85"/>
        <v>#REF!</v>
      </c>
      <c r="O396" s="18" t="e">
        <f>#REF!</f>
        <v>#REF!</v>
      </c>
      <c r="P396" s="41" t="e">
        <f t="shared" si="86"/>
        <v>#REF!</v>
      </c>
      <c r="Q396" s="18" t="e">
        <f>#REF!</f>
        <v>#REF!</v>
      </c>
      <c r="R396" s="41" t="e">
        <f t="shared" si="87"/>
        <v>#REF!</v>
      </c>
      <c r="S396" s="10" t="e">
        <f t="shared" si="88"/>
        <v>#REF!</v>
      </c>
      <c r="T396" s="41" t="e">
        <f t="shared" si="89"/>
        <v>#REF!</v>
      </c>
    </row>
    <row r="397" spans="3:20" x14ac:dyDescent="0.2">
      <c r="C397" s="50" t="e">
        <f>#REF!</f>
        <v>#REF!</v>
      </c>
      <c r="D397" s="41" t="e">
        <f t="shared" ref="D397:D427" si="90">F397+H397+J397+L397+N397+P397+R397</f>
        <v>#REF!</v>
      </c>
      <c r="E397" s="18" t="e">
        <f>#REF!</f>
        <v>#REF!</v>
      </c>
      <c r="F397" s="41" t="e">
        <f t="shared" ref="F397:F428" si="91">E397/C397</f>
        <v>#REF!</v>
      </c>
      <c r="G397" s="18" t="e">
        <f>#REF!</f>
        <v>#REF!</v>
      </c>
      <c r="H397" s="41" t="e">
        <f t="shared" ref="H397:H428" si="92">G397/C397</f>
        <v>#REF!</v>
      </c>
      <c r="I397" s="18" t="e">
        <f>#REF!</f>
        <v>#REF!</v>
      </c>
      <c r="J397" s="41" t="e">
        <f t="shared" ref="J397:J428" si="93">I397/C397</f>
        <v>#REF!</v>
      </c>
      <c r="K397" s="18" t="e">
        <f>#REF!</f>
        <v>#REF!</v>
      </c>
      <c r="L397" s="41" t="e">
        <f t="shared" ref="L397:L428" si="94">K397/C397</f>
        <v>#REF!</v>
      </c>
      <c r="M397" s="18" t="e">
        <f>#REF!</f>
        <v>#REF!</v>
      </c>
      <c r="N397" s="41" t="e">
        <f t="shared" ref="N397:N428" si="95">M397/C397</f>
        <v>#REF!</v>
      </c>
      <c r="O397" s="18" t="e">
        <f>#REF!</f>
        <v>#REF!</v>
      </c>
      <c r="P397" s="41" t="e">
        <f t="shared" ref="P397:P428" si="96">O397/C397</f>
        <v>#REF!</v>
      </c>
      <c r="Q397" s="18" t="e">
        <f>#REF!</f>
        <v>#REF!</v>
      </c>
      <c r="R397" s="41" t="e">
        <f t="shared" ref="R397:R428" si="97">Q397/C397</f>
        <v>#REF!</v>
      </c>
      <c r="S397" s="10" t="e">
        <f t="shared" ref="S397:S427" si="98">C397-E397</f>
        <v>#REF!</v>
      </c>
      <c r="T397" s="41" t="e">
        <f t="shared" ref="T397:T428" si="99">S397/$C397</f>
        <v>#REF!</v>
      </c>
    </row>
    <row r="398" spans="3:20" x14ac:dyDescent="0.2">
      <c r="C398" s="50" t="e">
        <f>#REF!</f>
        <v>#REF!</v>
      </c>
      <c r="D398" s="41" t="e">
        <f t="shared" si="90"/>
        <v>#REF!</v>
      </c>
      <c r="E398" s="18" t="e">
        <f>#REF!</f>
        <v>#REF!</v>
      </c>
      <c r="F398" s="41" t="e">
        <f t="shared" si="91"/>
        <v>#REF!</v>
      </c>
      <c r="G398" s="18" t="e">
        <f>#REF!</f>
        <v>#REF!</v>
      </c>
      <c r="H398" s="41" t="e">
        <f t="shared" si="92"/>
        <v>#REF!</v>
      </c>
      <c r="I398" s="18" t="e">
        <f>#REF!</f>
        <v>#REF!</v>
      </c>
      <c r="J398" s="41" t="e">
        <f t="shared" si="93"/>
        <v>#REF!</v>
      </c>
      <c r="K398" s="18" t="e">
        <f>#REF!</f>
        <v>#REF!</v>
      </c>
      <c r="L398" s="41" t="e">
        <f t="shared" si="94"/>
        <v>#REF!</v>
      </c>
      <c r="M398" s="18" t="e">
        <f>#REF!</f>
        <v>#REF!</v>
      </c>
      <c r="N398" s="41" t="e">
        <f t="shared" si="95"/>
        <v>#REF!</v>
      </c>
      <c r="O398" s="18" t="e">
        <f>#REF!</f>
        <v>#REF!</v>
      </c>
      <c r="P398" s="41" t="e">
        <f t="shared" si="96"/>
        <v>#REF!</v>
      </c>
      <c r="Q398" s="18" t="e">
        <f>#REF!</f>
        <v>#REF!</v>
      </c>
      <c r="R398" s="41" t="e">
        <f t="shared" si="97"/>
        <v>#REF!</v>
      </c>
      <c r="S398" s="10" t="e">
        <f t="shared" si="98"/>
        <v>#REF!</v>
      </c>
      <c r="T398" s="41" t="e">
        <f t="shared" si="99"/>
        <v>#REF!</v>
      </c>
    </row>
    <row r="399" spans="3:20" x14ac:dyDescent="0.2">
      <c r="C399" s="50" t="e">
        <f>#REF!</f>
        <v>#REF!</v>
      </c>
      <c r="D399" s="41" t="e">
        <f t="shared" si="90"/>
        <v>#REF!</v>
      </c>
      <c r="E399" s="18" t="e">
        <f>#REF!</f>
        <v>#REF!</v>
      </c>
      <c r="F399" s="41" t="e">
        <f t="shared" si="91"/>
        <v>#REF!</v>
      </c>
      <c r="G399" s="18" t="e">
        <f>#REF!</f>
        <v>#REF!</v>
      </c>
      <c r="H399" s="41" t="e">
        <f t="shared" si="92"/>
        <v>#REF!</v>
      </c>
      <c r="I399" s="18" t="e">
        <f>#REF!</f>
        <v>#REF!</v>
      </c>
      <c r="J399" s="41" t="e">
        <f t="shared" si="93"/>
        <v>#REF!</v>
      </c>
      <c r="K399" s="18" t="e">
        <f>#REF!</f>
        <v>#REF!</v>
      </c>
      <c r="L399" s="41" t="e">
        <f t="shared" si="94"/>
        <v>#REF!</v>
      </c>
      <c r="M399" s="18" t="e">
        <f>#REF!</f>
        <v>#REF!</v>
      </c>
      <c r="N399" s="41" t="e">
        <f t="shared" si="95"/>
        <v>#REF!</v>
      </c>
      <c r="O399" s="18" t="e">
        <f>#REF!</f>
        <v>#REF!</v>
      </c>
      <c r="P399" s="41" t="e">
        <f t="shared" si="96"/>
        <v>#REF!</v>
      </c>
      <c r="Q399" s="18" t="e">
        <f>#REF!</f>
        <v>#REF!</v>
      </c>
      <c r="R399" s="41" t="e">
        <f t="shared" si="97"/>
        <v>#REF!</v>
      </c>
      <c r="S399" s="10" t="e">
        <f t="shared" si="98"/>
        <v>#REF!</v>
      </c>
      <c r="T399" s="41" t="e">
        <f t="shared" si="99"/>
        <v>#REF!</v>
      </c>
    </row>
    <row r="400" spans="3:20" x14ac:dyDescent="0.2">
      <c r="C400" s="50" t="e">
        <f>#REF!</f>
        <v>#REF!</v>
      </c>
      <c r="D400" s="41" t="e">
        <f t="shared" si="90"/>
        <v>#REF!</v>
      </c>
      <c r="E400" s="18" t="e">
        <f>#REF!</f>
        <v>#REF!</v>
      </c>
      <c r="F400" s="41" t="e">
        <f t="shared" si="91"/>
        <v>#REF!</v>
      </c>
      <c r="G400" s="18" t="e">
        <f>#REF!</f>
        <v>#REF!</v>
      </c>
      <c r="H400" s="41" t="e">
        <f t="shared" si="92"/>
        <v>#REF!</v>
      </c>
      <c r="I400" s="18" t="e">
        <f>#REF!</f>
        <v>#REF!</v>
      </c>
      <c r="J400" s="41" t="e">
        <f t="shared" si="93"/>
        <v>#REF!</v>
      </c>
      <c r="K400" s="18" t="e">
        <f>#REF!</f>
        <v>#REF!</v>
      </c>
      <c r="L400" s="41" t="e">
        <f t="shared" si="94"/>
        <v>#REF!</v>
      </c>
      <c r="M400" s="18" t="e">
        <f>#REF!</f>
        <v>#REF!</v>
      </c>
      <c r="N400" s="41" t="e">
        <f t="shared" si="95"/>
        <v>#REF!</v>
      </c>
      <c r="O400" s="18" t="e">
        <f>#REF!</f>
        <v>#REF!</v>
      </c>
      <c r="P400" s="41" t="e">
        <f t="shared" si="96"/>
        <v>#REF!</v>
      </c>
      <c r="Q400" s="18" t="e">
        <f>#REF!</f>
        <v>#REF!</v>
      </c>
      <c r="R400" s="41" t="e">
        <f t="shared" si="97"/>
        <v>#REF!</v>
      </c>
      <c r="S400" s="10" t="e">
        <f t="shared" si="98"/>
        <v>#REF!</v>
      </c>
      <c r="T400" s="41" t="e">
        <f t="shared" si="99"/>
        <v>#REF!</v>
      </c>
    </row>
    <row r="401" spans="3:20" x14ac:dyDescent="0.2">
      <c r="C401" s="50" t="e">
        <f>#REF!</f>
        <v>#REF!</v>
      </c>
      <c r="D401" s="41" t="e">
        <f t="shared" si="90"/>
        <v>#REF!</v>
      </c>
      <c r="E401" s="18" t="e">
        <f>#REF!</f>
        <v>#REF!</v>
      </c>
      <c r="F401" s="41" t="e">
        <f t="shared" si="91"/>
        <v>#REF!</v>
      </c>
      <c r="G401" s="18" t="e">
        <f>#REF!</f>
        <v>#REF!</v>
      </c>
      <c r="H401" s="41" t="e">
        <f t="shared" si="92"/>
        <v>#REF!</v>
      </c>
      <c r="I401" s="18" t="e">
        <f>#REF!</f>
        <v>#REF!</v>
      </c>
      <c r="J401" s="41" t="e">
        <f t="shared" si="93"/>
        <v>#REF!</v>
      </c>
      <c r="K401" s="18" t="e">
        <f>#REF!</f>
        <v>#REF!</v>
      </c>
      <c r="L401" s="41" t="e">
        <f t="shared" si="94"/>
        <v>#REF!</v>
      </c>
      <c r="M401" s="18" t="e">
        <f>#REF!</f>
        <v>#REF!</v>
      </c>
      <c r="N401" s="41" t="e">
        <f t="shared" si="95"/>
        <v>#REF!</v>
      </c>
      <c r="O401" s="18" t="e">
        <f>#REF!</f>
        <v>#REF!</v>
      </c>
      <c r="P401" s="41" t="e">
        <f t="shared" si="96"/>
        <v>#REF!</v>
      </c>
      <c r="Q401" s="18" t="e">
        <f>#REF!</f>
        <v>#REF!</v>
      </c>
      <c r="R401" s="41" t="e">
        <f t="shared" si="97"/>
        <v>#REF!</v>
      </c>
      <c r="S401" s="10" t="e">
        <f t="shared" si="98"/>
        <v>#REF!</v>
      </c>
      <c r="T401" s="41" t="e">
        <f t="shared" si="99"/>
        <v>#REF!</v>
      </c>
    </row>
    <row r="402" spans="3:20" x14ac:dyDescent="0.2">
      <c r="C402" s="50" t="e">
        <f>#REF!</f>
        <v>#REF!</v>
      </c>
      <c r="D402" s="41" t="e">
        <f t="shared" si="90"/>
        <v>#REF!</v>
      </c>
      <c r="E402" s="18" t="e">
        <f>#REF!</f>
        <v>#REF!</v>
      </c>
      <c r="F402" s="41" t="e">
        <f t="shared" si="91"/>
        <v>#REF!</v>
      </c>
      <c r="G402" s="18" t="e">
        <f>#REF!</f>
        <v>#REF!</v>
      </c>
      <c r="H402" s="41" t="e">
        <f t="shared" si="92"/>
        <v>#REF!</v>
      </c>
      <c r="I402" s="18" t="e">
        <f>#REF!</f>
        <v>#REF!</v>
      </c>
      <c r="J402" s="41" t="e">
        <f t="shared" si="93"/>
        <v>#REF!</v>
      </c>
      <c r="K402" s="18" t="e">
        <f>#REF!</f>
        <v>#REF!</v>
      </c>
      <c r="L402" s="41" t="e">
        <f t="shared" si="94"/>
        <v>#REF!</v>
      </c>
      <c r="M402" s="18" t="e">
        <f>#REF!</f>
        <v>#REF!</v>
      </c>
      <c r="N402" s="41" t="e">
        <f t="shared" si="95"/>
        <v>#REF!</v>
      </c>
      <c r="O402" s="18" t="e">
        <f>#REF!</f>
        <v>#REF!</v>
      </c>
      <c r="P402" s="41" t="e">
        <f t="shared" si="96"/>
        <v>#REF!</v>
      </c>
      <c r="Q402" s="18" t="e">
        <f>#REF!</f>
        <v>#REF!</v>
      </c>
      <c r="R402" s="41" t="e">
        <f t="shared" si="97"/>
        <v>#REF!</v>
      </c>
      <c r="S402" s="10" t="e">
        <f t="shared" si="98"/>
        <v>#REF!</v>
      </c>
      <c r="T402" s="41" t="e">
        <f t="shared" si="99"/>
        <v>#REF!</v>
      </c>
    </row>
    <row r="403" spans="3:20" x14ac:dyDescent="0.2">
      <c r="C403" s="50" t="e">
        <f>#REF!</f>
        <v>#REF!</v>
      </c>
      <c r="D403" s="41" t="e">
        <f t="shared" si="90"/>
        <v>#REF!</v>
      </c>
      <c r="E403" s="18" t="e">
        <f>#REF!</f>
        <v>#REF!</v>
      </c>
      <c r="F403" s="41" t="e">
        <f t="shared" si="91"/>
        <v>#REF!</v>
      </c>
      <c r="G403" s="18" t="e">
        <f>#REF!</f>
        <v>#REF!</v>
      </c>
      <c r="H403" s="41" t="e">
        <f t="shared" si="92"/>
        <v>#REF!</v>
      </c>
      <c r="I403" s="18" t="e">
        <f>#REF!</f>
        <v>#REF!</v>
      </c>
      <c r="J403" s="41" t="e">
        <f t="shared" si="93"/>
        <v>#REF!</v>
      </c>
      <c r="K403" s="18" t="e">
        <f>#REF!</f>
        <v>#REF!</v>
      </c>
      <c r="L403" s="41" t="e">
        <f t="shared" si="94"/>
        <v>#REF!</v>
      </c>
      <c r="M403" s="18" t="e">
        <f>#REF!</f>
        <v>#REF!</v>
      </c>
      <c r="N403" s="41" t="e">
        <f t="shared" si="95"/>
        <v>#REF!</v>
      </c>
      <c r="O403" s="18" t="e">
        <f>#REF!</f>
        <v>#REF!</v>
      </c>
      <c r="P403" s="41" t="e">
        <f t="shared" si="96"/>
        <v>#REF!</v>
      </c>
      <c r="Q403" s="18" t="e">
        <f>#REF!</f>
        <v>#REF!</v>
      </c>
      <c r="R403" s="41" t="e">
        <f t="shared" si="97"/>
        <v>#REF!</v>
      </c>
      <c r="S403" s="10" t="e">
        <f t="shared" si="98"/>
        <v>#REF!</v>
      </c>
      <c r="T403" s="41" t="e">
        <f t="shared" si="99"/>
        <v>#REF!</v>
      </c>
    </row>
    <row r="404" spans="3:20" x14ac:dyDescent="0.2">
      <c r="C404" s="50" t="e">
        <f>#REF!</f>
        <v>#REF!</v>
      </c>
      <c r="D404" s="41" t="e">
        <f t="shared" si="90"/>
        <v>#REF!</v>
      </c>
      <c r="E404" s="18" t="e">
        <f>#REF!</f>
        <v>#REF!</v>
      </c>
      <c r="F404" s="41" t="e">
        <f t="shared" si="91"/>
        <v>#REF!</v>
      </c>
      <c r="G404" s="18" t="e">
        <f>#REF!</f>
        <v>#REF!</v>
      </c>
      <c r="H404" s="41" t="e">
        <f t="shared" si="92"/>
        <v>#REF!</v>
      </c>
      <c r="I404" s="18" t="e">
        <f>#REF!</f>
        <v>#REF!</v>
      </c>
      <c r="J404" s="41" t="e">
        <f t="shared" si="93"/>
        <v>#REF!</v>
      </c>
      <c r="K404" s="18" t="e">
        <f>#REF!</f>
        <v>#REF!</v>
      </c>
      <c r="L404" s="41" t="e">
        <f t="shared" si="94"/>
        <v>#REF!</v>
      </c>
      <c r="M404" s="18" t="e">
        <f>#REF!</f>
        <v>#REF!</v>
      </c>
      <c r="N404" s="41" t="e">
        <f t="shared" si="95"/>
        <v>#REF!</v>
      </c>
      <c r="O404" s="18" t="e">
        <f>#REF!</f>
        <v>#REF!</v>
      </c>
      <c r="P404" s="41" t="e">
        <f t="shared" si="96"/>
        <v>#REF!</v>
      </c>
      <c r="Q404" s="18" t="e">
        <f>#REF!</f>
        <v>#REF!</v>
      </c>
      <c r="R404" s="41" t="e">
        <f t="shared" si="97"/>
        <v>#REF!</v>
      </c>
      <c r="S404" s="10" t="e">
        <f t="shared" si="98"/>
        <v>#REF!</v>
      </c>
      <c r="T404" s="41" t="e">
        <f t="shared" si="99"/>
        <v>#REF!</v>
      </c>
    </row>
    <row r="405" spans="3:20" x14ac:dyDescent="0.2">
      <c r="C405" s="50" t="e">
        <f>#REF!</f>
        <v>#REF!</v>
      </c>
      <c r="D405" s="41" t="e">
        <f t="shared" si="90"/>
        <v>#REF!</v>
      </c>
      <c r="E405" s="18" t="e">
        <f>#REF!</f>
        <v>#REF!</v>
      </c>
      <c r="F405" s="41" t="e">
        <f t="shared" si="91"/>
        <v>#REF!</v>
      </c>
      <c r="G405" s="18" t="e">
        <f>#REF!</f>
        <v>#REF!</v>
      </c>
      <c r="H405" s="41" t="e">
        <f t="shared" si="92"/>
        <v>#REF!</v>
      </c>
      <c r="I405" s="18" t="e">
        <f>#REF!</f>
        <v>#REF!</v>
      </c>
      <c r="J405" s="41" t="e">
        <f t="shared" si="93"/>
        <v>#REF!</v>
      </c>
      <c r="K405" s="18" t="e">
        <f>#REF!</f>
        <v>#REF!</v>
      </c>
      <c r="L405" s="41" t="e">
        <f t="shared" si="94"/>
        <v>#REF!</v>
      </c>
      <c r="M405" s="18" t="e">
        <f>#REF!</f>
        <v>#REF!</v>
      </c>
      <c r="N405" s="41" t="e">
        <f t="shared" si="95"/>
        <v>#REF!</v>
      </c>
      <c r="O405" s="18" t="e">
        <f>#REF!</f>
        <v>#REF!</v>
      </c>
      <c r="P405" s="41" t="e">
        <f t="shared" si="96"/>
        <v>#REF!</v>
      </c>
      <c r="Q405" s="18" t="e">
        <f>#REF!</f>
        <v>#REF!</v>
      </c>
      <c r="R405" s="41" t="e">
        <f t="shared" si="97"/>
        <v>#REF!</v>
      </c>
      <c r="S405" s="10" t="e">
        <f t="shared" si="98"/>
        <v>#REF!</v>
      </c>
      <c r="T405" s="41" t="e">
        <f t="shared" si="99"/>
        <v>#REF!</v>
      </c>
    </row>
    <row r="406" spans="3:20" x14ac:dyDescent="0.2">
      <c r="C406" s="50" t="e">
        <f>#REF!</f>
        <v>#REF!</v>
      </c>
      <c r="D406" s="41" t="e">
        <f t="shared" si="90"/>
        <v>#REF!</v>
      </c>
      <c r="E406" s="18" t="e">
        <f>#REF!</f>
        <v>#REF!</v>
      </c>
      <c r="F406" s="41" t="e">
        <f t="shared" si="91"/>
        <v>#REF!</v>
      </c>
      <c r="G406" s="18" t="e">
        <f>#REF!</f>
        <v>#REF!</v>
      </c>
      <c r="H406" s="41" t="e">
        <f t="shared" si="92"/>
        <v>#REF!</v>
      </c>
      <c r="I406" s="18" t="e">
        <f>#REF!</f>
        <v>#REF!</v>
      </c>
      <c r="J406" s="41" t="e">
        <f t="shared" si="93"/>
        <v>#REF!</v>
      </c>
      <c r="K406" s="18" t="e">
        <f>#REF!</f>
        <v>#REF!</v>
      </c>
      <c r="L406" s="41" t="e">
        <f t="shared" si="94"/>
        <v>#REF!</v>
      </c>
      <c r="M406" s="18" t="e">
        <f>#REF!</f>
        <v>#REF!</v>
      </c>
      <c r="N406" s="41" t="e">
        <f t="shared" si="95"/>
        <v>#REF!</v>
      </c>
      <c r="O406" s="18" t="e">
        <f>#REF!</f>
        <v>#REF!</v>
      </c>
      <c r="P406" s="41" t="e">
        <f t="shared" si="96"/>
        <v>#REF!</v>
      </c>
      <c r="Q406" s="18" t="e">
        <f>#REF!</f>
        <v>#REF!</v>
      </c>
      <c r="R406" s="41" t="e">
        <f t="shared" si="97"/>
        <v>#REF!</v>
      </c>
      <c r="S406" s="10" t="e">
        <f t="shared" si="98"/>
        <v>#REF!</v>
      </c>
      <c r="T406" s="41" t="e">
        <f t="shared" si="99"/>
        <v>#REF!</v>
      </c>
    </row>
    <row r="407" spans="3:20" x14ac:dyDescent="0.2">
      <c r="C407" s="50" t="e">
        <f>#REF!</f>
        <v>#REF!</v>
      </c>
      <c r="D407" s="41" t="e">
        <f t="shared" si="90"/>
        <v>#REF!</v>
      </c>
      <c r="E407" s="18" t="e">
        <f>#REF!</f>
        <v>#REF!</v>
      </c>
      <c r="F407" s="41" t="e">
        <f t="shared" si="91"/>
        <v>#REF!</v>
      </c>
      <c r="G407" s="18" t="e">
        <f>#REF!</f>
        <v>#REF!</v>
      </c>
      <c r="H407" s="41" t="e">
        <f t="shared" si="92"/>
        <v>#REF!</v>
      </c>
      <c r="I407" s="18" t="e">
        <f>#REF!</f>
        <v>#REF!</v>
      </c>
      <c r="J407" s="41" t="e">
        <f t="shared" si="93"/>
        <v>#REF!</v>
      </c>
      <c r="K407" s="18" t="e">
        <f>#REF!</f>
        <v>#REF!</v>
      </c>
      <c r="L407" s="41" t="e">
        <f t="shared" si="94"/>
        <v>#REF!</v>
      </c>
      <c r="M407" s="18" t="e">
        <f>#REF!</f>
        <v>#REF!</v>
      </c>
      <c r="N407" s="41" t="e">
        <f t="shared" si="95"/>
        <v>#REF!</v>
      </c>
      <c r="O407" s="18" t="e">
        <f>#REF!</f>
        <v>#REF!</v>
      </c>
      <c r="P407" s="41" t="e">
        <f t="shared" si="96"/>
        <v>#REF!</v>
      </c>
      <c r="Q407" s="18" t="e">
        <f>#REF!</f>
        <v>#REF!</v>
      </c>
      <c r="R407" s="41" t="e">
        <f t="shared" si="97"/>
        <v>#REF!</v>
      </c>
      <c r="S407" s="10" t="e">
        <f t="shared" si="98"/>
        <v>#REF!</v>
      </c>
      <c r="T407" s="41" t="e">
        <f t="shared" si="99"/>
        <v>#REF!</v>
      </c>
    </row>
    <row r="408" spans="3:20" x14ac:dyDescent="0.2">
      <c r="C408" s="50" t="e">
        <f>#REF!</f>
        <v>#REF!</v>
      </c>
      <c r="D408" s="41" t="e">
        <f t="shared" si="90"/>
        <v>#REF!</v>
      </c>
      <c r="E408" s="18" t="e">
        <f>#REF!</f>
        <v>#REF!</v>
      </c>
      <c r="F408" s="41" t="e">
        <f t="shared" si="91"/>
        <v>#REF!</v>
      </c>
      <c r="G408" s="18" t="e">
        <f>#REF!</f>
        <v>#REF!</v>
      </c>
      <c r="H408" s="41" t="e">
        <f t="shared" si="92"/>
        <v>#REF!</v>
      </c>
      <c r="I408" s="18" t="e">
        <f>#REF!</f>
        <v>#REF!</v>
      </c>
      <c r="J408" s="41" t="e">
        <f t="shared" si="93"/>
        <v>#REF!</v>
      </c>
      <c r="K408" s="18" t="e">
        <f>#REF!</f>
        <v>#REF!</v>
      </c>
      <c r="L408" s="41" t="e">
        <f t="shared" si="94"/>
        <v>#REF!</v>
      </c>
      <c r="M408" s="18" t="e">
        <f>#REF!</f>
        <v>#REF!</v>
      </c>
      <c r="N408" s="41" t="e">
        <f t="shared" si="95"/>
        <v>#REF!</v>
      </c>
      <c r="O408" s="18" t="e">
        <f>#REF!</f>
        <v>#REF!</v>
      </c>
      <c r="P408" s="41" t="e">
        <f t="shared" si="96"/>
        <v>#REF!</v>
      </c>
      <c r="Q408" s="18" t="e">
        <f>#REF!</f>
        <v>#REF!</v>
      </c>
      <c r="R408" s="41" t="e">
        <f t="shared" si="97"/>
        <v>#REF!</v>
      </c>
      <c r="S408" s="10" t="e">
        <f t="shared" si="98"/>
        <v>#REF!</v>
      </c>
      <c r="T408" s="41" t="e">
        <f t="shared" si="99"/>
        <v>#REF!</v>
      </c>
    </row>
    <row r="409" spans="3:20" x14ac:dyDescent="0.2">
      <c r="C409" s="50" t="e">
        <f>#REF!</f>
        <v>#REF!</v>
      </c>
      <c r="D409" s="41" t="e">
        <f t="shared" si="90"/>
        <v>#REF!</v>
      </c>
      <c r="E409" s="18" t="e">
        <f>#REF!</f>
        <v>#REF!</v>
      </c>
      <c r="F409" s="41" t="e">
        <f t="shared" si="91"/>
        <v>#REF!</v>
      </c>
      <c r="G409" s="18" t="e">
        <f>#REF!</f>
        <v>#REF!</v>
      </c>
      <c r="H409" s="41" t="e">
        <f t="shared" si="92"/>
        <v>#REF!</v>
      </c>
      <c r="I409" s="18" t="e">
        <f>#REF!</f>
        <v>#REF!</v>
      </c>
      <c r="J409" s="41" t="e">
        <f t="shared" si="93"/>
        <v>#REF!</v>
      </c>
      <c r="K409" s="18" t="e">
        <f>#REF!</f>
        <v>#REF!</v>
      </c>
      <c r="L409" s="41" t="e">
        <f t="shared" si="94"/>
        <v>#REF!</v>
      </c>
      <c r="M409" s="18" t="e">
        <f>#REF!</f>
        <v>#REF!</v>
      </c>
      <c r="N409" s="41" t="e">
        <f t="shared" si="95"/>
        <v>#REF!</v>
      </c>
      <c r="O409" s="18" t="e">
        <f>#REF!</f>
        <v>#REF!</v>
      </c>
      <c r="P409" s="41" t="e">
        <f t="shared" si="96"/>
        <v>#REF!</v>
      </c>
      <c r="Q409" s="18" t="e">
        <f>#REF!</f>
        <v>#REF!</v>
      </c>
      <c r="R409" s="41" t="e">
        <f t="shared" si="97"/>
        <v>#REF!</v>
      </c>
      <c r="S409" s="10" t="e">
        <f t="shared" si="98"/>
        <v>#REF!</v>
      </c>
      <c r="T409" s="41" t="e">
        <f t="shared" si="99"/>
        <v>#REF!</v>
      </c>
    </row>
    <row r="410" spans="3:20" x14ac:dyDescent="0.2">
      <c r="C410" s="50" t="e">
        <f>#REF!</f>
        <v>#REF!</v>
      </c>
      <c r="D410" s="41" t="e">
        <f t="shared" si="90"/>
        <v>#REF!</v>
      </c>
      <c r="E410" s="18" t="e">
        <f>#REF!</f>
        <v>#REF!</v>
      </c>
      <c r="F410" s="41" t="e">
        <f t="shared" si="91"/>
        <v>#REF!</v>
      </c>
      <c r="G410" s="18" t="e">
        <f>#REF!</f>
        <v>#REF!</v>
      </c>
      <c r="H410" s="41" t="e">
        <f t="shared" si="92"/>
        <v>#REF!</v>
      </c>
      <c r="I410" s="18" t="e">
        <f>#REF!</f>
        <v>#REF!</v>
      </c>
      <c r="J410" s="41" t="e">
        <f t="shared" si="93"/>
        <v>#REF!</v>
      </c>
      <c r="K410" s="18" t="e">
        <f>#REF!</f>
        <v>#REF!</v>
      </c>
      <c r="L410" s="41" t="e">
        <f t="shared" si="94"/>
        <v>#REF!</v>
      </c>
      <c r="M410" s="18" t="e">
        <f>#REF!</f>
        <v>#REF!</v>
      </c>
      <c r="N410" s="41" t="e">
        <f t="shared" si="95"/>
        <v>#REF!</v>
      </c>
      <c r="O410" s="18" t="e">
        <f>#REF!</f>
        <v>#REF!</v>
      </c>
      <c r="P410" s="41" t="e">
        <f t="shared" si="96"/>
        <v>#REF!</v>
      </c>
      <c r="Q410" s="18" t="e">
        <f>#REF!</f>
        <v>#REF!</v>
      </c>
      <c r="R410" s="41" t="e">
        <f t="shared" si="97"/>
        <v>#REF!</v>
      </c>
      <c r="S410" s="10" t="e">
        <f t="shared" si="98"/>
        <v>#REF!</v>
      </c>
      <c r="T410" s="41" t="e">
        <f t="shared" si="99"/>
        <v>#REF!</v>
      </c>
    </row>
    <row r="411" spans="3:20" x14ac:dyDescent="0.2">
      <c r="C411" s="50" t="e">
        <f>#REF!</f>
        <v>#REF!</v>
      </c>
      <c r="D411" s="41" t="e">
        <f t="shared" si="90"/>
        <v>#REF!</v>
      </c>
      <c r="E411" s="18" t="e">
        <f>#REF!</f>
        <v>#REF!</v>
      </c>
      <c r="F411" s="41" t="e">
        <f t="shared" si="91"/>
        <v>#REF!</v>
      </c>
      <c r="G411" s="18" t="e">
        <f>#REF!</f>
        <v>#REF!</v>
      </c>
      <c r="H411" s="41" t="e">
        <f t="shared" si="92"/>
        <v>#REF!</v>
      </c>
      <c r="I411" s="18" t="e">
        <f>#REF!</f>
        <v>#REF!</v>
      </c>
      <c r="J411" s="41" t="e">
        <f t="shared" si="93"/>
        <v>#REF!</v>
      </c>
      <c r="K411" s="18" t="e">
        <f>#REF!</f>
        <v>#REF!</v>
      </c>
      <c r="L411" s="41" t="e">
        <f t="shared" si="94"/>
        <v>#REF!</v>
      </c>
      <c r="M411" s="18" t="e">
        <f>#REF!</f>
        <v>#REF!</v>
      </c>
      <c r="N411" s="41" t="e">
        <f t="shared" si="95"/>
        <v>#REF!</v>
      </c>
      <c r="O411" s="18" t="e">
        <f>#REF!</f>
        <v>#REF!</v>
      </c>
      <c r="P411" s="41" t="e">
        <f t="shared" si="96"/>
        <v>#REF!</v>
      </c>
      <c r="Q411" s="18" t="e">
        <f>#REF!</f>
        <v>#REF!</v>
      </c>
      <c r="R411" s="41" t="e">
        <f t="shared" si="97"/>
        <v>#REF!</v>
      </c>
      <c r="S411" s="10" t="e">
        <f t="shared" si="98"/>
        <v>#REF!</v>
      </c>
      <c r="T411" s="41" t="e">
        <f t="shared" si="99"/>
        <v>#REF!</v>
      </c>
    </row>
    <row r="412" spans="3:20" x14ac:dyDescent="0.2">
      <c r="C412" s="50" t="e">
        <f>#REF!</f>
        <v>#REF!</v>
      </c>
      <c r="D412" s="41" t="e">
        <f t="shared" si="90"/>
        <v>#REF!</v>
      </c>
      <c r="E412" s="18" t="e">
        <f>#REF!</f>
        <v>#REF!</v>
      </c>
      <c r="F412" s="41" t="e">
        <f t="shared" si="91"/>
        <v>#REF!</v>
      </c>
      <c r="G412" s="18" t="e">
        <f>#REF!</f>
        <v>#REF!</v>
      </c>
      <c r="H412" s="41" t="e">
        <f t="shared" si="92"/>
        <v>#REF!</v>
      </c>
      <c r="I412" s="18" t="e">
        <f>#REF!</f>
        <v>#REF!</v>
      </c>
      <c r="J412" s="41" t="e">
        <f t="shared" si="93"/>
        <v>#REF!</v>
      </c>
      <c r="K412" s="18" t="e">
        <f>#REF!</f>
        <v>#REF!</v>
      </c>
      <c r="L412" s="41" t="e">
        <f t="shared" si="94"/>
        <v>#REF!</v>
      </c>
      <c r="M412" s="18" t="e">
        <f>#REF!</f>
        <v>#REF!</v>
      </c>
      <c r="N412" s="41" t="e">
        <f t="shared" si="95"/>
        <v>#REF!</v>
      </c>
      <c r="O412" s="18" t="e">
        <f>#REF!</f>
        <v>#REF!</v>
      </c>
      <c r="P412" s="41" t="e">
        <f t="shared" si="96"/>
        <v>#REF!</v>
      </c>
      <c r="Q412" s="18" t="e">
        <f>#REF!</f>
        <v>#REF!</v>
      </c>
      <c r="R412" s="41" t="e">
        <f t="shared" si="97"/>
        <v>#REF!</v>
      </c>
      <c r="S412" s="10" t="e">
        <f t="shared" si="98"/>
        <v>#REF!</v>
      </c>
      <c r="T412" s="41" t="e">
        <f t="shared" si="99"/>
        <v>#REF!</v>
      </c>
    </row>
    <row r="413" spans="3:20" x14ac:dyDescent="0.2">
      <c r="C413" s="50" t="e">
        <f>#REF!</f>
        <v>#REF!</v>
      </c>
      <c r="D413" s="41" t="e">
        <f t="shared" si="90"/>
        <v>#REF!</v>
      </c>
      <c r="E413" s="18" t="e">
        <f>#REF!</f>
        <v>#REF!</v>
      </c>
      <c r="F413" s="41" t="e">
        <f t="shared" si="91"/>
        <v>#REF!</v>
      </c>
      <c r="G413" s="18" t="e">
        <f>#REF!</f>
        <v>#REF!</v>
      </c>
      <c r="H413" s="41" t="e">
        <f t="shared" si="92"/>
        <v>#REF!</v>
      </c>
      <c r="I413" s="18" t="e">
        <f>#REF!</f>
        <v>#REF!</v>
      </c>
      <c r="J413" s="41" t="e">
        <f t="shared" si="93"/>
        <v>#REF!</v>
      </c>
      <c r="K413" s="18" t="e">
        <f>#REF!</f>
        <v>#REF!</v>
      </c>
      <c r="L413" s="41" t="e">
        <f t="shared" si="94"/>
        <v>#REF!</v>
      </c>
      <c r="M413" s="18" t="e">
        <f>#REF!</f>
        <v>#REF!</v>
      </c>
      <c r="N413" s="41" t="e">
        <f t="shared" si="95"/>
        <v>#REF!</v>
      </c>
      <c r="O413" s="18" t="e">
        <f>#REF!</f>
        <v>#REF!</v>
      </c>
      <c r="P413" s="41" t="e">
        <f t="shared" si="96"/>
        <v>#REF!</v>
      </c>
      <c r="Q413" s="18" t="e">
        <f>#REF!</f>
        <v>#REF!</v>
      </c>
      <c r="R413" s="41" t="e">
        <f t="shared" si="97"/>
        <v>#REF!</v>
      </c>
      <c r="S413" s="10" t="e">
        <f t="shared" si="98"/>
        <v>#REF!</v>
      </c>
      <c r="T413" s="41" t="e">
        <f t="shared" si="99"/>
        <v>#REF!</v>
      </c>
    </row>
    <row r="414" spans="3:20" x14ac:dyDescent="0.2">
      <c r="C414" s="50" t="e">
        <f>#REF!</f>
        <v>#REF!</v>
      </c>
      <c r="D414" s="41" t="e">
        <f t="shared" si="90"/>
        <v>#REF!</v>
      </c>
      <c r="E414" s="18" t="e">
        <f>#REF!</f>
        <v>#REF!</v>
      </c>
      <c r="F414" s="41" t="e">
        <f t="shared" si="91"/>
        <v>#REF!</v>
      </c>
      <c r="G414" s="18" t="e">
        <f>#REF!</f>
        <v>#REF!</v>
      </c>
      <c r="H414" s="41" t="e">
        <f t="shared" si="92"/>
        <v>#REF!</v>
      </c>
      <c r="I414" s="18" t="e">
        <f>#REF!</f>
        <v>#REF!</v>
      </c>
      <c r="J414" s="41" t="e">
        <f t="shared" si="93"/>
        <v>#REF!</v>
      </c>
      <c r="K414" s="18" t="e">
        <f>#REF!</f>
        <v>#REF!</v>
      </c>
      <c r="L414" s="41" t="e">
        <f t="shared" si="94"/>
        <v>#REF!</v>
      </c>
      <c r="M414" s="18" t="e">
        <f>#REF!</f>
        <v>#REF!</v>
      </c>
      <c r="N414" s="41" t="e">
        <f t="shared" si="95"/>
        <v>#REF!</v>
      </c>
      <c r="O414" s="18" t="e">
        <f>#REF!</f>
        <v>#REF!</v>
      </c>
      <c r="P414" s="41" t="e">
        <f t="shared" si="96"/>
        <v>#REF!</v>
      </c>
      <c r="Q414" s="18" t="e">
        <f>#REF!</f>
        <v>#REF!</v>
      </c>
      <c r="R414" s="41" t="e">
        <f t="shared" si="97"/>
        <v>#REF!</v>
      </c>
      <c r="S414" s="10" t="e">
        <f t="shared" si="98"/>
        <v>#REF!</v>
      </c>
      <c r="T414" s="41" t="e">
        <f t="shared" si="99"/>
        <v>#REF!</v>
      </c>
    </row>
    <row r="415" spans="3:20" x14ac:dyDescent="0.2">
      <c r="C415" s="50" t="e">
        <f>#REF!</f>
        <v>#REF!</v>
      </c>
      <c r="D415" s="41" t="e">
        <f t="shared" si="90"/>
        <v>#REF!</v>
      </c>
      <c r="E415" s="18" t="e">
        <f>#REF!</f>
        <v>#REF!</v>
      </c>
      <c r="F415" s="41" t="e">
        <f t="shared" si="91"/>
        <v>#REF!</v>
      </c>
      <c r="G415" s="18" t="e">
        <f>#REF!</f>
        <v>#REF!</v>
      </c>
      <c r="H415" s="41" t="e">
        <f t="shared" si="92"/>
        <v>#REF!</v>
      </c>
      <c r="I415" s="18" t="e">
        <f>#REF!</f>
        <v>#REF!</v>
      </c>
      <c r="J415" s="41" t="e">
        <f t="shared" si="93"/>
        <v>#REF!</v>
      </c>
      <c r="K415" s="18" t="e">
        <f>#REF!</f>
        <v>#REF!</v>
      </c>
      <c r="L415" s="41" t="e">
        <f t="shared" si="94"/>
        <v>#REF!</v>
      </c>
      <c r="M415" s="18" t="e">
        <f>#REF!</f>
        <v>#REF!</v>
      </c>
      <c r="N415" s="41" t="e">
        <f t="shared" si="95"/>
        <v>#REF!</v>
      </c>
      <c r="O415" s="18" t="e">
        <f>#REF!</f>
        <v>#REF!</v>
      </c>
      <c r="P415" s="41" t="e">
        <f t="shared" si="96"/>
        <v>#REF!</v>
      </c>
      <c r="Q415" s="18" t="e">
        <f>#REF!</f>
        <v>#REF!</v>
      </c>
      <c r="R415" s="41" t="e">
        <f t="shared" si="97"/>
        <v>#REF!</v>
      </c>
      <c r="S415" s="10" t="e">
        <f t="shared" si="98"/>
        <v>#REF!</v>
      </c>
      <c r="T415" s="41" t="e">
        <f t="shared" si="99"/>
        <v>#REF!</v>
      </c>
    </row>
    <row r="416" spans="3:20" x14ac:dyDescent="0.2">
      <c r="C416" s="50" t="e">
        <f>#REF!</f>
        <v>#REF!</v>
      </c>
      <c r="D416" s="41" t="e">
        <f t="shared" si="90"/>
        <v>#REF!</v>
      </c>
      <c r="E416" s="18" t="e">
        <f>#REF!</f>
        <v>#REF!</v>
      </c>
      <c r="F416" s="41" t="e">
        <f t="shared" si="91"/>
        <v>#REF!</v>
      </c>
      <c r="G416" s="18" t="e">
        <f>#REF!</f>
        <v>#REF!</v>
      </c>
      <c r="H416" s="41" t="e">
        <f t="shared" si="92"/>
        <v>#REF!</v>
      </c>
      <c r="I416" s="18" t="e">
        <f>#REF!</f>
        <v>#REF!</v>
      </c>
      <c r="J416" s="41" t="e">
        <f t="shared" si="93"/>
        <v>#REF!</v>
      </c>
      <c r="K416" s="18" t="e">
        <f>#REF!</f>
        <v>#REF!</v>
      </c>
      <c r="L416" s="41" t="e">
        <f t="shared" si="94"/>
        <v>#REF!</v>
      </c>
      <c r="M416" s="18" t="e">
        <f>#REF!</f>
        <v>#REF!</v>
      </c>
      <c r="N416" s="41" t="e">
        <f t="shared" si="95"/>
        <v>#REF!</v>
      </c>
      <c r="O416" s="18" t="e">
        <f>#REF!</f>
        <v>#REF!</v>
      </c>
      <c r="P416" s="41" t="e">
        <f t="shared" si="96"/>
        <v>#REF!</v>
      </c>
      <c r="Q416" s="18" t="e">
        <f>#REF!</f>
        <v>#REF!</v>
      </c>
      <c r="R416" s="41" t="e">
        <f t="shared" si="97"/>
        <v>#REF!</v>
      </c>
      <c r="S416" s="10" t="e">
        <f t="shared" si="98"/>
        <v>#REF!</v>
      </c>
      <c r="T416" s="41" t="e">
        <f t="shared" si="99"/>
        <v>#REF!</v>
      </c>
    </row>
    <row r="417" spans="3:20" x14ac:dyDescent="0.2">
      <c r="C417" s="50" t="e">
        <f>#REF!</f>
        <v>#REF!</v>
      </c>
      <c r="D417" s="41" t="e">
        <f t="shared" si="90"/>
        <v>#REF!</v>
      </c>
      <c r="E417" s="18" t="e">
        <f>#REF!</f>
        <v>#REF!</v>
      </c>
      <c r="F417" s="41" t="e">
        <f t="shared" si="91"/>
        <v>#REF!</v>
      </c>
      <c r="G417" s="18" t="e">
        <f>#REF!</f>
        <v>#REF!</v>
      </c>
      <c r="H417" s="41" t="e">
        <f t="shared" si="92"/>
        <v>#REF!</v>
      </c>
      <c r="I417" s="18" t="e">
        <f>#REF!</f>
        <v>#REF!</v>
      </c>
      <c r="J417" s="41" t="e">
        <f t="shared" si="93"/>
        <v>#REF!</v>
      </c>
      <c r="K417" s="18" t="e">
        <f>#REF!</f>
        <v>#REF!</v>
      </c>
      <c r="L417" s="41" t="e">
        <f t="shared" si="94"/>
        <v>#REF!</v>
      </c>
      <c r="M417" s="18" t="e">
        <f>#REF!</f>
        <v>#REF!</v>
      </c>
      <c r="N417" s="41" t="e">
        <f t="shared" si="95"/>
        <v>#REF!</v>
      </c>
      <c r="O417" s="18" t="e">
        <f>#REF!</f>
        <v>#REF!</v>
      </c>
      <c r="P417" s="41" t="e">
        <f t="shared" si="96"/>
        <v>#REF!</v>
      </c>
      <c r="Q417" s="18" t="e">
        <f>#REF!</f>
        <v>#REF!</v>
      </c>
      <c r="R417" s="41" t="e">
        <f t="shared" si="97"/>
        <v>#REF!</v>
      </c>
      <c r="S417" s="10" t="e">
        <f t="shared" si="98"/>
        <v>#REF!</v>
      </c>
      <c r="T417" s="41" t="e">
        <f t="shared" si="99"/>
        <v>#REF!</v>
      </c>
    </row>
    <row r="418" spans="3:20" x14ac:dyDescent="0.2">
      <c r="C418" s="50" t="e">
        <f>#REF!</f>
        <v>#REF!</v>
      </c>
      <c r="D418" s="41" t="e">
        <f t="shared" si="90"/>
        <v>#REF!</v>
      </c>
      <c r="E418" s="18" t="e">
        <f>#REF!</f>
        <v>#REF!</v>
      </c>
      <c r="F418" s="41" t="e">
        <f t="shared" si="91"/>
        <v>#REF!</v>
      </c>
      <c r="G418" s="18" t="e">
        <f>#REF!</f>
        <v>#REF!</v>
      </c>
      <c r="H418" s="41" t="e">
        <f t="shared" si="92"/>
        <v>#REF!</v>
      </c>
      <c r="I418" s="18" t="e">
        <f>#REF!</f>
        <v>#REF!</v>
      </c>
      <c r="J418" s="41" t="e">
        <f t="shared" si="93"/>
        <v>#REF!</v>
      </c>
      <c r="K418" s="18" t="e">
        <f>#REF!</f>
        <v>#REF!</v>
      </c>
      <c r="L418" s="41" t="e">
        <f t="shared" si="94"/>
        <v>#REF!</v>
      </c>
      <c r="M418" s="18" t="e">
        <f>#REF!</f>
        <v>#REF!</v>
      </c>
      <c r="N418" s="41" t="e">
        <f t="shared" si="95"/>
        <v>#REF!</v>
      </c>
      <c r="O418" s="18" t="e">
        <f>#REF!</f>
        <v>#REF!</v>
      </c>
      <c r="P418" s="41" t="e">
        <f t="shared" si="96"/>
        <v>#REF!</v>
      </c>
      <c r="Q418" s="18" t="e">
        <f>#REF!</f>
        <v>#REF!</v>
      </c>
      <c r="R418" s="41" t="e">
        <f t="shared" si="97"/>
        <v>#REF!</v>
      </c>
      <c r="S418" s="10" t="e">
        <f t="shared" si="98"/>
        <v>#REF!</v>
      </c>
      <c r="T418" s="41" t="e">
        <f t="shared" si="99"/>
        <v>#REF!</v>
      </c>
    </row>
    <row r="419" spans="3:20" x14ac:dyDescent="0.2">
      <c r="C419" s="50" t="e">
        <f>#REF!</f>
        <v>#REF!</v>
      </c>
      <c r="D419" s="41" t="e">
        <f t="shared" si="90"/>
        <v>#REF!</v>
      </c>
      <c r="E419" s="18" t="e">
        <f>#REF!</f>
        <v>#REF!</v>
      </c>
      <c r="F419" s="41" t="e">
        <f t="shared" si="91"/>
        <v>#REF!</v>
      </c>
      <c r="G419" s="18" t="e">
        <f>#REF!</f>
        <v>#REF!</v>
      </c>
      <c r="H419" s="41" t="e">
        <f t="shared" si="92"/>
        <v>#REF!</v>
      </c>
      <c r="I419" s="18" t="e">
        <f>#REF!</f>
        <v>#REF!</v>
      </c>
      <c r="J419" s="41" t="e">
        <f t="shared" si="93"/>
        <v>#REF!</v>
      </c>
      <c r="K419" s="18" t="e">
        <f>#REF!</f>
        <v>#REF!</v>
      </c>
      <c r="L419" s="41" t="e">
        <f t="shared" si="94"/>
        <v>#REF!</v>
      </c>
      <c r="M419" s="18" t="e">
        <f>#REF!</f>
        <v>#REF!</v>
      </c>
      <c r="N419" s="41" t="e">
        <f t="shared" si="95"/>
        <v>#REF!</v>
      </c>
      <c r="O419" s="18" t="e">
        <f>#REF!</f>
        <v>#REF!</v>
      </c>
      <c r="P419" s="41" t="e">
        <f t="shared" si="96"/>
        <v>#REF!</v>
      </c>
      <c r="Q419" s="18" t="e">
        <f>#REF!</f>
        <v>#REF!</v>
      </c>
      <c r="R419" s="41" t="e">
        <f t="shared" si="97"/>
        <v>#REF!</v>
      </c>
      <c r="S419" s="10" t="e">
        <f t="shared" si="98"/>
        <v>#REF!</v>
      </c>
      <c r="T419" s="41" t="e">
        <f t="shared" si="99"/>
        <v>#REF!</v>
      </c>
    </row>
    <row r="420" spans="3:20" x14ac:dyDescent="0.2">
      <c r="C420" s="50" t="e">
        <f>#REF!</f>
        <v>#REF!</v>
      </c>
      <c r="D420" s="41" t="e">
        <f t="shared" si="90"/>
        <v>#REF!</v>
      </c>
      <c r="E420" s="18" t="e">
        <f>#REF!</f>
        <v>#REF!</v>
      </c>
      <c r="F420" s="41" t="e">
        <f t="shared" si="91"/>
        <v>#REF!</v>
      </c>
      <c r="G420" s="18" t="e">
        <f>#REF!</f>
        <v>#REF!</v>
      </c>
      <c r="H420" s="41" t="e">
        <f t="shared" si="92"/>
        <v>#REF!</v>
      </c>
      <c r="I420" s="18" t="e">
        <f>#REF!</f>
        <v>#REF!</v>
      </c>
      <c r="J420" s="41" t="e">
        <f t="shared" si="93"/>
        <v>#REF!</v>
      </c>
      <c r="K420" s="18" t="e">
        <f>#REF!</f>
        <v>#REF!</v>
      </c>
      <c r="L420" s="41" t="e">
        <f t="shared" si="94"/>
        <v>#REF!</v>
      </c>
      <c r="M420" s="18" t="e">
        <f>#REF!</f>
        <v>#REF!</v>
      </c>
      <c r="N420" s="41" t="e">
        <f t="shared" si="95"/>
        <v>#REF!</v>
      </c>
      <c r="O420" s="18" t="e">
        <f>#REF!</f>
        <v>#REF!</v>
      </c>
      <c r="P420" s="41" t="e">
        <f t="shared" si="96"/>
        <v>#REF!</v>
      </c>
      <c r="Q420" s="18" t="e">
        <f>#REF!</f>
        <v>#REF!</v>
      </c>
      <c r="R420" s="41" t="e">
        <f t="shared" si="97"/>
        <v>#REF!</v>
      </c>
      <c r="S420" s="10" t="e">
        <f t="shared" si="98"/>
        <v>#REF!</v>
      </c>
      <c r="T420" s="41" t="e">
        <f t="shared" si="99"/>
        <v>#REF!</v>
      </c>
    </row>
    <row r="421" spans="3:20" x14ac:dyDescent="0.2">
      <c r="C421" s="50" t="e">
        <f>#REF!</f>
        <v>#REF!</v>
      </c>
      <c r="D421" s="41" t="e">
        <f t="shared" si="90"/>
        <v>#REF!</v>
      </c>
      <c r="E421" s="18" t="e">
        <f>#REF!</f>
        <v>#REF!</v>
      </c>
      <c r="F421" s="41" t="e">
        <f t="shared" si="91"/>
        <v>#REF!</v>
      </c>
      <c r="G421" s="18" t="e">
        <f>#REF!</f>
        <v>#REF!</v>
      </c>
      <c r="H421" s="41" t="e">
        <f t="shared" si="92"/>
        <v>#REF!</v>
      </c>
      <c r="I421" s="18" t="e">
        <f>#REF!</f>
        <v>#REF!</v>
      </c>
      <c r="J421" s="41" t="e">
        <f t="shared" si="93"/>
        <v>#REF!</v>
      </c>
      <c r="K421" s="18" t="e">
        <f>#REF!</f>
        <v>#REF!</v>
      </c>
      <c r="L421" s="41" t="e">
        <f t="shared" si="94"/>
        <v>#REF!</v>
      </c>
      <c r="M421" s="18" t="e">
        <f>#REF!</f>
        <v>#REF!</v>
      </c>
      <c r="N421" s="41" t="e">
        <f t="shared" si="95"/>
        <v>#REF!</v>
      </c>
      <c r="O421" s="18" t="e">
        <f>#REF!</f>
        <v>#REF!</v>
      </c>
      <c r="P421" s="41" t="e">
        <f t="shared" si="96"/>
        <v>#REF!</v>
      </c>
      <c r="Q421" s="18" t="e">
        <f>#REF!</f>
        <v>#REF!</v>
      </c>
      <c r="R421" s="41" t="e">
        <f t="shared" si="97"/>
        <v>#REF!</v>
      </c>
      <c r="S421" s="10" t="e">
        <f t="shared" si="98"/>
        <v>#REF!</v>
      </c>
      <c r="T421" s="41" t="e">
        <f t="shared" si="99"/>
        <v>#REF!</v>
      </c>
    </row>
    <row r="422" spans="3:20" x14ac:dyDescent="0.2">
      <c r="C422" s="50" t="e">
        <f>#REF!</f>
        <v>#REF!</v>
      </c>
      <c r="D422" s="41" t="e">
        <f t="shared" si="90"/>
        <v>#REF!</v>
      </c>
      <c r="E422" s="18" t="e">
        <f>#REF!</f>
        <v>#REF!</v>
      </c>
      <c r="F422" s="41" t="e">
        <f t="shared" si="91"/>
        <v>#REF!</v>
      </c>
      <c r="G422" s="18" t="e">
        <f>#REF!</f>
        <v>#REF!</v>
      </c>
      <c r="H422" s="41" t="e">
        <f t="shared" si="92"/>
        <v>#REF!</v>
      </c>
      <c r="I422" s="18" t="e">
        <f>#REF!</f>
        <v>#REF!</v>
      </c>
      <c r="J422" s="41" t="e">
        <f t="shared" si="93"/>
        <v>#REF!</v>
      </c>
      <c r="K422" s="18" t="e">
        <f>#REF!</f>
        <v>#REF!</v>
      </c>
      <c r="L422" s="41" t="e">
        <f t="shared" si="94"/>
        <v>#REF!</v>
      </c>
      <c r="M422" s="18" t="e">
        <f>#REF!</f>
        <v>#REF!</v>
      </c>
      <c r="N422" s="41" t="e">
        <f t="shared" si="95"/>
        <v>#REF!</v>
      </c>
      <c r="O422" s="18" t="e">
        <f>#REF!</f>
        <v>#REF!</v>
      </c>
      <c r="P422" s="41" t="e">
        <f t="shared" si="96"/>
        <v>#REF!</v>
      </c>
      <c r="Q422" s="18" t="e">
        <f>#REF!</f>
        <v>#REF!</v>
      </c>
      <c r="R422" s="41" t="e">
        <f t="shared" si="97"/>
        <v>#REF!</v>
      </c>
      <c r="S422" s="10" t="e">
        <f t="shared" si="98"/>
        <v>#REF!</v>
      </c>
      <c r="T422" s="41" t="e">
        <f t="shared" si="99"/>
        <v>#REF!</v>
      </c>
    </row>
    <row r="423" spans="3:20" x14ac:dyDescent="0.2">
      <c r="C423" s="50" t="e">
        <f>#REF!</f>
        <v>#REF!</v>
      </c>
      <c r="D423" s="41" t="e">
        <f t="shared" si="90"/>
        <v>#REF!</v>
      </c>
      <c r="E423" s="18" t="e">
        <f>#REF!</f>
        <v>#REF!</v>
      </c>
      <c r="F423" s="41" t="e">
        <f t="shared" si="91"/>
        <v>#REF!</v>
      </c>
      <c r="G423" s="18" t="e">
        <f>#REF!</f>
        <v>#REF!</v>
      </c>
      <c r="H423" s="41" t="e">
        <f t="shared" si="92"/>
        <v>#REF!</v>
      </c>
      <c r="I423" s="18" t="e">
        <f>#REF!</f>
        <v>#REF!</v>
      </c>
      <c r="J423" s="41" t="e">
        <f t="shared" si="93"/>
        <v>#REF!</v>
      </c>
      <c r="K423" s="18" t="e">
        <f>#REF!</f>
        <v>#REF!</v>
      </c>
      <c r="L423" s="41" t="e">
        <f t="shared" si="94"/>
        <v>#REF!</v>
      </c>
      <c r="M423" s="18" t="e">
        <f>#REF!</f>
        <v>#REF!</v>
      </c>
      <c r="N423" s="41" t="e">
        <f t="shared" si="95"/>
        <v>#REF!</v>
      </c>
      <c r="O423" s="18" t="e">
        <f>#REF!</f>
        <v>#REF!</v>
      </c>
      <c r="P423" s="41" t="e">
        <f t="shared" si="96"/>
        <v>#REF!</v>
      </c>
      <c r="Q423" s="18" t="e">
        <f>#REF!</f>
        <v>#REF!</v>
      </c>
      <c r="R423" s="41" t="e">
        <f t="shared" si="97"/>
        <v>#REF!</v>
      </c>
      <c r="S423" s="10" t="e">
        <f t="shared" si="98"/>
        <v>#REF!</v>
      </c>
      <c r="T423" s="41" t="e">
        <f t="shared" si="99"/>
        <v>#REF!</v>
      </c>
    </row>
    <row r="424" spans="3:20" x14ac:dyDescent="0.2">
      <c r="C424" s="50" t="e">
        <f>#REF!</f>
        <v>#REF!</v>
      </c>
      <c r="D424" s="41" t="e">
        <f t="shared" si="90"/>
        <v>#REF!</v>
      </c>
      <c r="E424" s="18" t="e">
        <f>#REF!</f>
        <v>#REF!</v>
      </c>
      <c r="F424" s="41" t="e">
        <f t="shared" si="91"/>
        <v>#REF!</v>
      </c>
      <c r="G424" s="18" t="e">
        <f>#REF!</f>
        <v>#REF!</v>
      </c>
      <c r="H424" s="41" t="e">
        <f t="shared" si="92"/>
        <v>#REF!</v>
      </c>
      <c r="I424" s="18" t="e">
        <f>#REF!</f>
        <v>#REF!</v>
      </c>
      <c r="J424" s="41" t="e">
        <f t="shared" si="93"/>
        <v>#REF!</v>
      </c>
      <c r="K424" s="18" t="e">
        <f>#REF!</f>
        <v>#REF!</v>
      </c>
      <c r="L424" s="41" t="e">
        <f t="shared" si="94"/>
        <v>#REF!</v>
      </c>
      <c r="M424" s="18" t="e">
        <f>#REF!</f>
        <v>#REF!</v>
      </c>
      <c r="N424" s="41" t="e">
        <f t="shared" si="95"/>
        <v>#REF!</v>
      </c>
      <c r="O424" s="18" t="e">
        <f>#REF!</f>
        <v>#REF!</v>
      </c>
      <c r="P424" s="41" t="e">
        <f t="shared" si="96"/>
        <v>#REF!</v>
      </c>
      <c r="Q424" s="18" t="e">
        <f>#REF!</f>
        <v>#REF!</v>
      </c>
      <c r="R424" s="41" t="e">
        <f t="shared" si="97"/>
        <v>#REF!</v>
      </c>
      <c r="S424" s="10" t="e">
        <f t="shared" si="98"/>
        <v>#REF!</v>
      </c>
      <c r="T424" s="41" t="e">
        <f t="shared" si="99"/>
        <v>#REF!</v>
      </c>
    </row>
    <row r="425" spans="3:20" x14ac:dyDescent="0.2">
      <c r="C425" s="50" t="e">
        <f>#REF!</f>
        <v>#REF!</v>
      </c>
      <c r="D425" s="41" t="e">
        <f t="shared" si="90"/>
        <v>#REF!</v>
      </c>
      <c r="E425" s="18" t="e">
        <f>#REF!</f>
        <v>#REF!</v>
      </c>
      <c r="F425" s="41" t="e">
        <f t="shared" si="91"/>
        <v>#REF!</v>
      </c>
      <c r="G425" s="18" t="e">
        <f>#REF!</f>
        <v>#REF!</v>
      </c>
      <c r="H425" s="41" t="e">
        <f t="shared" si="92"/>
        <v>#REF!</v>
      </c>
      <c r="I425" s="18" t="e">
        <f>#REF!</f>
        <v>#REF!</v>
      </c>
      <c r="J425" s="41" t="e">
        <f t="shared" si="93"/>
        <v>#REF!</v>
      </c>
      <c r="K425" s="18" t="e">
        <f>#REF!</f>
        <v>#REF!</v>
      </c>
      <c r="L425" s="41" t="e">
        <f t="shared" si="94"/>
        <v>#REF!</v>
      </c>
      <c r="M425" s="18" t="e">
        <f>#REF!</f>
        <v>#REF!</v>
      </c>
      <c r="N425" s="41" t="e">
        <f t="shared" si="95"/>
        <v>#REF!</v>
      </c>
      <c r="O425" s="18" t="e">
        <f>#REF!</f>
        <v>#REF!</v>
      </c>
      <c r="P425" s="41" t="e">
        <f t="shared" si="96"/>
        <v>#REF!</v>
      </c>
      <c r="Q425" s="18" t="e">
        <f>#REF!</f>
        <v>#REF!</v>
      </c>
      <c r="R425" s="41" t="e">
        <f t="shared" si="97"/>
        <v>#REF!</v>
      </c>
      <c r="S425" s="10" t="e">
        <f t="shared" si="98"/>
        <v>#REF!</v>
      </c>
      <c r="T425" s="41" t="e">
        <f t="shared" si="99"/>
        <v>#REF!</v>
      </c>
    </row>
    <row r="426" spans="3:20" x14ac:dyDescent="0.2">
      <c r="C426" s="50" t="e">
        <f>#REF!</f>
        <v>#REF!</v>
      </c>
      <c r="D426" s="41" t="e">
        <f t="shared" si="90"/>
        <v>#REF!</v>
      </c>
      <c r="E426" s="18" t="e">
        <f>#REF!</f>
        <v>#REF!</v>
      </c>
      <c r="F426" s="41" t="e">
        <f t="shared" si="91"/>
        <v>#REF!</v>
      </c>
      <c r="G426" s="18" t="e">
        <f>#REF!</f>
        <v>#REF!</v>
      </c>
      <c r="H426" s="41" t="e">
        <f t="shared" si="92"/>
        <v>#REF!</v>
      </c>
      <c r="I426" s="18" t="e">
        <f>#REF!</f>
        <v>#REF!</v>
      </c>
      <c r="J426" s="41" t="e">
        <f t="shared" si="93"/>
        <v>#REF!</v>
      </c>
      <c r="K426" s="18" t="e">
        <f>#REF!</f>
        <v>#REF!</v>
      </c>
      <c r="L426" s="41" t="e">
        <f t="shared" si="94"/>
        <v>#REF!</v>
      </c>
      <c r="M426" s="18" t="e">
        <f>#REF!</f>
        <v>#REF!</v>
      </c>
      <c r="N426" s="41" t="e">
        <f t="shared" si="95"/>
        <v>#REF!</v>
      </c>
      <c r="O426" s="18" t="e">
        <f>#REF!</f>
        <v>#REF!</v>
      </c>
      <c r="P426" s="41" t="e">
        <f t="shared" si="96"/>
        <v>#REF!</v>
      </c>
      <c r="Q426" s="18" t="e">
        <f>#REF!</f>
        <v>#REF!</v>
      </c>
      <c r="R426" s="41" t="e">
        <f t="shared" si="97"/>
        <v>#REF!</v>
      </c>
      <c r="S426" s="10" t="e">
        <f t="shared" si="98"/>
        <v>#REF!</v>
      </c>
      <c r="T426" s="41" t="e">
        <f t="shared" si="99"/>
        <v>#REF!</v>
      </c>
    </row>
    <row r="427" spans="3:20" x14ac:dyDescent="0.2">
      <c r="C427" s="50" t="e">
        <f>#REF!</f>
        <v>#REF!</v>
      </c>
      <c r="D427" s="41" t="e">
        <f t="shared" si="90"/>
        <v>#REF!</v>
      </c>
      <c r="E427" s="18" t="e">
        <f>#REF!</f>
        <v>#REF!</v>
      </c>
      <c r="F427" s="41" t="e">
        <f t="shared" si="91"/>
        <v>#REF!</v>
      </c>
      <c r="G427" s="18" t="e">
        <f>#REF!</f>
        <v>#REF!</v>
      </c>
      <c r="H427" s="41" t="e">
        <f t="shared" si="92"/>
        <v>#REF!</v>
      </c>
      <c r="I427" s="18" t="e">
        <f>#REF!</f>
        <v>#REF!</v>
      </c>
      <c r="J427" s="41" t="e">
        <f t="shared" si="93"/>
        <v>#REF!</v>
      </c>
      <c r="K427" s="18" t="e">
        <f>#REF!</f>
        <v>#REF!</v>
      </c>
      <c r="L427" s="41" t="e">
        <f t="shared" si="94"/>
        <v>#REF!</v>
      </c>
      <c r="M427" s="18" t="e">
        <f>#REF!</f>
        <v>#REF!</v>
      </c>
      <c r="N427" s="41" t="e">
        <f t="shared" si="95"/>
        <v>#REF!</v>
      </c>
      <c r="O427" s="18" t="e">
        <f>#REF!</f>
        <v>#REF!</v>
      </c>
      <c r="P427" s="41" t="e">
        <f t="shared" si="96"/>
        <v>#REF!</v>
      </c>
      <c r="Q427" s="18" t="e">
        <f>#REF!</f>
        <v>#REF!</v>
      </c>
      <c r="R427" s="41" t="e">
        <f t="shared" si="97"/>
        <v>#REF!</v>
      </c>
      <c r="S427" s="10" t="e">
        <f t="shared" si="98"/>
        <v>#REF!</v>
      </c>
      <c r="T427" s="41" t="e">
        <f t="shared" si="99"/>
        <v>#REF!</v>
      </c>
    </row>
  </sheetData>
  <printOptions headings="1" gridLines="1"/>
  <pageMargins left="0.43" right="0.44" top="0.53" bottom="0.6" header="0.25" footer="0.28000000000000003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W112"/>
  <sheetViews>
    <sheetView showRowColHeaders="0" topLeftCell="A46" workbookViewId="0">
      <selection activeCell="A53" sqref="B53:CW53 A53"/>
    </sheetView>
  </sheetViews>
  <sheetFormatPr defaultColWidth="9.28515625" defaultRowHeight="12.75" x14ac:dyDescent="0.2"/>
  <cols>
    <col min="1" max="1" width="8.7109375" customWidth="1"/>
    <col min="2" max="2" width="6.7109375" customWidth="1"/>
    <col min="3" max="3" width="5.5703125" customWidth="1"/>
    <col min="4" max="4" width="7.5703125" customWidth="1"/>
    <col min="5" max="5" width="8.5703125" customWidth="1"/>
    <col min="6" max="6" width="10.7109375" customWidth="1"/>
    <col min="7" max="7" width="8.140625" customWidth="1"/>
    <col min="8" max="8" width="10.42578125" customWidth="1"/>
    <col min="9" max="9" width="10" customWidth="1"/>
    <col min="10" max="10" width="12.140625" customWidth="1"/>
    <col min="11" max="11" width="7.85546875" customWidth="1"/>
    <col min="12" max="12" width="10.140625" customWidth="1"/>
    <col min="13" max="13" width="8.42578125" customWidth="1"/>
    <col min="14" max="14" width="10.7109375" customWidth="1"/>
    <col min="15" max="15" width="11.42578125" customWidth="1"/>
    <col min="16" max="16" width="13.5703125" customWidth="1"/>
    <col min="17" max="17" width="11.140625" customWidth="1"/>
    <col min="18" max="18" width="13.5703125" customWidth="1"/>
    <col min="19" max="19" width="11.42578125" customWidth="1"/>
    <col min="20" max="20" width="13.5703125" customWidth="1"/>
    <col min="21" max="21" width="10.7109375" customWidth="1"/>
    <col min="22" max="22" width="13" customWidth="1"/>
    <col min="23" max="23" width="10.42578125" customWidth="1"/>
    <col min="24" max="24" width="12.7109375" customWidth="1"/>
    <col min="25" max="25" width="9.140625" customWidth="1"/>
    <col min="26" max="26" width="11.28515625" customWidth="1"/>
    <col min="27" max="27" width="7.85546875" customWidth="1"/>
    <col min="28" max="28" width="10.140625" customWidth="1"/>
  </cols>
  <sheetData>
    <row r="1" spans="1:257" ht="15" customHeight="1" x14ac:dyDescent="0.2">
      <c r="A1" s="1"/>
      <c r="B1" s="101" t="s">
        <v>173</v>
      </c>
      <c r="C1" s="102"/>
      <c r="D1" s="103"/>
      <c r="E1" s="104" t="s">
        <v>176</v>
      </c>
      <c r="F1" s="105"/>
      <c r="G1" s="105"/>
      <c r="H1" s="105"/>
      <c r="I1" s="105"/>
      <c r="J1" s="105"/>
      <c r="K1" s="105"/>
      <c r="L1" s="106"/>
      <c r="M1" s="92" t="s">
        <v>185</v>
      </c>
      <c r="N1" s="93"/>
      <c r="O1" s="93"/>
      <c r="P1" s="93"/>
      <c r="Q1" s="93"/>
      <c r="R1" s="93"/>
      <c r="S1" s="93"/>
      <c r="T1" s="94"/>
      <c r="U1" s="95" t="s">
        <v>194</v>
      </c>
      <c r="V1" s="96"/>
      <c r="W1" s="96"/>
      <c r="X1" s="97"/>
      <c r="Y1" s="98" t="s">
        <v>199</v>
      </c>
      <c r="Z1" s="99"/>
      <c r="AA1" s="99"/>
      <c r="AB1" s="100"/>
    </row>
    <row r="2" spans="1:257" ht="15" customHeight="1" x14ac:dyDescent="0.25">
      <c r="A2" s="2" t="s">
        <v>0</v>
      </c>
      <c r="B2" s="63" t="s">
        <v>174</v>
      </c>
      <c r="C2" s="17"/>
      <c r="D2" s="68" t="s">
        <v>175</v>
      </c>
      <c r="E2" s="70" t="s">
        <v>177</v>
      </c>
      <c r="F2" s="71" t="s">
        <v>178</v>
      </c>
      <c r="G2" s="72" t="s">
        <v>179</v>
      </c>
      <c r="H2" s="72" t="s">
        <v>180</v>
      </c>
      <c r="I2" s="73" t="s">
        <v>181</v>
      </c>
      <c r="J2" s="71" t="s">
        <v>182</v>
      </c>
      <c r="K2" s="72" t="s">
        <v>183</v>
      </c>
      <c r="L2" s="74" t="s">
        <v>184</v>
      </c>
      <c r="M2" s="75" t="s">
        <v>186</v>
      </c>
      <c r="N2" s="76" t="s">
        <v>187</v>
      </c>
      <c r="O2" s="77" t="s">
        <v>188</v>
      </c>
      <c r="P2" s="77" t="s">
        <v>189</v>
      </c>
      <c r="Q2" s="78" t="s">
        <v>190</v>
      </c>
      <c r="R2" s="76" t="s">
        <v>191</v>
      </c>
      <c r="S2" s="77" t="s">
        <v>192</v>
      </c>
      <c r="T2" s="77" t="s">
        <v>193</v>
      </c>
      <c r="U2" s="79" t="s">
        <v>195</v>
      </c>
      <c r="V2" s="71" t="s">
        <v>196</v>
      </c>
      <c r="W2" s="72" t="s">
        <v>197</v>
      </c>
      <c r="X2" s="74" t="s">
        <v>198</v>
      </c>
      <c r="Y2" s="73" t="s">
        <v>200</v>
      </c>
      <c r="Z2" s="71" t="s">
        <v>201</v>
      </c>
      <c r="AA2" s="72" t="s">
        <v>202</v>
      </c>
      <c r="AB2" s="74" t="s">
        <v>203</v>
      </c>
    </row>
    <row r="3" spans="1:257" x14ac:dyDescent="0.2">
      <c r="A3" s="61">
        <v>1</v>
      </c>
      <c r="B3" s="64">
        <f t="shared" ref="B3:B34" si="0">IF(ISERROR((E3+I3+M3+Q3+U3+Y3)/(E3+I3+M3+Q3+U3+Y3+G3+K3+O3+S3+W3+AA3)),"",(E3+I3+M3+Q3+U3+Y3)/(E3+I3+M3+Q3+U3+Y3+G3+K3+O3+S3+W3+AA3))</f>
        <v>0.89552227265346518</v>
      </c>
      <c r="C3" s="66"/>
      <c r="D3" s="69">
        <f t="shared" ref="D3:D34" si="1">IF(ISERROR((G3+K3+O3+S3+W3+AA3)/(E3+I3+M3+Q3+U3+Y3+G3+K3+O3+S3+W3+AA3)),"",(G3+K3+O3+S3+W3+AA3)/(E3+I3+M3+Q3+U3+Y3+G3+K3+O3+S3+W3+AA3))</f>
        <v>0.10447772734653481</v>
      </c>
      <c r="E3" s="7">
        <v>23335</v>
      </c>
      <c r="F3" s="65">
        <f t="shared" ref="F3:F34" si="2">IF(ISERROR(E3/(E3+G3)),"",(E3/(E3+G3)))</f>
        <v>0.86750436819212606</v>
      </c>
      <c r="G3" s="7">
        <v>3564</v>
      </c>
      <c r="H3" s="65">
        <f t="shared" ref="H3:H34" si="3">IF(ISERROR(G3/(E3+G3)),"",(G3/(E3+G3)))</f>
        <v>0.13249563180787391</v>
      </c>
      <c r="I3" s="7">
        <v>27753</v>
      </c>
      <c r="J3" s="65">
        <f t="shared" ref="J3:J34" si="4">IF(ISERROR(I3/(I3+K3)),"",(I3/(I3+K3)))</f>
        <v>0.9370315348774394</v>
      </c>
      <c r="K3" s="7">
        <v>1865</v>
      </c>
      <c r="L3" s="69">
        <f t="shared" ref="L3:L34" si="5">IF(ISERROR(K3/(I3+K3)),"",(K3/(I3+K3)))</f>
        <v>6.2968465122560602E-2</v>
      </c>
      <c r="M3" s="7">
        <v>22598</v>
      </c>
      <c r="N3" s="65">
        <f t="shared" ref="N3:N34" si="6">IF(ISERROR(M3/(M3+O3)),"",(M3/(M3+O3)))</f>
        <v>0.87005736726600702</v>
      </c>
      <c r="O3" s="7">
        <v>3375</v>
      </c>
      <c r="P3" s="65">
        <f t="shared" ref="P3:P34" si="7">IF(ISERROR(O3/(M3+O3)),"",(O3/(M3+O3)))</f>
        <v>0.12994263273399298</v>
      </c>
      <c r="Q3" s="7">
        <v>14066</v>
      </c>
      <c r="R3" s="65">
        <f t="shared" ref="R3:R34" si="8">IF(ISERROR(Q3/(Q3+S3)),"",(Q3/(Q3+S3)))</f>
        <v>0.89729522837458531</v>
      </c>
      <c r="S3" s="7">
        <v>1610</v>
      </c>
      <c r="T3" s="65">
        <f t="shared" ref="T3:T34" si="9">IF(ISERROR(S3/(Q3+S3)),"",(S3/(Q3+S3)))</f>
        <v>0.10270477162541465</v>
      </c>
      <c r="U3" s="80">
        <v>14319</v>
      </c>
      <c r="V3" s="65">
        <f t="shared" ref="V3:V34" si="10">IF(ISERROR(U3/(U3+W3)),"",(U3/(U3+W3)))</f>
        <v>0.90954710029854535</v>
      </c>
      <c r="W3" s="7">
        <v>1424</v>
      </c>
      <c r="X3" s="69">
        <f t="shared" ref="X3:X34" si="11">IF(ISERROR(W3/(U3+W3)),"",(W3/(U3+W3)))</f>
        <v>9.045289970145462E-2</v>
      </c>
      <c r="Y3" s="7">
        <v>13746</v>
      </c>
      <c r="Z3" s="65">
        <f t="shared" ref="Z3:Z34" si="12">IF(ISERROR(Y3/(Y3+AA3)),"",(Y3/(Y3+AA3)))</f>
        <v>0.89143968871595336</v>
      </c>
      <c r="AA3" s="7">
        <v>1674</v>
      </c>
      <c r="AB3" s="69">
        <f t="shared" ref="AB3:AB34" si="13">IF(ISERROR(AA3/(Y3+AA3)),"",(AA3/(Y3+AA3)))</f>
        <v>0.1085603112840467</v>
      </c>
    </row>
    <row r="4" spans="1:257" x14ac:dyDescent="0.2">
      <c r="A4" s="62">
        <v>2</v>
      </c>
      <c r="B4" s="65">
        <f t="shared" si="0"/>
        <v>0.93157996894409933</v>
      </c>
      <c r="C4" s="67"/>
      <c r="D4" s="65">
        <f t="shared" si="1"/>
        <v>6.8420031055900624E-2</v>
      </c>
      <c r="E4" s="7">
        <v>29008</v>
      </c>
      <c r="F4" s="65">
        <f t="shared" si="2"/>
        <v>0.92340994461068315</v>
      </c>
      <c r="G4" s="7">
        <v>2406</v>
      </c>
      <c r="H4" s="65">
        <f t="shared" si="3"/>
        <v>7.6590055389316861E-2</v>
      </c>
      <c r="I4" s="7">
        <v>28210</v>
      </c>
      <c r="J4" s="65">
        <f t="shared" si="4"/>
        <v>0.96339047879243223</v>
      </c>
      <c r="K4" s="7">
        <v>1072</v>
      </c>
      <c r="L4" s="65">
        <f t="shared" si="5"/>
        <v>3.6609521207567788E-2</v>
      </c>
      <c r="M4" s="7">
        <v>28211</v>
      </c>
      <c r="N4" s="65">
        <f t="shared" si="6"/>
        <v>0.92274228894776433</v>
      </c>
      <c r="O4" s="7">
        <v>2362</v>
      </c>
      <c r="P4" s="65">
        <f t="shared" si="7"/>
        <v>7.7257711052235639E-2</v>
      </c>
      <c r="Q4" s="7">
        <v>16854</v>
      </c>
      <c r="R4" s="65">
        <f t="shared" si="8"/>
        <v>0.92782824112303885</v>
      </c>
      <c r="S4" s="7">
        <v>1311</v>
      </c>
      <c r="T4" s="65">
        <f t="shared" si="9"/>
        <v>7.2171758876961187E-2</v>
      </c>
      <c r="U4" s="7">
        <v>17158</v>
      </c>
      <c r="V4" s="65">
        <f t="shared" si="10"/>
        <v>0.94073139974779318</v>
      </c>
      <c r="W4" s="7">
        <v>1081</v>
      </c>
      <c r="X4" s="65">
        <f t="shared" si="11"/>
        <v>5.9268600252206809E-2</v>
      </c>
      <c r="Y4" s="7">
        <v>14945</v>
      </c>
      <c r="Z4" s="65">
        <f t="shared" si="12"/>
        <v>0.90122414520894889</v>
      </c>
      <c r="AA4" s="7">
        <v>1638</v>
      </c>
      <c r="AB4" s="65">
        <f t="shared" si="13"/>
        <v>9.8775854791051082E-2</v>
      </c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</row>
    <row r="5" spans="1:257" x14ac:dyDescent="0.2">
      <c r="A5" s="62">
        <v>3</v>
      </c>
      <c r="B5" s="65">
        <f t="shared" si="0"/>
        <v>0.91536596776251433</v>
      </c>
      <c r="C5" s="66"/>
      <c r="D5" s="65">
        <f t="shared" si="1"/>
        <v>8.463403223748564E-2</v>
      </c>
      <c r="E5" s="7">
        <v>26950</v>
      </c>
      <c r="F5" s="65">
        <f t="shared" si="2"/>
        <v>0.89362689833543341</v>
      </c>
      <c r="G5" s="7">
        <v>3208</v>
      </c>
      <c r="H5" s="65">
        <f t="shared" si="3"/>
        <v>0.10637310166456662</v>
      </c>
      <c r="I5" s="7">
        <v>29525</v>
      </c>
      <c r="J5" s="65">
        <f t="shared" si="4"/>
        <v>0.94892974223822069</v>
      </c>
      <c r="K5" s="7">
        <v>1589</v>
      </c>
      <c r="L5" s="65">
        <f t="shared" si="5"/>
        <v>5.1070257761779266E-2</v>
      </c>
      <c r="M5" s="7">
        <v>26298</v>
      </c>
      <c r="N5" s="65">
        <f t="shared" si="6"/>
        <v>0.90704652847238987</v>
      </c>
      <c r="O5" s="7">
        <v>2695</v>
      </c>
      <c r="P5" s="65">
        <f t="shared" si="7"/>
        <v>9.2953471527610118E-2</v>
      </c>
      <c r="Q5" s="7">
        <v>16147</v>
      </c>
      <c r="R5" s="65">
        <f t="shared" si="8"/>
        <v>0.9242172743403354</v>
      </c>
      <c r="S5" s="7">
        <v>1324</v>
      </c>
      <c r="T5" s="65">
        <f t="shared" si="9"/>
        <v>7.5782725659664582E-2</v>
      </c>
      <c r="U5" s="7">
        <v>16262</v>
      </c>
      <c r="V5" s="65">
        <f t="shared" si="10"/>
        <v>0.92819634703196352</v>
      </c>
      <c r="W5" s="7">
        <v>1258</v>
      </c>
      <c r="X5" s="65">
        <f t="shared" si="11"/>
        <v>7.1803652968036535E-2</v>
      </c>
      <c r="Y5" s="7">
        <v>13956</v>
      </c>
      <c r="Z5" s="65">
        <f t="shared" si="12"/>
        <v>0.88206295032233595</v>
      </c>
      <c r="AA5" s="7">
        <v>1866</v>
      </c>
      <c r="AB5" s="65">
        <f t="shared" si="13"/>
        <v>0.11793704967766401</v>
      </c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</row>
    <row r="6" spans="1:257" x14ac:dyDescent="0.2">
      <c r="A6" s="62">
        <v>4</v>
      </c>
      <c r="B6" s="65">
        <f t="shared" si="0"/>
        <v>0.64531069535561092</v>
      </c>
      <c r="C6" s="67"/>
      <c r="D6" s="65">
        <f t="shared" si="1"/>
        <v>0.35468930464438903</v>
      </c>
      <c r="E6" s="7">
        <v>35760</v>
      </c>
      <c r="F6" s="65">
        <f t="shared" si="2"/>
        <v>0.695165335044031</v>
      </c>
      <c r="G6" s="7">
        <v>15681</v>
      </c>
      <c r="H6" s="65">
        <f t="shared" si="3"/>
        <v>0.30483466495596895</v>
      </c>
      <c r="I6" s="7">
        <v>31420</v>
      </c>
      <c r="J6" s="65">
        <f t="shared" si="4"/>
        <v>0.67479919247455011</v>
      </c>
      <c r="K6" s="7">
        <v>15142</v>
      </c>
      <c r="L6" s="65">
        <f t="shared" si="5"/>
        <v>0.32520080752544994</v>
      </c>
      <c r="M6" s="7">
        <v>33822</v>
      </c>
      <c r="N6" s="65">
        <f t="shared" si="6"/>
        <v>0.66277360819893794</v>
      </c>
      <c r="O6" s="7">
        <v>17209</v>
      </c>
      <c r="P6" s="65">
        <f t="shared" si="7"/>
        <v>0.33722639180106212</v>
      </c>
      <c r="Q6" s="7">
        <v>23030</v>
      </c>
      <c r="R6" s="65">
        <f t="shared" si="8"/>
        <v>0.61750904947043839</v>
      </c>
      <c r="S6" s="7">
        <v>14265</v>
      </c>
      <c r="T6" s="65">
        <f t="shared" si="9"/>
        <v>0.38249095052956161</v>
      </c>
      <c r="U6" s="7">
        <v>23898</v>
      </c>
      <c r="V6" s="65">
        <f t="shared" si="10"/>
        <v>0.64389061026539141</v>
      </c>
      <c r="W6" s="7">
        <v>13217</v>
      </c>
      <c r="X6" s="65">
        <f t="shared" si="11"/>
        <v>0.35610938973460865</v>
      </c>
      <c r="Y6" s="7">
        <v>18011</v>
      </c>
      <c r="Z6" s="65">
        <f t="shared" si="12"/>
        <v>0.53437175493250255</v>
      </c>
      <c r="AA6" s="7">
        <v>15694</v>
      </c>
      <c r="AB6" s="65">
        <f t="shared" si="13"/>
        <v>0.46562824506749739</v>
      </c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</row>
    <row r="7" spans="1:257" x14ac:dyDescent="0.2">
      <c r="A7" s="62">
        <v>5</v>
      </c>
      <c r="B7" s="65">
        <f t="shared" si="0"/>
        <v>0.75164234471263058</v>
      </c>
      <c r="C7" s="66"/>
      <c r="D7" s="65">
        <f t="shared" si="1"/>
        <v>0.24835765528736947</v>
      </c>
      <c r="E7" s="7">
        <v>37107</v>
      </c>
      <c r="F7" s="65">
        <f t="shared" si="2"/>
        <v>0.76929615424484299</v>
      </c>
      <c r="G7" s="7">
        <v>11128</v>
      </c>
      <c r="H7" s="65">
        <f t="shared" si="3"/>
        <v>0.23070384575515704</v>
      </c>
      <c r="I7" s="7">
        <v>35675</v>
      </c>
      <c r="J7" s="65">
        <f t="shared" si="4"/>
        <v>0.76670964968837307</v>
      </c>
      <c r="K7" s="7">
        <v>10855</v>
      </c>
      <c r="L7" s="65">
        <f t="shared" si="5"/>
        <v>0.2332903503116269</v>
      </c>
      <c r="M7" s="7">
        <v>36159</v>
      </c>
      <c r="N7" s="65">
        <f t="shared" si="6"/>
        <v>0.76001008890850619</v>
      </c>
      <c r="O7" s="7">
        <v>11418</v>
      </c>
      <c r="P7" s="65">
        <f t="shared" si="7"/>
        <v>0.23998991109149378</v>
      </c>
      <c r="Q7" s="7">
        <v>27389</v>
      </c>
      <c r="R7" s="65">
        <f t="shared" si="8"/>
        <v>0.75196990912335615</v>
      </c>
      <c r="S7" s="7">
        <v>9034</v>
      </c>
      <c r="T7" s="65">
        <f t="shared" si="9"/>
        <v>0.24803009087664388</v>
      </c>
      <c r="U7" s="7">
        <v>27883</v>
      </c>
      <c r="V7" s="65">
        <f t="shared" si="10"/>
        <v>0.76795747493665312</v>
      </c>
      <c r="W7" s="7">
        <v>8425</v>
      </c>
      <c r="X7" s="65">
        <f t="shared" si="11"/>
        <v>0.23204252506334691</v>
      </c>
      <c r="Y7" s="7">
        <v>19768</v>
      </c>
      <c r="Z7" s="65">
        <f t="shared" si="12"/>
        <v>0.66561163675544632</v>
      </c>
      <c r="AA7" s="7">
        <v>9931</v>
      </c>
      <c r="AB7" s="65">
        <f t="shared" si="13"/>
        <v>0.33438836324455368</v>
      </c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</row>
    <row r="8" spans="1:257" x14ac:dyDescent="0.2">
      <c r="A8" s="62">
        <v>6</v>
      </c>
      <c r="B8" s="65">
        <f t="shared" si="0"/>
        <v>0.70073484133174602</v>
      </c>
      <c r="C8" s="67"/>
      <c r="D8" s="65">
        <f t="shared" si="1"/>
        <v>0.29926515866825404</v>
      </c>
      <c r="E8" s="7">
        <v>34088</v>
      </c>
      <c r="F8" s="65">
        <f t="shared" si="2"/>
        <v>0.70000205351459022</v>
      </c>
      <c r="G8" s="7">
        <v>14609</v>
      </c>
      <c r="H8" s="65">
        <f t="shared" si="3"/>
        <v>0.29999794648540978</v>
      </c>
      <c r="I8" s="7">
        <v>34535</v>
      </c>
      <c r="J8" s="65">
        <f t="shared" si="4"/>
        <v>0.73346076245088665</v>
      </c>
      <c r="K8" s="7">
        <v>12550</v>
      </c>
      <c r="L8" s="65">
        <f t="shared" si="5"/>
        <v>0.26653923754911329</v>
      </c>
      <c r="M8" s="7">
        <v>33600</v>
      </c>
      <c r="N8" s="65">
        <f t="shared" si="6"/>
        <v>0.70284064761745391</v>
      </c>
      <c r="O8" s="7">
        <v>14206</v>
      </c>
      <c r="P8" s="65">
        <f t="shared" si="7"/>
        <v>0.29715935238254615</v>
      </c>
      <c r="Q8" s="7">
        <v>25097</v>
      </c>
      <c r="R8" s="65">
        <f t="shared" si="8"/>
        <v>0.69830272676683358</v>
      </c>
      <c r="S8" s="7">
        <v>10843</v>
      </c>
      <c r="T8" s="65">
        <f t="shared" si="9"/>
        <v>0.30169727323316636</v>
      </c>
      <c r="U8" s="7">
        <v>25508</v>
      </c>
      <c r="V8" s="65">
        <f t="shared" si="10"/>
        <v>0.71257367935860549</v>
      </c>
      <c r="W8" s="7">
        <v>10289</v>
      </c>
      <c r="X8" s="65">
        <f t="shared" si="11"/>
        <v>0.28742632064139451</v>
      </c>
      <c r="Y8" s="7">
        <v>17864</v>
      </c>
      <c r="Z8" s="65">
        <f t="shared" si="12"/>
        <v>0.63201839731116216</v>
      </c>
      <c r="AA8" s="7">
        <v>10401</v>
      </c>
      <c r="AB8" s="65">
        <f t="shared" si="13"/>
        <v>0.36798160268883778</v>
      </c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</row>
    <row r="9" spans="1:257" x14ac:dyDescent="0.2">
      <c r="A9" s="62">
        <v>7</v>
      </c>
      <c r="B9" s="65">
        <f t="shared" si="0"/>
        <v>0.66103038764500055</v>
      </c>
      <c r="C9" s="66"/>
      <c r="D9" s="65">
        <f t="shared" si="1"/>
        <v>0.33896961235499939</v>
      </c>
      <c r="E9" s="7">
        <v>23841</v>
      </c>
      <c r="F9" s="65">
        <f t="shared" si="2"/>
        <v>0.66476132054427839</v>
      </c>
      <c r="G9" s="7">
        <v>12023</v>
      </c>
      <c r="H9" s="65">
        <f t="shared" si="3"/>
        <v>0.33523867945572161</v>
      </c>
      <c r="I9" s="7">
        <v>22136</v>
      </c>
      <c r="J9" s="65">
        <f t="shared" si="4"/>
        <v>0.67461067259927465</v>
      </c>
      <c r="K9" s="7">
        <v>10677</v>
      </c>
      <c r="L9" s="65">
        <f t="shared" si="5"/>
        <v>0.32538932740072535</v>
      </c>
      <c r="M9" s="7">
        <v>23481</v>
      </c>
      <c r="N9" s="65">
        <f t="shared" si="6"/>
        <v>0.67390867606118876</v>
      </c>
      <c r="O9" s="7">
        <v>11362</v>
      </c>
      <c r="P9" s="65">
        <f t="shared" si="7"/>
        <v>0.32609132393881124</v>
      </c>
      <c r="Q9" s="7">
        <v>17531</v>
      </c>
      <c r="R9" s="65">
        <f t="shared" si="8"/>
        <v>0.67826053313730805</v>
      </c>
      <c r="S9" s="7">
        <v>8316</v>
      </c>
      <c r="T9" s="65">
        <f t="shared" si="9"/>
        <v>0.321739466862692</v>
      </c>
      <c r="U9" s="7">
        <v>17812</v>
      </c>
      <c r="V9" s="65">
        <f t="shared" si="10"/>
        <v>0.69089639657111823</v>
      </c>
      <c r="W9" s="7">
        <v>7969</v>
      </c>
      <c r="X9" s="65">
        <f t="shared" si="11"/>
        <v>0.30910360342888171</v>
      </c>
      <c r="Y9" s="7">
        <v>10252</v>
      </c>
      <c r="Z9" s="65">
        <f t="shared" si="12"/>
        <v>0.54234777548537272</v>
      </c>
      <c r="AA9" s="7">
        <v>8651</v>
      </c>
      <c r="AB9" s="65">
        <f t="shared" si="13"/>
        <v>0.45765222451462728</v>
      </c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</row>
    <row r="10" spans="1:257" x14ac:dyDescent="0.2">
      <c r="A10" s="62">
        <v>8</v>
      </c>
      <c r="B10" s="65">
        <f t="shared" si="0"/>
        <v>0.72021705095029476</v>
      </c>
      <c r="C10" s="67"/>
      <c r="D10" s="65">
        <f t="shared" si="1"/>
        <v>0.27978294904970524</v>
      </c>
      <c r="E10" s="7">
        <v>31757</v>
      </c>
      <c r="F10" s="65">
        <f t="shared" si="2"/>
        <v>0.71335190260119508</v>
      </c>
      <c r="G10" s="7">
        <v>12761</v>
      </c>
      <c r="H10" s="65">
        <f t="shared" si="3"/>
        <v>0.28664809739880498</v>
      </c>
      <c r="I10" s="7">
        <v>32327</v>
      </c>
      <c r="J10" s="65">
        <f t="shared" si="4"/>
        <v>0.76934244032461507</v>
      </c>
      <c r="K10" s="7">
        <v>9692</v>
      </c>
      <c r="L10" s="65">
        <f t="shared" si="5"/>
        <v>0.23065755967538495</v>
      </c>
      <c r="M10" s="7">
        <v>30990</v>
      </c>
      <c r="N10" s="65">
        <f t="shared" si="6"/>
        <v>0.71287265366212738</v>
      </c>
      <c r="O10" s="7">
        <v>12482</v>
      </c>
      <c r="P10" s="65">
        <f t="shared" si="7"/>
        <v>0.28712734633787268</v>
      </c>
      <c r="Q10" s="7">
        <v>21643</v>
      </c>
      <c r="R10" s="65">
        <f t="shared" si="8"/>
        <v>0.70902538902538903</v>
      </c>
      <c r="S10" s="7">
        <v>8882</v>
      </c>
      <c r="T10" s="65">
        <f t="shared" si="9"/>
        <v>0.29097461097461097</v>
      </c>
      <c r="U10" s="7">
        <v>22294</v>
      </c>
      <c r="V10" s="65">
        <f t="shared" si="10"/>
        <v>0.73155045118949957</v>
      </c>
      <c r="W10" s="7">
        <v>8181</v>
      </c>
      <c r="X10" s="65">
        <f t="shared" si="11"/>
        <v>0.26844954881050043</v>
      </c>
      <c r="Y10" s="7">
        <v>16015</v>
      </c>
      <c r="Z10" s="65">
        <f t="shared" si="12"/>
        <v>0.66068481848184824</v>
      </c>
      <c r="AA10" s="7">
        <v>8225</v>
      </c>
      <c r="AB10" s="65">
        <f t="shared" si="13"/>
        <v>0.33931518151815182</v>
      </c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</row>
    <row r="11" spans="1:257" x14ac:dyDescent="0.2">
      <c r="A11" s="62">
        <v>9</v>
      </c>
      <c r="B11" s="65">
        <f t="shared" si="0"/>
        <v>0.75514455468426511</v>
      </c>
      <c r="C11" s="66"/>
      <c r="D11" s="65">
        <f t="shared" si="1"/>
        <v>0.24485544531573492</v>
      </c>
      <c r="E11" s="7">
        <v>46787</v>
      </c>
      <c r="F11" s="65">
        <f t="shared" si="2"/>
        <v>0.78250907327189712</v>
      </c>
      <c r="G11" s="7">
        <v>13004</v>
      </c>
      <c r="H11" s="65">
        <f t="shared" si="3"/>
        <v>0.21749092672810288</v>
      </c>
      <c r="I11" s="7">
        <v>40874</v>
      </c>
      <c r="J11" s="65">
        <f t="shared" si="4"/>
        <v>0.74145155731311341</v>
      </c>
      <c r="K11" s="7">
        <v>14253</v>
      </c>
      <c r="L11" s="65">
        <f t="shared" si="5"/>
        <v>0.25854844268688665</v>
      </c>
      <c r="M11" s="7">
        <v>45496</v>
      </c>
      <c r="N11" s="65">
        <f t="shared" si="6"/>
        <v>0.76588724475194858</v>
      </c>
      <c r="O11" s="7">
        <v>13907</v>
      </c>
      <c r="P11" s="65">
        <f t="shared" si="7"/>
        <v>0.23411275524805145</v>
      </c>
      <c r="Q11" s="7">
        <v>38275</v>
      </c>
      <c r="R11" s="65">
        <f t="shared" si="8"/>
        <v>0.77373251394841114</v>
      </c>
      <c r="S11" s="7">
        <v>11193</v>
      </c>
      <c r="T11" s="65">
        <f t="shared" si="9"/>
        <v>0.22626748605158892</v>
      </c>
      <c r="U11" s="7">
        <v>38932</v>
      </c>
      <c r="V11" s="65">
        <f t="shared" si="10"/>
        <v>0.78820885550584086</v>
      </c>
      <c r="W11" s="7">
        <v>10461</v>
      </c>
      <c r="X11" s="65">
        <f t="shared" si="11"/>
        <v>0.21179114449415909</v>
      </c>
      <c r="Y11" s="7">
        <v>24896</v>
      </c>
      <c r="Z11" s="65">
        <f t="shared" si="12"/>
        <v>0.64899246630692631</v>
      </c>
      <c r="AA11" s="7">
        <v>13465</v>
      </c>
      <c r="AB11" s="65">
        <f t="shared" si="13"/>
        <v>0.35100753369307369</v>
      </c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</row>
    <row r="12" spans="1:257" x14ac:dyDescent="0.2">
      <c r="A12" s="62">
        <v>10</v>
      </c>
      <c r="B12" s="65">
        <f t="shared" si="0"/>
        <v>0.73389036090881044</v>
      </c>
      <c r="C12" s="67"/>
      <c r="D12" s="65">
        <f t="shared" si="1"/>
        <v>0.26610963909118962</v>
      </c>
      <c r="E12" s="7">
        <v>29986</v>
      </c>
      <c r="F12" s="65">
        <f t="shared" si="2"/>
        <v>0.71191832858499526</v>
      </c>
      <c r="G12" s="7">
        <v>12134</v>
      </c>
      <c r="H12" s="65">
        <f t="shared" si="3"/>
        <v>0.28808167141500474</v>
      </c>
      <c r="I12" s="7">
        <v>33344</v>
      </c>
      <c r="J12" s="65">
        <f t="shared" si="4"/>
        <v>0.79036692898454541</v>
      </c>
      <c r="K12" s="7">
        <v>8844</v>
      </c>
      <c r="L12" s="65">
        <f t="shared" si="5"/>
        <v>0.20963307101545464</v>
      </c>
      <c r="M12" s="7">
        <v>29658</v>
      </c>
      <c r="N12" s="65">
        <f t="shared" si="6"/>
        <v>0.72378953533775869</v>
      </c>
      <c r="O12" s="7">
        <v>11318</v>
      </c>
      <c r="P12" s="65">
        <f t="shared" si="7"/>
        <v>0.27621046466224131</v>
      </c>
      <c r="Q12" s="7">
        <v>19935</v>
      </c>
      <c r="R12" s="65">
        <f t="shared" si="8"/>
        <v>0.72251821246058501</v>
      </c>
      <c r="S12" s="7">
        <v>7656</v>
      </c>
      <c r="T12" s="65">
        <f t="shared" si="9"/>
        <v>0.27748178753941505</v>
      </c>
      <c r="U12" s="7">
        <v>20254</v>
      </c>
      <c r="V12" s="65">
        <f t="shared" si="10"/>
        <v>0.73442599173254042</v>
      </c>
      <c r="W12" s="7">
        <v>7324</v>
      </c>
      <c r="X12" s="65">
        <f t="shared" si="11"/>
        <v>0.26557400826745958</v>
      </c>
      <c r="Y12" s="7">
        <v>16668</v>
      </c>
      <c r="Z12" s="65">
        <f t="shared" si="12"/>
        <v>0.702520441709517</v>
      </c>
      <c r="AA12" s="7">
        <v>7058</v>
      </c>
      <c r="AB12" s="65">
        <f t="shared" si="13"/>
        <v>0.297479558290483</v>
      </c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</row>
    <row r="13" spans="1:257" x14ac:dyDescent="0.2">
      <c r="A13" s="62">
        <v>11</v>
      </c>
      <c r="B13" s="65">
        <f t="shared" si="0"/>
        <v>0.73463369936590095</v>
      </c>
      <c r="C13" s="66"/>
      <c r="D13" s="65">
        <f t="shared" si="1"/>
        <v>0.26536630063409905</v>
      </c>
      <c r="E13" s="7">
        <v>30582</v>
      </c>
      <c r="F13" s="65">
        <f t="shared" si="2"/>
        <v>0.71592106187232252</v>
      </c>
      <c r="G13" s="7">
        <v>12135</v>
      </c>
      <c r="H13" s="65">
        <f t="shared" si="3"/>
        <v>0.28407893812767748</v>
      </c>
      <c r="I13" s="7">
        <v>31526</v>
      </c>
      <c r="J13" s="65">
        <f t="shared" si="4"/>
        <v>0.77876587125142038</v>
      </c>
      <c r="K13" s="7">
        <v>8956</v>
      </c>
      <c r="L13" s="65">
        <f t="shared" si="5"/>
        <v>0.22123412874857962</v>
      </c>
      <c r="M13" s="7">
        <v>30271</v>
      </c>
      <c r="N13" s="65">
        <f t="shared" si="6"/>
        <v>0.72616705848486307</v>
      </c>
      <c r="O13" s="7">
        <v>11415</v>
      </c>
      <c r="P13" s="65">
        <f t="shared" si="7"/>
        <v>0.27383294151513699</v>
      </c>
      <c r="Q13" s="7">
        <v>21325</v>
      </c>
      <c r="R13" s="65">
        <f t="shared" si="8"/>
        <v>0.7313852591144494</v>
      </c>
      <c r="S13" s="7">
        <v>7832</v>
      </c>
      <c r="T13" s="65">
        <f t="shared" si="9"/>
        <v>0.26861474088555065</v>
      </c>
      <c r="U13" s="7">
        <v>21682</v>
      </c>
      <c r="V13" s="65">
        <f t="shared" si="10"/>
        <v>0.74582917684290184</v>
      </c>
      <c r="W13" s="7">
        <v>7389</v>
      </c>
      <c r="X13" s="65">
        <f t="shared" si="11"/>
        <v>0.25417082315709816</v>
      </c>
      <c r="Y13" s="7">
        <v>15341</v>
      </c>
      <c r="Z13" s="65">
        <f t="shared" si="12"/>
        <v>0.69542157751586586</v>
      </c>
      <c r="AA13" s="7">
        <v>6719</v>
      </c>
      <c r="AB13" s="65">
        <f t="shared" si="13"/>
        <v>0.30457842248413419</v>
      </c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</row>
    <row r="14" spans="1:257" x14ac:dyDescent="0.2">
      <c r="A14" s="62">
        <v>12</v>
      </c>
      <c r="B14" s="65">
        <f t="shared" si="0"/>
        <v>0.72970176128484798</v>
      </c>
      <c r="C14" s="67"/>
      <c r="D14" s="65">
        <f t="shared" si="1"/>
        <v>0.27029823871515202</v>
      </c>
      <c r="E14" s="7">
        <v>28651</v>
      </c>
      <c r="F14" s="65">
        <f t="shared" si="2"/>
        <v>0.706664364640884</v>
      </c>
      <c r="G14" s="7">
        <v>11893</v>
      </c>
      <c r="H14" s="65">
        <f t="shared" si="3"/>
        <v>0.293335635359116</v>
      </c>
      <c r="I14" s="7">
        <v>30727</v>
      </c>
      <c r="J14" s="65">
        <f t="shared" si="4"/>
        <v>0.78803344275748877</v>
      </c>
      <c r="K14" s="7">
        <v>8265</v>
      </c>
      <c r="L14" s="65">
        <f t="shared" si="5"/>
        <v>0.21196655724251129</v>
      </c>
      <c r="M14" s="7">
        <v>28390</v>
      </c>
      <c r="N14" s="65">
        <f t="shared" si="6"/>
        <v>0.72143728400081319</v>
      </c>
      <c r="O14" s="7">
        <v>10962</v>
      </c>
      <c r="P14" s="65">
        <f t="shared" si="7"/>
        <v>0.27856271599918681</v>
      </c>
      <c r="Q14" s="7">
        <v>19161</v>
      </c>
      <c r="R14" s="65">
        <f t="shared" si="8"/>
        <v>0.71799003260014238</v>
      </c>
      <c r="S14" s="7">
        <v>7526</v>
      </c>
      <c r="T14" s="65">
        <f t="shared" si="9"/>
        <v>0.28200996739985762</v>
      </c>
      <c r="U14" s="7">
        <v>19407</v>
      </c>
      <c r="V14" s="65">
        <f t="shared" si="10"/>
        <v>0.7300805056052968</v>
      </c>
      <c r="W14" s="7">
        <v>7175</v>
      </c>
      <c r="X14" s="65">
        <f t="shared" si="11"/>
        <v>0.2699194943947032</v>
      </c>
      <c r="Y14" s="7">
        <v>14692</v>
      </c>
      <c r="Z14" s="65">
        <f t="shared" si="12"/>
        <v>0.69594050495002602</v>
      </c>
      <c r="AA14" s="7">
        <v>6419</v>
      </c>
      <c r="AB14" s="65">
        <f t="shared" si="13"/>
        <v>0.30405949504997393</v>
      </c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</row>
    <row r="15" spans="1:257" x14ac:dyDescent="0.2">
      <c r="A15" s="62">
        <v>13</v>
      </c>
      <c r="B15" s="65">
        <f t="shared" si="0"/>
        <v>0.57106386239863582</v>
      </c>
      <c r="C15" s="66"/>
      <c r="D15" s="65">
        <f t="shared" si="1"/>
        <v>0.42893613760136412</v>
      </c>
      <c r="E15" s="7">
        <v>23637</v>
      </c>
      <c r="F15" s="65">
        <f t="shared" si="2"/>
        <v>0.54176025670410266</v>
      </c>
      <c r="G15" s="7">
        <v>19993</v>
      </c>
      <c r="H15" s="65">
        <f t="shared" si="3"/>
        <v>0.45823974329589734</v>
      </c>
      <c r="I15" s="7">
        <v>23552</v>
      </c>
      <c r="J15" s="65">
        <f t="shared" si="4"/>
        <v>0.62104791287609107</v>
      </c>
      <c r="K15" s="7">
        <v>14371</v>
      </c>
      <c r="L15" s="65">
        <f t="shared" si="5"/>
        <v>0.37895208712390899</v>
      </c>
      <c r="M15" s="7">
        <v>23480</v>
      </c>
      <c r="N15" s="65">
        <f t="shared" si="6"/>
        <v>0.55417876277467015</v>
      </c>
      <c r="O15" s="7">
        <v>18889</v>
      </c>
      <c r="P15" s="65">
        <f t="shared" si="7"/>
        <v>0.44582123722532985</v>
      </c>
      <c r="Q15" s="7">
        <v>18472</v>
      </c>
      <c r="R15" s="65">
        <f t="shared" si="8"/>
        <v>0.58803680005093428</v>
      </c>
      <c r="S15" s="7">
        <v>12941</v>
      </c>
      <c r="T15" s="65">
        <f t="shared" si="9"/>
        <v>0.41196319994906566</v>
      </c>
      <c r="U15" s="7">
        <v>18873</v>
      </c>
      <c r="V15" s="65">
        <f t="shared" si="10"/>
        <v>0.60507838799653746</v>
      </c>
      <c r="W15" s="7">
        <v>12318</v>
      </c>
      <c r="X15" s="65">
        <f t="shared" si="11"/>
        <v>0.39492161200346254</v>
      </c>
      <c r="Y15" s="7">
        <v>11211</v>
      </c>
      <c r="Z15" s="65">
        <f t="shared" si="12"/>
        <v>0.50384252393150875</v>
      </c>
      <c r="AA15" s="7">
        <v>11040</v>
      </c>
      <c r="AB15" s="65">
        <f t="shared" si="13"/>
        <v>0.49615747606849131</v>
      </c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</row>
    <row r="16" spans="1:257" x14ac:dyDescent="0.2">
      <c r="A16" s="62">
        <v>14</v>
      </c>
      <c r="B16" s="65">
        <f t="shared" si="0"/>
        <v>0.73483499214248293</v>
      </c>
      <c r="C16" s="67"/>
      <c r="D16" s="65">
        <f t="shared" si="1"/>
        <v>0.26516500785751701</v>
      </c>
      <c r="E16" s="7">
        <v>34907</v>
      </c>
      <c r="F16" s="65">
        <f t="shared" si="2"/>
        <v>0.73417322172212174</v>
      </c>
      <c r="G16" s="7">
        <v>12639</v>
      </c>
      <c r="H16" s="65">
        <f t="shared" si="3"/>
        <v>0.26582677827787826</v>
      </c>
      <c r="I16" s="7">
        <v>34662</v>
      </c>
      <c r="J16" s="65">
        <f t="shared" si="4"/>
        <v>0.74868781994513678</v>
      </c>
      <c r="K16" s="7">
        <v>11635</v>
      </c>
      <c r="L16" s="65">
        <f t="shared" si="5"/>
        <v>0.25131218005486317</v>
      </c>
      <c r="M16" s="7">
        <v>34490</v>
      </c>
      <c r="N16" s="65">
        <f t="shared" si="6"/>
        <v>0.74482788407549783</v>
      </c>
      <c r="O16" s="7">
        <v>11816</v>
      </c>
      <c r="P16" s="65">
        <f t="shared" si="7"/>
        <v>0.25517211592450223</v>
      </c>
      <c r="Q16" s="7">
        <v>25840</v>
      </c>
      <c r="R16" s="65">
        <f t="shared" si="8"/>
        <v>0.73702224757558477</v>
      </c>
      <c r="S16" s="7">
        <v>9220</v>
      </c>
      <c r="T16" s="65">
        <f t="shared" si="9"/>
        <v>0.26297775242441529</v>
      </c>
      <c r="U16" s="7">
        <v>26544</v>
      </c>
      <c r="V16" s="65">
        <f t="shared" si="10"/>
        <v>0.75708051681355348</v>
      </c>
      <c r="W16" s="7">
        <v>8517</v>
      </c>
      <c r="X16" s="65">
        <f t="shared" si="11"/>
        <v>0.24291948318644649</v>
      </c>
      <c r="Y16" s="7">
        <v>18907</v>
      </c>
      <c r="Z16" s="65">
        <f t="shared" si="12"/>
        <v>0.66679597954505376</v>
      </c>
      <c r="AA16" s="7">
        <v>9448</v>
      </c>
      <c r="AB16" s="65">
        <f t="shared" si="13"/>
        <v>0.33320402045494624</v>
      </c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</row>
    <row r="17" spans="1:257" x14ac:dyDescent="0.2">
      <c r="A17" s="62">
        <v>15</v>
      </c>
      <c r="B17" s="65">
        <f t="shared" si="0"/>
        <v>0.77711887970475979</v>
      </c>
      <c r="C17" s="66"/>
      <c r="D17" s="65">
        <f t="shared" si="1"/>
        <v>0.22288112029524026</v>
      </c>
      <c r="E17" s="7">
        <v>32095</v>
      </c>
      <c r="F17" s="65">
        <f t="shared" si="2"/>
        <v>0.79178487726655977</v>
      </c>
      <c r="G17" s="7">
        <v>8440</v>
      </c>
      <c r="H17" s="65">
        <f t="shared" si="3"/>
        <v>0.20821512273344023</v>
      </c>
      <c r="I17" s="7">
        <v>31739</v>
      </c>
      <c r="J17" s="65">
        <f t="shared" si="4"/>
        <v>0.79011700273836194</v>
      </c>
      <c r="K17" s="7">
        <v>8431</v>
      </c>
      <c r="L17" s="65">
        <f t="shared" si="5"/>
        <v>0.20988299726163803</v>
      </c>
      <c r="M17" s="7">
        <v>31470</v>
      </c>
      <c r="N17" s="65">
        <f t="shared" si="6"/>
        <v>0.7975568959399868</v>
      </c>
      <c r="O17" s="7">
        <v>7988</v>
      </c>
      <c r="P17" s="65">
        <f t="shared" si="7"/>
        <v>0.20244310406001317</v>
      </c>
      <c r="Q17" s="7">
        <v>20841</v>
      </c>
      <c r="R17" s="65">
        <f t="shared" si="8"/>
        <v>0.77735919433047374</v>
      </c>
      <c r="S17" s="7">
        <v>5969</v>
      </c>
      <c r="T17" s="65">
        <f t="shared" si="9"/>
        <v>0.22264080566952629</v>
      </c>
      <c r="U17" s="7">
        <v>21075</v>
      </c>
      <c r="V17" s="65">
        <f t="shared" si="10"/>
        <v>0.7878799207447007</v>
      </c>
      <c r="W17" s="7">
        <v>5674</v>
      </c>
      <c r="X17" s="65">
        <f t="shared" si="11"/>
        <v>0.21212007925529927</v>
      </c>
      <c r="Y17" s="7">
        <v>16498</v>
      </c>
      <c r="Z17" s="65">
        <f t="shared" si="12"/>
        <v>0.68504754391064238</v>
      </c>
      <c r="AA17" s="7">
        <v>7585</v>
      </c>
      <c r="AB17" s="65">
        <f t="shared" si="13"/>
        <v>0.31495245608935762</v>
      </c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</row>
    <row r="18" spans="1:257" x14ac:dyDescent="0.2">
      <c r="A18" s="62">
        <v>16</v>
      </c>
      <c r="B18" s="65">
        <f t="shared" si="0"/>
        <v>0.69364088366574383</v>
      </c>
      <c r="C18" s="67"/>
      <c r="D18" s="65">
        <f t="shared" si="1"/>
        <v>0.30635911633425617</v>
      </c>
      <c r="E18" s="7">
        <v>41252</v>
      </c>
      <c r="F18" s="65">
        <f t="shared" si="2"/>
        <v>0.7293235741310421</v>
      </c>
      <c r="G18" s="7">
        <v>15310</v>
      </c>
      <c r="H18" s="65">
        <f t="shared" si="3"/>
        <v>0.27067642586895796</v>
      </c>
      <c r="I18" s="7">
        <v>36317</v>
      </c>
      <c r="J18" s="65">
        <f t="shared" si="4"/>
        <v>0.6958746095920596</v>
      </c>
      <c r="K18" s="7">
        <v>15872</v>
      </c>
      <c r="L18" s="65">
        <f t="shared" si="5"/>
        <v>0.30412539040794034</v>
      </c>
      <c r="M18" s="7">
        <v>39407</v>
      </c>
      <c r="N18" s="65">
        <f t="shared" si="6"/>
        <v>0.70347031311364205</v>
      </c>
      <c r="O18" s="7">
        <v>16611</v>
      </c>
      <c r="P18" s="65">
        <f t="shared" si="7"/>
        <v>0.29652968688635795</v>
      </c>
      <c r="Q18" s="7">
        <v>29135</v>
      </c>
      <c r="R18" s="65">
        <f t="shared" si="8"/>
        <v>0.69179627211207406</v>
      </c>
      <c r="S18" s="7">
        <v>12980</v>
      </c>
      <c r="T18" s="65">
        <f t="shared" si="9"/>
        <v>0.30820372788792594</v>
      </c>
      <c r="U18" s="7">
        <v>29861</v>
      </c>
      <c r="V18" s="65">
        <f t="shared" si="10"/>
        <v>0.71124714176829273</v>
      </c>
      <c r="W18" s="7">
        <v>12123</v>
      </c>
      <c r="X18" s="65">
        <f t="shared" si="11"/>
        <v>0.28875285823170732</v>
      </c>
      <c r="Y18" s="7">
        <v>20456</v>
      </c>
      <c r="Z18" s="65">
        <f t="shared" si="12"/>
        <v>0.59610677235108989</v>
      </c>
      <c r="AA18" s="7">
        <v>13860</v>
      </c>
      <c r="AB18" s="65">
        <f t="shared" si="13"/>
        <v>0.40389322764891011</v>
      </c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</row>
    <row r="19" spans="1:257" x14ac:dyDescent="0.2">
      <c r="A19" s="62">
        <v>17</v>
      </c>
      <c r="B19" s="65">
        <f t="shared" si="0"/>
        <v>0.68113777141707099</v>
      </c>
      <c r="C19" s="66"/>
      <c r="D19" s="65">
        <f t="shared" si="1"/>
        <v>0.31886222858292895</v>
      </c>
      <c r="E19" s="7">
        <v>29128</v>
      </c>
      <c r="F19" s="65">
        <f t="shared" si="2"/>
        <v>0.69493021591315762</v>
      </c>
      <c r="G19" s="7">
        <v>12787</v>
      </c>
      <c r="H19" s="65">
        <f t="shared" si="3"/>
        <v>0.30506978408684243</v>
      </c>
      <c r="I19" s="7">
        <v>32027</v>
      </c>
      <c r="J19" s="65">
        <f t="shared" si="4"/>
        <v>0.70114716055869342</v>
      </c>
      <c r="K19" s="7">
        <v>13651</v>
      </c>
      <c r="L19" s="65">
        <f t="shared" si="5"/>
        <v>0.29885283944130653</v>
      </c>
      <c r="M19" s="7">
        <v>28908</v>
      </c>
      <c r="N19" s="65">
        <f t="shared" si="6"/>
        <v>0.70875524064040007</v>
      </c>
      <c r="O19" s="7">
        <v>11879</v>
      </c>
      <c r="P19" s="65">
        <f t="shared" si="7"/>
        <v>0.29124475935959987</v>
      </c>
      <c r="Q19" s="7">
        <v>22694</v>
      </c>
      <c r="R19" s="65">
        <f t="shared" si="8"/>
        <v>0.66989402839684742</v>
      </c>
      <c r="S19" s="7">
        <v>11183</v>
      </c>
      <c r="T19" s="65">
        <f t="shared" si="9"/>
        <v>0.33010597160315258</v>
      </c>
      <c r="U19" s="7">
        <v>23095</v>
      </c>
      <c r="V19" s="65">
        <f t="shared" si="10"/>
        <v>0.68506763170384433</v>
      </c>
      <c r="W19" s="7">
        <v>10617</v>
      </c>
      <c r="X19" s="65">
        <f t="shared" si="11"/>
        <v>0.31493236829615567</v>
      </c>
      <c r="Y19" s="7">
        <v>16447</v>
      </c>
      <c r="Z19" s="65">
        <f t="shared" si="12"/>
        <v>0.59534496488814881</v>
      </c>
      <c r="AA19" s="7">
        <v>11179</v>
      </c>
      <c r="AB19" s="65">
        <f t="shared" si="13"/>
        <v>0.40465503511185114</v>
      </c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</row>
    <row r="20" spans="1:257" x14ac:dyDescent="0.2">
      <c r="A20" s="62">
        <v>18</v>
      </c>
      <c r="B20" s="65">
        <f t="shared" si="0"/>
        <v>0.7964060249252205</v>
      </c>
      <c r="C20" s="67"/>
      <c r="D20" s="65">
        <f t="shared" si="1"/>
        <v>0.20359397507477947</v>
      </c>
      <c r="E20" s="7">
        <v>43068</v>
      </c>
      <c r="F20" s="65">
        <f t="shared" si="2"/>
        <v>0.81746227579007302</v>
      </c>
      <c r="G20" s="7">
        <v>9617</v>
      </c>
      <c r="H20" s="65">
        <f t="shared" si="3"/>
        <v>0.18253772420992692</v>
      </c>
      <c r="I20" s="7">
        <v>39836</v>
      </c>
      <c r="J20" s="65">
        <f t="shared" si="4"/>
        <v>0.81244901288954152</v>
      </c>
      <c r="K20" s="7">
        <v>9196</v>
      </c>
      <c r="L20" s="65">
        <f t="shared" si="5"/>
        <v>0.18755098711045848</v>
      </c>
      <c r="M20" s="7">
        <v>41683</v>
      </c>
      <c r="N20" s="65">
        <f t="shared" si="6"/>
        <v>0.80054928170853501</v>
      </c>
      <c r="O20" s="7">
        <v>10385</v>
      </c>
      <c r="P20" s="65">
        <f t="shared" si="7"/>
        <v>0.19945071829146502</v>
      </c>
      <c r="Q20" s="7">
        <v>30870</v>
      </c>
      <c r="R20" s="65">
        <f t="shared" si="8"/>
        <v>0.79279880836201144</v>
      </c>
      <c r="S20" s="7">
        <v>8068</v>
      </c>
      <c r="T20" s="65">
        <f t="shared" si="9"/>
        <v>0.20720119163798859</v>
      </c>
      <c r="U20" s="7">
        <v>31695</v>
      </c>
      <c r="V20" s="65">
        <f t="shared" si="10"/>
        <v>0.81520061728395066</v>
      </c>
      <c r="W20" s="7">
        <v>7185</v>
      </c>
      <c r="X20" s="65">
        <f t="shared" si="11"/>
        <v>0.18479938271604937</v>
      </c>
      <c r="Y20" s="7">
        <v>22388</v>
      </c>
      <c r="Z20" s="65">
        <f t="shared" si="12"/>
        <v>0.71063991874047738</v>
      </c>
      <c r="AA20" s="7">
        <v>9116</v>
      </c>
      <c r="AB20" s="65">
        <f t="shared" si="13"/>
        <v>0.28936008125952262</v>
      </c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</row>
    <row r="21" spans="1:257" x14ac:dyDescent="0.2">
      <c r="A21" s="62">
        <v>19</v>
      </c>
      <c r="B21" s="65">
        <f t="shared" si="0"/>
        <v>0.61539589371154324</v>
      </c>
      <c r="C21" s="66"/>
      <c r="D21" s="65">
        <f t="shared" si="1"/>
        <v>0.38460410628845676</v>
      </c>
      <c r="E21" s="7">
        <v>22803</v>
      </c>
      <c r="F21" s="65">
        <f t="shared" si="2"/>
        <v>0.59834689057990031</v>
      </c>
      <c r="G21" s="7">
        <v>15307</v>
      </c>
      <c r="H21" s="65">
        <f t="shared" si="3"/>
        <v>0.40165310942009969</v>
      </c>
      <c r="I21" s="7">
        <v>25326</v>
      </c>
      <c r="J21" s="65">
        <f t="shared" si="4"/>
        <v>0.6480221073640039</v>
      </c>
      <c r="K21" s="7">
        <v>13756</v>
      </c>
      <c r="L21" s="65">
        <f t="shared" si="5"/>
        <v>0.3519778926359961</v>
      </c>
      <c r="M21" s="7">
        <v>22360</v>
      </c>
      <c r="N21" s="65">
        <f t="shared" si="6"/>
        <v>0.60324825986078889</v>
      </c>
      <c r="O21" s="7">
        <v>14706</v>
      </c>
      <c r="P21" s="65">
        <f t="shared" si="7"/>
        <v>0.39675174013921116</v>
      </c>
      <c r="Q21" s="7">
        <v>21313</v>
      </c>
      <c r="R21" s="65">
        <f t="shared" si="8"/>
        <v>0.63245200154307246</v>
      </c>
      <c r="S21" s="7">
        <v>12386</v>
      </c>
      <c r="T21" s="65">
        <f t="shared" si="9"/>
        <v>0.36754799845692748</v>
      </c>
      <c r="U21" s="7">
        <v>21741</v>
      </c>
      <c r="V21" s="65">
        <f t="shared" si="10"/>
        <v>0.64751608291636886</v>
      </c>
      <c r="W21" s="7">
        <v>11835</v>
      </c>
      <c r="X21" s="65">
        <f t="shared" si="11"/>
        <v>0.35248391708363114</v>
      </c>
      <c r="Y21" s="7">
        <v>12375</v>
      </c>
      <c r="Z21" s="65">
        <f t="shared" si="12"/>
        <v>0.53617850953206236</v>
      </c>
      <c r="AA21" s="7">
        <v>10705</v>
      </c>
      <c r="AB21" s="65">
        <f t="shared" si="13"/>
        <v>0.46382149046793764</v>
      </c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</row>
    <row r="22" spans="1:257" x14ac:dyDescent="0.2">
      <c r="A22" s="62">
        <v>20</v>
      </c>
      <c r="B22" s="65">
        <f t="shared" si="0"/>
        <v>0.69599513109152689</v>
      </c>
      <c r="C22" s="67"/>
      <c r="D22" s="65">
        <f t="shared" si="1"/>
        <v>0.30400486890847317</v>
      </c>
      <c r="E22" s="7">
        <v>28526</v>
      </c>
      <c r="F22" s="65">
        <f t="shared" si="2"/>
        <v>0.65802403635440931</v>
      </c>
      <c r="G22" s="7">
        <v>14825</v>
      </c>
      <c r="H22" s="65">
        <f t="shared" si="3"/>
        <v>0.34197596364559063</v>
      </c>
      <c r="I22" s="7">
        <v>29405</v>
      </c>
      <c r="J22" s="65">
        <f t="shared" si="4"/>
        <v>0.74896207432311968</v>
      </c>
      <c r="K22" s="7">
        <v>9856</v>
      </c>
      <c r="L22" s="65">
        <f t="shared" si="5"/>
        <v>0.25103792567688038</v>
      </c>
      <c r="M22" s="7">
        <v>28190</v>
      </c>
      <c r="N22" s="65">
        <f t="shared" si="6"/>
        <v>0.66935771102932451</v>
      </c>
      <c r="O22" s="7">
        <v>13925</v>
      </c>
      <c r="P22" s="65">
        <f t="shared" si="7"/>
        <v>0.33064228897067555</v>
      </c>
      <c r="Q22" s="7">
        <v>21757</v>
      </c>
      <c r="R22" s="65">
        <f t="shared" si="8"/>
        <v>0.70374563332902063</v>
      </c>
      <c r="S22" s="7">
        <v>9159</v>
      </c>
      <c r="T22" s="65">
        <f t="shared" si="9"/>
        <v>0.29625436667097943</v>
      </c>
      <c r="U22" s="7">
        <v>22250</v>
      </c>
      <c r="V22" s="65">
        <f t="shared" si="10"/>
        <v>0.72489737407962473</v>
      </c>
      <c r="W22" s="7">
        <v>8444</v>
      </c>
      <c r="X22" s="65">
        <f t="shared" si="11"/>
        <v>0.27510262592037532</v>
      </c>
      <c r="Y22" s="7">
        <v>15106</v>
      </c>
      <c r="Z22" s="65">
        <f t="shared" si="12"/>
        <v>0.6763678696158324</v>
      </c>
      <c r="AA22" s="7">
        <v>7228</v>
      </c>
      <c r="AB22" s="65">
        <f t="shared" si="13"/>
        <v>0.32363213038416766</v>
      </c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</row>
    <row r="23" spans="1:257" x14ac:dyDescent="0.2">
      <c r="A23" s="62">
        <v>21</v>
      </c>
      <c r="B23" s="65">
        <f t="shared" si="0"/>
        <v>0.77211342402385952</v>
      </c>
      <c r="C23" s="66"/>
      <c r="D23" s="65">
        <f t="shared" si="1"/>
        <v>0.22788657597614048</v>
      </c>
      <c r="E23" s="7">
        <v>41959</v>
      </c>
      <c r="F23" s="65">
        <f t="shared" si="2"/>
        <v>0.80259760133131852</v>
      </c>
      <c r="G23" s="7">
        <v>10320</v>
      </c>
      <c r="H23" s="65">
        <f t="shared" si="3"/>
        <v>0.19740239866868151</v>
      </c>
      <c r="I23" s="7">
        <v>39204</v>
      </c>
      <c r="J23" s="65">
        <f t="shared" si="4"/>
        <v>0.78550962752209019</v>
      </c>
      <c r="K23" s="7">
        <v>10705</v>
      </c>
      <c r="L23" s="65">
        <f t="shared" si="5"/>
        <v>0.21449037247790981</v>
      </c>
      <c r="M23" s="7">
        <v>40593</v>
      </c>
      <c r="N23" s="65">
        <f t="shared" si="6"/>
        <v>0.78607668474051118</v>
      </c>
      <c r="O23" s="7">
        <v>11047</v>
      </c>
      <c r="P23" s="65">
        <f t="shared" si="7"/>
        <v>0.21392331525948877</v>
      </c>
      <c r="Q23" s="7">
        <v>29473</v>
      </c>
      <c r="R23" s="65">
        <f t="shared" si="8"/>
        <v>0.76638843383519251</v>
      </c>
      <c r="S23" s="7">
        <v>8984</v>
      </c>
      <c r="T23" s="65">
        <f t="shared" si="9"/>
        <v>0.23361156616480744</v>
      </c>
      <c r="U23" s="7">
        <v>30078</v>
      </c>
      <c r="V23" s="65">
        <f t="shared" si="10"/>
        <v>0.78534687589754304</v>
      </c>
      <c r="W23" s="7">
        <v>8221</v>
      </c>
      <c r="X23" s="65">
        <f t="shared" si="11"/>
        <v>0.21465312410245699</v>
      </c>
      <c r="Y23" s="7">
        <v>21660</v>
      </c>
      <c r="Z23" s="65">
        <f t="shared" si="12"/>
        <v>0.67083746283448964</v>
      </c>
      <c r="AA23" s="7">
        <v>10628</v>
      </c>
      <c r="AB23" s="65">
        <f t="shared" si="13"/>
        <v>0.32916253716551042</v>
      </c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</row>
    <row r="24" spans="1:257" x14ac:dyDescent="0.2">
      <c r="A24" s="62">
        <v>22</v>
      </c>
      <c r="B24" s="65">
        <f t="shared" si="0"/>
        <v>0.50566103533787976</v>
      </c>
      <c r="C24" s="67"/>
      <c r="D24" s="65">
        <f t="shared" si="1"/>
        <v>0.49433896466212029</v>
      </c>
      <c r="E24" s="7">
        <v>25375</v>
      </c>
      <c r="F24" s="65">
        <f t="shared" si="2"/>
        <v>0.48203871507000245</v>
      </c>
      <c r="G24" s="7">
        <v>27266</v>
      </c>
      <c r="H24" s="65">
        <f t="shared" si="3"/>
        <v>0.51796128492999749</v>
      </c>
      <c r="I24" s="7">
        <v>25045</v>
      </c>
      <c r="J24" s="65">
        <f t="shared" si="4"/>
        <v>0.55452230709620276</v>
      </c>
      <c r="K24" s="7">
        <v>20120</v>
      </c>
      <c r="L24" s="65">
        <f t="shared" si="5"/>
        <v>0.44547769290379718</v>
      </c>
      <c r="M24" s="7">
        <v>24974</v>
      </c>
      <c r="N24" s="65">
        <f t="shared" si="6"/>
        <v>0.48449928219454469</v>
      </c>
      <c r="O24" s="7">
        <v>26572</v>
      </c>
      <c r="P24" s="65">
        <f t="shared" si="7"/>
        <v>0.51550071780545537</v>
      </c>
      <c r="Q24" s="7">
        <v>21083</v>
      </c>
      <c r="R24" s="65">
        <f t="shared" si="8"/>
        <v>0.52227011494252873</v>
      </c>
      <c r="S24" s="7">
        <v>19285</v>
      </c>
      <c r="T24" s="65">
        <f t="shared" si="9"/>
        <v>0.47772988505747127</v>
      </c>
      <c r="U24" s="7">
        <v>21713</v>
      </c>
      <c r="V24" s="65">
        <f t="shared" si="10"/>
        <v>0.54229626114538321</v>
      </c>
      <c r="W24" s="7">
        <v>18326</v>
      </c>
      <c r="X24" s="65">
        <f t="shared" si="11"/>
        <v>0.45770373885461674</v>
      </c>
      <c r="Y24" s="7">
        <v>12311</v>
      </c>
      <c r="Z24" s="65">
        <f t="shared" si="12"/>
        <v>0.43469510257406163</v>
      </c>
      <c r="AA24" s="7">
        <v>16010</v>
      </c>
      <c r="AB24" s="65">
        <f t="shared" si="13"/>
        <v>0.56530489742593837</v>
      </c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</row>
    <row r="25" spans="1:257" x14ac:dyDescent="0.2">
      <c r="A25" s="62">
        <v>23</v>
      </c>
      <c r="B25" s="65">
        <f t="shared" si="0"/>
        <v>0.52315106423453317</v>
      </c>
      <c r="C25" s="66"/>
      <c r="D25" s="65">
        <f t="shared" si="1"/>
        <v>0.47684893576546683</v>
      </c>
      <c r="E25" s="7">
        <v>24644</v>
      </c>
      <c r="F25" s="65">
        <f t="shared" si="2"/>
        <v>0.50428697129059319</v>
      </c>
      <c r="G25" s="7">
        <v>24225</v>
      </c>
      <c r="H25" s="65">
        <f t="shared" si="3"/>
        <v>0.49571302870940676</v>
      </c>
      <c r="I25" s="7">
        <v>23323</v>
      </c>
      <c r="J25" s="65">
        <f t="shared" si="4"/>
        <v>0.55598464802498271</v>
      </c>
      <c r="K25" s="7">
        <v>18626</v>
      </c>
      <c r="L25" s="65">
        <f t="shared" si="5"/>
        <v>0.44401535197501729</v>
      </c>
      <c r="M25" s="7">
        <v>24612</v>
      </c>
      <c r="N25" s="65">
        <f t="shared" si="6"/>
        <v>0.51552092497172297</v>
      </c>
      <c r="O25" s="7">
        <v>23130</v>
      </c>
      <c r="P25" s="65">
        <f t="shared" si="7"/>
        <v>0.48447907502827697</v>
      </c>
      <c r="Q25" s="7">
        <v>19902</v>
      </c>
      <c r="R25" s="65">
        <f t="shared" si="8"/>
        <v>0.55060034305317329</v>
      </c>
      <c r="S25" s="7">
        <v>16244</v>
      </c>
      <c r="T25" s="65">
        <f t="shared" si="9"/>
        <v>0.44939965694682676</v>
      </c>
      <c r="U25" s="7">
        <v>20044</v>
      </c>
      <c r="V25" s="65">
        <f t="shared" si="10"/>
        <v>0.5586399108138238</v>
      </c>
      <c r="W25" s="7">
        <v>15836</v>
      </c>
      <c r="X25" s="65">
        <f t="shared" si="11"/>
        <v>0.44136008918617614</v>
      </c>
      <c r="Y25" s="7">
        <v>11229</v>
      </c>
      <c r="Z25" s="65">
        <f t="shared" si="12"/>
        <v>0.43240016943278525</v>
      </c>
      <c r="AA25" s="7">
        <v>14740</v>
      </c>
      <c r="AB25" s="65">
        <f t="shared" si="13"/>
        <v>0.56759983056721475</v>
      </c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</row>
    <row r="26" spans="1:257" x14ac:dyDescent="0.2">
      <c r="A26" s="62">
        <v>24</v>
      </c>
      <c r="B26" s="65">
        <f t="shared" si="0"/>
        <v>0.54700194954922854</v>
      </c>
      <c r="C26" s="67"/>
      <c r="D26" s="65">
        <f t="shared" si="1"/>
        <v>0.45299805045077141</v>
      </c>
      <c r="E26" s="7">
        <v>34811</v>
      </c>
      <c r="F26" s="65">
        <f t="shared" si="2"/>
        <v>0.56367699208186928</v>
      </c>
      <c r="G26" s="7">
        <v>26946</v>
      </c>
      <c r="H26" s="65">
        <f t="shared" si="3"/>
        <v>0.43632300791813072</v>
      </c>
      <c r="I26" s="7">
        <v>27296</v>
      </c>
      <c r="J26" s="65">
        <f t="shared" si="4"/>
        <v>0.52860296680738994</v>
      </c>
      <c r="K26" s="7">
        <v>24342</v>
      </c>
      <c r="L26" s="65">
        <f t="shared" si="5"/>
        <v>0.47139703319261012</v>
      </c>
      <c r="M26" s="7">
        <v>33713</v>
      </c>
      <c r="N26" s="65">
        <f t="shared" si="6"/>
        <v>0.55101006799163177</v>
      </c>
      <c r="O26" s="7">
        <v>27471</v>
      </c>
      <c r="P26" s="65">
        <f t="shared" si="7"/>
        <v>0.44898993200836818</v>
      </c>
      <c r="Q26" s="7">
        <v>27769</v>
      </c>
      <c r="R26" s="65">
        <f t="shared" si="8"/>
        <v>0.58769126579331654</v>
      </c>
      <c r="S26" s="7">
        <v>19482</v>
      </c>
      <c r="T26" s="65">
        <f t="shared" si="9"/>
        <v>0.41230873420668346</v>
      </c>
      <c r="U26" s="7">
        <v>28281</v>
      </c>
      <c r="V26" s="65">
        <f t="shared" si="10"/>
        <v>0.60035663489502622</v>
      </c>
      <c r="W26" s="7">
        <v>18826</v>
      </c>
      <c r="X26" s="65">
        <f t="shared" si="11"/>
        <v>0.39964336510497378</v>
      </c>
      <c r="Y26" s="7">
        <v>13952</v>
      </c>
      <c r="Z26" s="65">
        <f t="shared" si="12"/>
        <v>0.40783396667641042</v>
      </c>
      <c r="AA26" s="7">
        <v>20258</v>
      </c>
      <c r="AB26" s="65">
        <f t="shared" si="13"/>
        <v>0.59216603332358964</v>
      </c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</row>
    <row r="27" spans="1:257" x14ac:dyDescent="0.2">
      <c r="A27" s="62">
        <v>25</v>
      </c>
      <c r="B27" s="65">
        <f t="shared" si="0"/>
        <v>0.51191866363083027</v>
      </c>
      <c r="C27" s="66"/>
      <c r="D27" s="65">
        <f t="shared" si="1"/>
        <v>0.48808133636916973</v>
      </c>
      <c r="E27" s="7">
        <v>22398</v>
      </c>
      <c r="F27" s="65">
        <f t="shared" si="2"/>
        <v>0.48267390742177396</v>
      </c>
      <c r="G27" s="7">
        <v>24006</v>
      </c>
      <c r="H27" s="65">
        <f t="shared" si="3"/>
        <v>0.51732609257822604</v>
      </c>
      <c r="I27" s="7">
        <v>21336</v>
      </c>
      <c r="J27" s="65">
        <f t="shared" si="4"/>
        <v>0.54005619257346804</v>
      </c>
      <c r="K27" s="7">
        <v>18171</v>
      </c>
      <c r="L27" s="65">
        <f t="shared" si="5"/>
        <v>0.45994380742653201</v>
      </c>
      <c r="M27" s="7">
        <v>22639</v>
      </c>
      <c r="N27" s="65">
        <f t="shared" si="6"/>
        <v>0.50057489054968385</v>
      </c>
      <c r="O27" s="7">
        <v>22587</v>
      </c>
      <c r="P27" s="65">
        <f t="shared" si="7"/>
        <v>0.49942510945031621</v>
      </c>
      <c r="Q27" s="7">
        <v>18137</v>
      </c>
      <c r="R27" s="65">
        <f t="shared" si="8"/>
        <v>0.54887422830165844</v>
      </c>
      <c r="S27" s="7">
        <v>14907</v>
      </c>
      <c r="T27" s="65">
        <f t="shared" si="9"/>
        <v>0.45112577169834162</v>
      </c>
      <c r="U27" s="7">
        <v>18127</v>
      </c>
      <c r="V27" s="65">
        <f t="shared" si="10"/>
        <v>0.55322590490142221</v>
      </c>
      <c r="W27" s="7">
        <v>14639</v>
      </c>
      <c r="X27" s="65">
        <f t="shared" si="11"/>
        <v>0.44677409509857779</v>
      </c>
      <c r="Y27" s="7">
        <v>10904</v>
      </c>
      <c r="Z27" s="65">
        <f t="shared" si="12"/>
        <v>0.43882807469414037</v>
      </c>
      <c r="AA27" s="7">
        <v>13944</v>
      </c>
      <c r="AB27" s="65">
        <f t="shared" si="13"/>
        <v>0.56117192530585958</v>
      </c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</row>
    <row r="28" spans="1:257" x14ac:dyDescent="0.2">
      <c r="A28" s="62">
        <v>26</v>
      </c>
      <c r="B28" s="65">
        <f t="shared" si="0"/>
        <v>0.75115752674709202</v>
      </c>
      <c r="C28" s="67"/>
      <c r="D28" s="65">
        <f t="shared" si="1"/>
        <v>0.24884247325290793</v>
      </c>
      <c r="E28" s="7">
        <v>29101</v>
      </c>
      <c r="F28" s="65">
        <f t="shared" si="2"/>
        <v>0.72083921626910408</v>
      </c>
      <c r="G28" s="7">
        <v>11270</v>
      </c>
      <c r="H28" s="65">
        <f t="shared" si="3"/>
        <v>0.27916078373089592</v>
      </c>
      <c r="I28" s="7">
        <v>31791</v>
      </c>
      <c r="J28" s="65">
        <f t="shared" si="4"/>
        <v>0.79027045838719301</v>
      </c>
      <c r="K28" s="7">
        <v>8437</v>
      </c>
      <c r="L28" s="65">
        <f t="shared" si="5"/>
        <v>0.20972954161280699</v>
      </c>
      <c r="M28" s="7">
        <v>29007</v>
      </c>
      <c r="N28" s="65">
        <f t="shared" si="6"/>
        <v>0.73111531190926271</v>
      </c>
      <c r="O28" s="7">
        <v>10668</v>
      </c>
      <c r="P28" s="65">
        <f t="shared" si="7"/>
        <v>0.26888468809073723</v>
      </c>
      <c r="Q28" s="7">
        <v>22384</v>
      </c>
      <c r="R28" s="65">
        <f t="shared" si="8"/>
        <v>0.74785339614446555</v>
      </c>
      <c r="S28" s="7">
        <v>7547</v>
      </c>
      <c r="T28" s="65">
        <f t="shared" si="9"/>
        <v>0.25214660385553439</v>
      </c>
      <c r="U28" s="7">
        <v>22927</v>
      </c>
      <c r="V28" s="65">
        <f t="shared" si="10"/>
        <v>0.76956901181525239</v>
      </c>
      <c r="W28" s="7">
        <v>6865</v>
      </c>
      <c r="X28" s="65">
        <f t="shared" si="11"/>
        <v>0.23043098818474758</v>
      </c>
      <c r="Y28" s="7">
        <v>17776</v>
      </c>
      <c r="Z28" s="65">
        <f t="shared" si="12"/>
        <v>0.75099281791297001</v>
      </c>
      <c r="AA28" s="7">
        <v>5894</v>
      </c>
      <c r="AB28" s="65">
        <f t="shared" si="13"/>
        <v>0.24900718208702999</v>
      </c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</row>
    <row r="29" spans="1:257" x14ac:dyDescent="0.2">
      <c r="A29" s="62">
        <v>27</v>
      </c>
      <c r="B29" s="65">
        <f t="shared" si="0"/>
        <v>0.73184279397166319</v>
      </c>
      <c r="C29" s="66"/>
      <c r="D29" s="65">
        <f t="shared" si="1"/>
        <v>0.26815720602833681</v>
      </c>
      <c r="E29" s="7">
        <v>29338</v>
      </c>
      <c r="F29" s="65">
        <f t="shared" si="2"/>
        <v>0.68770071025058011</v>
      </c>
      <c r="G29" s="7">
        <v>13323</v>
      </c>
      <c r="H29" s="65">
        <f t="shared" si="3"/>
        <v>0.31229928974941984</v>
      </c>
      <c r="I29" s="7">
        <v>35872</v>
      </c>
      <c r="J29" s="65">
        <f t="shared" si="4"/>
        <v>0.78791073625021968</v>
      </c>
      <c r="K29" s="7">
        <v>9656</v>
      </c>
      <c r="L29" s="65">
        <f t="shared" si="5"/>
        <v>0.21208926374978035</v>
      </c>
      <c r="M29" s="7">
        <v>29517</v>
      </c>
      <c r="N29" s="65">
        <f t="shared" si="6"/>
        <v>0.70265187583317468</v>
      </c>
      <c r="O29" s="7">
        <v>12491</v>
      </c>
      <c r="P29" s="65">
        <f t="shared" si="7"/>
        <v>0.29734812416682538</v>
      </c>
      <c r="Q29" s="7">
        <v>23348</v>
      </c>
      <c r="R29" s="65">
        <f t="shared" si="8"/>
        <v>0.72175337722958977</v>
      </c>
      <c r="S29" s="7">
        <v>9001</v>
      </c>
      <c r="T29" s="65">
        <f t="shared" si="9"/>
        <v>0.27824662277041023</v>
      </c>
      <c r="U29" s="7">
        <v>24102</v>
      </c>
      <c r="V29" s="65">
        <f t="shared" si="10"/>
        <v>0.74646927651139738</v>
      </c>
      <c r="W29" s="7">
        <v>8186</v>
      </c>
      <c r="X29" s="65">
        <f t="shared" si="11"/>
        <v>0.25353072348860256</v>
      </c>
      <c r="Y29" s="7">
        <v>20014</v>
      </c>
      <c r="Z29" s="65">
        <f t="shared" si="12"/>
        <v>0.74718136339879038</v>
      </c>
      <c r="AA29" s="7">
        <v>6772</v>
      </c>
      <c r="AB29" s="65">
        <f t="shared" si="13"/>
        <v>0.25281863660120957</v>
      </c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</row>
    <row r="30" spans="1:257" x14ac:dyDescent="0.2">
      <c r="A30" s="62">
        <v>28</v>
      </c>
      <c r="B30" s="65">
        <f t="shared" si="0"/>
        <v>0.45373969096596833</v>
      </c>
      <c r="C30" s="67"/>
      <c r="D30" s="65">
        <f t="shared" si="1"/>
        <v>0.54626030903403167</v>
      </c>
      <c r="E30" s="7">
        <v>21039</v>
      </c>
      <c r="F30" s="65">
        <f t="shared" si="2"/>
        <v>0.42701441039171911</v>
      </c>
      <c r="G30" s="7">
        <v>28231</v>
      </c>
      <c r="H30" s="65">
        <f t="shared" si="3"/>
        <v>0.57298558960828094</v>
      </c>
      <c r="I30" s="7">
        <v>20028</v>
      </c>
      <c r="J30" s="65">
        <f t="shared" si="4"/>
        <v>0.49237879830858494</v>
      </c>
      <c r="K30" s="7">
        <v>20648</v>
      </c>
      <c r="L30" s="65">
        <f t="shared" si="5"/>
        <v>0.50762120169141511</v>
      </c>
      <c r="M30" s="7">
        <v>21097</v>
      </c>
      <c r="N30" s="65">
        <f t="shared" si="6"/>
        <v>0.43985989200008341</v>
      </c>
      <c r="O30" s="7">
        <v>26866</v>
      </c>
      <c r="P30" s="65">
        <f t="shared" si="7"/>
        <v>0.56014010799991665</v>
      </c>
      <c r="Q30" s="7">
        <v>16933</v>
      </c>
      <c r="R30" s="65">
        <f t="shared" si="8"/>
        <v>0.48860226223453368</v>
      </c>
      <c r="S30" s="7">
        <v>17723</v>
      </c>
      <c r="T30" s="65">
        <f t="shared" si="9"/>
        <v>0.51139773776546626</v>
      </c>
      <c r="U30" s="7">
        <v>17046</v>
      </c>
      <c r="V30" s="65">
        <f t="shared" si="10"/>
        <v>0.49618676136694417</v>
      </c>
      <c r="W30" s="7">
        <v>17308</v>
      </c>
      <c r="X30" s="65">
        <f t="shared" si="11"/>
        <v>0.50381323863305583</v>
      </c>
      <c r="Y30" s="7">
        <v>9160</v>
      </c>
      <c r="Z30" s="65">
        <f t="shared" si="12"/>
        <v>0.36408442306927941</v>
      </c>
      <c r="AA30" s="7">
        <v>15999</v>
      </c>
      <c r="AB30" s="65">
        <f t="shared" si="13"/>
        <v>0.63591557693072065</v>
      </c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</row>
    <row r="31" spans="1:257" x14ac:dyDescent="0.2">
      <c r="A31" s="62">
        <v>29</v>
      </c>
      <c r="B31" s="65">
        <f t="shared" si="0"/>
        <v>0.46727994383068966</v>
      </c>
      <c r="C31" s="66"/>
      <c r="D31" s="65">
        <f t="shared" si="1"/>
        <v>0.5327200561693104</v>
      </c>
      <c r="E31" s="7">
        <v>28423</v>
      </c>
      <c r="F31" s="65">
        <f t="shared" si="2"/>
        <v>0.50827059601938451</v>
      </c>
      <c r="G31" s="7">
        <v>27498</v>
      </c>
      <c r="H31" s="65">
        <f t="shared" si="3"/>
        <v>0.49172940398061549</v>
      </c>
      <c r="I31" s="7">
        <v>21041</v>
      </c>
      <c r="J31" s="65">
        <f t="shared" si="4"/>
        <v>0.44727164509066175</v>
      </c>
      <c r="K31" s="7">
        <v>26002</v>
      </c>
      <c r="L31" s="65">
        <f t="shared" si="5"/>
        <v>0.55272835490933825</v>
      </c>
      <c r="M31" s="7">
        <v>27053</v>
      </c>
      <c r="N31" s="65">
        <f t="shared" si="6"/>
        <v>0.48650349776107327</v>
      </c>
      <c r="O31" s="7">
        <v>28554</v>
      </c>
      <c r="P31" s="65">
        <f t="shared" si="7"/>
        <v>0.51349650223892673</v>
      </c>
      <c r="Q31" s="7">
        <v>21757</v>
      </c>
      <c r="R31" s="65">
        <f t="shared" si="8"/>
        <v>0.48818632620548835</v>
      </c>
      <c r="S31" s="7">
        <v>22810</v>
      </c>
      <c r="T31" s="65">
        <f t="shared" si="9"/>
        <v>0.51181367379451159</v>
      </c>
      <c r="U31" s="7">
        <v>22416</v>
      </c>
      <c r="V31" s="65">
        <f t="shared" si="10"/>
        <v>0.50734445374917958</v>
      </c>
      <c r="W31" s="7">
        <v>21767</v>
      </c>
      <c r="X31" s="65">
        <f t="shared" si="11"/>
        <v>0.49265554625082048</v>
      </c>
      <c r="Y31" s="7">
        <v>9754</v>
      </c>
      <c r="Z31" s="65">
        <f t="shared" si="12"/>
        <v>0.30639233547981781</v>
      </c>
      <c r="AA31" s="7">
        <v>22081</v>
      </c>
      <c r="AB31" s="65">
        <f t="shared" si="13"/>
        <v>0.69360766452018219</v>
      </c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</row>
    <row r="32" spans="1:257" x14ac:dyDescent="0.2">
      <c r="A32" s="62">
        <v>30</v>
      </c>
      <c r="B32" s="65">
        <f t="shared" si="0"/>
        <v>0.5236297013384964</v>
      </c>
      <c r="C32" s="67"/>
      <c r="D32" s="65">
        <f t="shared" si="1"/>
        <v>0.47637029866150365</v>
      </c>
      <c r="E32" s="7">
        <v>25721</v>
      </c>
      <c r="F32" s="65">
        <f t="shared" si="2"/>
        <v>0.52496122132418976</v>
      </c>
      <c r="G32" s="7">
        <v>23275</v>
      </c>
      <c r="H32" s="65">
        <f t="shared" si="3"/>
        <v>0.47503877867581029</v>
      </c>
      <c r="I32" s="7">
        <v>24313</v>
      </c>
      <c r="J32" s="65">
        <f t="shared" si="4"/>
        <v>0.52873888176065065</v>
      </c>
      <c r="K32" s="7">
        <v>21670</v>
      </c>
      <c r="L32" s="65">
        <f t="shared" si="5"/>
        <v>0.4712611182393493</v>
      </c>
      <c r="M32" s="7">
        <v>25700</v>
      </c>
      <c r="N32" s="65">
        <f t="shared" si="6"/>
        <v>0.5297549110547688</v>
      </c>
      <c r="O32" s="7">
        <v>22813</v>
      </c>
      <c r="P32" s="65">
        <f t="shared" si="7"/>
        <v>0.47024508894523115</v>
      </c>
      <c r="Q32" s="7">
        <v>20241</v>
      </c>
      <c r="R32" s="65">
        <f t="shared" si="8"/>
        <v>0.52715055863739357</v>
      </c>
      <c r="S32" s="7">
        <v>18156</v>
      </c>
      <c r="T32" s="65">
        <f t="shared" si="9"/>
        <v>0.47284944136260643</v>
      </c>
      <c r="U32" s="7">
        <v>20896</v>
      </c>
      <c r="V32" s="65">
        <f t="shared" si="10"/>
        <v>0.54730225248821374</v>
      </c>
      <c r="W32" s="7">
        <v>17284</v>
      </c>
      <c r="X32" s="65">
        <f t="shared" si="11"/>
        <v>0.45269774751178626</v>
      </c>
      <c r="Y32" s="7">
        <v>14027</v>
      </c>
      <c r="Z32" s="65">
        <f t="shared" si="12"/>
        <v>0.46892655367231639</v>
      </c>
      <c r="AA32" s="7">
        <v>15886</v>
      </c>
      <c r="AB32" s="65">
        <f t="shared" si="13"/>
        <v>0.53107344632768361</v>
      </c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</row>
    <row r="33" spans="1:257" x14ac:dyDescent="0.2">
      <c r="A33" s="62">
        <v>31</v>
      </c>
      <c r="B33" s="65">
        <f t="shared" si="0"/>
        <v>0.39106065350078661</v>
      </c>
      <c r="C33" s="66"/>
      <c r="D33" s="65">
        <f t="shared" si="1"/>
        <v>0.60893934649921333</v>
      </c>
      <c r="E33" s="7">
        <v>18602</v>
      </c>
      <c r="F33" s="65">
        <f t="shared" si="2"/>
        <v>0.35350905532011934</v>
      </c>
      <c r="G33" s="7">
        <v>34019</v>
      </c>
      <c r="H33" s="65">
        <f t="shared" si="3"/>
        <v>0.64649094467988066</v>
      </c>
      <c r="I33" s="7">
        <v>19762</v>
      </c>
      <c r="J33" s="65">
        <f t="shared" si="4"/>
        <v>0.43936059049778786</v>
      </c>
      <c r="K33" s="7">
        <v>25217</v>
      </c>
      <c r="L33" s="65">
        <f t="shared" si="5"/>
        <v>0.56063940950221214</v>
      </c>
      <c r="M33" s="7">
        <v>19124</v>
      </c>
      <c r="N33" s="65">
        <f t="shared" si="6"/>
        <v>0.36792489130016548</v>
      </c>
      <c r="O33" s="7">
        <v>32854</v>
      </c>
      <c r="P33" s="65">
        <f t="shared" si="7"/>
        <v>0.63207510869983452</v>
      </c>
      <c r="Q33" s="7">
        <v>15965</v>
      </c>
      <c r="R33" s="65">
        <f t="shared" si="8"/>
        <v>0.39888566859884067</v>
      </c>
      <c r="S33" s="7">
        <v>24059</v>
      </c>
      <c r="T33" s="65">
        <f t="shared" si="9"/>
        <v>0.60111433140115933</v>
      </c>
      <c r="U33" s="7">
        <v>16328</v>
      </c>
      <c r="V33" s="65">
        <f t="shared" si="10"/>
        <v>0.41032342371773928</v>
      </c>
      <c r="W33" s="7">
        <v>23465</v>
      </c>
      <c r="X33" s="65">
        <f t="shared" si="11"/>
        <v>0.58967657628226067</v>
      </c>
      <c r="Y33" s="7">
        <v>11386</v>
      </c>
      <c r="Z33" s="65">
        <f t="shared" si="12"/>
        <v>0.38854763854763857</v>
      </c>
      <c r="AA33" s="7">
        <v>17918</v>
      </c>
      <c r="AB33" s="65">
        <f t="shared" si="13"/>
        <v>0.61145236145236148</v>
      </c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</row>
    <row r="34" spans="1:257" x14ac:dyDescent="0.2">
      <c r="A34" s="62">
        <v>32</v>
      </c>
      <c r="B34" s="65">
        <f t="shared" si="0"/>
        <v>0.50653703300772224</v>
      </c>
      <c r="C34" s="67"/>
      <c r="D34" s="65">
        <f t="shared" si="1"/>
        <v>0.49346296699227771</v>
      </c>
      <c r="E34" s="7">
        <v>29282</v>
      </c>
      <c r="F34" s="65">
        <f t="shared" si="2"/>
        <v>0.55926505978074026</v>
      </c>
      <c r="G34" s="7">
        <v>23076</v>
      </c>
      <c r="H34" s="65">
        <f t="shared" si="3"/>
        <v>0.44073494021925969</v>
      </c>
      <c r="I34" s="7">
        <v>21479</v>
      </c>
      <c r="J34" s="65">
        <f t="shared" si="4"/>
        <v>0.47263725382330291</v>
      </c>
      <c r="K34" s="7">
        <v>23966</v>
      </c>
      <c r="L34" s="65">
        <f t="shared" si="5"/>
        <v>0.52736274617669709</v>
      </c>
      <c r="M34" s="7">
        <v>27871</v>
      </c>
      <c r="N34" s="65">
        <f t="shared" si="6"/>
        <v>0.53576440283731575</v>
      </c>
      <c r="O34" s="7">
        <v>24150</v>
      </c>
      <c r="P34" s="65">
        <f t="shared" si="7"/>
        <v>0.46423559716268431</v>
      </c>
      <c r="Q34" s="7">
        <v>22079</v>
      </c>
      <c r="R34" s="65">
        <f t="shared" si="8"/>
        <v>0.5373457616393682</v>
      </c>
      <c r="S34" s="7">
        <v>19010</v>
      </c>
      <c r="T34" s="65">
        <f t="shared" si="9"/>
        <v>0.4626542383606318</v>
      </c>
      <c r="U34" s="7">
        <v>22378</v>
      </c>
      <c r="V34" s="65">
        <f t="shared" si="10"/>
        <v>0.54735348791703353</v>
      </c>
      <c r="W34" s="7">
        <v>18506</v>
      </c>
      <c r="X34" s="65">
        <f t="shared" si="11"/>
        <v>0.45264651208296647</v>
      </c>
      <c r="Y34" s="7">
        <v>9608</v>
      </c>
      <c r="Z34" s="65">
        <f t="shared" si="12"/>
        <v>0.31844093861858674</v>
      </c>
      <c r="AA34" s="7">
        <v>20564</v>
      </c>
      <c r="AB34" s="65">
        <f t="shared" si="13"/>
        <v>0.6815590613814132</v>
      </c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</row>
    <row r="35" spans="1:257" x14ac:dyDescent="0.2">
      <c r="A35" s="62">
        <v>33</v>
      </c>
      <c r="B35" s="65">
        <f t="shared" ref="B35:B66" si="14">IF(ISERROR((E35+I35+M35+Q35+U35+Y35)/(E35+I35+M35+Q35+U35+Y35+G35+K35+O35+S35+W35+AA35)),"",(E35+I35+M35+Q35+U35+Y35)/(E35+I35+M35+Q35+U35+Y35+G35+K35+O35+S35+W35+AA35))</f>
        <v>0.38863559057065994</v>
      </c>
      <c r="C35" s="66"/>
      <c r="D35" s="65">
        <f t="shared" ref="D35:D66" si="15">IF(ISERROR((G35+K35+O35+S35+W35+AA35)/(E35+I35+M35+Q35+U35+Y35+G35+K35+O35+S35+W35+AA35)),"",(G35+K35+O35+S35+W35+AA35)/(E35+I35+M35+Q35+U35+Y35+G35+K35+O35+S35+W35+AA35))</f>
        <v>0.61136440942934012</v>
      </c>
      <c r="E35" s="7">
        <v>24204</v>
      </c>
      <c r="F35" s="65">
        <f t="shared" ref="F35:F66" si="16">IF(ISERROR(E35/(E35+G35)),"",(E35/(E35+G35)))</f>
        <v>0.40397229408328467</v>
      </c>
      <c r="G35" s="7">
        <v>35711</v>
      </c>
      <c r="H35" s="65">
        <f t="shared" ref="H35:H66" si="17">IF(ISERROR(G35/(E35+G35)),"",(G35/(E35+G35)))</f>
        <v>0.59602770591671539</v>
      </c>
      <c r="I35" s="7">
        <v>18894</v>
      </c>
      <c r="J35" s="65">
        <f t="shared" ref="J35:J66" si="18">IF(ISERROR(I35/(I35+K35)),"",(I35/(I35+K35)))</f>
        <v>0.39239060455649932</v>
      </c>
      <c r="K35" s="7">
        <v>29257</v>
      </c>
      <c r="L35" s="65">
        <f t="shared" ref="L35:L66" si="19">IF(ISERROR(K35/(I35+K35)),"",(K35/(I35+K35)))</f>
        <v>0.60760939544350068</v>
      </c>
      <c r="M35" s="7">
        <v>23187</v>
      </c>
      <c r="N35" s="65">
        <f t="shared" ref="N35:N66" si="20">IF(ISERROR(M35/(M35+O35)),"",(M35/(M35+O35)))</f>
        <v>0.39218239940463101</v>
      </c>
      <c r="O35" s="7">
        <v>35936</v>
      </c>
      <c r="P35" s="65">
        <f t="shared" ref="P35:P66" si="21">IF(ISERROR(O35/(M35+O35)),"",(O35/(M35+O35)))</f>
        <v>0.60781760059536893</v>
      </c>
      <c r="Q35" s="7">
        <v>18923</v>
      </c>
      <c r="R35" s="65">
        <f t="shared" ref="R35:R66" si="22">IF(ISERROR(Q35/(Q35+S35)),"",(Q35/(Q35+S35)))</f>
        <v>0.41011248130729722</v>
      </c>
      <c r="S35" s="7">
        <v>27218</v>
      </c>
      <c r="T35" s="65">
        <f t="shared" ref="T35:T66" si="23">IF(ISERROR(S35/(Q35+S35)),"",(S35/(Q35+S35)))</f>
        <v>0.58988751869270284</v>
      </c>
      <c r="U35" s="7">
        <v>19589</v>
      </c>
      <c r="V35" s="65">
        <f t="shared" ref="V35:V66" si="24">IF(ISERROR(U35/(U35+W35)),"",(U35/(U35+W35)))</f>
        <v>0.42827783729421282</v>
      </c>
      <c r="W35" s="7">
        <v>26150</v>
      </c>
      <c r="X35" s="65">
        <f t="shared" ref="X35:X66" si="25">IF(ISERROR(W35/(U35+W35)),"",(W35/(U35+W35)))</f>
        <v>0.57172216270578713</v>
      </c>
      <c r="Y35" s="7">
        <v>8315</v>
      </c>
      <c r="Z35" s="65">
        <f t="shared" ref="Z35:Z66" si="26">IF(ISERROR(Y35/(Y35+AA35)),"",(Y35/(Y35+AA35)))</f>
        <v>0.26000625390869292</v>
      </c>
      <c r="AA35" s="7">
        <v>23665</v>
      </c>
      <c r="AB35" s="65">
        <f t="shared" ref="AB35:AB66" si="27">IF(ISERROR(AA35/(Y35+AA35)),"",(AA35/(Y35+AA35)))</f>
        <v>0.73999374609130708</v>
      </c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</row>
    <row r="36" spans="1:257" x14ac:dyDescent="0.2">
      <c r="A36" s="62">
        <v>34</v>
      </c>
      <c r="B36" s="65">
        <f t="shared" si="14"/>
        <v>0.50730324399447257</v>
      </c>
      <c r="C36" s="67"/>
      <c r="D36" s="65">
        <f t="shared" si="15"/>
        <v>0.49269675600552743</v>
      </c>
      <c r="E36" s="7">
        <v>24898</v>
      </c>
      <c r="F36" s="65">
        <f t="shared" si="16"/>
        <v>0.47633441744786686</v>
      </c>
      <c r="G36" s="7">
        <v>27372</v>
      </c>
      <c r="H36" s="65">
        <f t="shared" si="17"/>
        <v>0.52366558255213314</v>
      </c>
      <c r="I36" s="7">
        <v>24881</v>
      </c>
      <c r="J36" s="65">
        <f t="shared" si="18"/>
        <v>0.55596272875561414</v>
      </c>
      <c r="K36" s="7">
        <v>19872</v>
      </c>
      <c r="L36" s="65">
        <f t="shared" si="19"/>
        <v>0.44403727124438586</v>
      </c>
      <c r="M36" s="7">
        <v>25083</v>
      </c>
      <c r="N36" s="65">
        <f t="shared" si="20"/>
        <v>0.49239316071533734</v>
      </c>
      <c r="O36" s="7">
        <v>25858</v>
      </c>
      <c r="P36" s="65">
        <f t="shared" si="21"/>
        <v>0.50760683928466266</v>
      </c>
      <c r="Q36" s="7">
        <v>20800</v>
      </c>
      <c r="R36" s="65">
        <f t="shared" si="22"/>
        <v>0.53363435784288571</v>
      </c>
      <c r="S36" s="7">
        <v>18178</v>
      </c>
      <c r="T36" s="65">
        <f t="shared" si="23"/>
        <v>0.46636564215711429</v>
      </c>
      <c r="U36" s="7">
        <v>20744</v>
      </c>
      <c r="V36" s="65">
        <f t="shared" si="24"/>
        <v>0.53715883784763585</v>
      </c>
      <c r="W36" s="7">
        <v>17874</v>
      </c>
      <c r="X36" s="65">
        <f t="shared" si="25"/>
        <v>0.4628411621523642</v>
      </c>
      <c r="Y36" s="7">
        <v>11718</v>
      </c>
      <c r="Z36" s="65">
        <f t="shared" si="26"/>
        <v>0.43401607466943221</v>
      </c>
      <c r="AA36" s="7">
        <v>15281</v>
      </c>
      <c r="AB36" s="65">
        <f t="shared" si="27"/>
        <v>0.56598392533056785</v>
      </c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</row>
    <row r="37" spans="1:257" x14ac:dyDescent="0.2">
      <c r="A37" s="62">
        <v>35</v>
      </c>
      <c r="B37" s="65">
        <f t="shared" si="14"/>
        <v>0.47507585898407378</v>
      </c>
      <c r="C37" s="66"/>
      <c r="D37" s="65">
        <f t="shared" si="15"/>
        <v>0.52492414101592622</v>
      </c>
      <c r="E37" s="7">
        <v>27573</v>
      </c>
      <c r="F37" s="65">
        <f t="shared" si="16"/>
        <v>0.51143508986700792</v>
      </c>
      <c r="G37" s="7">
        <v>26340</v>
      </c>
      <c r="H37" s="65">
        <f t="shared" si="17"/>
        <v>0.48856491013299203</v>
      </c>
      <c r="I37" s="7">
        <v>24044</v>
      </c>
      <c r="J37" s="65">
        <f t="shared" si="18"/>
        <v>0.44806380679065261</v>
      </c>
      <c r="K37" s="7">
        <v>29618</v>
      </c>
      <c r="L37" s="65">
        <f t="shared" si="19"/>
        <v>0.55193619320934739</v>
      </c>
      <c r="M37" s="7">
        <v>26836</v>
      </c>
      <c r="N37" s="65">
        <f t="shared" si="20"/>
        <v>0.50366922542745074</v>
      </c>
      <c r="O37" s="7">
        <v>26445</v>
      </c>
      <c r="P37" s="65">
        <f t="shared" si="21"/>
        <v>0.49633077457254932</v>
      </c>
      <c r="Q37" s="7">
        <v>25771</v>
      </c>
      <c r="R37" s="65">
        <f t="shared" si="22"/>
        <v>0.50605792832596952</v>
      </c>
      <c r="S37" s="7">
        <v>25154</v>
      </c>
      <c r="T37" s="65">
        <f t="shared" si="23"/>
        <v>0.49394207167403043</v>
      </c>
      <c r="U37" s="7">
        <v>26169</v>
      </c>
      <c r="V37" s="65">
        <f t="shared" si="24"/>
        <v>0.51867047211321204</v>
      </c>
      <c r="W37" s="7">
        <v>24285</v>
      </c>
      <c r="X37" s="65">
        <f t="shared" si="25"/>
        <v>0.48132952788678796</v>
      </c>
      <c r="Y37" s="7">
        <v>11925</v>
      </c>
      <c r="Z37" s="65">
        <f t="shared" si="26"/>
        <v>0.31941393903680293</v>
      </c>
      <c r="AA37" s="7">
        <v>25409</v>
      </c>
      <c r="AB37" s="65">
        <f t="shared" si="27"/>
        <v>0.68058606096319707</v>
      </c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</row>
    <row r="38" spans="1:257" x14ac:dyDescent="0.2">
      <c r="A38" s="62">
        <v>36</v>
      </c>
      <c r="B38" s="65">
        <f t="shared" si="14"/>
        <v>0.61006622290347512</v>
      </c>
      <c r="C38" s="67"/>
      <c r="D38" s="65">
        <f t="shared" si="15"/>
        <v>0.38993377709652488</v>
      </c>
      <c r="E38" s="7">
        <v>32226</v>
      </c>
      <c r="F38" s="65">
        <f t="shared" si="16"/>
        <v>0.65943645255683558</v>
      </c>
      <c r="G38" s="7">
        <v>16643</v>
      </c>
      <c r="H38" s="65">
        <f t="shared" si="17"/>
        <v>0.34056354744316436</v>
      </c>
      <c r="I38" s="7">
        <v>22927</v>
      </c>
      <c r="J38" s="65">
        <f t="shared" si="18"/>
        <v>0.57852636891244003</v>
      </c>
      <c r="K38" s="7">
        <v>16703</v>
      </c>
      <c r="L38" s="65">
        <f t="shared" si="19"/>
        <v>0.42147363108755992</v>
      </c>
      <c r="M38" s="7">
        <v>30353</v>
      </c>
      <c r="N38" s="65">
        <f t="shared" si="20"/>
        <v>0.6276857538722419</v>
      </c>
      <c r="O38" s="7">
        <v>18004</v>
      </c>
      <c r="P38" s="65">
        <f t="shared" si="21"/>
        <v>0.37231424612775815</v>
      </c>
      <c r="Q38" s="7">
        <v>23433</v>
      </c>
      <c r="R38" s="65">
        <f t="shared" si="22"/>
        <v>0.63371825729507536</v>
      </c>
      <c r="S38" s="7">
        <v>13544</v>
      </c>
      <c r="T38" s="65">
        <f t="shared" si="23"/>
        <v>0.3662817427049247</v>
      </c>
      <c r="U38" s="7">
        <v>23730</v>
      </c>
      <c r="V38" s="65">
        <f t="shared" si="24"/>
        <v>0.64581972566949708</v>
      </c>
      <c r="W38" s="7">
        <v>13014</v>
      </c>
      <c r="X38" s="65">
        <f t="shared" si="25"/>
        <v>0.35418027433050292</v>
      </c>
      <c r="Y38" s="7">
        <v>10214</v>
      </c>
      <c r="Z38" s="65">
        <f t="shared" si="26"/>
        <v>0.43221056194989843</v>
      </c>
      <c r="AA38" s="7">
        <v>13418</v>
      </c>
      <c r="AB38" s="65">
        <f t="shared" si="27"/>
        <v>0.56778943805010151</v>
      </c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</row>
    <row r="39" spans="1:257" x14ac:dyDescent="0.2">
      <c r="A39" s="62">
        <v>37</v>
      </c>
      <c r="B39" s="65">
        <f t="shared" si="14"/>
        <v>0.4688068520863351</v>
      </c>
      <c r="C39" s="66"/>
      <c r="D39" s="65">
        <f t="shared" si="15"/>
        <v>0.5311931479136649</v>
      </c>
      <c r="E39" s="7">
        <v>28139</v>
      </c>
      <c r="F39" s="65">
        <f t="shared" si="16"/>
        <v>0.51347603145927989</v>
      </c>
      <c r="G39" s="7">
        <v>26662</v>
      </c>
      <c r="H39" s="65">
        <f t="shared" si="17"/>
        <v>0.48652396854072005</v>
      </c>
      <c r="I39" s="7">
        <v>21021</v>
      </c>
      <c r="J39" s="65">
        <f t="shared" si="18"/>
        <v>0.44377124279592139</v>
      </c>
      <c r="K39" s="7">
        <v>26348</v>
      </c>
      <c r="L39" s="65">
        <f t="shared" si="19"/>
        <v>0.55622875720407861</v>
      </c>
      <c r="M39" s="7">
        <v>26771</v>
      </c>
      <c r="N39" s="65">
        <f t="shared" si="20"/>
        <v>0.49168013517484571</v>
      </c>
      <c r="O39" s="7">
        <v>27677</v>
      </c>
      <c r="P39" s="65">
        <f t="shared" si="21"/>
        <v>0.50831986482515423</v>
      </c>
      <c r="Q39" s="7">
        <v>21633</v>
      </c>
      <c r="R39" s="65">
        <f t="shared" si="22"/>
        <v>0.49678500895604649</v>
      </c>
      <c r="S39" s="7">
        <v>21913</v>
      </c>
      <c r="T39" s="65">
        <f t="shared" si="23"/>
        <v>0.50321499104395351</v>
      </c>
      <c r="U39" s="7">
        <v>22009</v>
      </c>
      <c r="V39" s="65">
        <f t="shared" si="24"/>
        <v>0.50833795269770876</v>
      </c>
      <c r="W39" s="7">
        <v>21287</v>
      </c>
      <c r="X39" s="65">
        <f t="shared" si="25"/>
        <v>0.49166204730229118</v>
      </c>
      <c r="Y39" s="7">
        <v>9272</v>
      </c>
      <c r="Z39" s="65">
        <f t="shared" si="26"/>
        <v>0.2955124936257012</v>
      </c>
      <c r="AA39" s="7">
        <v>22104</v>
      </c>
      <c r="AB39" s="65">
        <f t="shared" si="27"/>
        <v>0.7044875063742988</v>
      </c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</row>
    <row r="40" spans="1:257" x14ac:dyDescent="0.2">
      <c r="A40" s="62">
        <v>38</v>
      </c>
      <c r="B40" s="65">
        <f t="shared" si="14"/>
        <v>0.6968272304757811</v>
      </c>
      <c r="C40" s="67"/>
      <c r="D40" s="65">
        <f t="shared" si="15"/>
        <v>0.3031727695242189</v>
      </c>
      <c r="E40" s="7">
        <v>26148</v>
      </c>
      <c r="F40" s="65">
        <f t="shared" si="16"/>
        <v>0.68052989095073269</v>
      </c>
      <c r="G40" s="7">
        <v>12275</v>
      </c>
      <c r="H40" s="65">
        <f t="shared" si="17"/>
        <v>0.31947010904926737</v>
      </c>
      <c r="I40" s="7">
        <v>25963</v>
      </c>
      <c r="J40" s="65">
        <f t="shared" si="18"/>
        <v>0.74595604079873579</v>
      </c>
      <c r="K40" s="7">
        <v>8842</v>
      </c>
      <c r="L40" s="65">
        <f t="shared" si="19"/>
        <v>0.25404395920126421</v>
      </c>
      <c r="M40" s="7">
        <v>25750</v>
      </c>
      <c r="N40" s="65">
        <f t="shared" si="20"/>
        <v>0.68304199050372694</v>
      </c>
      <c r="O40" s="7">
        <v>11949</v>
      </c>
      <c r="P40" s="65">
        <f t="shared" si="21"/>
        <v>0.31695800949627312</v>
      </c>
      <c r="Q40" s="7">
        <v>19328</v>
      </c>
      <c r="R40" s="65">
        <f t="shared" si="22"/>
        <v>0.69813978688820666</v>
      </c>
      <c r="S40" s="7">
        <v>8357</v>
      </c>
      <c r="T40" s="65">
        <f t="shared" si="23"/>
        <v>0.3018602131117934</v>
      </c>
      <c r="U40" s="7">
        <v>19801</v>
      </c>
      <c r="V40" s="65">
        <f t="shared" si="24"/>
        <v>0.71891224630577644</v>
      </c>
      <c r="W40" s="7">
        <v>7742</v>
      </c>
      <c r="X40" s="65">
        <f t="shared" si="25"/>
        <v>0.28108775369422356</v>
      </c>
      <c r="Y40" s="7">
        <v>12700</v>
      </c>
      <c r="Z40" s="65">
        <f t="shared" si="26"/>
        <v>0.63627254509018039</v>
      </c>
      <c r="AA40" s="7">
        <v>7260</v>
      </c>
      <c r="AB40" s="65">
        <f t="shared" si="27"/>
        <v>0.36372745490981961</v>
      </c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</row>
    <row r="41" spans="1:257" x14ac:dyDescent="0.2">
      <c r="A41" s="62">
        <v>39</v>
      </c>
      <c r="B41" s="65">
        <f t="shared" si="14"/>
        <v>0.41185866219954032</v>
      </c>
      <c r="C41" s="66"/>
      <c r="D41" s="65">
        <f t="shared" si="15"/>
        <v>0.58814133780045974</v>
      </c>
      <c r="E41" s="7">
        <v>24270</v>
      </c>
      <c r="F41" s="65">
        <f t="shared" si="16"/>
        <v>0.42342719564534703</v>
      </c>
      <c r="G41" s="7">
        <v>33048</v>
      </c>
      <c r="H41" s="65">
        <f t="shared" si="17"/>
        <v>0.57657280435465297</v>
      </c>
      <c r="I41" s="7">
        <v>20489</v>
      </c>
      <c r="J41" s="65">
        <f t="shared" si="18"/>
        <v>0.42571891622340424</v>
      </c>
      <c r="K41" s="7">
        <v>27639</v>
      </c>
      <c r="L41" s="65">
        <f t="shared" si="19"/>
        <v>0.5742810837765957</v>
      </c>
      <c r="M41" s="7">
        <v>23731</v>
      </c>
      <c r="N41" s="65">
        <f t="shared" si="20"/>
        <v>0.41867645242673912</v>
      </c>
      <c r="O41" s="7">
        <v>32950</v>
      </c>
      <c r="P41" s="65">
        <f t="shared" si="21"/>
        <v>0.58132354757326088</v>
      </c>
      <c r="Q41" s="7">
        <v>19330</v>
      </c>
      <c r="R41" s="65">
        <f t="shared" si="22"/>
        <v>0.43524272719084933</v>
      </c>
      <c r="S41" s="7">
        <v>25082</v>
      </c>
      <c r="T41" s="65">
        <f t="shared" si="23"/>
        <v>0.56475727280915067</v>
      </c>
      <c r="U41" s="7">
        <v>19951</v>
      </c>
      <c r="V41" s="65">
        <f t="shared" si="24"/>
        <v>0.45373086807213847</v>
      </c>
      <c r="W41" s="7">
        <v>24020</v>
      </c>
      <c r="X41" s="65">
        <f t="shared" si="25"/>
        <v>0.54626913192786153</v>
      </c>
      <c r="Y41" s="7">
        <v>8521</v>
      </c>
      <c r="Z41" s="65">
        <f t="shared" si="26"/>
        <v>0.26754372193789444</v>
      </c>
      <c r="AA41" s="7">
        <v>23328</v>
      </c>
      <c r="AB41" s="65">
        <f t="shared" si="27"/>
        <v>0.73245627806210556</v>
      </c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</row>
    <row r="42" spans="1:257" x14ac:dyDescent="0.2">
      <c r="A42" s="62">
        <v>40</v>
      </c>
      <c r="B42" s="65">
        <f t="shared" si="14"/>
        <v>0.51065141290497684</v>
      </c>
      <c r="C42" s="67"/>
      <c r="D42" s="65">
        <f t="shared" si="15"/>
        <v>0.48934858709502321</v>
      </c>
      <c r="E42" s="7">
        <v>21364</v>
      </c>
      <c r="F42" s="65">
        <f t="shared" si="16"/>
        <v>0.46145538587813467</v>
      </c>
      <c r="G42" s="7">
        <v>24933</v>
      </c>
      <c r="H42" s="65">
        <f t="shared" si="17"/>
        <v>0.53854461412186538</v>
      </c>
      <c r="I42" s="7">
        <v>22583</v>
      </c>
      <c r="J42" s="65">
        <f t="shared" si="18"/>
        <v>0.58716622032708454</v>
      </c>
      <c r="K42" s="7">
        <v>15878</v>
      </c>
      <c r="L42" s="65">
        <f t="shared" si="19"/>
        <v>0.4128337796729154</v>
      </c>
      <c r="M42" s="7">
        <v>21489</v>
      </c>
      <c r="N42" s="65">
        <f t="shared" si="20"/>
        <v>0.47735299997778619</v>
      </c>
      <c r="O42" s="7">
        <v>23528</v>
      </c>
      <c r="P42" s="65">
        <f t="shared" si="21"/>
        <v>0.52264700002221387</v>
      </c>
      <c r="Q42" s="7">
        <v>17081</v>
      </c>
      <c r="R42" s="65">
        <f t="shared" si="22"/>
        <v>0.52382850834151129</v>
      </c>
      <c r="S42" s="7">
        <v>15527</v>
      </c>
      <c r="T42" s="65">
        <f t="shared" si="23"/>
        <v>0.47617149165848871</v>
      </c>
      <c r="U42" s="7">
        <v>17503</v>
      </c>
      <c r="V42" s="65">
        <f t="shared" si="24"/>
        <v>0.5420395775912793</v>
      </c>
      <c r="W42" s="7">
        <v>14788</v>
      </c>
      <c r="X42" s="65">
        <f t="shared" si="25"/>
        <v>0.4579604224087207</v>
      </c>
      <c r="Y42" s="7">
        <v>10990</v>
      </c>
      <c r="Z42" s="65">
        <f t="shared" si="26"/>
        <v>0.48382126348228044</v>
      </c>
      <c r="AA42" s="7">
        <v>11725</v>
      </c>
      <c r="AB42" s="65">
        <f t="shared" si="27"/>
        <v>0.51617873651771962</v>
      </c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</row>
    <row r="43" spans="1:257" x14ac:dyDescent="0.2">
      <c r="A43" s="62">
        <v>41</v>
      </c>
      <c r="B43" s="65">
        <f t="shared" si="14"/>
        <v>0.38879318687699604</v>
      </c>
      <c r="C43" s="66"/>
      <c r="D43" s="65">
        <f t="shared" si="15"/>
        <v>0.61120681312300396</v>
      </c>
      <c r="E43" s="7">
        <v>18971</v>
      </c>
      <c r="F43" s="65">
        <f t="shared" si="16"/>
        <v>0.34495236017164882</v>
      </c>
      <c r="G43" s="7">
        <v>36025</v>
      </c>
      <c r="H43" s="65">
        <f t="shared" si="17"/>
        <v>0.65504763982835112</v>
      </c>
      <c r="I43" s="7">
        <v>19617</v>
      </c>
      <c r="J43" s="65">
        <f t="shared" si="18"/>
        <v>0.45144290514106872</v>
      </c>
      <c r="K43" s="7">
        <v>23837</v>
      </c>
      <c r="L43" s="65">
        <f t="shared" si="19"/>
        <v>0.54855709485893134</v>
      </c>
      <c r="M43" s="7">
        <v>19323</v>
      </c>
      <c r="N43" s="65">
        <f t="shared" si="20"/>
        <v>0.36050373134328356</v>
      </c>
      <c r="O43" s="7">
        <v>34277</v>
      </c>
      <c r="P43" s="65">
        <f t="shared" si="21"/>
        <v>0.63949626865671638</v>
      </c>
      <c r="Q43" s="7">
        <v>16275</v>
      </c>
      <c r="R43" s="65">
        <f t="shared" si="22"/>
        <v>0.41341732923514618</v>
      </c>
      <c r="S43" s="7">
        <v>23092</v>
      </c>
      <c r="T43" s="65">
        <f t="shared" si="23"/>
        <v>0.58658267076485382</v>
      </c>
      <c r="U43" s="7">
        <v>16564</v>
      </c>
      <c r="V43" s="65">
        <f t="shared" si="24"/>
        <v>0.4246635046788873</v>
      </c>
      <c r="W43" s="7">
        <v>22441</v>
      </c>
      <c r="X43" s="65">
        <f t="shared" si="25"/>
        <v>0.57533649532111264</v>
      </c>
      <c r="Y43" s="7">
        <v>9685</v>
      </c>
      <c r="Z43" s="65">
        <f t="shared" si="26"/>
        <v>0.34709529441278714</v>
      </c>
      <c r="AA43" s="7">
        <v>18218</v>
      </c>
      <c r="AB43" s="65">
        <f t="shared" si="27"/>
        <v>0.65290470558721281</v>
      </c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</row>
    <row r="44" spans="1:257" x14ac:dyDescent="0.2">
      <c r="A44" s="62">
        <v>42</v>
      </c>
      <c r="B44" s="65">
        <f t="shared" si="14"/>
        <v>0.43554316136392446</v>
      </c>
      <c r="C44" s="67"/>
      <c r="D44" s="65">
        <f t="shared" si="15"/>
        <v>0.56445683863607554</v>
      </c>
      <c r="E44" s="7">
        <v>22444</v>
      </c>
      <c r="F44" s="65">
        <f t="shared" si="16"/>
        <v>0.4149687534667012</v>
      </c>
      <c r="G44" s="7">
        <v>31642</v>
      </c>
      <c r="H44" s="65">
        <f t="shared" si="17"/>
        <v>0.58503124653329885</v>
      </c>
      <c r="I44" s="7">
        <v>19276</v>
      </c>
      <c r="J44" s="65">
        <f t="shared" si="18"/>
        <v>0.46519934356598125</v>
      </c>
      <c r="K44" s="7">
        <v>22160</v>
      </c>
      <c r="L44" s="65">
        <f t="shared" si="19"/>
        <v>0.53480065643401875</v>
      </c>
      <c r="M44" s="7">
        <v>22344</v>
      </c>
      <c r="N44" s="65">
        <f t="shared" si="20"/>
        <v>0.42205474018246725</v>
      </c>
      <c r="O44" s="7">
        <v>30597</v>
      </c>
      <c r="P44" s="65">
        <f t="shared" si="21"/>
        <v>0.57794525981753275</v>
      </c>
      <c r="Q44" s="7">
        <v>18078</v>
      </c>
      <c r="R44" s="65">
        <f t="shared" si="22"/>
        <v>0.4662041932073136</v>
      </c>
      <c r="S44" s="7">
        <v>20699</v>
      </c>
      <c r="T44" s="65">
        <f t="shared" si="23"/>
        <v>0.53379580679268634</v>
      </c>
      <c r="U44" s="7">
        <v>18407</v>
      </c>
      <c r="V44" s="65">
        <f t="shared" si="24"/>
        <v>0.47743424806764539</v>
      </c>
      <c r="W44" s="7">
        <v>20147</v>
      </c>
      <c r="X44" s="65">
        <f t="shared" si="25"/>
        <v>0.52256575193235466</v>
      </c>
      <c r="Y44" s="7">
        <v>9403</v>
      </c>
      <c r="Z44" s="65">
        <f t="shared" si="26"/>
        <v>0.35278007053350341</v>
      </c>
      <c r="AA44" s="7">
        <v>17251</v>
      </c>
      <c r="AB44" s="65">
        <f t="shared" si="27"/>
        <v>0.64721992946649654</v>
      </c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</row>
    <row r="45" spans="1:257" x14ac:dyDescent="0.2">
      <c r="A45" s="62">
        <v>43</v>
      </c>
      <c r="B45" s="65">
        <f t="shared" si="14"/>
        <v>0.58132988316474554</v>
      </c>
      <c r="C45" s="66"/>
      <c r="D45" s="65">
        <f t="shared" si="15"/>
        <v>0.41867011683525446</v>
      </c>
      <c r="E45" s="7">
        <v>32934</v>
      </c>
      <c r="F45" s="65">
        <f t="shared" si="16"/>
        <v>0.61952595936794586</v>
      </c>
      <c r="G45" s="7">
        <v>20226</v>
      </c>
      <c r="H45" s="65">
        <f t="shared" si="17"/>
        <v>0.3804740406320542</v>
      </c>
      <c r="I45" s="7">
        <v>23264</v>
      </c>
      <c r="J45" s="65">
        <f t="shared" si="18"/>
        <v>0.55253657609728291</v>
      </c>
      <c r="K45" s="7">
        <v>18840</v>
      </c>
      <c r="L45" s="65">
        <f t="shared" si="19"/>
        <v>0.44746342390271709</v>
      </c>
      <c r="M45" s="7">
        <v>31693</v>
      </c>
      <c r="N45" s="65">
        <f t="shared" si="20"/>
        <v>0.6030559044030902</v>
      </c>
      <c r="O45" s="7">
        <v>20861</v>
      </c>
      <c r="P45" s="65">
        <f t="shared" si="21"/>
        <v>0.39694409559690985</v>
      </c>
      <c r="Q45" s="7">
        <v>24265</v>
      </c>
      <c r="R45" s="65">
        <f t="shared" si="22"/>
        <v>0.6038172497884835</v>
      </c>
      <c r="S45" s="7">
        <v>15921</v>
      </c>
      <c r="T45" s="65">
        <f t="shared" si="23"/>
        <v>0.39618275021151644</v>
      </c>
      <c r="U45" s="7">
        <v>24799</v>
      </c>
      <c r="V45" s="65">
        <f t="shared" si="24"/>
        <v>0.62061112640456473</v>
      </c>
      <c r="W45" s="7">
        <v>15160</v>
      </c>
      <c r="X45" s="65">
        <f t="shared" si="25"/>
        <v>0.37938887359543533</v>
      </c>
      <c r="Y45" s="7">
        <v>11319</v>
      </c>
      <c r="Z45" s="65">
        <f t="shared" si="26"/>
        <v>0.41772151898734178</v>
      </c>
      <c r="AA45" s="7">
        <v>15778</v>
      </c>
      <c r="AB45" s="65">
        <f t="shared" si="27"/>
        <v>0.58227848101265822</v>
      </c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</row>
    <row r="46" spans="1:257" x14ac:dyDescent="0.2">
      <c r="A46" s="62">
        <v>44</v>
      </c>
      <c r="B46" s="65">
        <f t="shared" si="14"/>
        <v>0.3714263911940327</v>
      </c>
      <c r="C46" s="67"/>
      <c r="D46" s="65">
        <f t="shared" si="15"/>
        <v>0.62857360880596735</v>
      </c>
      <c r="E46" s="7">
        <v>19971</v>
      </c>
      <c r="F46" s="65">
        <f t="shared" si="16"/>
        <v>0.35828205450207207</v>
      </c>
      <c r="G46" s="7">
        <v>35770</v>
      </c>
      <c r="H46" s="65">
        <f t="shared" si="17"/>
        <v>0.64171794549792793</v>
      </c>
      <c r="I46" s="7">
        <v>16833</v>
      </c>
      <c r="J46" s="65">
        <f t="shared" si="18"/>
        <v>0.39339549884316061</v>
      </c>
      <c r="K46" s="7">
        <v>25956</v>
      </c>
      <c r="L46" s="65">
        <f t="shared" si="19"/>
        <v>0.60660450115683939</v>
      </c>
      <c r="M46" s="7">
        <v>19907</v>
      </c>
      <c r="N46" s="65">
        <f t="shared" si="20"/>
        <v>0.36342558784869283</v>
      </c>
      <c r="O46" s="7">
        <v>34869</v>
      </c>
      <c r="P46" s="65">
        <f t="shared" si="21"/>
        <v>0.63657441215130717</v>
      </c>
      <c r="Q46" s="7">
        <v>16207</v>
      </c>
      <c r="R46" s="65">
        <f t="shared" si="22"/>
        <v>0.39983717373069522</v>
      </c>
      <c r="S46" s="7">
        <v>24327</v>
      </c>
      <c r="T46" s="65">
        <f t="shared" si="23"/>
        <v>0.60016282626930473</v>
      </c>
      <c r="U46" s="7">
        <v>16382</v>
      </c>
      <c r="V46" s="65">
        <f t="shared" si="24"/>
        <v>0.40709723913421636</v>
      </c>
      <c r="W46" s="7">
        <v>23859</v>
      </c>
      <c r="X46" s="65">
        <f t="shared" si="25"/>
        <v>0.59290276086578364</v>
      </c>
      <c r="Y46" s="7">
        <v>8049</v>
      </c>
      <c r="Z46" s="65">
        <f t="shared" si="26"/>
        <v>0.28732062540158493</v>
      </c>
      <c r="AA46" s="7">
        <v>19965</v>
      </c>
      <c r="AB46" s="65">
        <f t="shared" si="27"/>
        <v>0.71267937459841513</v>
      </c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</row>
    <row r="47" spans="1:257" x14ac:dyDescent="0.2">
      <c r="A47" s="62">
        <v>45</v>
      </c>
      <c r="B47" s="65">
        <f t="shared" si="14"/>
        <v>0.43710035800378</v>
      </c>
      <c r="C47" s="66"/>
      <c r="D47" s="65">
        <f t="shared" si="15"/>
        <v>0.56289964199622</v>
      </c>
      <c r="E47" s="7">
        <v>25250</v>
      </c>
      <c r="F47" s="65">
        <f t="shared" si="16"/>
        <v>0.46028765699910679</v>
      </c>
      <c r="G47" s="7">
        <v>29607</v>
      </c>
      <c r="H47" s="65">
        <f t="shared" si="17"/>
        <v>0.53971234300089321</v>
      </c>
      <c r="I47" s="7">
        <v>18742</v>
      </c>
      <c r="J47" s="65">
        <f t="shared" si="18"/>
        <v>0.43214203366382292</v>
      </c>
      <c r="K47" s="7">
        <v>24628</v>
      </c>
      <c r="L47" s="65">
        <f t="shared" si="19"/>
        <v>0.56785796633617713</v>
      </c>
      <c r="M47" s="7">
        <v>24037</v>
      </c>
      <c r="N47" s="65">
        <f t="shared" si="20"/>
        <v>0.44258069267735817</v>
      </c>
      <c r="O47" s="7">
        <v>30274</v>
      </c>
      <c r="P47" s="65">
        <f t="shared" si="21"/>
        <v>0.55741930732264178</v>
      </c>
      <c r="Q47" s="7">
        <v>19284</v>
      </c>
      <c r="R47" s="65">
        <f t="shared" si="22"/>
        <v>0.45642603550295857</v>
      </c>
      <c r="S47" s="7">
        <v>22966</v>
      </c>
      <c r="T47" s="65">
        <f t="shared" si="23"/>
        <v>0.54357396449704143</v>
      </c>
      <c r="U47" s="7">
        <v>19947</v>
      </c>
      <c r="V47" s="65">
        <f t="shared" si="24"/>
        <v>0.47504167658966423</v>
      </c>
      <c r="W47" s="7">
        <v>22043</v>
      </c>
      <c r="X47" s="65">
        <f t="shared" si="25"/>
        <v>0.52495832341033577</v>
      </c>
      <c r="Y47" s="7">
        <v>8607</v>
      </c>
      <c r="Z47" s="65">
        <f t="shared" si="26"/>
        <v>0.30410203865314633</v>
      </c>
      <c r="AA47" s="7">
        <v>19696</v>
      </c>
      <c r="AB47" s="65">
        <f t="shared" si="27"/>
        <v>0.69589796134685367</v>
      </c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</row>
    <row r="48" spans="1:257" x14ac:dyDescent="0.2">
      <c r="A48" s="62">
        <v>46</v>
      </c>
      <c r="B48" s="65">
        <f t="shared" si="14"/>
        <v>0.34530561256357634</v>
      </c>
      <c r="C48" s="67"/>
      <c r="D48" s="65">
        <f t="shared" si="15"/>
        <v>0.65469438743642372</v>
      </c>
      <c r="E48" s="7">
        <v>20421</v>
      </c>
      <c r="F48" s="65">
        <f t="shared" si="16"/>
        <v>0.34892184670061172</v>
      </c>
      <c r="G48" s="7">
        <v>38105</v>
      </c>
      <c r="H48" s="65">
        <f t="shared" si="17"/>
        <v>0.65107815329938834</v>
      </c>
      <c r="I48" s="7">
        <v>16741</v>
      </c>
      <c r="J48" s="65">
        <f t="shared" si="18"/>
        <v>0.36809586631486368</v>
      </c>
      <c r="K48" s="7">
        <v>28739</v>
      </c>
      <c r="L48" s="65">
        <f t="shared" si="19"/>
        <v>0.63190413368513632</v>
      </c>
      <c r="M48" s="7">
        <v>19792</v>
      </c>
      <c r="N48" s="65">
        <f t="shared" si="20"/>
        <v>0.34226818386193064</v>
      </c>
      <c r="O48" s="7">
        <v>38034</v>
      </c>
      <c r="P48" s="65">
        <f t="shared" si="21"/>
        <v>0.65773181613806941</v>
      </c>
      <c r="Q48" s="7">
        <v>15906</v>
      </c>
      <c r="R48" s="65">
        <f t="shared" si="22"/>
        <v>0.36172196575171128</v>
      </c>
      <c r="S48" s="7">
        <v>28067</v>
      </c>
      <c r="T48" s="65">
        <f t="shared" si="23"/>
        <v>0.63827803424828877</v>
      </c>
      <c r="U48" s="7">
        <v>16483</v>
      </c>
      <c r="V48" s="65">
        <f t="shared" si="24"/>
        <v>0.37804178803238458</v>
      </c>
      <c r="W48" s="7">
        <v>27118</v>
      </c>
      <c r="X48" s="65">
        <f t="shared" si="25"/>
        <v>0.62195821196761547</v>
      </c>
      <c r="Y48" s="7">
        <v>7403</v>
      </c>
      <c r="Z48" s="65">
        <f t="shared" si="26"/>
        <v>0.2405993044947837</v>
      </c>
      <c r="AA48" s="7">
        <v>23366</v>
      </c>
      <c r="AB48" s="65">
        <f t="shared" si="27"/>
        <v>0.75940069550521627</v>
      </c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</row>
    <row r="49" spans="1:257" x14ac:dyDescent="0.2">
      <c r="A49" s="62">
        <v>47</v>
      </c>
      <c r="B49" s="65">
        <f t="shared" si="14"/>
        <v>0.33180922656783379</v>
      </c>
      <c r="C49" s="66"/>
      <c r="D49" s="65">
        <f t="shared" si="15"/>
        <v>0.66819077343216615</v>
      </c>
      <c r="E49" s="7">
        <v>15212</v>
      </c>
      <c r="F49" s="65">
        <f t="shared" si="16"/>
        <v>0.27959637546639221</v>
      </c>
      <c r="G49" s="7">
        <v>39195</v>
      </c>
      <c r="H49" s="65">
        <f t="shared" si="17"/>
        <v>0.72040362453360784</v>
      </c>
      <c r="I49" s="7">
        <v>17556</v>
      </c>
      <c r="J49" s="65">
        <f t="shared" si="18"/>
        <v>0.41147517929967653</v>
      </c>
      <c r="K49" s="7">
        <v>25110</v>
      </c>
      <c r="L49" s="65">
        <f t="shared" si="19"/>
        <v>0.58852482070032341</v>
      </c>
      <c r="M49" s="7">
        <v>15884</v>
      </c>
      <c r="N49" s="65">
        <f t="shared" si="20"/>
        <v>0.29873427244174455</v>
      </c>
      <c r="O49" s="7">
        <v>37287</v>
      </c>
      <c r="P49" s="65">
        <f t="shared" si="21"/>
        <v>0.70126572755825545</v>
      </c>
      <c r="Q49" s="7">
        <v>13697</v>
      </c>
      <c r="R49" s="65">
        <f t="shared" si="22"/>
        <v>0.34971659092069651</v>
      </c>
      <c r="S49" s="7">
        <v>25469</v>
      </c>
      <c r="T49" s="65">
        <f t="shared" si="23"/>
        <v>0.65028340907930349</v>
      </c>
      <c r="U49" s="7">
        <v>13810</v>
      </c>
      <c r="V49" s="65">
        <f t="shared" si="24"/>
        <v>0.35723524238191318</v>
      </c>
      <c r="W49" s="7">
        <v>24848</v>
      </c>
      <c r="X49" s="65">
        <f t="shared" si="25"/>
        <v>0.64276475761808682</v>
      </c>
      <c r="Y49" s="7">
        <v>8892</v>
      </c>
      <c r="Z49" s="65">
        <f t="shared" si="26"/>
        <v>0.31468308737657924</v>
      </c>
      <c r="AA49" s="7">
        <v>19365</v>
      </c>
      <c r="AB49" s="65">
        <f t="shared" si="27"/>
        <v>0.68531691262342076</v>
      </c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</row>
    <row r="50" spans="1:257" x14ac:dyDescent="0.2">
      <c r="A50" s="62">
        <v>48</v>
      </c>
      <c r="B50" s="65">
        <f t="shared" si="14"/>
        <v>0.44512457894690555</v>
      </c>
      <c r="C50" s="67"/>
      <c r="D50" s="65">
        <f t="shared" si="15"/>
        <v>0.55487542105309451</v>
      </c>
      <c r="E50" s="7">
        <v>18807</v>
      </c>
      <c r="F50" s="65">
        <f t="shared" si="16"/>
        <v>0.40220273738237811</v>
      </c>
      <c r="G50" s="7">
        <v>27953</v>
      </c>
      <c r="H50" s="65">
        <f t="shared" si="17"/>
        <v>0.59779726261762189</v>
      </c>
      <c r="I50" s="7">
        <v>19825</v>
      </c>
      <c r="J50" s="65">
        <f t="shared" si="18"/>
        <v>0.50203854237889034</v>
      </c>
      <c r="K50" s="7">
        <v>19664</v>
      </c>
      <c r="L50" s="65">
        <f t="shared" si="19"/>
        <v>0.49796145762110966</v>
      </c>
      <c r="M50" s="7">
        <v>18639</v>
      </c>
      <c r="N50" s="65">
        <f t="shared" si="20"/>
        <v>0.40937843180320665</v>
      </c>
      <c r="O50" s="7">
        <v>26891</v>
      </c>
      <c r="P50" s="65">
        <f t="shared" si="21"/>
        <v>0.59062156819679335</v>
      </c>
      <c r="Q50" s="7">
        <v>16708</v>
      </c>
      <c r="R50" s="65">
        <f t="shared" si="22"/>
        <v>0.4701975572690944</v>
      </c>
      <c r="S50" s="7">
        <v>18826</v>
      </c>
      <c r="T50" s="65">
        <f t="shared" si="23"/>
        <v>0.5298024427309056</v>
      </c>
      <c r="U50" s="7">
        <v>16816</v>
      </c>
      <c r="V50" s="65">
        <f t="shared" si="24"/>
        <v>0.48458302115151863</v>
      </c>
      <c r="W50" s="7">
        <v>17886</v>
      </c>
      <c r="X50" s="65">
        <f t="shared" si="25"/>
        <v>0.51541697884848137</v>
      </c>
      <c r="Y50" s="7">
        <v>10429</v>
      </c>
      <c r="Z50" s="65">
        <f t="shared" si="26"/>
        <v>0.410736087590091</v>
      </c>
      <c r="AA50" s="7">
        <v>14962</v>
      </c>
      <c r="AB50" s="65">
        <f t="shared" si="27"/>
        <v>0.58926391240990905</v>
      </c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</row>
    <row r="51" spans="1:257" x14ac:dyDescent="0.2">
      <c r="A51" s="62">
        <v>49</v>
      </c>
      <c r="B51" s="65">
        <f t="shared" si="14"/>
        <v>0.33144779771615007</v>
      </c>
      <c r="C51" s="66"/>
      <c r="D51" s="65">
        <f t="shared" si="15"/>
        <v>0.66855220228384993</v>
      </c>
      <c r="E51" s="7">
        <v>14154</v>
      </c>
      <c r="F51" s="65">
        <f t="shared" si="16"/>
        <v>0.27698630136986302</v>
      </c>
      <c r="G51" s="7">
        <v>36946</v>
      </c>
      <c r="H51" s="65">
        <f t="shared" si="17"/>
        <v>0.72301369863013698</v>
      </c>
      <c r="I51" s="7">
        <v>17613</v>
      </c>
      <c r="J51" s="65">
        <f t="shared" si="18"/>
        <v>0.41491166077738517</v>
      </c>
      <c r="K51" s="7">
        <v>24837</v>
      </c>
      <c r="L51" s="65">
        <f t="shared" si="19"/>
        <v>0.58508833922261483</v>
      </c>
      <c r="M51" s="7">
        <v>15204</v>
      </c>
      <c r="N51" s="65">
        <f t="shared" si="20"/>
        <v>0.30389158721592613</v>
      </c>
      <c r="O51" s="7">
        <v>34827</v>
      </c>
      <c r="P51" s="65">
        <f t="shared" si="21"/>
        <v>0.69610841278407387</v>
      </c>
      <c r="Q51" s="7">
        <v>12921</v>
      </c>
      <c r="R51" s="65">
        <f t="shared" si="22"/>
        <v>0.35022904073943567</v>
      </c>
      <c r="S51" s="7">
        <v>23972</v>
      </c>
      <c r="T51" s="65">
        <f t="shared" si="23"/>
        <v>0.64977095926056438</v>
      </c>
      <c r="U51" s="7">
        <v>12685</v>
      </c>
      <c r="V51" s="65">
        <f t="shared" si="24"/>
        <v>0.34743905779238565</v>
      </c>
      <c r="W51" s="7">
        <v>23825</v>
      </c>
      <c r="X51" s="65">
        <f t="shared" si="25"/>
        <v>0.6525609422076144</v>
      </c>
      <c r="Y51" s="7">
        <v>8694</v>
      </c>
      <c r="Z51" s="65">
        <f t="shared" si="26"/>
        <v>0.30812305075134677</v>
      </c>
      <c r="AA51" s="7">
        <v>19522</v>
      </c>
      <c r="AB51" s="65">
        <f t="shared" si="27"/>
        <v>0.69187694924865328</v>
      </c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</row>
    <row r="52" spans="1:257" x14ac:dyDescent="0.2">
      <c r="A52" s="62">
        <v>50</v>
      </c>
      <c r="B52" s="65">
        <f t="shared" si="14"/>
        <v>0.48642279443576342</v>
      </c>
      <c r="C52" s="67"/>
      <c r="D52" s="65">
        <f t="shared" si="15"/>
        <v>0.51357720556423658</v>
      </c>
      <c r="E52" s="7">
        <v>18615</v>
      </c>
      <c r="F52" s="65">
        <f t="shared" si="16"/>
        <v>0.45975450122255429</v>
      </c>
      <c r="G52" s="7">
        <v>21874</v>
      </c>
      <c r="H52" s="65">
        <f t="shared" si="17"/>
        <v>0.54024549877744577</v>
      </c>
      <c r="I52" s="7">
        <v>17957</v>
      </c>
      <c r="J52" s="65">
        <f t="shared" si="18"/>
        <v>0.53332343332343335</v>
      </c>
      <c r="K52" s="7">
        <v>15713</v>
      </c>
      <c r="L52" s="65">
        <f t="shared" si="19"/>
        <v>0.46667656667656665</v>
      </c>
      <c r="M52" s="7">
        <v>18464</v>
      </c>
      <c r="N52" s="65">
        <f t="shared" si="20"/>
        <v>0.46163462259669474</v>
      </c>
      <c r="O52" s="7">
        <v>21533</v>
      </c>
      <c r="P52" s="65">
        <f t="shared" si="21"/>
        <v>0.53836537740330526</v>
      </c>
      <c r="Q52" s="7">
        <v>15116</v>
      </c>
      <c r="R52" s="65">
        <f t="shared" si="22"/>
        <v>0.49502226879748495</v>
      </c>
      <c r="S52" s="7">
        <v>15420</v>
      </c>
      <c r="T52" s="65">
        <f t="shared" si="23"/>
        <v>0.5049777312025151</v>
      </c>
      <c r="U52" s="7">
        <v>15781</v>
      </c>
      <c r="V52" s="65">
        <f t="shared" si="24"/>
        <v>0.51919723638756377</v>
      </c>
      <c r="W52" s="7">
        <v>14614</v>
      </c>
      <c r="X52" s="65">
        <f t="shared" si="25"/>
        <v>0.48080276361243623</v>
      </c>
      <c r="Y52" s="7">
        <v>9634</v>
      </c>
      <c r="Z52" s="65">
        <f t="shared" si="26"/>
        <v>0.45056589654849871</v>
      </c>
      <c r="AA52" s="7">
        <v>11748</v>
      </c>
      <c r="AB52" s="65">
        <f t="shared" si="27"/>
        <v>0.54943410345150123</v>
      </c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</row>
    <row r="53" spans="1:257" x14ac:dyDescent="0.2">
      <c r="A53" s="62">
        <v>51</v>
      </c>
      <c r="B53" s="65">
        <f t="shared" si="14"/>
        <v>0.51561720164179881</v>
      </c>
      <c r="C53" s="66"/>
      <c r="D53" s="65">
        <f t="shared" si="15"/>
        <v>0.48438279835820119</v>
      </c>
      <c r="E53" s="7">
        <v>26825</v>
      </c>
      <c r="F53" s="65">
        <f t="shared" si="16"/>
        <v>0.48682443468476644</v>
      </c>
      <c r="G53" s="7">
        <v>28277</v>
      </c>
      <c r="H53" s="65">
        <f t="shared" si="17"/>
        <v>0.51317556531523356</v>
      </c>
      <c r="I53" s="7">
        <v>25985</v>
      </c>
      <c r="J53" s="65">
        <f t="shared" si="18"/>
        <v>0.55396849084358413</v>
      </c>
      <c r="K53" s="7">
        <v>20922</v>
      </c>
      <c r="L53" s="65">
        <f t="shared" si="19"/>
        <v>0.44603150915641587</v>
      </c>
      <c r="M53" s="7">
        <v>27054</v>
      </c>
      <c r="N53" s="65">
        <f t="shared" si="20"/>
        <v>0.49752652775989847</v>
      </c>
      <c r="O53" s="7">
        <v>27323</v>
      </c>
      <c r="P53" s="65">
        <f t="shared" si="21"/>
        <v>0.50247347224010153</v>
      </c>
      <c r="Q53" s="7">
        <v>21489</v>
      </c>
      <c r="R53" s="65">
        <f t="shared" si="22"/>
        <v>0.51890756302521013</v>
      </c>
      <c r="S53" s="7">
        <v>19923</v>
      </c>
      <c r="T53" s="65">
        <f t="shared" si="23"/>
        <v>0.48109243697478993</v>
      </c>
      <c r="U53" s="7">
        <v>22692</v>
      </c>
      <c r="V53" s="65">
        <f t="shared" si="24"/>
        <v>0.55183482891953017</v>
      </c>
      <c r="W53" s="7">
        <v>18429</v>
      </c>
      <c r="X53" s="65">
        <f t="shared" si="25"/>
        <v>0.44816517108046983</v>
      </c>
      <c r="Y53" s="7">
        <v>14391</v>
      </c>
      <c r="Z53" s="65">
        <f t="shared" si="26"/>
        <v>0.48672506510636859</v>
      </c>
      <c r="AA53" s="7">
        <v>15176</v>
      </c>
      <c r="AB53" s="65">
        <f t="shared" si="27"/>
        <v>0.51327493489363141</v>
      </c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</row>
    <row r="54" spans="1:257" x14ac:dyDescent="0.2">
      <c r="A54" s="62">
        <v>52</v>
      </c>
      <c r="B54" s="65">
        <f t="shared" si="14"/>
        <v>0.43138026846755451</v>
      </c>
      <c r="C54" s="67"/>
      <c r="D54" s="65">
        <f t="shared" si="15"/>
        <v>0.56861973153244549</v>
      </c>
      <c r="E54" s="7">
        <v>20509</v>
      </c>
      <c r="F54" s="65">
        <f t="shared" si="16"/>
        <v>0.38014828544949025</v>
      </c>
      <c r="G54" s="7">
        <v>33441</v>
      </c>
      <c r="H54" s="65">
        <f t="shared" si="17"/>
        <v>0.61985171455050969</v>
      </c>
      <c r="I54" s="7">
        <v>23267</v>
      </c>
      <c r="J54" s="65">
        <f t="shared" si="18"/>
        <v>0.50500293013261566</v>
      </c>
      <c r="K54" s="7">
        <v>22806</v>
      </c>
      <c r="L54" s="65">
        <f t="shared" si="19"/>
        <v>0.49499706986738434</v>
      </c>
      <c r="M54" s="7">
        <v>20839</v>
      </c>
      <c r="N54" s="65">
        <f t="shared" si="20"/>
        <v>0.39265526077781127</v>
      </c>
      <c r="O54" s="7">
        <v>32233</v>
      </c>
      <c r="P54" s="65">
        <f t="shared" si="21"/>
        <v>0.60734473922218868</v>
      </c>
      <c r="Q54" s="7">
        <v>17780</v>
      </c>
      <c r="R54" s="65">
        <f t="shared" si="22"/>
        <v>0.43519765022641049</v>
      </c>
      <c r="S54" s="7">
        <v>23075</v>
      </c>
      <c r="T54" s="65">
        <f t="shared" si="23"/>
        <v>0.56480234977358956</v>
      </c>
      <c r="U54" s="7">
        <v>18648</v>
      </c>
      <c r="V54" s="65">
        <f t="shared" si="24"/>
        <v>0.46209887250650478</v>
      </c>
      <c r="W54" s="7">
        <v>21707</v>
      </c>
      <c r="X54" s="65">
        <f t="shared" si="25"/>
        <v>0.53790112749349528</v>
      </c>
      <c r="Y54" s="7">
        <v>12913</v>
      </c>
      <c r="Z54" s="65">
        <f t="shared" si="26"/>
        <v>0.43243695790495967</v>
      </c>
      <c r="AA54" s="7">
        <v>16948</v>
      </c>
      <c r="AB54" s="65">
        <f t="shared" si="27"/>
        <v>0.56756304209504038</v>
      </c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</row>
    <row r="55" spans="1:257" x14ac:dyDescent="0.2">
      <c r="A55" s="62">
        <v>53</v>
      </c>
      <c r="B55" s="65">
        <f t="shared" si="14"/>
        <v>0.50358840961218698</v>
      </c>
      <c r="C55" s="66"/>
      <c r="D55" s="65">
        <f t="shared" si="15"/>
        <v>0.49641159038781302</v>
      </c>
      <c r="E55" s="7">
        <v>25998</v>
      </c>
      <c r="F55" s="65">
        <f t="shared" si="16"/>
        <v>0.50803142220658926</v>
      </c>
      <c r="G55" s="7">
        <v>25176</v>
      </c>
      <c r="H55" s="65">
        <f t="shared" si="17"/>
        <v>0.49196857779341074</v>
      </c>
      <c r="I55" s="7">
        <v>22936</v>
      </c>
      <c r="J55" s="65">
        <f t="shared" si="18"/>
        <v>0.50862642480152576</v>
      </c>
      <c r="K55" s="7">
        <v>22158</v>
      </c>
      <c r="L55" s="65">
        <f t="shared" si="19"/>
        <v>0.4913735751984743</v>
      </c>
      <c r="M55" s="7">
        <v>25617</v>
      </c>
      <c r="N55" s="65">
        <f t="shared" si="20"/>
        <v>0.50384517042660737</v>
      </c>
      <c r="O55" s="7">
        <v>25226</v>
      </c>
      <c r="P55" s="65">
        <f t="shared" si="21"/>
        <v>0.49615482957339258</v>
      </c>
      <c r="Q55" s="7">
        <v>20414</v>
      </c>
      <c r="R55" s="65">
        <f t="shared" si="22"/>
        <v>0.51266983098520802</v>
      </c>
      <c r="S55" s="7">
        <v>19405</v>
      </c>
      <c r="T55" s="65">
        <f t="shared" si="23"/>
        <v>0.48733016901479193</v>
      </c>
      <c r="U55" s="7">
        <v>21074</v>
      </c>
      <c r="V55" s="65">
        <f t="shared" si="24"/>
        <v>0.53138001462467532</v>
      </c>
      <c r="W55" s="7">
        <v>18585</v>
      </c>
      <c r="X55" s="65">
        <f t="shared" si="25"/>
        <v>0.46861998537532462</v>
      </c>
      <c r="Y55" s="7">
        <v>13282</v>
      </c>
      <c r="Z55" s="65">
        <f t="shared" si="26"/>
        <v>0.43965574313141342</v>
      </c>
      <c r="AA55" s="7">
        <v>16928</v>
      </c>
      <c r="AB55" s="65">
        <f t="shared" si="27"/>
        <v>0.56034425686858658</v>
      </c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</row>
    <row r="56" spans="1:257" x14ac:dyDescent="0.2">
      <c r="A56" s="62">
        <v>54</v>
      </c>
      <c r="B56" s="65">
        <f t="shared" si="14"/>
        <v>0.35239740244336376</v>
      </c>
      <c r="C56" s="67"/>
      <c r="D56" s="65">
        <f t="shared" si="15"/>
        <v>0.64760259755663618</v>
      </c>
      <c r="E56" s="7">
        <v>20107</v>
      </c>
      <c r="F56" s="65">
        <f t="shared" si="16"/>
        <v>0.35017415534656915</v>
      </c>
      <c r="G56" s="7">
        <v>37313</v>
      </c>
      <c r="H56" s="65">
        <f t="shared" si="17"/>
        <v>0.64982584465343085</v>
      </c>
      <c r="I56" s="7">
        <v>15919</v>
      </c>
      <c r="J56" s="65">
        <f t="shared" si="18"/>
        <v>0.37160064427274214</v>
      </c>
      <c r="K56" s="7">
        <v>26920</v>
      </c>
      <c r="L56" s="65">
        <f t="shared" si="19"/>
        <v>0.62839935572725791</v>
      </c>
      <c r="M56" s="7">
        <v>19528</v>
      </c>
      <c r="N56" s="65">
        <f t="shared" si="20"/>
        <v>0.34426952030040725</v>
      </c>
      <c r="O56" s="7">
        <v>37195</v>
      </c>
      <c r="P56" s="65">
        <f t="shared" si="21"/>
        <v>0.65573047969959275</v>
      </c>
      <c r="Q56" s="7">
        <v>15536</v>
      </c>
      <c r="R56" s="65">
        <f t="shared" si="22"/>
        <v>0.3664928876412446</v>
      </c>
      <c r="S56" s="7">
        <v>26855</v>
      </c>
      <c r="T56" s="65">
        <f t="shared" si="23"/>
        <v>0.63350711235875534</v>
      </c>
      <c r="U56" s="7">
        <v>16358</v>
      </c>
      <c r="V56" s="65">
        <f t="shared" si="24"/>
        <v>0.38822831375341166</v>
      </c>
      <c r="W56" s="7">
        <v>25777</v>
      </c>
      <c r="X56" s="65">
        <f t="shared" si="25"/>
        <v>0.6117716862465884</v>
      </c>
      <c r="Y56" s="7">
        <v>7626</v>
      </c>
      <c r="Z56" s="65">
        <f t="shared" si="26"/>
        <v>0.26962240135765803</v>
      </c>
      <c r="AA56" s="7">
        <v>20658</v>
      </c>
      <c r="AB56" s="65">
        <f t="shared" si="27"/>
        <v>0.73037759864234197</v>
      </c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</row>
    <row r="57" spans="1:257" x14ac:dyDescent="0.2">
      <c r="A57" s="62">
        <v>55</v>
      </c>
      <c r="B57" s="65">
        <f t="shared" si="14"/>
        <v>0.42441402492367897</v>
      </c>
      <c r="C57" s="66"/>
      <c r="D57" s="65">
        <f t="shared" si="15"/>
        <v>0.57558597507632103</v>
      </c>
      <c r="E57" s="7">
        <v>23252</v>
      </c>
      <c r="F57" s="65">
        <f t="shared" si="16"/>
        <v>0.4072938744766943</v>
      </c>
      <c r="G57" s="7">
        <v>33837</v>
      </c>
      <c r="H57" s="65">
        <f t="shared" si="17"/>
        <v>0.5927061255233057</v>
      </c>
      <c r="I57" s="7">
        <v>21650</v>
      </c>
      <c r="J57" s="65">
        <f t="shared" si="18"/>
        <v>0.46370665467240679</v>
      </c>
      <c r="K57" s="7">
        <v>25039</v>
      </c>
      <c r="L57" s="65">
        <f t="shared" si="19"/>
        <v>0.53629334532759321</v>
      </c>
      <c r="M57" s="7">
        <v>23180</v>
      </c>
      <c r="N57" s="65">
        <f t="shared" si="20"/>
        <v>0.41178874065125864</v>
      </c>
      <c r="O57" s="7">
        <v>33111</v>
      </c>
      <c r="P57" s="65">
        <f t="shared" si="21"/>
        <v>0.58821125934874141</v>
      </c>
      <c r="Q57" s="7">
        <v>18345</v>
      </c>
      <c r="R57" s="65">
        <f t="shared" si="22"/>
        <v>0.42896225973904506</v>
      </c>
      <c r="S57" s="7">
        <v>24421</v>
      </c>
      <c r="T57" s="65">
        <f t="shared" si="23"/>
        <v>0.571037740260955</v>
      </c>
      <c r="U57" s="7">
        <v>19447</v>
      </c>
      <c r="V57" s="65">
        <f t="shared" si="24"/>
        <v>0.45862321062188999</v>
      </c>
      <c r="W57" s="7">
        <v>22956</v>
      </c>
      <c r="X57" s="65">
        <f t="shared" si="25"/>
        <v>0.54137678937811007</v>
      </c>
      <c r="Y57" s="7">
        <v>11044</v>
      </c>
      <c r="Z57" s="65">
        <f t="shared" si="26"/>
        <v>0.36517541249214697</v>
      </c>
      <c r="AA57" s="7">
        <v>19199</v>
      </c>
      <c r="AB57" s="65">
        <f t="shared" si="27"/>
        <v>0.63482458750785309</v>
      </c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</row>
    <row r="58" spans="1:257" x14ac:dyDescent="0.2">
      <c r="A58" s="62">
        <v>56</v>
      </c>
      <c r="B58" s="65">
        <f t="shared" si="14"/>
        <v>0.55903348930801544</v>
      </c>
      <c r="C58" s="67"/>
      <c r="D58" s="65">
        <f t="shared" si="15"/>
        <v>0.44096651069198461</v>
      </c>
      <c r="E58" s="7">
        <v>24793</v>
      </c>
      <c r="F58" s="65">
        <f t="shared" si="16"/>
        <v>0.50312512683144606</v>
      </c>
      <c r="G58" s="7">
        <v>24485</v>
      </c>
      <c r="H58" s="65">
        <f t="shared" si="17"/>
        <v>0.49687487316855394</v>
      </c>
      <c r="I58" s="7">
        <v>30203</v>
      </c>
      <c r="J58" s="65">
        <f t="shared" si="18"/>
        <v>0.63547803400100988</v>
      </c>
      <c r="K58" s="7">
        <v>17325</v>
      </c>
      <c r="L58" s="65">
        <f t="shared" si="19"/>
        <v>0.36452196599899006</v>
      </c>
      <c r="M58" s="7">
        <v>25257</v>
      </c>
      <c r="N58" s="65">
        <f t="shared" si="20"/>
        <v>0.52082731884356825</v>
      </c>
      <c r="O58" s="7">
        <v>23237</v>
      </c>
      <c r="P58" s="65">
        <f t="shared" si="21"/>
        <v>0.47917268115643175</v>
      </c>
      <c r="Q58" s="7">
        <v>20854</v>
      </c>
      <c r="R58" s="65">
        <f t="shared" si="22"/>
        <v>0.55606218169213129</v>
      </c>
      <c r="S58" s="7">
        <v>16649</v>
      </c>
      <c r="T58" s="65">
        <f t="shared" si="23"/>
        <v>0.44393781830786871</v>
      </c>
      <c r="U58" s="7">
        <v>21356</v>
      </c>
      <c r="V58" s="65">
        <f t="shared" si="24"/>
        <v>0.57277725626927722</v>
      </c>
      <c r="W58" s="7">
        <v>15929</v>
      </c>
      <c r="X58" s="65">
        <f t="shared" si="25"/>
        <v>0.42722274373072283</v>
      </c>
      <c r="Y58" s="7">
        <v>17557</v>
      </c>
      <c r="Z58" s="65">
        <f t="shared" si="26"/>
        <v>0.57791310072416058</v>
      </c>
      <c r="AA58" s="7">
        <v>12823</v>
      </c>
      <c r="AB58" s="65">
        <f t="shared" si="27"/>
        <v>0.42208689927583937</v>
      </c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</row>
    <row r="59" spans="1:257" x14ac:dyDescent="0.2">
      <c r="A59" s="62">
        <v>57</v>
      </c>
      <c r="B59" s="65">
        <f t="shared" si="14"/>
        <v>0.4030947820267245</v>
      </c>
      <c r="C59" s="66"/>
      <c r="D59" s="65">
        <f t="shared" si="15"/>
        <v>0.59690521797327545</v>
      </c>
      <c r="E59" s="7">
        <v>18329</v>
      </c>
      <c r="F59" s="65">
        <f t="shared" si="16"/>
        <v>0.35467703858508454</v>
      </c>
      <c r="G59" s="7">
        <v>33349</v>
      </c>
      <c r="H59" s="65">
        <f t="shared" si="17"/>
        <v>0.64532296141491541</v>
      </c>
      <c r="I59" s="7">
        <v>21357</v>
      </c>
      <c r="J59" s="65">
        <f t="shared" si="18"/>
        <v>0.45619993591797503</v>
      </c>
      <c r="K59" s="7">
        <v>25458</v>
      </c>
      <c r="L59" s="65">
        <f t="shared" si="19"/>
        <v>0.54380006408202497</v>
      </c>
      <c r="M59" s="7">
        <v>19366</v>
      </c>
      <c r="N59" s="65">
        <f t="shared" si="20"/>
        <v>0.37898238747553814</v>
      </c>
      <c r="O59" s="7">
        <v>31734</v>
      </c>
      <c r="P59" s="65">
        <f t="shared" si="21"/>
        <v>0.62101761252446186</v>
      </c>
      <c r="Q59" s="7">
        <v>16510</v>
      </c>
      <c r="R59" s="65">
        <f t="shared" si="22"/>
        <v>0.41467825388054452</v>
      </c>
      <c r="S59" s="7">
        <v>23304</v>
      </c>
      <c r="T59" s="65">
        <f t="shared" si="23"/>
        <v>0.58532174611945542</v>
      </c>
      <c r="U59" s="7">
        <v>16792</v>
      </c>
      <c r="V59" s="65">
        <f t="shared" si="24"/>
        <v>0.42425467407781708</v>
      </c>
      <c r="W59" s="7">
        <v>22788</v>
      </c>
      <c r="X59" s="65">
        <f t="shared" si="25"/>
        <v>0.57574532592218297</v>
      </c>
      <c r="Y59" s="7">
        <v>12445</v>
      </c>
      <c r="Z59" s="65">
        <f t="shared" si="26"/>
        <v>0.40146456337301201</v>
      </c>
      <c r="AA59" s="7">
        <v>18554</v>
      </c>
      <c r="AB59" s="65">
        <f t="shared" si="27"/>
        <v>0.59853543662698794</v>
      </c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</row>
    <row r="60" spans="1:257" x14ac:dyDescent="0.2">
      <c r="A60" s="62">
        <v>58</v>
      </c>
      <c r="B60" s="65">
        <f t="shared" si="14"/>
        <v>0.44990050180071128</v>
      </c>
      <c r="C60" s="67"/>
      <c r="D60" s="65">
        <f t="shared" si="15"/>
        <v>0.55009949819928872</v>
      </c>
      <c r="E60" s="7">
        <v>22198</v>
      </c>
      <c r="F60" s="65">
        <f t="shared" si="16"/>
        <v>0.41297836319324294</v>
      </c>
      <c r="G60" s="7">
        <v>31553</v>
      </c>
      <c r="H60" s="65">
        <f t="shared" si="17"/>
        <v>0.58702163680675712</v>
      </c>
      <c r="I60" s="7">
        <v>23212</v>
      </c>
      <c r="J60" s="65">
        <f t="shared" si="18"/>
        <v>0.50309939745979448</v>
      </c>
      <c r="K60" s="7">
        <v>22926</v>
      </c>
      <c r="L60" s="65">
        <f t="shared" si="19"/>
        <v>0.49690060254020546</v>
      </c>
      <c r="M60" s="7">
        <v>22669</v>
      </c>
      <c r="N60" s="65">
        <f t="shared" si="20"/>
        <v>0.42691148775894538</v>
      </c>
      <c r="O60" s="7">
        <v>30431</v>
      </c>
      <c r="P60" s="65">
        <f t="shared" si="21"/>
        <v>0.57308851224105462</v>
      </c>
      <c r="Q60" s="7">
        <v>18878</v>
      </c>
      <c r="R60" s="65">
        <f t="shared" si="22"/>
        <v>0.45693953623469041</v>
      </c>
      <c r="S60" s="7">
        <v>22436</v>
      </c>
      <c r="T60" s="65">
        <f t="shared" si="23"/>
        <v>0.54306046376530959</v>
      </c>
      <c r="U60" s="7">
        <v>19939</v>
      </c>
      <c r="V60" s="65">
        <f t="shared" si="24"/>
        <v>0.48597333593312048</v>
      </c>
      <c r="W60" s="7">
        <v>21090</v>
      </c>
      <c r="X60" s="65">
        <f t="shared" si="25"/>
        <v>0.51402666406687958</v>
      </c>
      <c r="Y60" s="7">
        <v>13155</v>
      </c>
      <c r="Z60" s="65">
        <f t="shared" si="26"/>
        <v>0.41752626400482434</v>
      </c>
      <c r="AA60" s="7">
        <v>18352</v>
      </c>
      <c r="AB60" s="65">
        <f t="shared" si="27"/>
        <v>0.58247373599517571</v>
      </c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</row>
    <row r="61" spans="1:257" x14ac:dyDescent="0.2">
      <c r="A61" s="62">
        <v>59</v>
      </c>
      <c r="B61" s="65">
        <f t="shared" si="14"/>
        <v>0.38545261803512831</v>
      </c>
      <c r="C61" s="66"/>
      <c r="D61" s="65">
        <f t="shared" si="15"/>
        <v>0.61454738196487169</v>
      </c>
      <c r="E61" s="7">
        <v>15482</v>
      </c>
      <c r="F61" s="65">
        <f t="shared" si="16"/>
        <v>0.31722159614793566</v>
      </c>
      <c r="G61" s="7">
        <v>33323</v>
      </c>
      <c r="H61" s="65">
        <f t="shared" si="17"/>
        <v>0.68277840385206434</v>
      </c>
      <c r="I61" s="7">
        <v>21039</v>
      </c>
      <c r="J61" s="65">
        <f t="shared" si="18"/>
        <v>0.46874164512966759</v>
      </c>
      <c r="K61" s="7">
        <v>23845</v>
      </c>
      <c r="L61" s="65">
        <f t="shared" si="19"/>
        <v>0.53125835487033246</v>
      </c>
      <c r="M61" s="7">
        <v>16897</v>
      </c>
      <c r="N61" s="65">
        <f t="shared" si="20"/>
        <v>0.35367129939718689</v>
      </c>
      <c r="O61" s="7">
        <v>30879</v>
      </c>
      <c r="P61" s="65">
        <f t="shared" si="21"/>
        <v>0.64632870060281311</v>
      </c>
      <c r="Q61" s="7">
        <v>14977</v>
      </c>
      <c r="R61" s="65">
        <f t="shared" si="22"/>
        <v>0.38809566997486461</v>
      </c>
      <c r="S61" s="7">
        <v>23614</v>
      </c>
      <c r="T61" s="65">
        <f t="shared" si="23"/>
        <v>0.61190433002513545</v>
      </c>
      <c r="U61" s="7">
        <v>15156</v>
      </c>
      <c r="V61" s="65">
        <f t="shared" si="24"/>
        <v>0.39634927691623734</v>
      </c>
      <c r="W61" s="7">
        <v>23083</v>
      </c>
      <c r="X61" s="65">
        <f t="shared" si="25"/>
        <v>0.60365072308376266</v>
      </c>
      <c r="Y61" s="7">
        <v>11714</v>
      </c>
      <c r="Z61" s="65">
        <f t="shared" si="26"/>
        <v>0.40594677016911562</v>
      </c>
      <c r="AA61" s="7">
        <v>17142</v>
      </c>
      <c r="AB61" s="65">
        <f t="shared" si="27"/>
        <v>0.59405322983088438</v>
      </c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</row>
    <row r="62" spans="1:257" x14ac:dyDescent="0.2">
      <c r="A62" s="62">
        <v>60</v>
      </c>
      <c r="B62" s="65">
        <f t="shared" si="14"/>
        <v>0.51539510421401202</v>
      </c>
      <c r="C62" s="67"/>
      <c r="D62" s="65">
        <f t="shared" si="15"/>
        <v>0.48460489578598792</v>
      </c>
      <c r="E62" s="7">
        <v>23391</v>
      </c>
      <c r="F62" s="65">
        <f t="shared" si="16"/>
        <v>0.47276512318855224</v>
      </c>
      <c r="G62" s="7">
        <v>26086</v>
      </c>
      <c r="H62" s="65">
        <f t="shared" si="17"/>
        <v>0.52723487681144776</v>
      </c>
      <c r="I62" s="7">
        <v>22425</v>
      </c>
      <c r="J62" s="65">
        <f t="shared" si="18"/>
        <v>0.58068776218343776</v>
      </c>
      <c r="K62" s="7">
        <v>16193</v>
      </c>
      <c r="L62" s="65">
        <f t="shared" si="19"/>
        <v>0.41931223781656224</v>
      </c>
      <c r="M62" s="7">
        <v>23342</v>
      </c>
      <c r="N62" s="65">
        <f t="shared" si="20"/>
        <v>0.48434419936505302</v>
      </c>
      <c r="O62" s="7">
        <v>24851</v>
      </c>
      <c r="P62" s="65">
        <f t="shared" si="21"/>
        <v>0.51565580063494698</v>
      </c>
      <c r="Q62" s="7">
        <v>18995</v>
      </c>
      <c r="R62" s="65">
        <f t="shared" si="22"/>
        <v>0.53223682367115921</v>
      </c>
      <c r="S62" s="7">
        <v>16694</v>
      </c>
      <c r="T62" s="65">
        <f t="shared" si="23"/>
        <v>0.46776317632884085</v>
      </c>
      <c r="U62" s="7">
        <v>19585</v>
      </c>
      <c r="V62" s="65">
        <f t="shared" si="24"/>
        <v>0.5530142594945644</v>
      </c>
      <c r="W62" s="7">
        <v>15830</v>
      </c>
      <c r="X62" s="65">
        <f t="shared" si="25"/>
        <v>0.44698574050543555</v>
      </c>
      <c r="Y62" s="7">
        <v>11326</v>
      </c>
      <c r="Z62" s="65">
        <f t="shared" si="26"/>
        <v>0.47944799559751089</v>
      </c>
      <c r="AA62" s="7">
        <v>12297</v>
      </c>
      <c r="AB62" s="65">
        <f t="shared" si="27"/>
        <v>0.52055200440248905</v>
      </c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</row>
    <row r="63" spans="1:257" x14ac:dyDescent="0.2">
      <c r="A63" s="62">
        <v>61</v>
      </c>
      <c r="B63" s="65">
        <f t="shared" si="14"/>
        <v>0.43374824706188958</v>
      </c>
      <c r="C63" s="66"/>
      <c r="D63" s="65">
        <f t="shared" si="15"/>
        <v>0.56625175293811048</v>
      </c>
      <c r="E63" s="7">
        <v>19869</v>
      </c>
      <c r="F63" s="65">
        <f t="shared" si="16"/>
        <v>0.38939735423811855</v>
      </c>
      <c r="G63" s="7">
        <v>31156</v>
      </c>
      <c r="H63" s="65">
        <f t="shared" si="17"/>
        <v>0.61060264576188139</v>
      </c>
      <c r="I63" s="7">
        <v>22593</v>
      </c>
      <c r="J63" s="65">
        <f t="shared" si="18"/>
        <v>0.50717220014815811</v>
      </c>
      <c r="K63" s="7">
        <v>21954</v>
      </c>
      <c r="L63" s="65">
        <f t="shared" si="19"/>
        <v>0.49282779985184189</v>
      </c>
      <c r="M63" s="7">
        <v>19460</v>
      </c>
      <c r="N63" s="65">
        <f t="shared" si="20"/>
        <v>0.39336176750015162</v>
      </c>
      <c r="O63" s="7">
        <v>30011</v>
      </c>
      <c r="P63" s="65">
        <f t="shared" si="21"/>
        <v>0.60663823249984838</v>
      </c>
      <c r="Q63" s="7">
        <v>15608</v>
      </c>
      <c r="R63" s="65">
        <f t="shared" si="22"/>
        <v>0.44130287265324586</v>
      </c>
      <c r="S63" s="7">
        <v>19760</v>
      </c>
      <c r="T63" s="65">
        <f t="shared" si="23"/>
        <v>0.55869712734675414</v>
      </c>
      <c r="U63" s="7">
        <v>16094</v>
      </c>
      <c r="V63" s="65">
        <f t="shared" si="24"/>
        <v>0.45847933225080478</v>
      </c>
      <c r="W63" s="7">
        <v>19009</v>
      </c>
      <c r="X63" s="65">
        <f t="shared" si="25"/>
        <v>0.54152066774919527</v>
      </c>
      <c r="Y63" s="7">
        <v>11229</v>
      </c>
      <c r="Z63" s="65">
        <f t="shared" si="26"/>
        <v>0.4282118750715021</v>
      </c>
      <c r="AA63" s="7">
        <v>14994</v>
      </c>
      <c r="AB63" s="65">
        <f t="shared" si="27"/>
        <v>0.57178812492849784</v>
      </c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</row>
    <row r="64" spans="1:257" x14ac:dyDescent="0.2">
      <c r="A64" s="62">
        <v>62</v>
      </c>
      <c r="B64" s="65">
        <f t="shared" si="14"/>
        <v>0.42915516520284402</v>
      </c>
      <c r="C64" s="67"/>
      <c r="D64" s="65">
        <f t="shared" si="15"/>
        <v>0.57084483479715598</v>
      </c>
      <c r="E64" s="7">
        <v>20051</v>
      </c>
      <c r="F64" s="65">
        <f t="shared" si="16"/>
        <v>0.40472730208711799</v>
      </c>
      <c r="G64" s="7">
        <v>29491</v>
      </c>
      <c r="H64" s="65">
        <f t="shared" si="17"/>
        <v>0.59527269791288195</v>
      </c>
      <c r="I64" s="7">
        <v>20696</v>
      </c>
      <c r="J64" s="65">
        <f t="shared" si="18"/>
        <v>0.49701015825748662</v>
      </c>
      <c r="K64" s="7">
        <v>20945</v>
      </c>
      <c r="L64" s="65">
        <f t="shared" si="19"/>
        <v>0.50298984174251338</v>
      </c>
      <c r="M64" s="7">
        <v>18933</v>
      </c>
      <c r="N64" s="65">
        <f t="shared" si="20"/>
        <v>0.38956790123456791</v>
      </c>
      <c r="O64" s="7">
        <v>29667</v>
      </c>
      <c r="P64" s="65">
        <f t="shared" si="21"/>
        <v>0.61043209876543214</v>
      </c>
      <c r="Q64" s="7">
        <v>16297</v>
      </c>
      <c r="R64" s="65">
        <f t="shared" si="22"/>
        <v>0.44152149765652515</v>
      </c>
      <c r="S64" s="7">
        <v>20614</v>
      </c>
      <c r="T64" s="65">
        <f t="shared" si="23"/>
        <v>0.55847850234347485</v>
      </c>
      <c r="U64" s="7">
        <v>16758</v>
      </c>
      <c r="V64" s="65">
        <f t="shared" si="24"/>
        <v>0.45672081107598389</v>
      </c>
      <c r="W64" s="7">
        <v>19934</v>
      </c>
      <c r="X64" s="65">
        <f t="shared" si="25"/>
        <v>0.54327918892401617</v>
      </c>
      <c r="Y64" s="7">
        <v>9876</v>
      </c>
      <c r="Z64" s="65">
        <f t="shared" si="26"/>
        <v>0.38407093412149024</v>
      </c>
      <c r="AA64" s="7">
        <v>15838</v>
      </c>
      <c r="AB64" s="65">
        <f t="shared" si="27"/>
        <v>0.61592906587850971</v>
      </c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</row>
    <row r="65" spans="1:257" x14ac:dyDescent="0.2">
      <c r="A65" s="62">
        <v>63</v>
      </c>
      <c r="B65" s="65">
        <f t="shared" si="14"/>
        <v>0.3190783648346599</v>
      </c>
      <c r="C65" s="66"/>
      <c r="D65" s="65">
        <f t="shared" si="15"/>
        <v>0.6809216351653401</v>
      </c>
      <c r="E65" s="7">
        <v>12297</v>
      </c>
      <c r="F65" s="65">
        <f t="shared" si="16"/>
        <v>0.27912836227442966</v>
      </c>
      <c r="G65" s="7">
        <v>31758</v>
      </c>
      <c r="H65" s="65">
        <f t="shared" si="17"/>
        <v>0.72087163772557028</v>
      </c>
      <c r="I65" s="7">
        <v>14370</v>
      </c>
      <c r="J65" s="65">
        <f t="shared" si="18"/>
        <v>0.39299876931491862</v>
      </c>
      <c r="K65" s="7">
        <v>22195</v>
      </c>
      <c r="L65" s="65">
        <f t="shared" si="19"/>
        <v>0.60700123068508138</v>
      </c>
      <c r="M65" s="7">
        <v>12617</v>
      </c>
      <c r="N65" s="65">
        <f t="shared" si="20"/>
        <v>0.29183050377018088</v>
      </c>
      <c r="O65" s="7">
        <v>30617</v>
      </c>
      <c r="P65" s="65">
        <f t="shared" si="21"/>
        <v>0.70816949622981917</v>
      </c>
      <c r="Q65" s="7">
        <v>10441</v>
      </c>
      <c r="R65" s="65">
        <f t="shared" si="22"/>
        <v>0.32791055557300336</v>
      </c>
      <c r="S65" s="7">
        <v>21400</v>
      </c>
      <c r="T65" s="65">
        <f t="shared" si="23"/>
        <v>0.67208944442699659</v>
      </c>
      <c r="U65" s="7">
        <v>10712</v>
      </c>
      <c r="V65" s="65">
        <f t="shared" si="24"/>
        <v>0.33926648508266294</v>
      </c>
      <c r="W65" s="7">
        <v>20862</v>
      </c>
      <c r="X65" s="65">
        <f t="shared" si="25"/>
        <v>0.66073351491733701</v>
      </c>
      <c r="Y65" s="7">
        <v>6229</v>
      </c>
      <c r="Z65" s="65">
        <f t="shared" si="26"/>
        <v>0.28752769571639586</v>
      </c>
      <c r="AA65" s="7">
        <v>15435</v>
      </c>
      <c r="AB65" s="65">
        <f t="shared" si="27"/>
        <v>0.71247230428360409</v>
      </c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</row>
    <row r="66" spans="1:257" x14ac:dyDescent="0.2">
      <c r="A66" s="62">
        <v>64</v>
      </c>
      <c r="B66" s="65">
        <f t="shared" si="14"/>
        <v>0.36243160679571446</v>
      </c>
      <c r="C66" s="67"/>
      <c r="D66" s="65">
        <f t="shared" si="15"/>
        <v>0.6375683932042856</v>
      </c>
      <c r="E66" s="7">
        <v>14555</v>
      </c>
      <c r="F66" s="65">
        <f t="shared" si="16"/>
        <v>0.3388824214202561</v>
      </c>
      <c r="G66" s="7">
        <v>28395</v>
      </c>
      <c r="H66" s="65">
        <f t="shared" si="17"/>
        <v>0.66111757857974385</v>
      </c>
      <c r="I66" s="7">
        <v>15649</v>
      </c>
      <c r="J66" s="65">
        <f t="shared" si="18"/>
        <v>0.42825866834514653</v>
      </c>
      <c r="K66" s="7">
        <v>20892</v>
      </c>
      <c r="L66" s="65">
        <f t="shared" si="19"/>
        <v>0.57174133165485341</v>
      </c>
      <c r="M66" s="7">
        <v>13795</v>
      </c>
      <c r="N66" s="65">
        <f t="shared" si="20"/>
        <v>0.32714380572946311</v>
      </c>
      <c r="O66" s="7">
        <v>28373</v>
      </c>
      <c r="P66" s="65">
        <f t="shared" si="21"/>
        <v>0.67285619427053689</v>
      </c>
      <c r="Q66" s="7">
        <v>11419</v>
      </c>
      <c r="R66" s="65">
        <f t="shared" si="22"/>
        <v>0.36673411054372612</v>
      </c>
      <c r="S66" s="7">
        <v>19718</v>
      </c>
      <c r="T66" s="65">
        <f t="shared" si="23"/>
        <v>0.63326588945627393</v>
      </c>
      <c r="U66" s="7">
        <v>11819</v>
      </c>
      <c r="V66" s="65">
        <f t="shared" si="24"/>
        <v>0.38288842814565244</v>
      </c>
      <c r="W66" s="7">
        <v>19049</v>
      </c>
      <c r="X66" s="65">
        <f t="shared" si="25"/>
        <v>0.61711157185434751</v>
      </c>
      <c r="Y66" s="7">
        <v>7151</v>
      </c>
      <c r="Z66" s="65">
        <f t="shared" si="26"/>
        <v>0.33132558031784276</v>
      </c>
      <c r="AA66" s="7">
        <v>14432</v>
      </c>
      <c r="AB66" s="65">
        <f t="shared" si="27"/>
        <v>0.66867441968215724</v>
      </c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</row>
    <row r="67" spans="1:257" x14ac:dyDescent="0.2">
      <c r="A67" s="62">
        <v>65</v>
      </c>
      <c r="B67" s="65">
        <f t="shared" ref="B67:B98" si="28">IF(ISERROR((E67+I67+M67+Q67+U67+Y67)/(E67+I67+M67+Q67+U67+Y67+G67+K67+O67+S67+W67+AA67)),"",(E67+I67+M67+Q67+U67+Y67)/(E67+I67+M67+Q67+U67+Y67+G67+K67+O67+S67+W67+AA67))</f>
        <v>0.53117295541006093</v>
      </c>
      <c r="C67" s="66"/>
      <c r="D67" s="65">
        <f t="shared" ref="D67:D98" si="29">IF(ISERROR((G67+K67+O67+S67+W67+AA67)/(E67+I67+M67+Q67+U67+Y67+G67+K67+O67+S67+W67+AA67)),"",(G67+K67+O67+S67+W67+AA67)/(E67+I67+M67+Q67+U67+Y67+G67+K67+O67+S67+W67+AA67))</f>
        <v>0.46882704458993912</v>
      </c>
      <c r="E67" s="7">
        <v>25650</v>
      </c>
      <c r="F67" s="65">
        <f t="shared" ref="F67:F98" si="30">IF(ISERROR(E67/(E67+G67)),"",(E67/(E67+G67)))</f>
        <v>0.50101570435190246</v>
      </c>
      <c r="G67" s="7">
        <v>25546</v>
      </c>
      <c r="H67" s="65">
        <f t="shared" ref="H67:H98" si="31">IF(ISERROR(G67/(E67+G67)),"",(G67/(E67+G67)))</f>
        <v>0.49898429564809749</v>
      </c>
      <c r="I67" s="7">
        <v>21991</v>
      </c>
      <c r="J67" s="65">
        <f t="shared" ref="J67:J98" si="32">IF(ISERROR(I67/(I67+K67)),"",(I67/(I67+K67)))</f>
        <v>0.57820839797018375</v>
      </c>
      <c r="K67" s="7">
        <v>16042</v>
      </c>
      <c r="L67" s="65">
        <f t="shared" ref="L67:L98" si="33">IF(ISERROR(K67/(I67+K67)),"",(K67/(I67+K67)))</f>
        <v>0.42179160202981619</v>
      </c>
      <c r="M67" s="7">
        <v>25208</v>
      </c>
      <c r="N67" s="65">
        <f t="shared" ref="N67:N98" si="34">IF(ISERROR(M67/(M67+O67)),"",(M67/(M67+O67)))</f>
        <v>0.50382747386724758</v>
      </c>
      <c r="O67" s="7">
        <v>24825</v>
      </c>
      <c r="P67" s="65">
        <f t="shared" ref="P67:P98" si="35">IF(ISERROR(O67/(M67+O67)),"",(O67/(M67+O67)))</f>
        <v>0.49617252613275237</v>
      </c>
      <c r="Q67" s="7">
        <v>21722</v>
      </c>
      <c r="R67" s="65">
        <f t="shared" ref="R67:R98" si="36">IF(ISERROR(Q67/(Q67+S67)),"",(Q67/(Q67+S67)))</f>
        <v>0.54852150198227323</v>
      </c>
      <c r="S67" s="7">
        <v>17879</v>
      </c>
      <c r="T67" s="65">
        <f t="shared" ref="T67:T98" si="37">IF(ISERROR(S67/(Q67+S67)),"",(S67/(Q67+S67)))</f>
        <v>0.45147849801772683</v>
      </c>
      <c r="U67" s="7">
        <v>22227</v>
      </c>
      <c r="V67" s="65">
        <f t="shared" ref="V67:V98" si="38">IF(ISERROR(U67/(U67+W67)),"",(U67/(U67+W67)))</f>
        <v>0.56652393332313811</v>
      </c>
      <c r="W67" s="7">
        <v>17007</v>
      </c>
      <c r="X67" s="65">
        <f t="shared" ref="X67:X98" si="39">IF(ISERROR(W67/(U67+W67)),"",(W67/(U67+W67)))</f>
        <v>0.43347606667686189</v>
      </c>
      <c r="Y67" s="7">
        <v>13333</v>
      </c>
      <c r="Z67" s="65">
        <f t="shared" ref="Z67:Z98" si="40">IF(ISERROR(Y67/(Y67+AA67)),"",(Y67/(Y67+AA67)))</f>
        <v>0.49581644416347476</v>
      </c>
      <c r="AA67" s="7">
        <v>13558</v>
      </c>
      <c r="AB67" s="65">
        <f t="shared" ref="AB67:AB98" si="41">IF(ISERROR(AA67/(Y67+AA67)),"",(AA67/(Y67+AA67)))</f>
        <v>0.50418355583652519</v>
      </c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</row>
    <row r="68" spans="1:257" x14ac:dyDescent="0.2">
      <c r="A68" s="62">
        <v>66</v>
      </c>
      <c r="B68" s="65">
        <f t="shared" si="28"/>
        <v>0.61429129430462859</v>
      </c>
      <c r="C68" s="67"/>
      <c r="D68" s="65">
        <f t="shared" si="29"/>
        <v>0.38570870569537136</v>
      </c>
      <c r="E68" s="7">
        <v>37226</v>
      </c>
      <c r="F68" s="65">
        <f t="shared" si="30"/>
        <v>0.62988155668358714</v>
      </c>
      <c r="G68" s="7">
        <v>21874</v>
      </c>
      <c r="H68" s="65">
        <f t="shared" si="31"/>
        <v>0.37011844331641286</v>
      </c>
      <c r="I68" s="7">
        <v>29562</v>
      </c>
      <c r="J68" s="65">
        <f t="shared" si="32"/>
        <v>0.60076818338854232</v>
      </c>
      <c r="K68" s="7">
        <v>19645</v>
      </c>
      <c r="L68" s="65">
        <f t="shared" si="33"/>
        <v>0.39923181661145773</v>
      </c>
      <c r="M68" s="7">
        <v>36239</v>
      </c>
      <c r="N68" s="65">
        <f t="shared" si="34"/>
        <v>0.62054144762752783</v>
      </c>
      <c r="O68" s="7">
        <v>22160</v>
      </c>
      <c r="P68" s="65">
        <f t="shared" si="35"/>
        <v>0.37945855237247211</v>
      </c>
      <c r="Q68" s="7">
        <v>30804</v>
      </c>
      <c r="R68" s="65">
        <f t="shared" si="36"/>
        <v>0.64036254781307167</v>
      </c>
      <c r="S68" s="7">
        <v>17300</v>
      </c>
      <c r="T68" s="65">
        <f t="shared" si="37"/>
        <v>0.35963745218692833</v>
      </c>
      <c r="U68" s="7">
        <v>31159</v>
      </c>
      <c r="V68" s="65">
        <f t="shared" si="38"/>
        <v>0.65292737102384646</v>
      </c>
      <c r="W68" s="7">
        <v>16563</v>
      </c>
      <c r="X68" s="65">
        <f t="shared" si="39"/>
        <v>0.34707262897615354</v>
      </c>
      <c r="Y68" s="7">
        <v>17441</v>
      </c>
      <c r="Z68" s="65">
        <f t="shared" si="40"/>
        <v>0.50632874644370895</v>
      </c>
      <c r="AA68" s="7">
        <v>17005</v>
      </c>
      <c r="AB68" s="65">
        <f t="shared" si="41"/>
        <v>0.49367125355629099</v>
      </c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</row>
    <row r="69" spans="1:257" x14ac:dyDescent="0.2">
      <c r="A69" s="62">
        <v>67</v>
      </c>
      <c r="B69" s="65">
        <f t="shared" si="28"/>
        <v>0.76635309950224373</v>
      </c>
      <c r="C69" s="66"/>
      <c r="D69" s="65">
        <f t="shared" si="29"/>
        <v>0.2336469004977563</v>
      </c>
      <c r="E69" s="7">
        <v>35978</v>
      </c>
      <c r="F69" s="65">
        <f t="shared" si="30"/>
        <v>0.78100985542482526</v>
      </c>
      <c r="G69" s="7">
        <v>10088</v>
      </c>
      <c r="H69" s="65">
        <f t="shared" si="31"/>
        <v>0.21899014457517474</v>
      </c>
      <c r="I69" s="7">
        <v>29925</v>
      </c>
      <c r="J69" s="65">
        <f t="shared" si="32"/>
        <v>0.76758323500743852</v>
      </c>
      <c r="K69" s="7">
        <v>9061</v>
      </c>
      <c r="L69" s="65">
        <f t="shared" si="33"/>
        <v>0.23241676499256142</v>
      </c>
      <c r="M69" s="7">
        <v>34841</v>
      </c>
      <c r="N69" s="65">
        <f t="shared" si="34"/>
        <v>0.76949070188612567</v>
      </c>
      <c r="O69" s="7">
        <v>10437</v>
      </c>
      <c r="P69" s="65">
        <f t="shared" si="35"/>
        <v>0.2305092981138743</v>
      </c>
      <c r="Q69" s="7">
        <v>27613</v>
      </c>
      <c r="R69" s="65">
        <f t="shared" si="36"/>
        <v>0.77630025302220973</v>
      </c>
      <c r="S69" s="7">
        <v>7957</v>
      </c>
      <c r="T69" s="65">
        <f t="shared" si="37"/>
        <v>0.22369974697779027</v>
      </c>
      <c r="U69" s="7">
        <v>28098</v>
      </c>
      <c r="V69" s="65">
        <f t="shared" si="38"/>
        <v>0.79413260980159406</v>
      </c>
      <c r="W69" s="7">
        <v>7284</v>
      </c>
      <c r="X69" s="65">
        <f t="shared" si="39"/>
        <v>0.20586739019840597</v>
      </c>
      <c r="Y69" s="7">
        <v>15520</v>
      </c>
      <c r="Z69" s="65">
        <f t="shared" si="40"/>
        <v>0.67113513513513512</v>
      </c>
      <c r="AA69" s="7">
        <v>7605</v>
      </c>
      <c r="AB69" s="65">
        <f t="shared" si="41"/>
        <v>0.32886486486486488</v>
      </c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</row>
    <row r="70" spans="1:257" x14ac:dyDescent="0.2">
      <c r="A70" s="62">
        <v>68</v>
      </c>
      <c r="B70" s="65">
        <f t="shared" si="28"/>
        <v>0.71510743520988251</v>
      </c>
      <c r="C70" s="67"/>
      <c r="D70" s="65">
        <f t="shared" si="29"/>
        <v>0.28489256479011754</v>
      </c>
      <c r="E70" s="7">
        <v>43239</v>
      </c>
      <c r="F70" s="65">
        <f t="shared" si="30"/>
        <v>0.7626732987617737</v>
      </c>
      <c r="G70" s="7">
        <v>13455</v>
      </c>
      <c r="H70" s="65">
        <f t="shared" si="31"/>
        <v>0.23732670123822627</v>
      </c>
      <c r="I70" s="7">
        <v>31485</v>
      </c>
      <c r="J70" s="65">
        <f t="shared" si="32"/>
        <v>0.68022728254763865</v>
      </c>
      <c r="K70" s="7">
        <v>14801</v>
      </c>
      <c r="L70" s="65">
        <f t="shared" si="33"/>
        <v>0.31977271745236141</v>
      </c>
      <c r="M70" s="7">
        <v>41264</v>
      </c>
      <c r="N70" s="65">
        <f t="shared" si="34"/>
        <v>0.73256639681863367</v>
      </c>
      <c r="O70" s="7">
        <v>15064</v>
      </c>
      <c r="P70" s="65">
        <f t="shared" si="35"/>
        <v>0.26743360318136628</v>
      </c>
      <c r="Q70" s="7">
        <v>34102</v>
      </c>
      <c r="R70" s="65">
        <f t="shared" si="36"/>
        <v>0.73780316306440796</v>
      </c>
      <c r="S70" s="7">
        <v>12119</v>
      </c>
      <c r="T70" s="65">
        <f t="shared" si="37"/>
        <v>0.26219683693559204</v>
      </c>
      <c r="U70" s="7">
        <v>34532</v>
      </c>
      <c r="V70" s="65">
        <f t="shared" si="38"/>
        <v>0.75162701608514904</v>
      </c>
      <c r="W70" s="7">
        <v>11411</v>
      </c>
      <c r="X70" s="65">
        <f t="shared" si="39"/>
        <v>0.24837298391485102</v>
      </c>
      <c r="Y70" s="7">
        <v>17526</v>
      </c>
      <c r="Z70" s="65">
        <f t="shared" si="40"/>
        <v>0.56155078500480615</v>
      </c>
      <c r="AA70" s="7">
        <v>13684</v>
      </c>
      <c r="AB70" s="65">
        <f t="shared" si="41"/>
        <v>0.43844921499519385</v>
      </c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</row>
    <row r="71" spans="1:257" x14ac:dyDescent="0.2">
      <c r="A71" s="62">
        <v>69</v>
      </c>
      <c r="B71" s="65">
        <f t="shared" si="28"/>
        <v>0.50491782388389039</v>
      </c>
      <c r="C71" s="66"/>
      <c r="D71" s="65">
        <f t="shared" si="29"/>
        <v>0.49508217611610961</v>
      </c>
      <c r="E71" s="7">
        <v>31777</v>
      </c>
      <c r="F71" s="65">
        <f t="shared" si="30"/>
        <v>0.52783960665758611</v>
      </c>
      <c r="G71" s="7">
        <v>28425</v>
      </c>
      <c r="H71" s="65">
        <f t="shared" si="31"/>
        <v>0.47216039334241389</v>
      </c>
      <c r="I71" s="7">
        <v>24336</v>
      </c>
      <c r="J71" s="65">
        <f t="shared" si="32"/>
        <v>0.49671388333265298</v>
      </c>
      <c r="K71" s="7">
        <v>24658</v>
      </c>
      <c r="L71" s="65">
        <f t="shared" si="33"/>
        <v>0.50328611666734702</v>
      </c>
      <c r="M71" s="7">
        <v>30196</v>
      </c>
      <c r="N71" s="65">
        <f t="shared" si="34"/>
        <v>0.50593123785269078</v>
      </c>
      <c r="O71" s="7">
        <v>29488</v>
      </c>
      <c r="P71" s="65">
        <f t="shared" si="35"/>
        <v>0.49406876214730916</v>
      </c>
      <c r="Q71" s="7">
        <v>25171</v>
      </c>
      <c r="R71" s="65">
        <f t="shared" si="36"/>
        <v>0.52810356041373807</v>
      </c>
      <c r="S71" s="7">
        <v>22492</v>
      </c>
      <c r="T71" s="65">
        <f t="shared" si="37"/>
        <v>0.47189643958626187</v>
      </c>
      <c r="U71" s="7">
        <v>25758</v>
      </c>
      <c r="V71" s="65">
        <f t="shared" si="38"/>
        <v>0.5432572657864766</v>
      </c>
      <c r="W71" s="7">
        <v>21656</v>
      </c>
      <c r="X71" s="65">
        <f t="shared" si="39"/>
        <v>0.4567427342135234</v>
      </c>
      <c r="Y71" s="7">
        <v>13329</v>
      </c>
      <c r="Z71" s="65">
        <f t="shared" si="40"/>
        <v>0.38923607055250553</v>
      </c>
      <c r="AA71" s="7">
        <v>20915</v>
      </c>
      <c r="AB71" s="65">
        <f t="shared" si="41"/>
        <v>0.61076392944749447</v>
      </c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</row>
    <row r="72" spans="1:257" x14ac:dyDescent="0.2">
      <c r="A72" s="62">
        <v>70</v>
      </c>
      <c r="B72" s="65">
        <f t="shared" si="28"/>
        <v>0.51262062153331811</v>
      </c>
      <c r="C72" s="67"/>
      <c r="D72" s="65">
        <f t="shared" si="29"/>
        <v>0.48737937846668189</v>
      </c>
      <c r="E72" s="7">
        <v>20179</v>
      </c>
      <c r="F72" s="65">
        <f t="shared" si="30"/>
        <v>0.49850539786061909</v>
      </c>
      <c r="G72" s="7">
        <v>20300</v>
      </c>
      <c r="H72" s="65">
        <f t="shared" si="31"/>
        <v>0.50149460213938091</v>
      </c>
      <c r="I72" s="7">
        <v>19407</v>
      </c>
      <c r="J72" s="65">
        <f t="shared" si="32"/>
        <v>0.54834425858951175</v>
      </c>
      <c r="K72" s="7">
        <v>15985</v>
      </c>
      <c r="L72" s="65">
        <f t="shared" si="33"/>
        <v>0.45165574141048825</v>
      </c>
      <c r="M72" s="7">
        <v>20229</v>
      </c>
      <c r="N72" s="65">
        <f t="shared" si="34"/>
        <v>0.51036936118679987</v>
      </c>
      <c r="O72" s="7">
        <v>19407</v>
      </c>
      <c r="P72" s="65">
        <f t="shared" si="35"/>
        <v>0.48963063881320013</v>
      </c>
      <c r="Q72" s="7">
        <v>15780</v>
      </c>
      <c r="R72" s="65">
        <f t="shared" si="36"/>
        <v>0.51979708808221881</v>
      </c>
      <c r="S72" s="7">
        <v>14578</v>
      </c>
      <c r="T72" s="65">
        <f t="shared" si="37"/>
        <v>0.48020291191778114</v>
      </c>
      <c r="U72" s="7">
        <v>16322</v>
      </c>
      <c r="V72" s="65">
        <f t="shared" si="38"/>
        <v>0.54080381697094193</v>
      </c>
      <c r="W72" s="7">
        <v>13859</v>
      </c>
      <c r="X72" s="65">
        <f t="shared" si="39"/>
        <v>0.45919618302905801</v>
      </c>
      <c r="Y72" s="7">
        <v>9282</v>
      </c>
      <c r="Z72" s="65">
        <f t="shared" si="40"/>
        <v>0.43436754176610981</v>
      </c>
      <c r="AA72" s="7">
        <v>12087</v>
      </c>
      <c r="AB72" s="65">
        <f t="shared" si="41"/>
        <v>0.56563245823389019</v>
      </c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</row>
    <row r="73" spans="1:257" x14ac:dyDescent="0.2">
      <c r="A73" s="62">
        <v>71</v>
      </c>
      <c r="B73" s="65">
        <f t="shared" si="28"/>
        <v>0.37672802750418732</v>
      </c>
      <c r="C73" s="66"/>
      <c r="D73" s="65">
        <f t="shared" si="29"/>
        <v>0.62327197249581268</v>
      </c>
      <c r="E73" s="7">
        <v>17682</v>
      </c>
      <c r="F73" s="65">
        <f t="shared" si="30"/>
        <v>0.34625778404417812</v>
      </c>
      <c r="G73" s="7">
        <v>33384</v>
      </c>
      <c r="H73" s="65">
        <f t="shared" si="31"/>
        <v>0.65374221595582183</v>
      </c>
      <c r="I73" s="7">
        <v>18236</v>
      </c>
      <c r="J73" s="65">
        <f t="shared" si="32"/>
        <v>0.41931478500804781</v>
      </c>
      <c r="K73" s="7">
        <v>25254</v>
      </c>
      <c r="L73" s="65">
        <f t="shared" si="33"/>
        <v>0.58068521499195214</v>
      </c>
      <c r="M73" s="7">
        <v>18106</v>
      </c>
      <c r="N73" s="65">
        <f t="shared" si="34"/>
        <v>0.36085700049825609</v>
      </c>
      <c r="O73" s="7">
        <v>32069</v>
      </c>
      <c r="P73" s="65">
        <f t="shared" si="35"/>
        <v>0.63914299950174391</v>
      </c>
      <c r="Q73" s="7">
        <v>14948</v>
      </c>
      <c r="R73" s="65">
        <f t="shared" si="36"/>
        <v>0.38930124749329376</v>
      </c>
      <c r="S73" s="7">
        <v>23449</v>
      </c>
      <c r="T73" s="65">
        <f t="shared" si="37"/>
        <v>0.61069875250670624</v>
      </c>
      <c r="U73" s="7">
        <v>15453</v>
      </c>
      <c r="V73" s="65">
        <f t="shared" si="38"/>
        <v>0.40808619642432725</v>
      </c>
      <c r="W73" s="7">
        <v>22414</v>
      </c>
      <c r="X73" s="65">
        <f t="shared" si="39"/>
        <v>0.5919138035756728</v>
      </c>
      <c r="Y73" s="7">
        <v>9592</v>
      </c>
      <c r="Z73" s="65">
        <f t="shared" si="40"/>
        <v>0.3357720446669234</v>
      </c>
      <c r="AA73" s="7">
        <v>18975</v>
      </c>
      <c r="AB73" s="65">
        <f t="shared" si="41"/>
        <v>0.66422795533307666</v>
      </c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</row>
    <row r="74" spans="1:257" x14ac:dyDescent="0.2">
      <c r="A74" s="62">
        <v>72</v>
      </c>
      <c r="B74" s="65">
        <f t="shared" si="28"/>
        <v>0.42256921533702785</v>
      </c>
      <c r="C74" s="67"/>
      <c r="D74" s="65">
        <f t="shared" si="29"/>
        <v>0.57743078466297215</v>
      </c>
      <c r="E74" s="7">
        <v>22445</v>
      </c>
      <c r="F74" s="65">
        <f t="shared" si="30"/>
        <v>0.42301168488503582</v>
      </c>
      <c r="G74" s="7">
        <v>30615</v>
      </c>
      <c r="H74" s="65">
        <f t="shared" si="31"/>
        <v>0.57698831511496418</v>
      </c>
      <c r="I74" s="7">
        <v>20365</v>
      </c>
      <c r="J74" s="65">
        <f t="shared" si="32"/>
        <v>0.44853864282095895</v>
      </c>
      <c r="K74" s="7">
        <v>25038</v>
      </c>
      <c r="L74" s="65">
        <f t="shared" si="33"/>
        <v>0.55146135717904099</v>
      </c>
      <c r="M74" s="7">
        <v>21316</v>
      </c>
      <c r="N74" s="65">
        <f t="shared" si="34"/>
        <v>0.40731469627195077</v>
      </c>
      <c r="O74" s="7">
        <v>31017</v>
      </c>
      <c r="P74" s="65">
        <f t="shared" si="35"/>
        <v>0.59268530372804917</v>
      </c>
      <c r="Q74" s="7">
        <v>18074</v>
      </c>
      <c r="R74" s="65">
        <f t="shared" si="36"/>
        <v>0.44066804827502132</v>
      </c>
      <c r="S74" s="7">
        <v>22941</v>
      </c>
      <c r="T74" s="65">
        <f t="shared" si="37"/>
        <v>0.55933195172497863</v>
      </c>
      <c r="U74" s="7">
        <v>18461</v>
      </c>
      <c r="V74" s="65">
        <f t="shared" si="38"/>
        <v>0.45286397645038634</v>
      </c>
      <c r="W74" s="7">
        <v>22304</v>
      </c>
      <c r="X74" s="65">
        <f t="shared" si="39"/>
        <v>0.54713602354961366</v>
      </c>
      <c r="Y74" s="7">
        <v>10132</v>
      </c>
      <c r="Z74" s="65">
        <f t="shared" si="40"/>
        <v>0.34214703002059904</v>
      </c>
      <c r="AA74" s="7">
        <v>19481</v>
      </c>
      <c r="AB74" s="65">
        <f t="shared" si="41"/>
        <v>0.6578529699794009</v>
      </c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</row>
    <row r="75" spans="1:257" x14ac:dyDescent="0.2">
      <c r="A75" s="62">
        <v>73</v>
      </c>
      <c r="B75" s="65">
        <f t="shared" si="28"/>
        <v>0.73928549321728032</v>
      </c>
      <c r="C75" s="66"/>
      <c r="D75" s="65">
        <f t="shared" si="29"/>
        <v>0.26071450678271968</v>
      </c>
      <c r="E75" s="7">
        <v>31824</v>
      </c>
      <c r="F75" s="65">
        <f t="shared" si="30"/>
        <v>0.76300079119614472</v>
      </c>
      <c r="G75" s="7">
        <v>9885</v>
      </c>
      <c r="H75" s="65">
        <f t="shared" si="31"/>
        <v>0.23699920880385528</v>
      </c>
      <c r="I75" s="7">
        <v>28018</v>
      </c>
      <c r="J75" s="65">
        <f t="shared" si="32"/>
        <v>0.73278409833921798</v>
      </c>
      <c r="K75" s="7">
        <v>10217</v>
      </c>
      <c r="L75" s="65">
        <f t="shared" si="33"/>
        <v>0.26721590166078202</v>
      </c>
      <c r="M75" s="7">
        <v>30394</v>
      </c>
      <c r="N75" s="65">
        <f t="shared" si="34"/>
        <v>0.74059454191033136</v>
      </c>
      <c r="O75" s="7">
        <v>10646</v>
      </c>
      <c r="P75" s="65">
        <f t="shared" si="35"/>
        <v>0.25940545808966864</v>
      </c>
      <c r="Q75" s="7">
        <v>25562</v>
      </c>
      <c r="R75" s="65">
        <f t="shared" si="36"/>
        <v>0.7480612215036142</v>
      </c>
      <c r="S75" s="7">
        <v>8609</v>
      </c>
      <c r="T75" s="65">
        <f t="shared" si="37"/>
        <v>0.25193877849638585</v>
      </c>
      <c r="U75" s="7">
        <v>26185</v>
      </c>
      <c r="V75" s="65">
        <f t="shared" si="38"/>
        <v>0.77012440810564398</v>
      </c>
      <c r="W75" s="7">
        <v>7816</v>
      </c>
      <c r="X75" s="65">
        <f t="shared" si="39"/>
        <v>0.22987559189435605</v>
      </c>
      <c r="Y75" s="7">
        <v>13281</v>
      </c>
      <c r="Z75" s="65">
        <f t="shared" si="40"/>
        <v>0.63658150793270385</v>
      </c>
      <c r="AA75" s="7">
        <v>7582</v>
      </c>
      <c r="AB75" s="65">
        <f t="shared" si="41"/>
        <v>0.36341849206729615</v>
      </c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</row>
    <row r="76" spans="1:257" x14ac:dyDescent="0.2">
      <c r="A76" s="62">
        <v>74</v>
      </c>
      <c r="B76" s="65">
        <f t="shared" si="28"/>
        <v>0.51388860469399034</v>
      </c>
      <c r="C76" s="67"/>
      <c r="D76" s="65">
        <f t="shared" si="29"/>
        <v>0.48611139530600972</v>
      </c>
      <c r="E76" s="7">
        <v>19419</v>
      </c>
      <c r="F76" s="65">
        <f t="shared" si="30"/>
        <v>0.49834475325275235</v>
      </c>
      <c r="G76" s="7">
        <v>19548</v>
      </c>
      <c r="H76" s="65">
        <f t="shared" si="31"/>
        <v>0.50165524674724771</v>
      </c>
      <c r="I76" s="7">
        <v>20407</v>
      </c>
      <c r="J76" s="65">
        <f t="shared" si="32"/>
        <v>0.55949443439162139</v>
      </c>
      <c r="K76" s="7">
        <v>16067</v>
      </c>
      <c r="L76" s="65">
        <f t="shared" si="33"/>
        <v>0.44050556560837856</v>
      </c>
      <c r="M76" s="7">
        <v>18815</v>
      </c>
      <c r="N76" s="65">
        <f t="shared" si="34"/>
        <v>0.49333997587707801</v>
      </c>
      <c r="O76" s="7">
        <v>19323</v>
      </c>
      <c r="P76" s="65">
        <f t="shared" si="35"/>
        <v>0.50666002412292199</v>
      </c>
      <c r="Q76" s="7">
        <v>15566</v>
      </c>
      <c r="R76" s="65">
        <f t="shared" si="36"/>
        <v>0.51580621644906888</v>
      </c>
      <c r="S76" s="7">
        <v>14612</v>
      </c>
      <c r="T76" s="65">
        <f t="shared" si="37"/>
        <v>0.48419378355093112</v>
      </c>
      <c r="U76" s="7">
        <v>16103</v>
      </c>
      <c r="V76" s="65">
        <f t="shared" si="38"/>
        <v>0.5381838842284683</v>
      </c>
      <c r="W76" s="7">
        <v>13818</v>
      </c>
      <c r="X76" s="65">
        <f t="shared" si="39"/>
        <v>0.4618161157715317</v>
      </c>
      <c r="Y76" s="7">
        <v>10147</v>
      </c>
      <c r="Z76" s="65">
        <f t="shared" si="40"/>
        <v>0.46533064294230947</v>
      </c>
      <c r="AA76" s="7">
        <v>11659</v>
      </c>
      <c r="AB76" s="65">
        <f t="shared" si="41"/>
        <v>0.53466935705769059</v>
      </c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</row>
    <row r="77" spans="1:257" x14ac:dyDescent="0.2">
      <c r="A77" s="62">
        <v>75</v>
      </c>
      <c r="B77" s="65">
        <f t="shared" si="28"/>
        <v>0.5437282521048693</v>
      </c>
      <c r="C77" s="66"/>
      <c r="D77" s="65">
        <f t="shared" si="29"/>
        <v>0.45627174789513064</v>
      </c>
      <c r="E77" s="7">
        <v>33183</v>
      </c>
      <c r="F77" s="65">
        <f t="shared" si="30"/>
        <v>0.6080702204467574</v>
      </c>
      <c r="G77" s="7">
        <v>21388</v>
      </c>
      <c r="H77" s="65">
        <f t="shared" si="31"/>
        <v>0.39192977955324254</v>
      </c>
      <c r="I77" s="7">
        <v>22733</v>
      </c>
      <c r="J77" s="65">
        <f t="shared" si="32"/>
        <v>0.48989311266270147</v>
      </c>
      <c r="K77" s="7">
        <v>23671</v>
      </c>
      <c r="L77" s="65">
        <f t="shared" si="33"/>
        <v>0.51010688733729848</v>
      </c>
      <c r="M77" s="7">
        <v>30796</v>
      </c>
      <c r="N77" s="65">
        <f t="shared" si="34"/>
        <v>0.56468085886645758</v>
      </c>
      <c r="O77" s="7">
        <v>23741</v>
      </c>
      <c r="P77" s="65">
        <f t="shared" si="35"/>
        <v>0.43531914113354236</v>
      </c>
      <c r="Q77" s="7">
        <v>25356</v>
      </c>
      <c r="R77" s="65">
        <f t="shared" si="36"/>
        <v>0.56025454063370017</v>
      </c>
      <c r="S77" s="7">
        <v>19902</v>
      </c>
      <c r="T77" s="65">
        <f t="shared" si="37"/>
        <v>0.43974545936629988</v>
      </c>
      <c r="U77" s="7">
        <v>26287</v>
      </c>
      <c r="V77" s="65">
        <f t="shared" si="38"/>
        <v>0.58543049307380512</v>
      </c>
      <c r="W77" s="7">
        <v>18615</v>
      </c>
      <c r="X77" s="65">
        <f t="shared" si="39"/>
        <v>0.41456950692619482</v>
      </c>
      <c r="Y77" s="7">
        <v>11341</v>
      </c>
      <c r="Z77" s="65">
        <f t="shared" si="40"/>
        <v>0.38259901491127452</v>
      </c>
      <c r="AA77" s="7">
        <v>18301</v>
      </c>
      <c r="AB77" s="65">
        <f t="shared" si="41"/>
        <v>0.61740098508872543</v>
      </c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</row>
    <row r="78" spans="1:257" x14ac:dyDescent="0.2">
      <c r="A78" s="62">
        <v>76</v>
      </c>
      <c r="B78" s="65">
        <f t="shared" si="28"/>
        <v>0.58802697476511601</v>
      </c>
      <c r="C78" s="67"/>
      <c r="D78" s="65">
        <f t="shared" si="29"/>
        <v>0.41197302523488394</v>
      </c>
      <c r="E78" s="7">
        <v>29712</v>
      </c>
      <c r="F78" s="65">
        <f t="shared" si="30"/>
        <v>0.62792172112092648</v>
      </c>
      <c r="G78" s="7">
        <v>17606</v>
      </c>
      <c r="H78" s="65">
        <f t="shared" si="31"/>
        <v>0.37207827887907352</v>
      </c>
      <c r="I78" s="7">
        <v>21016</v>
      </c>
      <c r="J78" s="65">
        <f t="shared" si="32"/>
        <v>0.55537644354007554</v>
      </c>
      <c r="K78" s="7">
        <v>16825</v>
      </c>
      <c r="L78" s="65">
        <f t="shared" si="33"/>
        <v>0.44462355645992441</v>
      </c>
      <c r="M78" s="7">
        <v>28046</v>
      </c>
      <c r="N78" s="65">
        <f t="shared" si="34"/>
        <v>0.59672340425531911</v>
      </c>
      <c r="O78" s="7">
        <v>18954</v>
      </c>
      <c r="P78" s="65">
        <f t="shared" si="35"/>
        <v>0.40327659574468083</v>
      </c>
      <c r="Q78" s="7">
        <v>22064</v>
      </c>
      <c r="R78" s="65">
        <f t="shared" si="36"/>
        <v>0.60475825019186491</v>
      </c>
      <c r="S78" s="7">
        <v>14420</v>
      </c>
      <c r="T78" s="65">
        <f t="shared" si="37"/>
        <v>0.39524174980813509</v>
      </c>
      <c r="U78" s="7">
        <v>22865</v>
      </c>
      <c r="V78" s="65">
        <f t="shared" si="38"/>
        <v>0.62876392135294923</v>
      </c>
      <c r="W78" s="7">
        <v>13500</v>
      </c>
      <c r="X78" s="65">
        <f t="shared" si="39"/>
        <v>0.37123607864705072</v>
      </c>
      <c r="Y78" s="7">
        <v>9795</v>
      </c>
      <c r="Z78" s="65">
        <f t="shared" si="40"/>
        <v>0.44484309005858574</v>
      </c>
      <c r="AA78" s="7">
        <v>12224</v>
      </c>
      <c r="AB78" s="65">
        <f t="shared" si="41"/>
        <v>0.5551569099414142</v>
      </c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</row>
    <row r="79" spans="1:257" x14ac:dyDescent="0.2">
      <c r="A79" s="62">
        <v>77</v>
      </c>
      <c r="B79" s="65">
        <f t="shared" si="28"/>
        <v>0.25729324815418364</v>
      </c>
      <c r="C79" s="66"/>
      <c r="D79" s="65">
        <f t="shared" si="29"/>
        <v>0.74270675184581636</v>
      </c>
      <c r="E79" s="7">
        <v>16873</v>
      </c>
      <c r="F79" s="65">
        <f t="shared" si="30"/>
        <v>0.30667587560660864</v>
      </c>
      <c r="G79" s="7">
        <v>38146</v>
      </c>
      <c r="H79" s="65">
        <f t="shared" si="31"/>
        <v>0.69332412439339142</v>
      </c>
      <c r="I79" s="7">
        <v>9786</v>
      </c>
      <c r="J79" s="65">
        <f t="shared" si="32"/>
        <v>0.21955980345964865</v>
      </c>
      <c r="K79" s="7">
        <v>34785</v>
      </c>
      <c r="L79" s="65">
        <f t="shared" si="33"/>
        <v>0.78044019654035135</v>
      </c>
      <c r="M79" s="7">
        <v>15075</v>
      </c>
      <c r="N79" s="65">
        <f t="shared" si="34"/>
        <v>0.27293465862799415</v>
      </c>
      <c r="O79" s="7">
        <v>40158</v>
      </c>
      <c r="P79" s="65">
        <f t="shared" si="35"/>
        <v>0.72706534137200585</v>
      </c>
      <c r="Q79" s="7">
        <v>11265</v>
      </c>
      <c r="R79" s="65">
        <f t="shared" si="36"/>
        <v>0.26675349277764621</v>
      </c>
      <c r="S79" s="7">
        <v>30965</v>
      </c>
      <c r="T79" s="65">
        <f t="shared" si="37"/>
        <v>0.73324650722235374</v>
      </c>
      <c r="U79" s="7">
        <v>11770</v>
      </c>
      <c r="V79" s="65">
        <f t="shared" si="38"/>
        <v>0.28077959874997016</v>
      </c>
      <c r="W79" s="7">
        <v>30149</v>
      </c>
      <c r="X79" s="65">
        <f t="shared" si="39"/>
        <v>0.71922040125002984</v>
      </c>
      <c r="Y79" s="7">
        <v>4544</v>
      </c>
      <c r="Z79" s="65">
        <f t="shared" si="40"/>
        <v>0.14937050064100457</v>
      </c>
      <c r="AA79" s="7">
        <v>25877</v>
      </c>
      <c r="AB79" s="65">
        <f t="shared" si="41"/>
        <v>0.85062949935899546</v>
      </c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</row>
    <row r="80" spans="1:257" x14ac:dyDescent="0.2">
      <c r="A80" s="62">
        <v>78</v>
      </c>
      <c r="B80" s="65">
        <f t="shared" si="28"/>
        <v>0.71306558318619839</v>
      </c>
      <c r="C80" s="67"/>
      <c r="D80" s="65">
        <f t="shared" si="29"/>
        <v>0.28693441681380161</v>
      </c>
      <c r="E80" s="7">
        <v>29326</v>
      </c>
      <c r="F80" s="65">
        <f t="shared" si="30"/>
        <v>0.76365814280506228</v>
      </c>
      <c r="G80" s="7">
        <v>9076</v>
      </c>
      <c r="H80" s="65">
        <f t="shared" si="31"/>
        <v>0.23634185719493778</v>
      </c>
      <c r="I80" s="7">
        <v>23364</v>
      </c>
      <c r="J80" s="65">
        <f t="shared" si="32"/>
        <v>0.69855887101596603</v>
      </c>
      <c r="K80" s="7">
        <v>10082</v>
      </c>
      <c r="L80" s="65">
        <f t="shared" si="33"/>
        <v>0.30144112898403397</v>
      </c>
      <c r="M80" s="7">
        <v>27779</v>
      </c>
      <c r="N80" s="65">
        <f t="shared" si="34"/>
        <v>0.7266283023803296</v>
      </c>
      <c r="O80" s="7">
        <v>10451</v>
      </c>
      <c r="P80" s="65">
        <f t="shared" si="35"/>
        <v>0.2733716976196704</v>
      </c>
      <c r="Q80" s="7">
        <v>21208</v>
      </c>
      <c r="R80" s="65">
        <f t="shared" si="36"/>
        <v>0.71612358602059767</v>
      </c>
      <c r="S80" s="7">
        <v>8407</v>
      </c>
      <c r="T80" s="65">
        <f t="shared" si="37"/>
        <v>0.28387641397940233</v>
      </c>
      <c r="U80" s="7">
        <v>21806</v>
      </c>
      <c r="V80" s="65">
        <f t="shared" si="38"/>
        <v>0.73893595391392752</v>
      </c>
      <c r="W80" s="7">
        <v>7704</v>
      </c>
      <c r="X80" s="65">
        <f t="shared" si="39"/>
        <v>0.26106404608607253</v>
      </c>
      <c r="Y80" s="7">
        <v>10599</v>
      </c>
      <c r="Z80" s="65">
        <f t="shared" si="40"/>
        <v>0.56278872192428187</v>
      </c>
      <c r="AA80" s="7">
        <v>8234</v>
      </c>
      <c r="AB80" s="65">
        <f t="shared" si="41"/>
        <v>0.43721127807571813</v>
      </c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</row>
    <row r="81" spans="1:257" x14ac:dyDescent="0.2">
      <c r="A81" s="62">
        <v>79</v>
      </c>
      <c r="B81" s="65">
        <f t="shared" si="28"/>
        <v>0.41567100255207917</v>
      </c>
      <c r="C81" s="66"/>
      <c r="D81" s="65">
        <f t="shared" si="29"/>
        <v>0.58432899744792077</v>
      </c>
      <c r="E81" s="7">
        <v>21721</v>
      </c>
      <c r="F81" s="65">
        <f t="shared" si="30"/>
        <v>0.46307508634289857</v>
      </c>
      <c r="G81" s="7">
        <v>25185</v>
      </c>
      <c r="H81" s="65">
        <f t="shared" si="31"/>
        <v>0.53692491365710149</v>
      </c>
      <c r="I81" s="7">
        <v>14902</v>
      </c>
      <c r="J81" s="65">
        <f t="shared" si="32"/>
        <v>0.38490546544064469</v>
      </c>
      <c r="K81" s="7">
        <v>23814</v>
      </c>
      <c r="L81" s="65">
        <f t="shared" si="33"/>
        <v>0.61509453455935525</v>
      </c>
      <c r="M81" s="7">
        <v>20207</v>
      </c>
      <c r="N81" s="65">
        <f t="shared" si="34"/>
        <v>0.43295766198148783</v>
      </c>
      <c r="O81" s="7">
        <v>26465</v>
      </c>
      <c r="P81" s="65">
        <f t="shared" si="35"/>
        <v>0.56704233801851212</v>
      </c>
      <c r="Q81" s="7">
        <v>15105</v>
      </c>
      <c r="R81" s="65">
        <f t="shared" si="36"/>
        <v>0.42702060893902127</v>
      </c>
      <c r="S81" s="7">
        <v>20268</v>
      </c>
      <c r="T81" s="65">
        <f t="shared" si="37"/>
        <v>0.57297939106097873</v>
      </c>
      <c r="U81" s="7">
        <v>15714</v>
      </c>
      <c r="V81" s="65">
        <f t="shared" si="38"/>
        <v>0.44642045454545454</v>
      </c>
      <c r="W81" s="7">
        <v>19486</v>
      </c>
      <c r="X81" s="65">
        <f t="shared" si="39"/>
        <v>0.55357954545454546</v>
      </c>
      <c r="Y81" s="7">
        <v>6493</v>
      </c>
      <c r="Z81" s="65">
        <f t="shared" si="40"/>
        <v>0.27495236078763496</v>
      </c>
      <c r="AA81" s="7">
        <v>17122</v>
      </c>
      <c r="AB81" s="65">
        <f t="shared" si="41"/>
        <v>0.72504763921236504</v>
      </c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</row>
    <row r="82" spans="1:257" x14ac:dyDescent="0.2">
      <c r="A82" s="62">
        <v>80</v>
      </c>
      <c r="B82" s="65">
        <f t="shared" si="28"/>
        <v>0.54415022245288625</v>
      </c>
      <c r="C82" s="67"/>
      <c r="D82" s="65">
        <f t="shared" si="29"/>
        <v>0.45584977754711375</v>
      </c>
      <c r="E82" s="7">
        <v>31701</v>
      </c>
      <c r="F82" s="65">
        <f t="shared" si="30"/>
        <v>0.59091841109474896</v>
      </c>
      <c r="G82" s="7">
        <v>21946</v>
      </c>
      <c r="H82" s="65">
        <f t="shared" si="31"/>
        <v>0.40908158890525098</v>
      </c>
      <c r="I82" s="7">
        <v>23321</v>
      </c>
      <c r="J82" s="65">
        <f t="shared" si="32"/>
        <v>0.51972276698163666</v>
      </c>
      <c r="K82" s="7">
        <v>21551</v>
      </c>
      <c r="L82" s="65">
        <f t="shared" si="33"/>
        <v>0.48027723301836334</v>
      </c>
      <c r="M82" s="7">
        <v>29403</v>
      </c>
      <c r="N82" s="65">
        <f t="shared" si="34"/>
        <v>0.55192026129068594</v>
      </c>
      <c r="O82" s="7">
        <v>23871</v>
      </c>
      <c r="P82" s="65">
        <f t="shared" si="35"/>
        <v>0.44807973870931411</v>
      </c>
      <c r="Q82" s="7">
        <v>24052</v>
      </c>
      <c r="R82" s="65">
        <f t="shared" si="36"/>
        <v>0.56470698722764834</v>
      </c>
      <c r="S82" s="7">
        <v>18540</v>
      </c>
      <c r="T82" s="65">
        <f t="shared" si="37"/>
        <v>0.43529301277235161</v>
      </c>
      <c r="U82" s="7">
        <v>24401</v>
      </c>
      <c r="V82" s="65">
        <f t="shared" si="38"/>
        <v>0.57771622037550019</v>
      </c>
      <c r="W82" s="7">
        <v>17836</v>
      </c>
      <c r="X82" s="65">
        <f t="shared" si="39"/>
        <v>0.42228377962449987</v>
      </c>
      <c r="Y82" s="7">
        <v>11811</v>
      </c>
      <c r="Z82" s="65">
        <f t="shared" si="40"/>
        <v>0.40342248181166102</v>
      </c>
      <c r="AA82" s="7">
        <v>17466</v>
      </c>
      <c r="AB82" s="65">
        <f t="shared" si="41"/>
        <v>0.59657751818833893</v>
      </c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</row>
    <row r="83" spans="1:257" x14ac:dyDescent="0.2">
      <c r="A83" s="62">
        <v>81</v>
      </c>
      <c r="B83" s="65">
        <f t="shared" si="28"/>
        <v>0.41546974704376172</v>
      </c>
      <c r="C83" s="66"/>
      <c r="D83" s="65">
        <f t="shared" si="29"/>
        <v>0.58453025295623828</v>
      </c>
      <c r="E83" s="7">
        <v>19377</v>
      </c>
      <c r="F83" s="65">
        <f t="shared" si="30"/>
        <v>0.41425975414216998</v>
      </c>
      <c r="G83" s="7">
        <v>27398</v>
      </c>
      <c r="H83" s="65">
        <f t="shared" si="31"/>
        <v>0.58574024585783002</v>
      </c>
      <c r="I83" s="7">
        <v>18066</v>
      </c>
      <c r="J83" s="65">
        <f t="shared" si="32"/>
        <v>0.44979459728619448</v>
      </c>
      <c r="K83" s="7">
        <v>22099</v>
      </c>
      <c r="L83" s="65">
        <f t="shared" si="33"/>
        <v>0.55020540271380558</v>
      </c>
      <c r="M83" s="7">
        <v>18077</v>
      </c>
      <c r="N83" s="65">
        <f t="shared" si="34"/>
        <v>0.39368861206089251</v>
      </c>
      <c r="O83" s="7">
        <v>27840</v>
      </c>
      <c r="P83" s="65">
        <f t="shared" si="35"/>
        <v>0.60631138793910755</v>
      </c>
      <c r="Q83" s="7">
        <v>14374</v>
      </c>
      <c r="R83" s="65">
        <f t="shared" si="36"/>
        <v>0.42140134857812955</v>
      </c>
      <c r="S83" s="7">
        <v>19736</v>
      </c>
      <c r="T83" s="65">
        <f t="shared" si="37"/>
        <v>0.57859865142187039</v>
      </c>
      <c r="U83" s="7">
        <v>14555</v>
      </c>
      <c r="V83" s="65">
        <f t="shared" si="38"/>
        <v>0.43101661286979182</v>
      </c>
      <c r="W83" s="7">
        <v>19214</v>
      </c>
      <c r="X83" s="65">
        <f t="shared" si="39"/>
        <v>0.56898338713020813</v>
      </c>
      <c r="Y83" s="7">
        <v>8202</v>
      </c>
      <c r="Z83" s="65">
        <f t="shared" si="40"/>
        <v>0.36834777922486189</v>
      </c>
      <c r="AA83" s="7">
        <v>14065</v>
      </c>
      <c r="AB83" s="65">
        <f t="shared" si="41"/>
        <v>0.63165222077513805</v>
      </c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</row>
    <row r="84" spans="1:257" x14ac:dyDescent="0.2">
      <c r="A84" s="62">
        <v>82</v>
      </c>
      <c r="B84" s="65">
        <f t="shared" si="28"/>
        <v>0.43372210184665044</v>
      </c>
      <c r="C84" s="67"/>
      <c r="D84" s="65">
        <f t="shared" si="29"/>
        <v>0.56627789815334961</v>
      </c>
      <c r="E84" s="7">
        <v>22602</v>
      </c>
      <c r="F84" s="65">
        <f t="shared" si="30"/>
        <v>0.49482233947063076</v>
      </c>
      <c r="G84" s="7">
        <v>23075</v>
      </c>
      <c r="H84" s="65">
        <f t="shared" si="31"/>
        <v>0.5051776605293693</v>
      </c>
      <c r="I84" s="7">
        <v>15256</v>
      </c>
      <c r="J84" s="65">
        <f t="shared" si="32"/>
        <v>0.40052507219742717</v>
      </c>
      <c r="K84" s="7">
        <v>22834</v>
      </c>
      <c r="L84" s="65">
        <f t="shared" si="33"/>
        <v>0.59947492780257283</v>
      </c>
      <c r="M84" s="7">
        <v>20515</v>
      </c>
      <c r="N84" s="65">
        <f t="shared" si="34"/>
        <v>0.4527698079894063</v>
      </c>
      <c r="O84" s="7">
        <v>24795</v>
      </c>
      <c r="P84" s="65">
        <f t="shared" si="35"/>
        <v>0.54723019201059364</v>
      </c>
      <c r="Q84" s="7">
        <v>15880</v>
      </c>
      <c r="R84" s="65">
        <f t="shared" si="36"/>
        <v>0.44160177975528364</v>
      </c>
      <c r="S84" s="7">
        <v>20080</v>
      </c>
      <c r="T84" s="65">
        <f t="shared" si="37"/>
        <v>0.5583982202447163</v>
      </c>
      <c r="U84" s="7">
        <v>16578</v>
      </c>
      <c r="V84" s="65">
        <f t="shared" si="38"/>
        <v>0.46435674070754318</v>
      </c>
      <c r="W84" s="7">
        <v>19123</v>
      </c>
      <c r="X84" s="65">
        <f t="shared" si="39"/>
        <v>0.53564325929245682</v>
      </c>
      <c r="Y84" s="7">
        <v>6452</v>
      </c>
      <c r="Z84" s="65">
        <f t="shared" si="40"/>
        <v>0.27385398981324277</v>
      </c>
      <c r="AA84" s="7">
        <v>17108</v>
      </c>
      <c r="AB84" s="65">
        <f t="shared" si="41"/>
        <v>0.72614601018675717</v>
      </c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</row>
    <row r="85" spans="1:257" x14ac:dyDescent="0.2">
      <c r="A85" s="62">
        <v>83</v>
      </c>
      <c r="B85" s="65">
        <f t="shared" si="28"/>
        <v>0.43365546751763279</v>
      </c>
      <c r="C85" s="66"/>
      <c r="D85" s="65">
        <f t="shared" si="29"/>
        <v>0.56634453248236727</v>
      </c>
      <c r="E85" s="7">
        <v>25776</v>
      </c>
      <c r="F85" s="65">
        <f t="shared" si="30"/>
        <v>0.45373891001267425</v>
      </c>
      <c r="G85" s="7">
        <v>31032</v>
      </c>
      <c r="H85" s="65">
        <f t="shared" si="31"/>
        <v>0.5462610899873257</v>
      </c>
      <c r="I85" s="7">
        <v>19612</v>
      </c>
      <c r="J85" s="65">
        <f t="shared" si="32"/>
        <v>0.43264945951908229</v>
      </c>
      <c r="K85" s="7">
        <v>25718</v>
      </c>
      <c r="L85" s="65">
        <f t="shared" si="33"/>
        <v>0.56735054048091771</v>
      </c>
      <c r="M85" s="7">
        <v>24003</v>
      </c>
      <c r="N85" s="65">
        <f t="shared" si="34"/>
        <v>0.42581915591903352</v>
      </c>
      <c r="O85" s="7">
        <v>32366</v>
      </c>
      <c r="P85" s="65">
        <f t="shared" si="35"/>
        <v>0.57418084408096648</v>
      </c>
      <c r="Q85" s="7">
        <v>19795</v>
      </c>
      <c r="R85" s="65">
        <f t="shared" si="36"/>
        <v>0.45033670033670031</v>
      </c>
      <c r="S85" s="7">
        <v>24161</v>
      </c>
      <c r="T85" s="65">
        <f t="shared" si="37"/>
        <v>0.54966329966329963</v>
      </c>
      <c r="U85" s="7">
        <v>20438</v>
      </c>
      <c r="V85" s="65">
        <f t="shared" si="38"/>
        <v>0.46756039531478771</v>
      </c>
      <c r="W85" s="7">
        <v>23274</v>
      </c>
      <c r="X85" s="65">
        <f t="shared" si="39"/>
        <v>0.53243960468521234</v>
      </c>
      <c r="Y85" s="7">
        <v>9963</v>
      </c>
      <c r="Z85" s="65">
        <f t="shared" si="40"/>
        <v>0.33670158837445086</v>
      </c>
      <c r="AA85" s="7">
        <v>19627</v>
      </c>
      <c r="AB85" s="65">
        <f t="shared" si="41"/>
        <v>0.66329841162554914</v>
      </c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</row>
    <row r="86" spans="1:257" x14ac:dyDescent="0.2">
      <c r="A86" s="62">
        <v>84</v>
      </c>
      <c r="B86" s="65">
        <f t="shared" si="28"/>
        <v>0.6189010946411525</v>
      </c>
      <c r="C86" s="67"/>
      <c r="D86" s="65">
        <f t="shared" si="29"/>
        <v>0.3810989053588475</v>
      </c>
      <c r="E86" s="7">
        <v>25683</v>
      </c>
      <c r="F86" s="65">
        <f t="shared" si="30"/>
        <v>0.59485813549507816</v>
      </c>
      <c r="G86" s="7">
        <v>17492</v>
      </c>
      <c r="H86" s="65">
        <f t="shared" si="31"/>
        <v>0.40514186450492184</v>
      </c>
      <c r="I86" s="7">
        <v>25382</v>
      </c>
      <c r="J86" s="65">
        <f t="shared" si="32"/>
        <v>0.68145085510242431</v>
      </c>
      <c r="K86" s="7">
        <v>11865</v>
      </c>
      <c r="L86" s="65">
        <f t="shared" si="33"/>
        <v>0.31854914489757563</v>
      </c>
      <c r="M86" s="7">
        <v>24828</v>
      </c>
      <c r="N86" s="65">
        <f t="shared" si="34"/>
        <v>0.58843884056597062</v>
      </c>
      <c r="O86" s="7">
        <v>17365</v>
      </c>
      <c r="P86" s="65">
        <f t="shared" si="35"/>
        <v>0.41156115943402932</v>
      </c>
      <c r="Q86" s="7">
        <v>19419</v>
      </c>
      <c r="R86" s="65">
        <f t="shared" si="36"/>
        <v>0.62190552441953562</v>
      </c>
      <c r="S86" s="7">
        <v>11806</v>
      </c>
      <c r="T86" s="65">
        <f t="shared" si="37"/>
        <v>0.37809447558046438</v>
      </c>
      <c r="U86" s="7">
        <v>20097</v>
      </c>
      <c r="V86" s="65">
        <f t="shared" si="38"/>
        <v>0.6423434653370409</v>
      </c>
      <c r="W86" s="7">
        <v>11190</v>
      </c>
      <c r="X86" s="65">
        <f t="shared" si="39"/>
        <v>0.35765653466295905</v>
      </c>
      <c r="Y86" s="7">
        <v>12313</v>
      </c>
      <c r="Z86" s="65">
        <f t="shared" si="40"/>
        <v>0.57965351661802089</v>
      </c>
      <c r="AA86" s="7">
        <v>8929</v>
      </c>
      <c r="AB86" s="65">
        <f t="shared" si="41"/>
        <v>0.42034648338197911</v>
      </c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</row>
    <row r="87" spans="1:257" x14ac:dyDescent="0.2">
      <c r="A87" s="62">
        <v>85</v>
      </c>
      <c r="B87" s="65">
        <f t="shared" si="28"/>
        <v>0.33875719740730947</v>
      </c>
      <c r="C87" s="66"/>
      <c r="D87" s="65">
        <f t="shared" si="29"/>
        <v>0.66124280259269053</v>
      </c>
      <c r="E87" s="7">
        <v>15165</v>
      </c>
      <c r="F87" s="65">
        <f t="shared" si="30"/>
        <v>0.32899446794663195</v>
      </c>
      <c r="G87" s="7">
        <v>30930</v>
      </c>
      <c r="H87" s="65">
        <f t="shared" si="31"/>
        <v>0.67100553205336799</v>
      </c>
      <c r="I87" s="7">
        <v>12835</v>
      </c>
      <c r="J87" s="65">
        <f t="shared" si="32"/>
        <v>0.37024750475970691</v>
      </c>
      <c r="K87" s="7">
        <v>21831</v>
      </c>
      <c r="L87" s="65">
        <f t="shared" si="33"/>
        <v>0.62975249524029309</v>
      </c>
      <c r="M87" s="7">
        <v>14587</v>
      </c>
      <c r="N87" s="65">
        <f t="shared" si="34"/>
        <v>0.32033995080815181</v>
      </c>
      <c r="O87" s="7">
        <v>30949</v>
      </c>
      <c r="P87" s="65">
        <f t="shared" si="35"/>
        <v>0.67966004919184819</v>
      </c>
      <c r="Q87" s="7">
        <v>12024</v>
      </c>
      <c r="R87" s="65">
        <f t="shared" si="36"/>
        <v>0.35712376369954557</v>
      </c>
      <c r="S87" s="7">
        <v>21645</v>
      </c>
      <c r="T87" s="65">
        <f t="shared" si="37"/>
        <v>0.64287623630045443</v>
      </c>
      <c r="U87" s="7">
        <v>12246</v>
      </c>
      <c r="V87" s="65">
        <f t="shared" si="38"/>
        <v>0.36557406412323123</v>
      </c>
      <c r="W87" s="7">
        <v>21252</v>
      </c>
      <c r="X87" s="65">
        <f t="shared" si="39"/>
        <v>0.63442593587676877</v>
      </c>
      <c r="Y87" s="7">
        <v>6155</v>
      </c>
      <c r="Z87" s="65">
        <f t="shared" si="40"/>
        <v>0.27894856106956717</v>
      </c>
      <c r="AA87" s="7">
        <v>15910</v>
      </c>
      <c r="AB87" s="65">
        <f t="shared" si="41"/>
        <v>0.72105143893043278</v>
      </c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</row>
    <row r="88" spans="1:257" x14ac:dyDescent="0.2">
      <c r="A88" s="62">
        <v>86</v>
      </c>
      <c r="B88" s="65">
        <f t="shared" si="28"/>
        <v>0.52280629785904043</v>
      </c>
      <c r="C88" s="67"/>
      <c r="D88" s="65">
        <f t="shared" si="29"/>
        <v>0.47719370214095952</v>
      </c>
      <c r="E88" s="7">
        <v>24425</v>
      </c>
      <c r="F88" s="65">
        <f t="shared" si="30"/>
        <v>0.57162582789206395</v>
      </c>
      <c r="G88" s="7">
        <v>18304</v>
      </c>
      <c r="H88" s="65">
        <f t="shared" si="31"/>
        <v>0.42837417210793605</v>
      </c>
      <c r="I88" s="7">
        <v>17658</v>
      </c>
      <c r="J88" s="65">
        <f t="shared" si="32"/>
        <v>0.49273097636520913</v>
      </c>
      <c r="K88" s="7">
        <v>18179</v>
      </c>
      <c r="L88" s="65">
        <f t="shared" si="33"/>
        <v>0.50726902363479087</v>
      </c>
      <c r="M88" s="7">
        <v>23074</v>
      </c>
      <c r="N88" s="65">
        <f t="shared" si="34"/>
        <v>0.54585886305031817</v>
      </c>
      <c r="O88" s="7">
        <v>19197</v>
      </c>
      <c r="P88" s="65">
        <f t="shared" si="35"/>
        <v>0.45414113694968183</v>
      </c>
      <c r="Q88" s="7">
        <v>16897</v>
      </c>
      <c r="R88" s="65">
        <f t="shared" si="36"/>
        <v>0.53001882057716432</v>
      </c>
      <c r="S88" s="7">
        <v>14983</v>
      </c>
      <c r="T88" s="65">
        <f t="shared" si="37"/>
        <v>0.46998117942283563</v>
      </c>
      <c r="U88" s="7">
        <v>17456</v>
      </c>
      <c r="V88" s="65">
        <f t="shared" si="38"/>
        <v>0.55061035233258682</v>
      </c>
      <c r="W88" s="7">
        <v>14247</v>
      </c>
      <c r="X88" s="65">
        <f t="shared" si="39"/>
        <v>0.44938964766741318</v>
      </c>
      <c r="Y88" s="7">
        <v>7544</v>
      </c>
      <c r="Z88" s="65">
        <f t="shared" si="40"/>
        <v>0.37074896795753881</v>
      </c>
      <c r="AA88" s="7">
        <v>12804</v>
      </c>
      <c r="AB88" s="65">
        <f t="shared" si="41"/>
        <v>0.62925103204246113</v>
      </c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</row>
    <row r="89" spans="1:257" x14ac:dyDescent="0.2">
      <c r="A89" s="62">
        <v>87</v>
      </c>
      <c r="B89" s="65">
        <f t="shared" si="28"/>
        <v>0.46099070035457262</v>
      </c>
      <c r="C89" s="66"/>
      <c r="D89" s="65">
        <f t="shared" si="29"/>
        <v>0.53900929964542732</v>
      </c>
      <c r="E89" s="7">
        <v>23123</v>
      </c>
      <c r="F89" s="65">
        <f t="shared" si="30"/>
        <v>0.4811978440471979</v>
      </c>
      <c r="G89" s="7">
        <v>24930</v>
      </c>
      <c r="H89" s="65">
        <f t="shared" si="31"/>
        <v>0.5188021559528021</v>
      </c>
      <c r="I89" s="7">
        <v>20871</v>
      </c>
      <c r="J89" s="65">
        <f t="shared" si="32"/>
        <v>0.47870363999174292</v>
      </c>
      <c r="K89" s="7">
        <v>22728</v>
      </c>
      <c r="L89" s="65">
        <f t="shared" si="33"/>
        <v>0.52129636000825708</v>
      </c>
      <c r="M89" s="7">
        <v>21538</v>
      </c>
      <c r="N89" s="65">
        <f t="shared" si="34"/>
        <v>0.45506021550813436</v>
      </c>
      <c r="O89" s="7">
        <v>25792</v>
      </c>
      <c r="P89" s="65">
        <f t="shared" si="35"/>
        <v>0.54493978449186564</v>
      </c>
      <c r="Q89" s="7">
        <v>16912</v>
      </c>
      <c r="R89" s="65">
        <f t="shared" si="36"/>
        <v>0.46125732987863083</v>
      </c>
      <c r="S89" s="7">
        <v>19753</v>
      </c>
      <c r="T89" s="65">
        <f t="shared" si="37"/>
        <v>0.53874267012136912</v>
      </c>
      <c r="U89" s="7">
        <v>17320</v>
      </c>
      <c r="V89" s="65">
        <f t="shared" si="38"/>
        <v>0.4755106523171535</v>
      </c>
      <c r="W89" s="7">
        <v>19104</v>
      </c>
      <c r="X89" s="65">
        <f t="shared" si="39"/>
        <v>0.5244893476828465</v>
      </c>
      <c r="Y89" s="7">
        <v>9837</v>
      </c>
      <c r="Z89" s="65">
        <f t="shared" si="40"/>
        <v>0.38306074766355142</v>
      </c>
      <c r="AA89" s="7">
        <v>15843</v>
      </c>
      <c r="AB89" s="65">
        <f t="shared" si="41"/>
        <v>0.61693925233644864</v>
      </c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</row>
    <row r="90" spans="1:257" x14ac:dyDescent="0.2">
      <c r="A90" s="62">
        <v>88</v>
      </c>
      <c r="B90" s="65">
        <f t="shared" si="28"/>
        <v>0.45079099835850434</v>
      </c>
      <c r="C90" s="67"/>
      <c r="D90" s="65">
        <f t="shared" si="29"/>
        <v>0.54920900164149566</v>
      </c>
      <c r="E90" s="7">
        <v>22091</v>
      </c>
      <c r="F90" s="65">
        <f t="shared" si="30"/>
        <v>0.45254532418314042</v>
      </c>
      <c r="G90" s="7">
        <v>26724</v>
      </c>
      <c r="H90" s="65">
        <f t="shared" si="31"/>
        <v>0.54745467581685958</v>
      </c>
      <c r="I90" s="7">
        <v>19472</v>
      </c>
      <c r="J90" s="65">
        <f t="shared" si="32"/>
        <v>0.48132492893338275</v>
      </c>
      <c r="K90" s="7">
        <v>20983</v>
      </c>
      <c r="L90" s="65">
        <f t="shared" si="33"/>
        <v>0.51867507106661725</v>
      </c>
      <c r="M90" s="7">
        <v>20777</v>
      </c>
      <c r="N90" s="65">
        <f t="shared" si="34"/>
        <v>0.43062924888078263</v>
      </c>
      <c r="O90" s="7">
        <v>27471</v>
      </c>
      <c r="P90" s="65">
        <f t="shared" si="35"/>
        <v>0.56937075111921742</v>
      </c>
      <c r="Q90" s="7">
        <v>17057</v>
      </c>
      <c r="R90" s="65">
        <f t="shared" si="36"/>
        <v>0.46317818932276111</v>
      </c>
      <c r="S90" s="7">
        <v>19769</v>
      </c>
      <c r="T90" s="65">
        <f t="shared" si="37"/>
        <v>0.53682181067723889</v>
      </c>
      <c r="U90" s="7">
        <v>17538</v>
      </c>
      <c r="V90" s="65">
        <f t="shared" si="38"/>
        <v>0.47973083866732313</v>
      </c>
      <c r="W90" s="7">
        <v>19020</v>
      </c>
      <c r="X90" s="65">
        <f t="shared" si="39"/>
        <v>0.52026916133267687</v>
      </c>
      <c r="Y90" s="7">
        <v>9893</v>
      </c>
      <c r="Z90" s="65">
        <f t="shared" si="40"/>
        <v>0.37937646201633624</v>
      </c>
      <c r="AA90" s="7">
        <v>16184</v>
      </c>
      <c r="AB90" s="65">
        <f t="shared" si="41"/>
        <v>0.62062353798366376</v>
      </c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</row>
    <row r="91" spans="1:257" x14ac:dyDescent="0.2">
      <c r="A91" s="62">
        <v>89</v>
      </c>
      <c r="B91" s="65">
        <f t="shared" si="28"/>
        <v>0.68950764068545656</v>
      </c>
      <c r="C91" s="66"/>
      <c r="D91" s="65">
        <f t="shared" si="29"/>
        <v>0.31049235931454344</v>
      </c>
      <c r="E91" s="7">
        <v>30272</v>
      </c>
      <c r="F91" s="65">
        <f t="shared" si="30"/>
        <v>0.73738825420797505</v>
      </c>
      <c r="G91" s="7">
        <v>10781</v>
      </c>
      <c r="H91" s="65">
        <f t="shared" si="31"/>
        <v>0.26261174579202495</v>
      </c>
      <c r="I91" s="7">
        <v>25699</v>
      </c>
      <c r="J91" s="65">
        <f t="shared" si="32"/>
        <v>0.65017962859889689</v>
      </c>
      <c r="K91" s="7">
        <v>13827</v>
      </c>
      <c r="L91" s="65">
        <f t="shared" si="33"/>
        <v>0.34982037140110306</v>
      </c>
      <c r="M91" s="7">
        <v>29196</v>
      </c>
      <c r="N91" s="65">
        <f t="shared" si="34"/>
        <v>0.71110894609932529</v>
      </c>
      <c r="O91" s="7">
        <v>11861</v>
      </c>
      <c r="P91" s="65">
        <f t="shared" si="35"/>
        <v>0.28889105390067465</v>
      </c>
      <c r="Q91" s="7">
        <v>26114</v>
      </c>
      <c r="R91" s="65">
        <f t="shared" si="36"/>
        <v>0.71166948274922326</v>
      </c>
      <c r="S91" s="7">
        <v>10580</v>
      </c>
      <c r="T91" s="65">
        <f t="shared" si="37"/>
        <v>0.28833051725077669</v>
      </c>
      <c r="U91" s="7">
        <v>27020</v>
      </c>
      <c r="V91" s="65">
        <f t="shared" si="38"/>
        <v>0.74072043423433298</v>
      </c>
      <c r="W91" s="7">
        <v>9458</v>
      </c>
      <c r="X91" s="65">
        <f t="shared" si="39"/>
        <v>0.25927956576566696</v>
      </c>
      <c r="Y91" s="7">
        <v>13350</v>
      </c>
      <c r="Z91" s="65">
        <f t="shared" si="40"/>
        <v>0.53117415350336217</v>
      </c>
      <c r="AA91" s="7">
        <v>11783</v>
      </c>
      <c r="AB91" s="65">
        <f t="shared" si="41"/>
        <v>0.46882584649663789</v>
      </c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</row>
    <row r="92" spans="1:257" x14ac:dyDescent="0.2">
      <c r="A92" s="62">
        <v>90</v>
      </c>
      <c r="B92" s="65">
        <f t="shared" si="28"/>
        <v>0.67787547476821741</v>
      </c>
      <c r="C92" s="67"/>
      <c r="D92" s="65">
        <f t="shared" si="29"/>
        <v>0.32212452523178259</v>
      </c>
      <c r="E92" s="7">
        <v>31641</v>
      </c>
      <c r="F92" s="65">
        <f t="shared" si="30"/>
        <v>0.6879076441429689</v>
      </c>
      <c r="G92" s="7">
        <v>14355</v>
      </c>
      <c r="H92" s="65">
        <f t="shared" si="31"/>
        <v>0.31209235585703105</v>
      </c>
      <c r="I92" s="7">
        <v>26981</v>
      </c>
      <c r="J92" s="65">
        <f t="shared" si="32"/>
        <v>0.67782941841477207</v>
      </c>
      <c r="K92" s="7">
        <v>12824</v>
      </c>
      <c r="L92" s="65">
        <f t="shared" si="33"/>
        <v>0.32217058158522799</v>
      </c>
      <c r="M92" s="7">
        <v>31147</v>
      </c>
      <c r="N92" s="65">
        <f t="shared" si="34"/>
        <v>0.68456449592298729</v>
      </c>
      <c r="O92" s="7">
        <v>14352</v>
      </c>
      <c r="P92" s="65">
        <f t="shared" si="35"/>
        <v>0.31543550407701271</v>
      </c>
      <c r="Q92" s="7">
        <v>25316</v>
      </c>
      <c r="R92" s="65">
        <f t="shared" si="36"/>
        <v>0.69311430527036277</v>
      </c>
      <c r="S92" s="7">
        <v>11209</v>
      </c>
      <c r="T92" s="65">
        <f t="shared" si="37"/>
        <v>0.30688569472963723</v>
      </c>
      <c r="U92" s="7">
        <v>25874</v>
      </c>
      <c r="V92" s="65">
        <f t="shared" si="38"/>
        <v>0.7154035446677911</v>
      </c>
      <c r="W92" s="7">
        <v>10293</v>
      </c>
      <c r="X92" s="65">
        <f t="shared" si="39"/>
        <v>0.2845964553322089</v>
      </c>
      <c r="Y92" s="7">
        <v>14850</v>
      </c>
      <c r="Z92" s="65">
        <f t="shared" si="40"/>
        <v>0.57431256526279151</v>
      </c>
      <c r="AA92" s="7">
        <v>11007</v>
      </c>
      <c r="AB92" s="65">
        <f t="shared" si="41"/>
        <v>0.42568743473720849</v>
      </c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</row>
    <row r="93" spans="1:257" x14ac:dyDescent="0.2">
      <c r="A93" s="62">
        <v>91</v>
      </c>
      <c r="B93" s="65">
        <f t="shared" si="28"/>
        <v>0.68412724712119954</v>
      </c>
      <c r="C93" s="66"/>
      <c r="D93" s="65">
        <f t="shared" si="29"/>
        <v>0.31587275287880046</v>
      </c>
      <c r="E93" s="7">
        <v>33630</v>
      </c>
      <c r="F93" s="65">
        <f t="shared" si="30"/>
        <v>0.70252767913097969</v>
      </c>
      <c r="G93" s="7">
        <v>14240</v>
      </c>
      <c r="H93" s="65">
        <f t="shared" si="31"/>
        <v>0.29747232086902026</v>
      </c>
      <c r="I93" s="7">
        <v>28091</v>
      </c>
      <c r="J93" s="65">
        <f t="shared" si="32"/>
        <v>0.67726691901535796</v>
      </c>
      <c r="K93" s="7">
        <v>13386</v>
      </c>
      <c r="L93" s="65">
        <f t="shared" si="33"/>
        <v>0.3227330809846421</v>
      </c>
      <c r="M93" s="7">
        <v>33054</v>
      </c>
      <c r="N93" s="65">
        <f t="shared" si="34"/>
        <v>0.69797495618387995</v>
      </c>
      <c r="O93" s="7">
        <v>14303</v>
      </c>
      <c r="P93" s="65">
        <f t="shared" si="35"/>
        <v>0.30202504381612011</v>
      </c>
      <c r="Q93" s="7">
        <v>26864</v>
      </c>
      <c r="R93" s="65">
        <f t="shared" si="36"/>
        <v>0.69843745937654367</v>
      </c>
      <c r="S93" s="7">
        <v>11599</v>
      </c>
      <c r="T93" s="65">
        <f t="shared" si="37"/>
        <v>0.30156254062345633</v>
      </c>
      <c r="U93" s="7">
        <v>27594</v>
      </c>
      <c r="V93" s="65">
        <f t="shared" si="38"/>
        <v>0.72082756458817687</v>
      </c>
      <c r="W93" s="7">
        <v>10687</v>
      </c>
      <c r="X93" s="65">
        <f t="shared" si="39"/>
        <v>0.27917243541182307</v>
      </c>
      <c r="Y93" s="7">
        <v>15929</v>
      </c>
      <c r="Z93" s="65">
        <f t="shared" si="40"/>
        <v>0.56946231946231951</v>
      </c>
      <c r="AA93" s="7">
        <v>12043</v>
      </c>
      <c r="AB93" s="65">
        <f t="shared" si="41"/>
        <v>0.43053768053768054</v>
      </c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</row>
    <row r="94" spans="1:257" x14ac:dyDescent="0.2">
      <c r="A94" s="62">
        <v>92</v>
      </c>
      <c r="B94" s="65">
        <f t="shared" si="28"/>
        <v>0.47589092311800835</v>
      </c>
      <c r="C94" s="67"/>
      <c r="D94" s="65">
        <f t="shared" si="29"/>
        <v>0.5241090768819916</v>
      </c>
      <c r="E94" s="7">
        <v>25906</v>
      </c>
      <c r="F94" s="65">
        <f t="shared" si="30"/>
        <v>0.47649352560329605</v>
      </c>
      <c r="G94" s="7">
        <v>28462</v>
      </c>
      <c r="H94" s="65">
        <f t="shared" si="31"/>
        <v>0.52350647439670395</v>
      </c>
      <c r="I94" s="7">
        <v>21808</v>
      </c>
      <c r="J94" s="65">
        <f t="shared" si="32"/>
        <v>0.48296939363068608</v>
      </c>
      <c r="K94" s="7">
        <v>23346</v>
      </c>
      <c r="L94" s="65">
        <f t="shared" si="33"/>
        <v>0.51703060636931386</v>
      </c>
      <c r="M94" s="7">
        <v>25414</v>
      </c>
      <c r="N94" s="65">
        <f t="shared" si="34"/>
        <v>0.47061219954816486</v>
      </c>
      <c r="O94" s="7">
        <v>28588</v>
      </c>
      <c r="P94" s="65">
        <f t="shared" si="35"/>
        <v>0.52938780045183509</v>
      </c>
      <c r="Q94" s="7">
        <v>20876</v>
      </c>
      <c r="R94" s="65">
        <f t="shared" si="36"/>
        <v>0.49373255758951801</v>
      </c>
      <c r="S94" s="7">
        <v>21406</v>
      </c>
      <c r="T94" s="65">
        <f t="shared" si="37"/>
        <v>0.50626744241048205</v>
      </c>
      <c r="U94" s="7">
        <v>21969</v>
      </c>
      <c r="V94" s="65">
        <f t="shared" si="38"/>
        <v>0.52429478306524746</v>
      </c>
      <c r="W94" s="7">
        <v>19933</v>
      </c>
      <c r="X94" s="65">
        <f t="shared" si="39"/>
        <v>0.47570521693475254</v>
      </c>
      <c r="Y94" s="7">
        <v>12331</v>
      </c>
      <c r="Z94" s="65">
        <f t="shared" si="40"/>
        <v>0.38655172413793104</v>
      </c>
      <c r="AA94" s="7">
        <v>19569</v>
      </c>
      <c r="AB94" s="65">
        <f t="shared" si="41"/>
        <v>0.61344827586206896</v>
      </c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</row>
    <row r="95" spans="1:257" x14ac:dyDescent="0.2">
      <c r="A95" s="62">
        <v>93</v>
      </c>
      <c r="B95" s="65">
        <f t="shared" si="28"/>
        <v>0.42948926384574099</v>
      </c>
      <c r="C95" s="66"/>
      <c r="D95" s="65">
        <f t="shared" si="29"/>
        <v>0.57051073615425896</v>
      </c>
      <c r="E95" s="7">
        <v>20871</v>
      </c>
      <c r="F95" s="65">
        <f t="shared" si="30"/>
        <v>0.40408518877057115</v>
      </c>
      <c r="G95" s="7">
        <v>30779</v>
      </c>
      <c r="H95" s="65">
        <f t="shared" si="31"/>
        <v>0.5959148112294288</v>
      </c>
      <c r="I95" s="7">
        <v>20112</v>
      </c>
      <c r="J95" s="65">
        <f t="shared" si="32"/>
        <v>0.46529705719044973</v>
      </c>
      <c r="K95" s="7">
        <v>23112</v>
      </c>
      <c r="L95" s="65">
        <f t="shared" si="33"/>
        <v>0.53470294280955022</v>
      </c>
      <c r="M95" s="7">
        <v>21022</v>
      </c>
      <c r="N95" s="65">
        <f t="shared" si="34"/>
        <v>0.41241441547485924</v>
      </c>
      <c r="O95" s="7">
        <v>29951</v>
      </c>
      <c r="P95" s="65">
        <f t="shared" si="35"/>
        <v>0.58758558452514076</v>
      </c>
      <c r="Q95" s="7">
        <v>17895</v>
      </c>
      <c r="R95" s="65">
        <f t="shared" si="36"/>
        <v>0.44740855564167314</v>
      </c>
      <c r="S95" s="7">
        <v>22102</v>
      </c>
      <c r="T95" s="65">
        <f t="shared" si="37"/>
        <v>0.55259144435832686</v>
      </c>
      <c r="U95" s="7">
        <v>18561</v>
      </c>
      <c r="V95" s="65">
        <f t="shared" si="38"/>
        <v>0.4710555033880669</v>
      </c>
      <c r="W95" s="7">
        <v>20842</v>
      </c>
      <c r="X95" s="65">
        <f t="shared" si="39"/>
        <v>0.5289444966119331</v>
      </c>
      <c r="Y95" s="7">
        <v>11170</v>
      </c>
      <c r="Z95" s="65">
        <f t="shared" si="40"/>
        <v>0.37218445954951351</v>
      </c>
      <c r="AA95" s="7">
        <v>18842</v>
      </c>
      <c r="AB95" s="65">
        <f t="shared" si="41"/>
        <v>0.62781554045048649</v>
      </c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</row>
    <row r="96" spans="1:257" x14ac:dyDescent="0.2">
      <c r="A96" s="62">
        <v>94</v>
      </c>
      <c r="B96" s="65">
        <f t="shared" si="28"/>
        <v>0.36779591084267543</v>
      </c>
      <c r="C96" s="67"/>
      <c r="D96" s="65">
        <f t="shared" si="29"/>
        <v>0.63220408915732462</v>
      </c>
      <c r="E96" s="7">
        <v>15343</v>
      </c>
      <c r="F96" s="65">
        <f t="shared" si="30"/>
        <v>0.32373296197830947</v>
      </c>
      <c r="G96" s="7">
        <v>32051</v>
      </c>
      <c r="H96" s="65">
        <f t="shared" si="31"/>
        <v>0.67626703802169053</v>
      </c>
      <c r="I96" s="7">
        <v>17261</v>
      </c>
      <c r="J96" s="65">
        <f t="shared" si="32"/>
        <v>0.44329446812882017</v>
      </c>
      <c r="K96" s="7">
        <v>21677</v>
      </c>
      <c r="L96" s="65">
        <f t="shared" si="33"/>
        <v>0.55670553187117977</v>
      </c>
      <c r="M96" s="7">
        <v>15358</v>
      </c>
      <c r="N96" s="65">
        <f t="shared" si="34"/>
        <v>0.32699555006706837</v>
      </c>
      <c r="O96" s="7">
        <v>31609</v>
      </c>
      <c r="P96" s="65">
        <f t="shared" si="35"/>
        <v>0.67300444993293163</v>
      </c>
      <c r="Q96" s="7">
        <v>13337</v>
      </c>
      <c r="R96" s="65">
        <f t="shared" si="36"/>
        <v>0.3835888291293969</v>
      </c>
      <c r="S96" s="7">
        <v>21432</v>
      </c>
      <c r="T96" s="65">
        <f t="shared" si="37"/>
        <v>0.61641117087060315</v>
      </c>
      <c r="U96" s="7">
        <v>13369</v>
      </c>
      <c r="V96" s="65">
        <f t="shared" si="38"/>
        <v>0.38835148874364561</v>
      </c>
      <c r="W96" s="7">
        <v>21056</v>
      </c>
      <c r="X96" s="65">
        <f t="shared" si="39"/>
        <v>0.61164851125635444</v>
      </c>
      <c r="Y96" s="7">
        <v>9124</v>
      </c>
      <c r="Z96" s="65">
        <f t="shared" si="40"/>
        <v>0.36021951123218443</v>
      </c>
      <c r="AA96" s="7">
        <v>16205</v>
      </c>
      <c r="AB96" s="65">
        <f t="shared" si="41"/>
        <v>0.63978048876781557</v>
      </c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</row>
    <row r="97" spans="1:257" x14ac:dyDescent="0.2">
      <c r="A97" s="62">
        <v>95</v>
      </c>
      <c r="B97" s="65">
        <f t="shared" si="28"/>
        <v>0.3614480832361498</v>
      </c>
      <c r="C97" s="66"/>
      <c r="D97" s="65">
        <f t="shared" si="29"/>
        <v>0.63855191676385026</v>
      </c>
      <c r="E97" s="7">
        <v>17395</v>
      </c>
      <c r="F97" s="65">
        <f t="shared" si="30"/>
        <v>0.34139974878316848</v>
      </c>
      <c r="G97" s="7">
        <v>33557</v>
      </c>
      <c r="H97" s="65">
        <f t="shared" si="31"/>
        <v>0.65860025121683152</v>
      </c>
      <c r="I97" s="7">
        <v>16661</v>
      </c>
      <c r="J97" s="65">
        <f t="shared" si="32"/>
        <v>0.41341405920448626</v>
      </c>
      <c r="K97" s="7">
        <v>23640</v>
      </c>
      <c r="L97" s="65">
        <f t="shared" si="33"/>
        <v>0.58658594079551374</v>
      </c>
      <c r="M97" s="7">
        <v>16602</v>
      </c>
      <c r="N97" s="65">
        <f t="shared" si="34"/>
        <v>0.32856379504838806</v>
      </c>
      <c r="O97" s="7">
        <v>33927</v>
      </c>
      <c r="P97" s="65">
        <f t="shared" si="35"/>
        <v>0.67143620495161194</v>
      </c>
      <c r="Q97" s="7">
        <v>13941</v>
      </c>
      <c r="R97" s="65">
        <f t="shared" si="36"/>
        <v>0.37557585064252808</v>
      </c>
      <c r="S97" s="7">
        <v>23178</v>
      </c>
      <c r="T97" s="65">
        <f t="shared" si="37"/>
        <v>0.62442414935747192</v>
      </c>
      <c r="U97" s="7">
        <v>14465</v>
      </c>
      <c r="V97" s="65">
        <f t="shared" si="38"/>
        <v>0.39415242922150467</v>
      </c>
      <c r="W97" s="7">
        <v>22234</v>
      </c>
      <c r="X97" s="65">
        <f t="shared" si="39"/>
        <v>0.60584757077849538</v>
      </c>
      <c r="Y97" s="7">
        <v>8028</v>
      </c>
      <c r="Z97" s="65">
        <f t="shared" si="40"/>
        <v>0.3166489172878949</v>
      </c>
      <c r="AA97" s="7">
        <v>17325</v>
      </c>
      <c r="AB97" s="65">
        <f t="shared" si="41"/>
        <v>0.6833510827121051</v>
      </c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</row>
    <row r="98" spans="1:257" x14ac:dyDescent="0.2">
      <c r="A98" s="62">
        <v>96</v>
      </c>
      <c r="B98" s="65">
        <f t="shared" si="28"/>
        <v>0.35770028358088651</v>
      </c>
      <c r="C98" s="67"/>
      <c r="D98" s="65">
        <f t="shared" si="29"/>
        <v>0.64229971641911354</v>
      </c>
      <c r="E98" s="7">
        <v>23255</v>
      </c>
      <c r="F98" s="65">
        <f t="shared" si="30"/>
        <v>0.410735101911053</v>
      </c>
      <c r="G98" s="7">
        <v>33363</v>
      </c>
      <c r="H98" s="65">
        <f t="shared" si="31"/>
        <v>0.589264898088947</v>
      </c>
      <c r="I98" s="7">
        <v>13679</v>
      </c>
      <c r="J98" s="65">
        <f t="shared" si="32"/>
        <v>0.31583929808358346</v>
      </c>
      <c r="K98" s="7">
        <v>29631</v>
      </c>
      <c r="L98" s="65">
        <f t="shared" si="33"/>
        <v>0.68416070191641654</v>
      </c>
      <c r="M98" s="7">
        <v>20840</v>
      </c>
      <c r="N98" s="65">
        <f t="shared" si="34"/>
        <v>0.36723114063683943</v>
      </c>
      <c r="O98" s="7">
        <v>35909</v>
      </c>
      <c r="P98" s="65">
        <f t="shared" si="35"/>
        <v>0.63276885936316063</v>
      </c>
      <c r="Q98" s="7">
        <v>16333</v>
      </c>
      <c r="R98" s="65">
        <f t="shared" si="36"/>
        <v>0.37381273888265854</v>
      </c>
      <c r="S98" s="7">
        <v>27360</v>
      </c>
      <c r="T98" s="65">
        <f t="shared" si="37"/>
        <v>0.62618726111734146</v>
      </c>
      <c r="U98" s="7">
        <v>16885</v>
      </c>
      <c r="V98" s="65">
        <f t="shared" si="38"/>
        <v>0.39045879197114053</v>
      </c>
      <c r="W98" s="7">
        <v>26359</v>
      </c>
      <c r="X98" s="65">
        <f t="shared" si="39"/>
        <v>0.60954120802885947</v>
      </c>
      <c r="Y98" s="7">
        <v>6638</v>
      </c>
      <c r="Z98" s="65">
        <f t="shared" si="40"/>
        <v>0.22636748056199699</v>
      </c>
      <c r="AA98" s="7">
        <v>22686</v>
      </c>
      <c r="AB98" s="65">
        <f t="shared" si="41"/>
        <v>0.77363251943800304</v>
      </c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</row>
    <row r="99" spans="1:257" x14ac:dyDescent="0.2">
      <c r="A99" s="62">
        <v>97</v>
      </c>
      <c r="B99" s="65">
        <f t="shared" ref="B99:B112" si="42">IF(ISERROR((E99+I99+M99+Q99+U99+Y99)/(E99+I99+M99+Q99+U99+Y99+G99+K99+O99+S99+W99+AA99)),"",(E99+I99+M99+Q99+U99+Y99)/(E99+I99+M99+Q99+U99+Y99+G99+K99+O99+S99+W99+AA99))</f>
        <v>0.3614127537056126</v>
      </c>
      <c r="C99" s="66"/>
      <c r="D99" s="65">
        <f t="shared" ref="D99:D130" si="43">IF(ISERROR((G99+K99+O99+S99+W99+AA99)/(E99+I99+M99+Q99+U99+Y99+G99+K99+O99+S99+W99+AA99)),"",(G99+K99+O99+S99+W99+AA99)/(E99+I99+M99+Q99+U99+Y99+G99+K99+O99+S99+W99+AA99))</f>
        <v>0.63858724629438735</v>
      </c>
      <c r="E99" s="7">
        <v>15570</v>
      </c>
      <c r="F99" s="65">
        <f t="shared" ref="F99:F130" si="44">IF(ISERROR(E99/(E99+G99)),"",(E99/(E99+G99)))</f>
        <v>0.33364047399661428</v>
      </c>
      <c r="G99" s="7">
        <v>31097</v>
      </c>
      <c r="H99" s="65">
        <f t="shared" ref="H99:H130" si="45">IF(ISERROR(G99/(E99+G99)),"",(G99/(E99+G99)))</f>
        <v>0.66635952600338566</v>
      </c>
      <c r="I99" s="7">
        <v>15369</v>
      </c>
      <c r="J99" s="65">
        <f t="shared" ref="J99:J130" si="46">IF(ISERROR(I99/(I99+K99)),"",(I99/(I99+K99)))</f>
        <v>0.40483089242440207</v>
      </c>
      <c r="K99" s="7">
        <v>22595</v>
      </c>
      <c r="L99" s="65">
        <f t="shared" ref="L99:L130" si="47">IF(ISERROR(K99/(I99+K99)),"",(K99/(I99+K99)))</f>
        <v>0.59516910757559793</v>
      </c>
      <c r="M99" s="7">
        <v>15159</v>
      </c>
      <c r="N99" s="65">
        <f t="shared" ref="N99:N130" si="48">IF(ISERROR(M99/(M99+O99)),"",(M99/(M99+O99)))</f>
        <v>0.32939310314856263</v>
      </c>
      <c r="O99" s="7">
        <v>30862</v>
      </c>
      <c r="P99" s="65">
        <f t="shared" ref="P99:P130" si="49">IF(ISERROR(O99/(M99+O99)),"",(O99/(M99+O99)))</f>
        <v>0.67060689685143737</v>
      </c>
      <c r="Q99" s="7">
        <v>13317</v>
      </c>
      <c r="R99" s="65">
        <f t="shared" ref="R99:R130" si="50">IF(ISERROR(Q99/(Q99+S99)),"",(Q99/(Q99+S99)))</f>
        <v>0.38343266822147359</v>
      </c>
      <c r="S99" s="7">
        <v>21414</v>
      </c>
      <c r="T99" s="65">
        <f t="shared" ref="T99:T130" si="51">IF(ISERROR(S99/(Q99+S99)),"",(S99/(Q99+S99)))</f>
        <v>0.61656733177852641</v>
      </c>
      <c r="U99" s="7">
        <v>14025</v>
      </c>
      <c r="V99" s="65">
        <f t="shared" ref="V99:V130" si="52">IF(ISERROR(U99/(U99+W99)),"",(U99/(U99+W99)))</f>
        <v>0.40798813125436351</v>
      </c>
      <c r="W99" s="7">
        <v>20351</v>
      </c>
      <c r="X99" s="65">
        <f t="shared" ref="X99:X130" si="53">IF(ISERROR(W99/(U99+W99)),"",(W99/(U99+W99)))</f>
        <v>0.59201186874563649</v>
      </c>
      <c r="Y99" s="7">
        <v>7901</v>
      </c>
      <c r="Z99" s="65">
        <f t="shared" ref="Z99:Z130" si="54">IF(ISERROR(Y99/(Y99+AA99)),"",(Y99/(Y99+AA99)))</f>
        <v>0.31223078442995456</v>
      </c>
      <c r="AA99" s="7">
        <v>17404</v>
      </c>
      <c r="AB99" s="65">
        <f t="shared" ref="AB99:AB130" si="55">IF(ISERROR(AA99/(Y99+AA99)),"",(AA99/(Y99+AA99)))</f>
        <v>0.68776921557004544</v>
      </c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</row>
    <row r="100" spans="1:257" x14ac:dyDescent="0.2">
      <c r="A100" s="62">
        <v>98</v>
      </c>
      <c r="B100" s="65">
        <f t="shared" si="42"/>
        <v>0.37992181007077341</v>
      </c>
      <c r="C100" s="67"/>
      <c r="D100" s="65">
        <f t="shared" si="43"/>
        <v>0.62007818992922659</v>
      </c>
      <c r="E100" s="7">
        <v>22541</v>
      </c>
      <c r="F100" s="65">
        <f t="shared" si="44"/>
        <v>0.40406195102713943</v>
      </c>
      <c r="G100" s="7">
        <v>33245</v>
      </c>
      <c r="H100" s="65">
        <f t="shared" si="45"/>
        <v>0.59593804897286062</v>
      </c>
      <c r="I100" s="7">
        <v>16269</v>
      </c>
      <c r="J100" s="65">
        <f t="shared" si="46"/>
        <v>0.36740362683769562</v>
      </c>
      <c r="K100" s="7">
        <v>28012</v>
      </c>
      <c r="L100" s="65">
        <f t="shared" si="47"/>
        <v>0.63259637316230433</v>
      </c>
      <c r="M100" s="7">
        <v>20927</v>
      </c>
      <c r="N100" s="65">
        <f t="shared" si="48"/>
        <v>0.37766869394163616</v>
      </c>
      <c r="O100" s="7">
        <v>34484</v>
      </c>
      <c r="P100" s="65">
        <f t="shared" si="49"/>
        <v>0.62233130605836384</v>
      </c>
      <c r="Q100" s="7">
        <v>16984</v>
      </c>
      <c r="R100" s="65">
        <f t="shared" si="50"/>
        <v>0.40079290164243914</v>
      </c>
      <c r="S100" s="7">
        <v>25392</v>
      </c>
      <c r="T100" s="65">
        <f t="shared" si="51"/>
        <v>0.59920709835756092</v>
      </c>
      <c r="U100" s="7">
        <v>17440</v>
      </c>
      <c r="V100" s="65">
        <f t="shared" si="52"/>
        <v>0.4143698916555788</v>
      </c>
      <c r="W100" s="7">
        <v>24648</v>
      </c>
      <c r="X100" s="65">
        <f t="shared" si="53"/>
        <v>0.5856301083444212</v>
      </c>
      <c r="Y100" s="7">
        <v>7780</v>
      </c>
      <c r="Z100" s="65">
        <f t="shared" si="54"/>
        <v>0.27414637584129109</v>
      </c>
      <c r="AA100" s="7">
        <v>20599</v>
      </c>
      <c r="AB100" s="65">
        <f t="shared" si="55"/>
        <v>0.72585362415870891</v>
      </c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</row>
    <row r="101" spans="1:257" x14ac:dyDescent="0.2">
      <c r="A101" s="62">
        <v>99</v>
      </c>
      <c r="B101" s="65">
        <f t="shared" si="42"/>
        <v>0.35897411918733779</v>
      </c>
      <c r="C101" s="66"/>
      <c r="D101" s="65">
        <f t="shared" si="43"/>
        <v>0.64102588081266221</v>
      </c>
      <c r="E101" s="7">
        <v>14260</v>
      </c>
      <c r="F101" s="65">
        <f t="shared" si="44"/>
        <v>0.31217846275093586</v>
      </c>
      <c r="G101" s="7">
        <v>31419</v>
      </c>
      <c r="H101" s="65">
        <f t="shared" si="45"/>
        <v>0.68782153724906414</v>
      </c>
      <c r="I101" s="7">
        <v>15692</v>
      </c>
      <c r="J101" s="65">
        <f t="shared" si="46"/>
        <v>0.43877750747979755</v>
      </c>
      <c r="K101" s="7">
        <v>20071</v>
      </c>
      <c r="L101" s="65">
        <f t="shared" si="47"/>
        <v>0.5612224925202024</v>
      </c>
      <c r="M101" s="7">
        <v>14142</v>
      </c>
      <c r="N101" s="65">
        <f t="shared" si="48"/>
        <v>0.31577537121804178</v>
      </c>
      <c r="O101" s="7">
        <v>30643</v>
      </c>
      <c r="P101" s="65">
        <f t="shared" si="49"/>
        <v>0.68422462878195822</v>
      </c>
      <c r="Q101" s="7">
        <v>12359</v>
      </c>
      <c r="R101" s="65">
        <f t="shared" si="50"/>
        <v>0.37735100146555933</v>
      </c>
      <c r="S101" s="7">
        <v>20393</v>
      </c>
      <c r="T101" s="65">
        <f t="shared" si="51"/>
        <v>0.62264899853444067</v>
      </c>
      <c r="U101" s="7">
        <v>12776</v>
      </c>
      <c r="V101" s="65">
        <f t="shared" si="52"/>
        <v>0.39376194292054489</v>
      </c>
      <c r="W101" s="7">
        <v>19670</v>
      </c>
      <c r="X101" s="65">
        <f t="shared" si="53"/>
        <v>0.60623805707945511</v>
      </c>
      <c r="Y101" s="7">
        <v>7543</v>
      </c>
      <c r="Z101" s="65">
        <f t="shared" si="54"/>
        <v>0.33614081996434936</v>
      </c>
      <c r="AA101" s="7">
        <v>14897</v>
      </c>
      <c r="AB101" s="65">
        <f t="shared" si="55"/>
        <v>0.66385918003565059</v>
      </c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</row>
    <row r="102" spans="1:257" x14ac:dyDescent="0.2">
      <c r="A102" s="62">
        <v>100</v>
      </c>
      <c r="B102" s="65">
        <f t="shared" si="42"/>
        <v>0.35703839512226321</v>
      </c>
      <c r="C102" s="67"/>
      <c r="D102" s="65">
        <f t="shared" si="43"/>
        <v>0.64296160487773679</v>
      </c>
      <c r="E102" s="7">
        <v>15730</v>
      </c>
      <c r="F102" s="65">
        <f t="shared" si="44"/>
        <v>0.32079781376187949</v>
      </c>
      <c r="G102" s="7">
        <v>33304</v>
      </c>
      <c r="H102" s="65">
        <f t="shared" si="45"/>
        <v>0.67920218623812045</v>
      </c>
      <c r="I102" s="7">
        <v>17271</v>
      </c>
      <c r="J102" s="65">
        <f t="shared" si="46"/>
        <v>0.43622448979591838</v>
      </c>
      <c r="K102" s="7">
        <v>22321</v>
      </c>
      <c r="L102" s="65">
        <f t="shared" si="47"/>
        <v>0.56377551020408168</v>
      </c>
      <c r="M102" s="7">
        <v>15366</v>
      </c>
      <c r="N102" s="65">
        <f t="shared" si="48"/>
        <v>0.31818275940612512</v>
      </c>
      <c r="O102" s="7">
        <v>32927</v>
      </c>
      <c r="P102" s="65">
        <f t="shared" si="49"/>
        <v>0.68181724059387494</v>
      </c>
      <c r="Q102" s="7">
        <v>13323</v>
      </c>
      <c r="R102" s="65">
        <f t="shared" si="50"/>
        <v>0.36491372226787183</v>
      </c>
      <c r="S102" s="7">
        <v>23187</v>
      </c>
      <c r="T102" s="65">
        <f t="shared" si="51"/>
        <v>0.63508627773212822</v>
      </c>
      <c r="U102" s="7">
        <v>13537</v>
      </c>
      <c r="V102" s="65">
        <f t="shared" si="52"/>
        <v>0.37466441559879327</v>
      </c>
      <c r="W102" s="7">
        <v>22594</v>
      </c>
      <c r="X102" s="65">
        <f t="shared" si="53"/>
        <v>0.62533558440120673</v>
      </c>
      <c r="Y102" s="7">
        <v>8511</v>
      </c>
      <c r="Z102" s="65">
        <f t="shared" si="54"/>
        <v>0.34078078078078078</v>
      </c>
      <c r="AA102" s="7">
        <v>16464</v>
      </c>
      <c r="AB102" s="65">
        <f t="shared" si="55"/>
        <v>0.65921921921921922</v>
      </c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</row>
    <row r="103" spans="1:257" x14ac:dyDescent="0.2">
      <c r="A103" s="62">
        <v>101</v>
      </c>
      <c r="B103" s="65">
        <f t="shared" si="42"/>
        <v>0.43254813667102437</v>
      </c>
      <c r="C103" s="66"/>
      <c r="D103" s="65">
        <f t="shared" si="43"/>
        <v>0.56745186332897557</v>
      </c>
      <c r="E103" s="7">
        <v>20546</v>
      </c>
      <c r="F103" s="65">
        <f t="shared" si="44"/>
        <v>0.40694012557190673</v>
      </c>
      <c r="G103" s="7">
        <v>29943</v>
      </c>
      <c r="H103" s="65">
        <f t="shared" si="45"/>
        <v>0.59305987442809327</v>
      </c>
      <c r="I103" s="7">
        <v>20652</v>
      </c>
      <c r="J103" s="65">
        <f t="shared" si="46"/>
        <v>0.49152703731911651</v>
      </c>
      <c r="K103" s="7">
        <v>21364</v>
      </c>
      <c r="L103" s="65">
        <f t="shared" si="47"/>
        <v>0.50847296268088349</v>
      </c>
      <c r="M103" s="7">
        <v>19980</v>
      </c>
      <c r="N103" s="65">
        <f t="shared" si="48"/>
        <v>0.40100351229302561</v>
      </c>
      <c r="O103" s="7">
        <v>29845</v>
      </c>
      <c r="P103" s="65">
        <f t="shared" si="49"/>
        <v>0.59899648770697445</v>
      </c>
      <c r="Q103" s="7">
        <v>17264</v>
      </c>
      <c r="R103" s="65">
        <f t="shared" si="50"/>
        <v>0.44455889169284646</v>
      </c>
      <c r="S103" s="7">
        <v>21570</v>
      </c>
      <c r="T103" s="65">
        <f t="shared" si="51"/>
        <v>0.55544110830715354</v>
      </c>
      <c r="U103" s="7">
        <v>17642</v>
      </c>
      <c r="V103" s="65">
        <f t="shared" si="52"/>
        <v>0.45670351290481243</v>
      </c>
      <c r="W103" s="7">
        <v>20987</v>
      </c>
      <c r="X103" s="65">
        <f t="shared" si="53"/>
        <v>0.54329648709518752</v>
      </c>
      <c r="Y103" s="7">
        <v>11117</v>
      </c>
      <c r="Z103" s="65">
        <f t="shared" si="54"/>
        <v>0.39642691580786649</v>
      </c>
      <c r="AA103" s="7">
        <v>16926</v>
      </c>
      <c r="AB103" s="65">
        <f t="shared" si="55"/>
        <v>0.60357308419213351</v>
      </c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</row>
    <row r="104" spans="1:257" x14ac:dyDescent="0.2">
      <c r="A104" s="62">
        <v>102</v>
      </c>
      <c r="B104" s="65">
        <f t="shared" si="42"/>
        <v>0.38668112240210223</v>
      </c>
      <c r="C104" s="67"/>
      <c r="D104" s="65">
        <f t="shared" si="43"/>
        <v>0.61331887759789783</v>
      </c>
      <c r="E104" s="7">
        <v>20693</v>
      </c>
      <c r="F104" s="65">
        <f t="shared" si="44"/>
        <v>0.37313594316317145</v>
      </c>
      <c r="G104" s="7">
        <v>34764</v>
      </c>
      <c r="H104" s="65">
        <f t="shared" si="45"/>
        <v>0.62686405683682855</v>
      </c>
      <c r="I104" s="7">
        <v>18803</v>
      </c>
      <c r="J104" s="65">
        <f t="shared" si="46"/>
        <v>0.42044184070479851</v>
      </c>
      <c r="K104" s="7">
        <v>25919</v>
      </c>
      <c r="L104" s="65">
        <f t="shared" si="47"/>
        <v>0.57955815929520149</v>
      </c>
      <c r="M104" s="7">
        <v>20165</v>
      </c>
      <c r="N104" s="65">
        <f t="shared" si="48"/>
        <v>0.36548674170336942</v>
      </c>
      <c r="O104" s="7">
        <v>35008</v>
      </c>
      <c r="P104" s="65">
        <f t="shared" si="49"/>
        <v>0.63451325829663063</v>
      </c>
      <c r="Q104" s="7">
        <v>17326</v>
      </c>
      <c r="R104" s="65">
        <f t="shared" si="50"/>
        <v>0.39690284745607401</v>
      </c>
      <c r="S104" s="7">
        <v>26327</v>
      </c>
      <c r="T104" s="65">
        <f t="shared" si="51"/>
        <v>0.60309715254392593</v>
      </c>
      <c r="U104" s="7">
        <v>17594</v>
      </c>
      <c r="V104" s="65">
        <f t="shared" si="52"/>
        <v>0.40637487007737616</v>
      </c>
      <c r="W104" s="7">
        <v>25701</v>
      </c>
      <c r="X104" s="65">
        <f t="shared" si="53"/>
        <v>0.59362512992262384</v>
      </c>
      <c r="Y104" s="7">
        <v>10633</v>
      </c>
      <c r="Z104" s="65">
        <f t="shared" si="54"/>
        <v>0.35687195838227892</v>
      </c>
      <c r="AA104" s="7">
        <v>19162</v>
      </c>
      <c r="AB104" s="65">
        <f t="shared" si="55"/>
        <v>0.64312804161772108</v>
      </c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</row>
    <row r="105" spans="1:257" x14ac:dyDescent="0.2">
      <c r="A105" s="62">
        <v>103</v>
      </c>
      <c r="B105" s="65">
        <f t="shared" si="42"/>
        <v>0.48971479171577276</v>
      </c>
      <c r="C105" s="66"/>
      <c r="D105" s="65">
        <f t="shared" si="43"/>
        <v>0.51028520828422719</v>
      </c>
      <c r="E105" s="7">
        <v>32760</v>
      </c>
      <c r="F105" s="65">
        <f t="shared" si="44"/>
        <v>0.5236740304996963</v>
      </c>
      <c r="G105" s="7">
        <v>29798</v>
      </c>
      <c r="H105" s="65">
        <f t="shared" si="45"/>
        <v>0.4763259695003037</v>
      </c>
      <c r="I105" s="7">
        <v>23422</v>
      </c>
      <c r="J105" s="65">
        <f t="shared" si="46"/>
        <v>0.4574252011561597</v>
      </c>
      <c r="K105" s="7">
        <v>27782</v>
      </c>
      <c r="L105" s="65">
        <f t="shared" si="47"/>
        <v>0.5425747988438403</v>
      </c>
      <c r="M105" s="7">
        <v>31016</v>
      </c>
      <c r="N105" s="65">
        <f t="shared" si="48"/>
        <v>0.4965340590730809</v>
      </c>
      <c r="O105" s="7">
        <v>31449</v>
      </c>
      <c r="P105" s="65">
        <f t="shared" si="49"/>
        <v>0.5034659409269191</v>
      </c>
      <c r="Q105" s="7">
        <v>26106</v>
      </c>
      <c r="R105" s="65">
        <f t="shared" si="50"/>
        <v>0.50785931055948952</v>
      </c>
      <c r="S105" s="7">
        <v>25298</v>
      </c>
      <c r="T105" s="65">
        <f t="shared" si="51"/>
        <v>0.49214068944051048</v>
      </c>
      <c r="U105" s="7">
        <v>26604</v>
      </c>
      <c r="V105" s="65">
        <f t="shared" si="52"/>
        <v>0.52122803236613702</v>
      </c>
      <c r="W105" s="7">
        <v>24437</v>
      </c>
      <c r="X105" s="65">
        <f t="shared" si="53"/>
        <v>0.47877196763386298</v>
      </c>
      <c r="Y105" s="7">
        <v>13836</v>
      </c>
      <c r="Z105" s="65">
        <f t="shared" si="54"/>
        <v>0.39224357883993877</v>
      </c>
      <c r="AA105" s="7">
        <v>21438</v>
      </c>
      <c r="AB105" s="65">
        <f t="shared" si="55"/>
        <v>0.60775642116006123</v>
      </c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</row>
    <row r="106" spans="1:257" x14ac:dyDescent="0.2">
      <c r="A106" s="62">
        <v>104</v>
      </c>
      <c r="B106" s="65">
        <f t="shared" si="42"/>
        <v>0.35129764440715838</v>
      </c>
      <c r="C106" s="67"/>
      <c r="D106" s="65">
        <f t="shared" si="43"/>
        <v>0.64870235559284162</v>
      </c>
      <c r="E106" s="7">
        <v>16602</v>
      </c>
      <c r="F106" s="65">
        <f t="shared" si="44"/>
        <v>0.31364177356280581</v>
      </c>
      <c r="G106" s="7">
        <v>36331</v>
      </c>
      <c r="H106" s="65">
        <f t="shared" si="45"/>
        <v>0.68635822643719424</v>
      </c>
      <c r="I106" s="7">
        <v>18558</v>
      </c>
      <c r="J106" s="65">
        <f t="shared" si="46"/>
        <v>0.42260833921617746</v>
      </c>
      <c r="K106" s="7">
        <v>25355</v>
      </c>
      <c r="L106" s="65">
        <f t="shared" si="47"/>
        <v>0.57739166078382254</v>
      </c>
      <c r="M106" s="7">
        <v>16763</v>
      </c>
      <c r="N106" s="65">
        <f t="shared" si="48"/>
        <v>0.31900357768135801</v>
      </c>
      <c r="O106" s="7">
        <v>35785</v>
      </c>
      <c r="P106" s="65">
        <f t="shared" si="49"/>
        <v>0.68099642231864199</v>
      </c>
      <c r="Q106" s="7">
        <v>14530</v>
      </c>
      <c r="R106" s="65">
        <f t="shared" si="50"/>
        <v>0.35980486838521158</v>
      </c>
      <c r="S106" s="7">
        <v>25853</v>
      </c>
      <c r="T106" s="65">
        <f t="shared" si="51"/>
        <v>0.64019513161478836</v>
      </c>
      <c r="U106" s="7">
        <v>14580</v>
      </c>
      <c r="V106" s="65">
        <f t="shared" si="52"/>
        <v>0.36400858840565237</v>
      </c>
      <c r="W106" s="7">
        <v>25474</v>
      </c>
      <c r="X106" s="65">
        <f t="shared" si="53"/>
        <v>0.63599141159434758</v>
      </c>
      <c r="Y106" s="7">
        <v>9834</v>
      </c>
      <c r="Z106" s="65">
        <f t="shared" si="54"/>
        <v>0.34110301768990636</v>
      </c>
      <c r="AA106" s="7">
        <v>18996</v>
      </c>
      <c r="AB106" s="65">
        <f t="shared" si="55"/>
        <v>0.65889698231009364</v>
      </c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</row>
    <row r="107" spans="1:257" x14ac:dyDescent="0.2">
      <c r="A107" s="62">
        <v>105</v>
      </c>
      <c r="B107" s="65">
        <f t="shared" si="42"/>
        <v>0.38142191635014255</v>
      </c>
      <c r="C107" s="66"/>
      <c r="D107" s="65">
        <f t="shared" si="43"/>
        <v>0.61857808364985745</v>
      </c>
      <c r="E107" s="7">
        <v>18575</v>
      </c>
      <c r="F107" s="65">
        <f t="shared" si="44"/>
        <v>0.33499855720675226</v>
      </c>
      <c r="G107" s="7">
        <v>36873</v>
      </c>
      <c r="H107" s="65">
        <f t="shared" si="45"/>
        <v>0.66500144279324769</v>
      </c>
      <c r="I107" s="7">
        <v>20709</v>
      </c>
      <c r="J107" s="65">
        <f t="shared" si="46"/>
        <v>0.44310595686408766</v>
      </c>
      <c r="K107" s="7">
        <v>26027</v>
      </c>
      <c r="L107" s="65">
        <f t="shared" si="47"/>
        <v>0.5568940431359124</v>
      </c>
      <c r="M107" s="7">
        <v>19315</v>
      </c>
      <c r="N107" s="65">
        <f t="shared" si="48"/>
        <v>0.35126484441777145</v>
      </c>
      <c r="O107" s="7">
        <v>35672</v>
      </c>
      <c r="P107" s="65">
        <f t="shared" si="49"/>
        <v>0.6487351555822285</v>
      </c>
      <c r="Q107" s="7">
        <v>16905</v>
      </c>
      <c r="R107" s="65">
        <f t="shared" si="50"/>
        <v>0.39153696498054474</v>
      </c>
      <c r="S107" s="7">
        <v>26271</v>
      </c>
      <c r="T107" s="65">
        <f t="shared" si="51"/>
        <v>0.6084630350194552</v>
      </c>
      <c r="U107" s="7">
        <v>17024</v>
      </c>
      <c r="V107" s="65">
        <f t="shared" si="52"/>
        <v>0.39942751225921497</v>
      </c>
      <c r="W107" s="7">
        <v>25597</v>
      </c>
      <c r="X107" s="65">
        <f t="shared" si="53"/>
        <v>0.60057248774078509</v>
      </c>
      <c r="Y107" s="7">
        <v>12109</v>
      </c>
      <c r="Z107" s="65">
        <f t="shared" si="54"/>
        <v>0.38605496397372951</v>
      </c>
      <c r="AA107" s="7">
        <v>19257</v>
      </c>
      <c r="AB107" s="65">
        <f t="shared" si="55"/>
        <v>0.61394503602627049</v>
      </c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</row>
    <row r="108" spans="1:257" x14ac:dyDescent="0.2">
      <c r="A108" s="62">
        <v>106</v>
      </c>
      <c r="B108" s="65">
        <f t="shared" si="42"/>
        <v>0.42084108139035903</v>
      </c>
      <c r="C108" s="67"/>
      <c r="D108" s="65">
        <f t="shared" si="43"/>
        <v>0.57915891860964097</v>
      </c>
      <c r="E108" s="7">
        <v>23563</v>
      </c>
      <c r="F108" s="65">
        <f t="shared" si="44"/>
        <v>0.42155827891582431</v>
      </c>
      <c r="G108" s="7">
        <v>32332</v>
      </c>
      <c r="H108" s="65">
        <f t="shared" si="45"/>
        <v>0.57844172108417569</v>
      </c>
      <c r="I108" s="7">
        <v>20340</v>
      </c>
      <c r="J108" s="65">
        <f t="shared" si="46"/>
        <v>0.43542482820628092</v>
      </c>
      <c r="K108" s="7">
        <v>26373</v>
      </c>
      <c r="L108" s="65">
        <f t="shared" si="47"/>
        <v>0.56457517179371908</v>
      </c>
      <c r="M108" s="7">
        <v>22921</v>
      </c>
      <c r="N108" s="65">
        <f t="shared" si="48"/>
        <v>0.41130132070054548</v>
      </c>
      <c r="O108" s="7">
        <v>32807</v>
      </c>
      <c r="P108" s="65">
        <f t="shared" si="49"/>
        <v>0.58869867929945452</v>
      </c>
      <c r="Q108" s="7">
        <v>19371</v>
      </c>
      <c r="R108" s="65">
        <f t="shared" si="50"/>
        <v>0.43308442139152209</v>
      </c>
      <c r="S108" s="7">
        <v>25357</v>
      </c>
      <c r="T108" s="65">
        <f t="shared" si="51"/>
        <v>0.56691557860847797</v>
      </c>
      <c r="U108" s="7">
        <v>19869</v>
      </c>
      <c r="V108" s="65">
        <f t="shared" si="52"/>
        <v>0.44850003385928083</v>
      </c>
      <c r="W108" s="7">
        <v>24432</v>
      </c>
      <c r="X108" s="65">
        <f t="shared" si="53"/>
        <v>0.55149996614071917</v>
      </c>
      <c r="Y108" s="7">
        <v>11620</v>
      </c>
      <c r="Z108" s="65">
        <f t="shared" si="54"/>
        <v>0.36003098373353987</v>
      </c>
      <c r="AA108" s="7">
        <v>20655</v>
      </c>
      <c r="AB108" s="65">
        <f t="shared" si="55"/>
        <v>0.63996901626646008</v>
      </c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</row>
    <row r="109" spans="1:257" x14ac:dyDescent="0.2">
      <c r="A109" s="62">
        <v>107</v>
      </c>
      <c r="B109" s="65">
        <f t="shared" si="42"/>
        <v>0.39688998140566434</v>
      </c>
      <c r="C109" s="66"/>
      <c r="D109" s="65">
        <f t="shared" si="43"/>
        <v>0.60311001859433566</v>
      </c>
      <c r="E109" s="7">
        <v>16732</v>
      </c>
      <c r="F109" s="65">
        <f t="shared" si="44"/>
        <v>0.34822060353798129</v>
      </c>
      <c r="G109" s="7">
        <v>31318</v>
      </c>
      <c r="H109" s="65">
        <f t="shared" si="45"/>
        <v>0.65177939646201877</v>
      </c>
      <c r="I109" s="7">
        <v>19108</v>
      </c>
      <c r="J109" s="65">
        <f t="shared" si="46"/>
        <v>0.45881957450895644</v>
      </c>
      <c r="K109" s="7">
        <v>22538</v>
      </c>
      <c r="L109" s="65">
        <f t="shared" si="47"/>
        <v>0.5411804254910435</v>
      </c>
      <c r="M109" s="7">
        <v>17082</v>
      </c>
      <c r="N109" s="65">
        <f t="shared" si="48"/>
        <v>0.36071458738069095</v>
      </c>
      <c r="O109" s="7">
        <v>30274</v>
      </c>
      <c r="P109" s="65">
        <f t="shared" si="49"/>
        <v>0.63928541261930905</v>
      </c>
      <c r="Q109" s="7">
        <v>15111</v>
      </c>
      <c r="R109" s="65">
        <f t="shared" si="50"/>
        <v>0.41500054926947161</v>
      </c>
      <c r="S109" s="7">
        <v>21301</v>
      </c>
      <c r="T109" s="65">
        <f t="shared" si="51"/>
        <v>0.58499945073052839</v>
      </c>
      <c r="U109" s="7">
        <v>15159</v>
      </c>
      <c r="V109" s="65">
        <f t="shared" si="52"/>
        <v>0.41785655218038481</v>
      </c>
      <c r="W109" s="7">
        <v>21119</v>
      </c>
      <c r="X109" s="65">
        <f t="shared" si="53"/>
        <v>0.58214344781961525</v>
      </c>
      <c r="Y109" s="7">
        <v>10938</v>
      </c>
      <c r="Z109" s="65">
        <f t="shared" si="54"/>
        <v>0.39880409815145662</v>
      </c>
      <c r="AA109" s="7">
        <v>16489</v>
      </c>
      <c r="AB109" s="65">
        <f t="shared" si="55"/>
        <v>0.60119590184854343</v>
      </c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</row>
    <row r="110" spans="1:257" x14ac:dyDescent="0.2">
      <c r="A110" s="62">
        <v>108</v>
      </c>
      <c r="B110" s="65">
        <f t="shared" si="42"/>
        <v>0.52749423507974136</v>
      </c>
      <c r="C110" s="67"/>
      <c r="D110" s="65">
        <f t="shared" si="43"/>
        <v>0.47250576492025864</v>
      </c>
      <c r="E110" s="7">
        <v>25141</v>
      </c>
      <c r="F110" s="65">
        <f t="shared" si="44"/>
        <v>0.50893742788315555</v>
      </c>
      <c r="G110" s="7">
        <v>24258</v>
      </c>
      <c r="H110" s="65">
        <f t="shared" si="45"/>
        <v>0.49106257211684445</v>
      </c>
      <c r="I110" s="7">
        <v>23208</v>
      </c>
      <c r="J110" s="65">
        <f t="shared" si="46"/>
        <v>0.54197706732677897</v>
      </c>
      <c r="K110" s="7">
        <v>19613</v>
      </c>
      <c r="L110" s="65">
        <f t="shared" si="47"/>
        <v>0.45802293267322108</v>
      </c>
      <c r="M110" s="7">
        <v>25235</v>
      </c>
      <c r="N110" s="65">
        <f t="shared" si="48"/>
        <v>0.51292735477051909</v>
      </c>
      <c r="O110" s="7">
        <v>23963</v>
      </c>
      <c r="P110" s="65">
        <f t="shared" si="49"/>
        <v>0.48707264522948085</v>
      </c>
      <c r="Q110" s="7">
        <v>21285</v>
      </c>
      <c r="R110" s="65">
        <f t="shared" si="50"/>
        <v>0.54158927253759448</v>
      </c>
      <c r="S110" s="7">
        <v>18016</v>
      </c>
      <c r="T110" s="65">
        <f t="shared" si="51"/>
        <v>0.45841072746240552</v>
      </c>
      <c r="U110" s="7">
        <v>21528</v>
      </c>
      <c r="V110" s="65">
        <f t="shared" si="52"/>
        <v>0.55118029597009577</v>
      </c>
      <c r="W110" s="7">
        <v>17530</v>
      </c>
      <c r="X110" s="65">
        <f t="shared" si="53"/>
        <v>0.44881970402990423</v>
      </c>
      <c r="Y110" s="7">
        <v>14449</v>
      </c>
      <c r="Z110" s="65">
        <f t="shared" si="54"/>
        <v>0.51101679929266142</v>
      </c>
      <c r="AA110" s="7">
        <v>13826</v>
      </c>
      <c r="AB110" s="65">
        <f t="shared" si="55"/>
        <v>0.48898320070733864</v>
      </c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</row>
    <row r="111" spans="1:257" x14ac:dyDescent="0.2">
      <c r="A111" s="62">
        <v>109</v>
      </c>
      <c r="B111" s="65">
        <f t="shared" si="42"/>
        <v>0.42490528447318571</v>
      </c>
      <c r="C111" s="66"/>
      <c r="D111" s="65">
        <f t="shared" si="43"/>
        <v>0.57509471552681424</v>
      </c>
      <c r="E111" s="7">
        <v>19477</v>
      </c>
      <c r="F111" s="65">
        <f t="shared" si="44"/>
        <v>0.39638961250407034</v>
      </c>
      <c r="G111" s="7">
        <v>29659</v>
      </c>
      <c r="H111" s="65">
        <f t="shared" si="45"/>
        <v>0.60361038749592966</v>
      </c>
      <c r="I111" s="7">
        <v>19406</v>
      </c>
      <c r="J111" s="65">
        <f t="shared" si="46"/>
        <v>0.45292442701769126</v>
      </c>
      <c r="K111" s="7">
        <v>23440</v>
      </c>
      <c r="L111" s="65">
        <f t="shared" si="47"/>
        <v>0.54707557298230869</v>
      </c>
      <c r="M111" s="7">
        <v>19945</v>
      </c>
      <c r="N111" s="65">
        <f t="shared" si="48"/>
        <v>0.40867551840013111</v>
      </c>
      <c r="O111" s="7">
        <v>28859</v>
      </c>
      <c r="P111" s="65">
        <f t="shared" si="49"/>
        <v>0.59132448159986883</v>
      </c>
      <c r="Q111" s="7">
        <v>17020</v>
      </c>
      <c r="R111" s="65">
        <f t="shared" si="50"/>
        <v>0.44351791530944623</v>
      </c>
      <c r="S111" s="7">
        <v>21355</v>
      </c>
      <c r="T111" s="65">
        <f t="shared" si="51"/>
        <v>0.55648208469055371</v>
      </c>
      <c r="U111" s="7">
        <v>16987</v>
      </c>
      <c r="V111" s="65">
        <f t="shared" si="52"/>
        <v>0.44700278932687754</v>
      </c>
      <c r="W111" s="7">
        <v>21015</v>
      </c>
      <c r="X111" s="65">
        <f t="shared" si="53"/>
        <v>0.55299721067312246</v>
      </c>
      <c r="Y111" s="7">
        <v>11243</v>
      </c>
      <c r="Z111" s="65">
        <f t="shared" si="54"/>
        <v>0.40470105467765738</v>
      </c>
      <c r="AA111" s="7">
        <v>16538</v>
      </c>
      <c r="AB111" s="65">
        <f t="shared" si="55"/>
        <v>0.59529894532234262</v>
      </c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</row>
    <row r="112" spans="1:257" x14ac:dyDescent="0.2">
      <c r="A112" s="62">
        <v>110</v>
      </c>
      <c r="B112" s="65">
        <f t="shared" si="42"/>
        <v>0.52242881390823392</v>
      </c>
      <c r="C112" s="66"/>
      <c r="D112" s="65">
        <f t="shared" si="43"/>
        <v>0.47757118609176608</v>
      </c>
      <c r="E112" s="7">
        <v>30162</v>
      </c>
      <c r="F112" s="65">
        <f t="shared" si="44"/>
        <v>0.57264908583470975</v>
      </c>
      <c r="G112" s="7">
        <v>22509</v>
      </c>
      <c r="H112" s="65">
        <f t="shared" si="45"/>
        <v>0.4273509141652902</v>
      </c>
      <c r="I112" s="7">
        <v>20725</v>
      </c>
      <c r="J112" s="65">
        <f t="shared" si="46"/>
        <v>0.48429686404636163</v>
      </c>
      <c r="K112" s="7">
        <v>22069</v>
      </c>
      <c r="L112" s="65">
        <f t="shared" si="47"/>
        <v>0.51570313595363837</v>
      </c>
      <c r="M112" s="7">
        <v>28605</v>
      </c>
      <c r="N112" s="65">
        <f t="shared" si="48"/>
        <v>0.54569907857837807</v>
      </c>
      <c r="O112" s="7">
        <v>23814</v>
      </c>
      <c r="P112" s="65">
        <f t="shared" si="49"/>
        <v>0.45430092142162193</v>
      </c>
      <c r="Q112" s="7">
        <v>22377</v>
      </c>
      <c r="R112" s="65">
        <f t="shared" si="50"/>
        <v>0.5503984651711924</v>
      </c>
      <c r="S112" s="7">
        <v>18279</v>
      </c>
      <c r="T112" s="65">
        <f t="shared" si="51"/>
        <v>0.44960153482880755</v>
      </c>
      <c r="U112" s="7">
        <v>22785</v>
      </c>
      <c r="V112" s="65">
        <f t="shared" si="52"/>
        <v>0.56232878402724651</v>
      </c>
      <c r="W112" s="7">
        <v>17734</v>
      </c>
      <c r="X112" s="65">
        <f t="shared" si="53"/>
        <v>0.43767121597275355</v>
      </c>
      <c r="Y112" s="7">
        <v>9850</v>
      </c>
      <c r="Z112" s="65">
        <f t="shared" si="54"/>
        <v>0.34683098591549294</v>
      </c>
      <c r="AA112" s="7">
        <v>18550</v>
      </c>
      <c r="AB112" s="65">
        <f t="shared" si="55"/>
        <v>0.653169014084507</v>
      </c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</row>
  </sheetData>
  <mergeCells count="5">
    <mergeCell ref="M1:T1"/>
    <mergeCell ref="U1:X1"/>
    <mergeCell ref="Y1:AB1"/>
    <mergeCell ref="B1:D1"/>
    <mergeCell ref="E1:L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G112"/>
  <sheetViews>
    <sheetView showRowColHeaders="0" topLeftCell="A10" workbookViewId="0">
      <selection activeCell="L18" sqref="L18"/>
    </sheetView>
  </sheetViews>
  <sheetFormatPr defaultColWidth="9.28515625" defaultRowHeight="12.75" x14ac:dyDescent="0.2"/>
  <cols>
    <col min="1" max="1" width="8.7109375" customWidth="1"/>
    <col min="2" max="2" width="5.7109375" customWidth="1"/>
    <col min="3" max="3" width="7.140625" customWidth="1"/>
    <col min="4" max="4" width="4.28515625" customWidth="1"/>
    <col min="5" max="5" width="7.85546875" customWidth="1"/>
    <col min="6" max="6" width="9" customWidth="1"/>
    <col min="7" max="7" width="11.28515625" customWidth="1"/>
    <col min="8" max="8" width="8.140625" customWidth="1"/>
    <col min="9" max="9" width="10.42578125" customWidth="1"/>
    <col min="10" max="10" width="6.7109375" customWidth="1"/>
    <col min="11" max="11" width="9" customWidth="1"/>
    <col min="12" max="12" width="8.140625" customWidth="1"/>
    <col min="13" max="13" width="10.42578125" customWidth="1"/>
    <col min="14" max="14" width="10.28515625" customWidth="1"/>
    <col min="15" max="15" width="12.5703125" customWidth="1"/>
    <col min="16" max="16" width="7.85546875" customWidth="1"/>
    <col min="17" max="17" width="10.140625" customWidth="1"/>
    <col min="18" max="18" width="8.42578125" customWidth="1"/>
    <col min="19" max="19" width="10.7109375" customWidth="1"/>
    <col min="20" max="20" width="11.7109375" customWidth="1"/>
    <col min="21" max="21" width="14.140625" customWidth="1"/>
    <col min="22" max="22" width="11.140625" customWidth="1"/>
    <col min="23" max="23" width="13.5703125" customWidth="1"/>
    <col min="24" max="24" width="11.7109375" customWidth="1"/>
    <col min="25" max="25" width="14.140625" customWidth="1"/>
    <col min="26" max="26" width="8.42578125" customWidth="1"/>
    <col min="27" max="27" width="10.7109375" customWidth="1"/>
    <col min="28" max="28" width="5" customWidth="1"/>
    <col min="29" max="29" width="7.28515625" customWidth="1"/>
    <col min="30" max="30" width="11.140625" customWidth="1"/>
    <col min="31" max="31" width="13.5703125" customWidth="1"/>
    <col min="32" max="32" width="8.42578125" customWidth="1"/>
    <col min="33" max="33" width="10.7109375" customWidth="1"/>
    <col min="34" max="34" width="11.28515625" customWidth="1"/>
    <col min="35" max="35" width="13.7109375" customWidth="1"/>
    <col min="36" max="36" width="10.42578125" customWidth="1"/>
    <col min="37" max="37" width="12.7109375" customWidth="1"/>
    <col min="38" max="38" width="7.85546875" customWidth="1"/>
    <col min="39" max="39" width="10.140625" customWidth="1"/>
    <col min="40" max="40" width="6.85546875" customWidth="1"/>
    <col min="41" max="41" width="9.140625" customWidth="1"/>
    <col min="42" max="42" width="6.7109375" customWidth="1"/>
    <col min="43" max="43" width="9" customWidth="1"/>
    <col min="44" max="44" width="7.5703125" customWidth="1"/>
    <col min="45" max="45" width="9.85546875" customWidth="1"/>
    <col min="46" max="46" width="6.140625" customWidth="1"/>
    <col min="47" max="47" width="8.42578125" customWidth="1"/>
    <col min="48" max="48" width="9.42578125" customWidth="1"/>
    <col min="49" max="49" width="12.7109375" customWidth="1"/>
    <col min="50" max="50" width="7.28515625" customWidth="1"/>
    <col min="51" max="51" width="9.5703125" customWidth="1"/>
    <col min="52" max="52" width="5" customWidth="1"/>
    <col min="53" max="53" width="7.28515625" customWidth="1"/>
    <col min="54" max="54" width="9.42578125" customWidth="1"/>
    <col min="55" max="55" width="11.7109375" customWidth="1"/>
    <col min="56" max="56" width="7.85546875" customWidth="1"/>
    <col min="57" max="57" width="10.140625" customWidth="1"/>
    <col min="59" max="59" width="10.85546875" customWidth="1"/>
    <col min="61" max="61" width="10.85546875" customWidth="1"/>
    <col min="62" max="62" width="12" customWidth="1"/>
    <col min="63" max="63" width="14.42578125" customWidth="1"/>
  </cols>
  <sheetData>
    <row r="1" spans="1:319" ht="15" customHeight="1" x14ac:dyDescent="0.2">
      <c r="A1" s="1"/>
      <c r="B1" s="101" t="s">
        <v>204</v>
      </c>
      <c r="C1" s="102"/>
      <c r="D1" s="102"/>
      <c r="E1" s="103"/>
      <c r="F1" s="105" t="s">
        <v>207</v>
      </c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6"/>
      <c r="R1" s="92" t="s">
        <v>214</v>
      </c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4"/>
      <c r="AH1" s="95" t="s">
        <v>223</v>
      </c>
      <c r="AI1" s="96"/>
      <c r="AJ1" s="96"/>
      <c r="AK1" s="96"/>
      <c r="AL1" s="96"/>
      <c r="AM1" s="96"/>
      <c r="AN1" s="96"/>
      <c r="AO1" s="97"/>
      <c r="AP1" s="109" t="s">
        <v>230</v>
      </c>
      <c r="AQ1" s="109"/>
      <c r="AR1" s="109"/>
      <c r="AS1" s="109"/>
      <c r="AT1" s="109"/>
      <c r="AU1" s="109"/>
      <c r="AV1" s="109"/>
      <c r="AW1" s="109"/>
      <c r="AX1" s="98" t="s">
        <v>239</v>
      </c>
      <c r="AY1" s="99"/>
      <c r="AZ1" s="99"/>
      <c r="BA1" s="99"/>
      <c r="BB1" s="99"/>
      <c r="BC1" s="99"/>
      <c r="BD1" s="99"/>
      <c r="BE1" s="100"/>
      <c r="BF1" s="107" t="s">
        <v>244</v>
      </c>
      <c r="BG1" s="108"/>
      <c r="BH1" s="108"/>
      <c r="BI1" s="108"/>
      <c r="BJ1" s="108"/>
      <c r="BK1" s="108"/>
    </row>
    <row r="2" spans="1:319" ht="15" customHeight="1" x14ac:dyDescent="0.25">
      <c r="A2" s="2" t="s">
        <v>0</v>
      </c>
      <c r="B2" s="63" t="s">
        <v>174</v>
      </c>
      <c r="C2" s="81" t="s">
        <v>205</v>
      </c>
      <c r="D2" s="83" t="s">
        <v>175</v>
      </c>
      <c r="E2" s="68" t="s">
        <v>206</v>
      </c>
      <c r="F2" s="85" t="s">
        <v>177</v>
      </c>
      <c r="G2" s="71" t="s">
        <v>178</v>
      </c>
      <c r="H2" s="72" t="s">
        <v>208</v>
      </c>
      <c r="I2" s="72" t="s">
        <v>209</v>
      </c>
      <c r="J2" s="78" t="s">
        <v>210</v>
      </c>
      <c r="K2" s="76" t="s">
        <v>211</v>
      </c>
      <c r="L2" s="72" t="s">
        <v>212</v>
      </c>
      <c r="M2" s="72" t="s">
        <v>213</v>
      </c>
      <c r="N2" s="73" t="s">
        <v>181</v>
      </c>
      <c r="O2" s="71" t="s">
        <v>182</v>
      </c>
      <c r="P2" s="72" t="s">
        <v>183</v>
      </c>
      <c r="Q2" s="74" t="s">
        <v>184</v>
      </c>
      <c r="R2" s="75" t="s">
        <v>186</v>
      </c>
      <c r="S2" s="76" t="s">
        <v>187</v>
      </c>
      <c r="T2" s="77" t="s">
        <v>188</v>
      </c>
      <c r="U2" s="77" t="s">
        <v>189</v>
      </c>
      <c r="V2" s="78" t="s">
        <v>190</v>
      </c>
      <c r="W2" s="76" t="s">
        <v>191</v>
      </c>
      <c r="X2" s="77" t="s">
        <v>192</v>
      </c>
      <c r="Y2" s="77" t="s">
        <v>193</v>
      </c>
      <c r="Z2" s="78" t="s">
        <v>215</v>
      </c>
      <c r="AA2" s="76" t="s">
        <v>216</v>
      </c>
      <c r="AB2" s="72" t="s">
        <v>217</v>
      </c>
      <c r="AC2" s="72" t="s">
        <v>218</v>
      </c>
      <c r="AD2" s="78" t="s">
        <v>219</v>
      </c>
      <c r="AE2" s="76" t="s">
        <v>220</v>
      </c>
      <c r="AF2" s="72" t="s">
        <v>221</v>
      </c>
      <c r="AG2" s="72" t="s">
        <v>222</v>
      </c>
      <c r="AH2" s="79" t="s">
        <v>195</v>
      </c>
      <c r="AI2" s="71" t="s">
        <v>196</v>
      </c>
      <c r="AJ2" s="72" t="s">
        <v>224</v>
      </c>
      <c r="AK2" s="72" t="s">
        <v>225</v>
      </c>
      <c r="AL2" s="78" t="s">
        <v>226</v>
      </c>
      <c r="AM2" s="76" t="s">
        <v>227</v>
      </c>
      <c r="AN2" s="72" t="s">
        <v>228</v>
      </c>
      <c r="AO2" s="74" t="s">
        <v>229</v>
      </c>
      <c r="AP2" s="76" t="s">
        <v>231</v>
      </c>
      <c r="AQ2" s="76" t="s">
        <v>232</v>
      </c>
      <c r="AR2" s="72" t="s">
        <v>233</v>
      </c>
      <c r="AS2" s="72" t="s">
        <v>234</v>
      </c>
      <c r="AT2" s="78" t="s">
        <v>235</v>
      </c>
      <c r="AU2" s="76" t="s">
        <v>236</v>
      </c>
      <c r="AV2" s="72" t="s">
        <v>237</v>
      </c>
      <c r="AW2" s="72" t="s">
        <v>238</v>
      </c>
      <c r="AX2" s="75" t="s">
        <v>240</v>
      </c>
      <c r="AY2" s="76" t="s">
        <v>241</v>
      </c>
      <c r="AZ2" s="72" t="s">
        <v>242</v>
      </c>
      <c r="BA2" s="72" t="s">
        <v>243</v>
      </c>
      <c r="BB2" s="73" t="s">
        <v>200</v>
      </c>
      <c r="BC2" s="71" t="s">
        <v>201</v>
      </c>
      <c r="BD2" s="72" t="s">
        <v>202</v>
      </c>
      <c r="BE2" s="74" t="s">
        <v>203</v>
      </c>
      <c r="BF2" s="86" t="s">
        <v>245</v>
      </c>
      <c r="BG2" s="86" t="s">
        <v>246</v>
      </c>
      <c r="BH2" s="87" t="s">
        <v>247</v>
      </c>
      <c r="BI2" s="87" t="s">
        <v>248</v>
      </c>
      <c r="BJ2" s="88" t="s">
        <v>249</v>
      </c>
      <c r="BK2" s="88" t="s">
        <v>250</v>
      </c>
    </row>
    <row r="3" spans="1:319" x14ac:dyDescent="0.2">
      <c r="A3" s="61">
        <v>1</v>
      </c>
      <c r="B3" s="80">
        <f t="shared" ref="B3:B34" si="0">((F3+R3)*1.3)+((V3+AH3+AP3+AX3)*0.65)+((J3)*2.6)+((Z3+AL3+AT3+BB3)*0.65)+((N3+AD3)*1.3)</f>
        <v>262481.7</v>
      </c>
      <c r="C3" s="82">
        <f t="shared" ref="C3:C34" si="1">B3/(B3+D3)</f>
        <v>0.90688962850174493</v>
      </c>
      <c r="D3" s="7">
        <f t="shared" ref="D3:D34" si="2">((H3+T3)*1.3)+((X3+AJ3+AR3+AZ3)*0.65)+((L3)*2.6)+((AB3+AN3+AV3+BD3)*0.65)+((P3+AF3)*1.3)</f>
        <v>26949.000000000004</v>
      </c>
      <c r="E3" s="84">
        <f t="shared" ref="E3:E34" si="3">D3/(B3+D3)</f>
        <v>9.3110371498255032E-2</v>
      </c>
      <c r="F3" s="7">
        <f>'Focused Minority Races'!E3</f>
        <v>23335</v>
      </c>
      <c r="G3" s="65">
        <f t="shared" ref="G3:G34" si="4">IF(ISERROR(F3/(F3+H3)),"",(F3/(F3+H3)))</f>
        <v>0.86750436819212606</v>
      </c>
      <c r="H3" s="7">
        <f>'Focused Minority Races'!G3</f>
        <v>3564</v>
      </c>
      <c r="I3" s="65">
        <f t="shared" ref="I3:I34" si="5">IF(ISERROR(H3/(F3+H3)),"",(H3/(F3+H3)))</f>
        <v>0.13249563180787391</v>
      </c>
      <c r="J3" s="7">
        <v>22376</v>
      </c>
      <c r="K3" s="65">
        <f t="shared" ref="K3:K34" si="6">IF(ISERROR(J3/(J3+L3)),"",(J3/(J3+L3)))</f>
        <v>0.90598429022592919</v>
      </c>
      <c r="L3" s="7">
        <v>2322</v>
      </c>
      <c r="M3" s="65">
        <f t="shared" ref="M3:M34" si="7">IF(ISERROR(L3/(J3+L3)),"",(L3/(J3+L3)))</f>
        <v>9.4015709774070769E-2</v>
      </c>
      <c r="N3" s="7">
        <f>'Focused Minority Races'!I3</f>
        <v>27753</v>
      </c>
      <c r="O3" s="65">
        <f t="shared" ref="O3:O34" si="8">IF(ISERROR(N3/(N3+P3)),"",(N3/(N3+P3)))</f>
        <v>0.9370315348774394</v>
      </c>
      <c r="P3" s="7">
        <f>'Focused Minority Races'!K3</f>
        <v>1865</v>
      </c>
      <c r="Q3" s="69">
        <f t="shared" ref="Q3:Q34" si="9">IF(ISERROR(P3/(N3+P3)),"",(P3/(N3+P3)))</f>
        <v>6.2968465122560602E-2</v>
      </c>
      <c r="R3" s="7">
        <f>'Focused Minority Races'!M3</f>
        <v>22598</v>
      </c>
      <c r="S3" s="65">
        <f t="shared" ref="S3:S34" si="10">IF(ISERROR(R3/(R3+T3)),"",(R3/(R3+T3)))</f>
        <v>0.87005736726600702</v>
      </c>
      <c r="T3" s="7">
        <f>'Focused Minority Races'!O3</f>
        <v>3375</v>
      </c>
      <c r="U3" s="65">
        <f t="shared" ref="U3:U34" si="11">IF(ISERROR(T3/(R3+T3)),"",(T3/(R3+T3)))</f>
        <v>0.12994263273399298</v>
      </c>
      <c r="V3" s="7">
        <f>'Focused Minority Races'!Q3</f>
        <v>14066</v>
      </c>
      <c r="W3" s="65">
        <f t="shared" ref="W3:W34" si="12">IF(ISERROR(V3/(V3+X3)),"",(V3/(V3+X3)))</f>
        <v>0.89729522837458531</v>
      </c>
      <c r="X3" s="7">
        <f>'Focused Minority Races'!S3</f>
        <v>1610</v>
      </c>
      <c r="Y3" s="65">
        <f t="shared" ref="Y3:Y34" si="13">IF(ISERROR(X3/(V3+X3)),"",(X3/(V3+X3)))</f>
        <v>0.10270477162541465</v>
      </c>
      <c r="Z3" s="7">
        <v>14650</v>
      </c>
      <c r="AA3" s="65">
        <f t="shared" ref="AA3:AA34" si="14">IF(ISERROR(Z3/(Z3+AB3)),"",(Z3/(Z3+AB3)))</f>
        <v>0.94382167246488857</v>
      </c>
      <c r="AB3" s="7">
        <v>872</v>
      </c>
      <c r="AC3" s="65">
        <f t="shared" ref="AC3:AC34" si="15">IF(ISERROR(AB3/(Z3+AB3)),"",(AB3/(Z3+AB3)))</f>
        <v>5.6178327535111455E-2</v>
      </c>
      <c r="AD3" s="7">
        <v>27308</v>
      </c>
      <c r="AE3" s="65">
        <f t="shared" ref="AE3:AE34" si="16">IF(ISERROR(AD3/(AD3+AF3)),"",(AD3/(AD3+AF3)))</f>
        <v>0.95209539083745909</v>
      </c>
      <c r="AF3" s="7">
        <v>1374</v>
      </c>
      <c r="AG3" s="65">
        <f t="shared" ref="AG3:AG34" si="17">IF(ISERROR(AF3/(AD3+AF3)),"",(AF3/(AD3+AF3)))</f>
        <v>4.7904609162540968E-2</v>
      </c>
      <c r="AH3" s="80">
        <f>'Focused Minority Races'!U3</f>
        <v>14319</v>
      </c>
      <c r="AI3" s="65">
        <f t="shared" ref="AI3:AI34" si="18">IF(ISERROR(AH3/(AH3+AJ3)),"",(AH3/(AH3+AJ3)))</f>
        <v>0.90954710029854535</v>
      </c>
      <c r="AJ3" s="7">
        <f>'Focused Minority Races'!W3</f>
        <v>1424</v>
      </c>
      <c r="AK3" s="65">
        <f t="shared" ref="AK3:AK34" si="19">IF(ISERROR(AJ3/(AH3+AJ3)),"",(AJ3/(AH3+AJ3)))</f>
        <v>9.045289970145462E-2</v>
      </c>
      <c r="AL3" s="7">
        <v>14031</v>
      </c>
      <c r="AM3" s="65">
        <f t="shared" ref="AM3:AM34" si="20">IF(ISERROR(AL3/(AL3+AN3)),"",(AL3/(AL3+AN3)))</f>
        <v>0.88865665969979102</v>
      </c>
      <c r="AN3" s="7">
        <v>1758</v>
      </c>
      <c r="AO3" s="69">
        <f t="shared" ref="AO3:AO34" si="21">IF(ISERROR(AN3/(AL3+AN3)),"",(AN3/(AL3+AN3)))</f>
        <v>0.11134334030020901</v>
      </c>
      <c r="AP3" s="7">
        <v>13678</v>
      </c>
      <c r="AQ3" s="65">
        <f t="shared" ref="AQ3:AQ34" si="22">IF(ISERROR(AP3/(AP3+AR3)),"",(AP3/(AP3+AR3)))</f>
        <v>0.90582781456953643</v>
      </c>
      <c r="AR3" s="7">
        <v>1422</v>
      </c>
      <c r="AS3" s="65">
        <f t="shared" ref="AS3:AS34" si="23">IF(ISERROR(AR3/(AP3+AR3)),"",(AR3/(AP3+AR3)))</f>
        <v>9.4172185430463573E-2</v>
      </c>
      <c r="AT3" s="7">
        <v>13590</v>
      </c>
      <c r="AU3" s="65">
        <f t="shared" ref="AU3:AU34" si="24">IF(ISERROR(AT3/(AT3+AV3)),"",(AT3/(AT3+AV3)))</f>
        <v>0.88899064564662789</v>
      </c>
      <c r="AV3" s="7">
        <v>1697</v>
      </c>
      <c r="AW3" s="65">
        <f t="shared" ref="AW3:AW34" si="25">IF(ISERROR(AV3/(AT3+AV3)),"",(AV3/(AT3+AV3)))</f>
        <v>0.11100935435337214</v>
      </c>
      <c r="AX3" s="80">
        <v>14246</v>
      </c>
      <c r="AY3" s="65">
        <f t="shared" ref="AY3:AY34" si="26">IF(ISERROR(AX3/(AX3+AZ3)),"",(AX3/(AX3+AZ3)))</f>
        <v>0.91291252803588596</v>
      </c>
      <c r="AZ3" s="7">
        <v>1359</v>
      </c>
      <c r="BA3" s="65">
        <f t="shared" ref="BA3:BA34" si="27">IF(ISERROR(AZ3/(AX3+AZ3)),"",(AZ3/(AX3+AZ3)))</f>
        <v>8.7087471964114066E-2</v>
      </c>
      <c r="BB3" s="7">
        <f>'Focused Minority Races'!Y3</f>
        <v>13746</v>
      </c>
      <c r="BC3" s="65">
        <f t="shared" ref="BC3:BC34" si="28">IF(ISERROR(BB3/(BB3+BD3)),"",(BB3/(BB3+BD3)))</f>
        <v>0.89143968871595336</v>
      </c>
      <c r="BD3" s="7">
        <f>'Focused Minority Races'!AA3</f>
        <v>1674</v>
      </c>
      <c r="BE3" s="69">
        <f t="shared" ref="BE3:BE34" si="29">IF(ISERROR(BD3/(BB3+BD3)),"",(BD3/(BB3+BD3)))</f>
        <v>0.1085603112840467</v>
      </c>
      <c r="BF3" s="18">
        <v>2483</v>
      </c>
      <c r="BG3" s="65">
        <f t="shared" ref="BG3:BG34" si="30">IF(ISERROR(BF3/($BF3+$BH3+$BJ3)),"",(BF3/($BF3+$BH3+$BJ3)))</f>
        <v>0.28912435957149513</v>
      </c>
      <c r="BH3" s="18">
        <v>3113</v>
      </c>
      <c r="BI3" s="65">
        <f t="shared" ref="BI3:BI34" si="31">IF(ISERROR(BH3/($BF3+$BH3+$BJ3)),"",(BH3/($BF3+$BH3+$BJ3)))</f>
        <v>0.36248253376804845</v>
      </c>
      <c r="BJ3" s="18">
        <v>2992</v>
      </c>
      <c r="BK3" s="65">
        <f t="shared" ref="BK3:BK34" si="32">IF(ISERROR(BJ3/($BF3+$BH3+$BJ3)),"",(BJ3/($BF3+$BH3+$BJ3)))</f>
        <v>0.34839310666045648</v>
      </c>
    </row>
    <row r="4" spans="1:319" x14ac:dyDescent="0.2">
      <c r="A4" s="62">
        <v>2</v>
      </c>
      <c r="B4" s="7">
        <f t="shared" si="0"/>
        <v>296751.64999999997</v>
      </c>
      <c r="C4" s="65">
        <f t="shared" si="1"/>
        <v>0.93837495863504916</v>
      </c>
      <c r="D4" s="7">
        <f t="shared" si="2"/>
        <v>19488.300000000003</v>
      </c>
      <c r="E4" s="65">
        <f t="shared" si="3"/>
        <v>6.1625041364950901E-2</v>
      </c>
      <c r="F4" s="7">
        <f>'Focused Minority Races'!E4</f>
        <v>29008</v>
      </c>
      <c r="G4" s="65">
        <f t="shared" si="4"/>
        <v>0.92340994461068315</v>
      </c>
      <c r="H4" s="7">
        <f>'Focused Minority Races'!G4</f>
        <v>2406</v>
      </c>
      <c r="I4" s="65">
        <f t="shared" si="5"/>
        <v>7.6590055389316861E-2</v>
      </c>
      <c r="J4" s="7">
        <v>25690</v>
      </c>
      <c r="K4" s="65">
        <f t="shared" si="6"/>
        <v>0.94538897475528083</v>
      </c>
      <c r="L4" s="7">
        <v>1484</v>
      </c>
      <c r="M4" s="65">
        <f t="shared" si="7"/>
        <v>5.4611025244719218E-2</v>
      </c>
      <c r="N4" s="7">
        <f>'Focused Minority Races'!I4</f>
        <v>28210</v>
      </c>
      <c r="O4" s="65">
        <f t="shared" si="8"/>
        <v>0.96339047879243223</v>
      </c>
      <c r="P4" s="7">
        <f>'Focused Minority Races'!K4</f>
        <v>1072</v>
      </c>
      <c r="Q4" s="65">
        <f t="shared" si="9"/>
        <v>3.6609521207567788E-2</v>
      </c>
      <c r="R4" s="7">
        <f>'Focused Minority Races'!M4</f>
        <v>28211</v>
      </c>
      <c r="S4" s="65">
        <f t="shared" si="10"/>
        <v>0.92274228894776433</v>
      </c>
      <c r="T4" s="7">
        <f>'Focused Minority Races'!O4</f>
        <v>2362</v>
      </c>
      <c r="U4" s="65">
        <f t="shared" si="11"/>
        <v>7.7257711052235639E-2</v>
      </c>
      <c r="V4" s="7">
        <f>'Focused Minority Races'!Q4</f>
        <v>16854</v>
      </c>
      <c r="W4" s="65">
        <f t="shared" si="12"/>
        <v>0.92782824112303885</v>
      </c>
      <c r="X4" s="7">
        <f>'Focused Minority Races'!S4</f>
        <v>1311</v>
      </c>
      <c r="Y4" s="65">
        <f t="shared" si="13"/>
        <v>7.2171758876961187E-2</v>
      </c>
      <c r="Z4" s="7">
        <v>15890</v>
      </c>
      <c r="AA4" s="65">
        <f t="shared" si="14"/>
        <v>0.95052940120835083</v>
      </c>
      <c r="AB4" s="7">
        <v>827</v>
      </c>
      <c r="AC4" s="65">
        <f t="shared" si="15"/>
        <v>4.9470598791649216E-2</v>
      </c>
      <c r="AD4" s="7">
        <v>27326</v>
      </c>
      <c r="AE4" s="65">
        <f t="shared" si="16"/>
        <v>0.96582193475417943</v>
      </c>
      <c r="AF4" s="7">
        <v>967</v>
      </c>
      <c r="AG4" s="65">
        <f t="shared" si="17"/>
        <v>3.4178065245820524E-2</v>
      </c>
      <c r="AH4" s="7">
        <f>'Focused Minority Races'!U4</f>
        <v>17158</v>
      </c>
      <c r="AI4" s="65">
        <f t="shared" si="18"/>
        <v>0.94073139974779318</v>
      </c>
      <c r="AJ4" s="7">
        <f>'Focused Minority Races'!W4</f>
        <v>1081</v>
      </c>
      <c r="AK4" s="65">
        <f t="shared" si="19"/>
        <v>5.9268600252206809E-2</v>
      </c>
      <c r="AL4" s="7">
        <v>15077</v>
      </c>
      <c r="AM4" s="65">
        <f t="shared" si="20"/>
        <v>0.88662158188768014</v>
      </c>
      <c r="AN4" s="7">
        <v>1928</v>
      </c>
      <c r="AO4" s="65">
        <f t="shared" si="21"/>
        <v>0.11337841811231991</v>
      </c>
      <c r="AP4" s="7">
        <v>16484</v>
      </c>
      <c r="AQ4" s="65">
        <f t="shared" si="22"/>
        <v>0.93861746953649927</v>
      </c>
      <c r="AR4" s="7">
        <v>1078</v>
      </c>
      <c r="AS4" s="65">
        <f t="shared" si="23"/>
        <v>6.1382530463500742E-2</v>
      </c>
      <c r="AT4" s="7">
        <v>14865</v>
      </c>
      <c r="AU4" s="65">
        <f t="shared" si="24"/>
        <v>0.9073429774766526</v>
      </c>
      <c r="AV4" s="7">
        <v>1518</v>
      </c>
      <c r="AW4" s="65">
        <f t="shared" si="25"/>
        <v>9.2657022523347371E-2</v>
      </c>
      <c r="AX4" s="7">
        <v>16998</v>
      </c>
      <c r="AY4" s="65">
        <f t="shared" si="26"/>
        <v>0.94176962712615653</v>
      </c>
      <c r="AZ4" s="7">
        <v>1051</v>
      </c>
      <c r="BA4" s="65">
        <f t="shared" si="27"/>
        <v>5.8230372873843424E-2</v>
      </c>
      <c r="BB4" s="7">
        <f>'Focused Minority Races'!Y4</f>
        <v>14945</v>
      </c>
      <c r="BC4" s="65">
        <f t="shared" si="28"/>
        <v>0.90122414520894889</v>
      </c>
      <c r="BD4" s="7">
        <f>'Focused Minority Races'!AA4</f>
        <v>1638</v>
      </c>
      <c r="BE4" s="65">
        <f t="shared" si="29"/>
        <v>9.8775854791051082E-2</v>
      </c>
      <c r="BF4" s="18">
        <v>6290</v>
      </c>
      <c r="BG4" s="65">
        <f t="shared" si="30"/>
        <v>0.49484698292817247</v>
      </c>
      <c r="BH4" s="18">
        <v>3146</v>
      </c>
      <c r="BI4" s="65">
        <f t="shared" si="31"/>
        <v>0.24750216348045001</v>
      </c>
      <c r="BJ4" s="18">
        <v>3275</v>
      </c>
      <c r="BK4" s="65">
        <f t="shared" si="32"/>
        <v>0.25765085359137757</v>
      </c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</row>
    <row r="5" spans="1:319" x14ac:dyDescent="0.2">
      <c r="A5" s="62">
        <v>3</v>
      </c>
      <c r="B5" s="7">
        <f t="shared" si="0"/>
        <v>288263.3</v>
      </c>
      <c r="C5" s="65">
        <f t="shared" si="1"/>
        <v>0.92146742631078082</v>
      </c>
      <c r="D5" s="7">
        <f t="shared" si="2"/>
        <v>24567.399999999998</v>
      </c>
      <c r="E5" s="65">
        <f t="shared" si="3"/>
        <v>7.8532573689219107E-2</v>
      </c>
      <c r="F5" s="7">
        <f>'Focused Minority Races'!E5</f>
        <v>26950</v>
      </c>
      <c r="G5" s="65">
        <f t="shared" si="4"/>
        <v>0.89362689833543341</v>
      </c>
      <c r="H5" s="7">
        <f>'Focused Minority Races'!G5</f>
        <v>3208</v>
      </c>
      <c r="I5" s="65">
        <f t="shared" si="5"/>
        <v>0.10637310166456662</v>
      </c>
      <c r="J5" s="7">
        <v>24654</v>
      </c>
      <c r="K5" s="65">
        <f t="shared" si="6"/>
        <v>0.92254153569824882</v>
      </c>
      <c r="L5" s="7">
        <v>2070</v>
      </c>
      <c r="M5" s="65">
        <f t="shared" si="7"/>
        <v>7.745846430175124E-2</v>
      </c>
      <c r="N5" s="7">
        <f>'Focused Minority Races'!I5</f>
        <v>29525</v>
      </c>
      <c r="O5" s="65">
        <f t="shared" si="8"/>
        <v>0.94892974223822069</v>
      </c>
      <c r="P5" s="7">
        <f>'Focused Minority Races'!K5</f>
        <v>1589</v>
      </c>
      <c r="Q5" s="65">
        <f t="shared" si="9"/>
        <v>5.1070257761779266E-2</v>
      </c>
      <c r="R5" s="7">
        <f>'Focused Minority Races'!M5</f>
        <v>26298</v>
      </c>
      <c r="S5" s="65">
        <f t="shared" si="10"/>
        <v>0.90704652847238987</v>
      </c>
      <c r="T5" s="7">
        <f>'Focused Minority Races'!O5</f>
        <v>2695</v>
      </c>
      <c r="U5" s="65">
        <f t="shared" si="11"/>
        <v>9.2953471527610118E-2</v>
      </c>
      <c r="V5" s="7">
        <f>'Focused Minority Races'!Q5</f>
        <v>16147</v>
      </c>
      <c r="W5" s="65">
        <f t="shared" si="12"/>
        <v>0.9242172743403354</v>
      </c>
      <c r="X5" s="7">
        <f>'Focused Minority Races'!S5</f>
        <v>1324</v>
      </c>
      <c r="Y5" s="65">
        <f t="shared" si="13"/>
        <v>7.5782725659664582E-2</v>
      </c>
      <c r="Z5" s="7">
        <v>14981</v>
      </c>
      <c r="AA5" s="65">
        <f t="shared" si="14"/>
        <v>0.9302657724788872</v>
      </c>
      <c r="AB5" s="7">
        <v>1123</v>
      </c>
      <c r="AC5" s="65">
        <f t="shared" si="15"/>
        <v>6.9734227521112774E-2</v>
      </c>
      <c r="AD5" s="7">
        <v>28794</v>
      </c>
      <c r="AE5" s="65">
        <f t="shared" si="16"/>
        <v>0.95673843700159489</v>
      </c>
      <c r="AF5" s="7">
        <v>1302</v>
      </c>
      <c r="AG5" s="65">
        <f t="shared" si="17"/>
        <v>4.3261562998405105E-2</v>
      </c>
      <c r="AH5" s="7">
        <f>'Focused Minority Races'!U5</f>
        <v>16262</v>
      </c>
      <c r="AI5" s="65">
        <f t="shared" si="18"/>
        <v>0.92819634703196352</v>
      </c>
      <c r="AJ5" s="7">
        <f>'Focused Minority Races'!W5</f>
        <v>1258</v>
      </c>
      <c r="AK5" s="65">
        <f t="shared" si="19"/>
        <v>7.1803652968036535E-2</v>
      </c>
      <c r="AL5" s="7">
        <v>14385</v>
      </c>
      <c r="AM5" s="65">
        <f t="shared" si="20"/>
        <v>0.8745744163424124</v>
      </c>
      <c r="AN5" s="7">
        <v>2063</v>
      </c>
      <c r="AO5" s="65">
        <f t="shared" si="21"/>
        <v>0.12542558365758755</v>
      </c>
      <c r="AP5" s="7">
        <v>15817</v>
      </c>
      <c r="AQ5" s="65">
        <f t="shared" si="22"/>
        <v>0.93074026126868303</v>
      </c>
      <c r="AR5" s="7">
        <v>1177</v>
      </c>
      <c r="AS5" s="65">
        <f t="shared" si="23"/>
        <v>6.9259738731316939E-2</v>
      </c>
      <c r="AT5" s="7">
        <v>14038</v>
      </c>
      <c r="AU5" s="65">
        <f t="shared" si="24"/>
        <v>0.87979443469541241</v>
      </c>
      <c r="AV5" s="7">
        <v>1918</v>
      </c>
      <c r="AW5" s="65">
        <f t="shared" si="25"/>
        <v>0.12020556530458762</v>
      </c>
      <c r="AX5" s="7">
        <v>16146</v>
      </c>
      <c r="AY5" s="65">
        <f t="shared" si="26"/>
        <v>0.93087345056212167</v>
      </c>
      <c r="AZ5" s="7">
        <v>1199</v>
      </c>
      <c r="BA5" s="65">
        <f t="shared" si="27"/>
        <v>6.9126549437878354E-2</v>
      </c>
      <c r="BB5" s="7">
        <f>'Focused Minority Races'!Y5</f>
        <v>13956</v>
      </c>
      <c r="BC5" s="65">
        <f t="shared" si="28"/>
        <v>0.88206295032233595</v>
      </c>
      <c r="BD5" s="7">
        <f>'Focused Minority Races'!AA5</f>
        <v>1866</v>
      </c>
      <c r="BE5" s="65">
        <f t="shared" si="29"/>
        <v>0.11793704967766401</v>
      </c>
      <c r="BF5" s="18">
        <v>5630</v>
      </c>
      <c r="BG5" s="65">
        <f t="shared" si="30"/>
        <v>0.50330770606114783</v>
      </c>
      <c r="BH5" s="18">
        <v>2963</v>
      </c>
      <c r="BI5" s="65">
        <f t="shared" si="31"/>
        <v>0.2648846772751654</v>
      </c>
      <c r="BJ5" s="18">
        <v>2593</v>
      </c>
      <c r="BK5" s="65">
        <f t="shared" si="32"/>
        <v>0.23180761666368674</v>
      </c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</row>
    <row r="6" spans="1:319" x14ac:dyDescent="0.2">
      <c r="A6" s="62">
        <v>4</v>
      </c>
      <c r="B6" s="7">
        <f t="shared" si="0"/>
        <v>364066.95</v>
      </c>
      <c r="C6" s="65">
        <f t="shared" si="1"/>
        <v>0.65487370277007395</v>
      </c>
      <c r="D6" s="7">
        <f t="shared" si="2"/>
        <v>191867.65000000002</v>
      </c>
      <c r="E6" s="65">
        <f t="shared" si="3"/>
        <v>0.34512629722992594</v>
      </c>
      <c r="F6" s="7">
        <f>'Focused Minority Races'!E6</f>
        <v>35760</v>
      </c>
      <c r="G6" s="65">
        <f t="shared" si="4"/>
        <v>0.695165335044031</v>
      </c>
      <c r="H6" s="7">
        <f>'Focused Minority Races'!G6</f>
        <v>15681</v>
      </c>
      <c r="I6" s="65">
        <f t="shared" si="5"/>
        <v>0.30483466495596895</v>
      </c>
      <c r="J6" s="7">
        <v>31180</v>
      </c>
      <c r="K6" s="65">
        <f t="shared" si="6"/>
        <v>0.67918445586825826</v>
      </c>
      <c r="L6" s="7">
        <v>14728</v>
      </c>
      <c r="M6" s="65">
        <f t="shared" si="7"/>
        <v>0.32081554413174174</v>
      </c>
      <c r="N6" s="7">
        <f>'Focused Minority Races'!I6</f>
        <v>31420</v>
      </c>
      <c r="O6" s="65">
        <f t="shared" si="8"/>
        <v>0.67479919247455011</v>
      </c>
      <c r="P6" s="7">
        <f>'Focused Minority Races'!K6</f>
        <v>15142</v>
      </c>
      <c r="Q6" s="65">
        <f t="shared" si="9"/>
        <v>0.32520080752544994</v>
      </c>
      <c r="R6" s="7">
        <f>'Focused Minority Races'!M6</f>
        <v>33822</v>
      </c>
      <c r="S6" s="65">
        <f t="shared" si="10"/>
        <v>0.66277360819893794</v>
      </c>
      <c r="T6" s="7">
        <f>'Focused Minority Races'!O6</f>
        <v>17209</v>
      </c>
      <c r="U6" s="65">
        <f t="shared" si="11"/>
        <v>0.33722639180106212</v>
      </c>
      <c r="V6" s="7">
        <f>'Focused Minority Races'!Q6</f>
        <v>23030</v>
      </c>
      <c r="W6" s="65">
        <f t="shared" si="12"/>
        <v>0.61750904947043839</v>
      </c>
      <c r="X6" s="7">
        <f>'Focused Minority Races'!S6</f>
        <v>14265</v>
      </c>
      <c r="Y6" s="65">
        <f t="shared" si="13"/>
        <v>0.38249095052956161</v>
      </c>
      <c r="Z6" s="7">
        <v>22685</v>
      </c>
      <c r="AA6" s="65">
        <f t="shared" si="14"/>
        <v>0.66480086745010691</v>
      </c>
      <c r="AB6" s="7">
        <v>11438</v>
      </c>
      <c r="AC6" s="65">
        <f t="shared" si="15"/>
        <v>0.33519913254989303</v>
      </c>
      <c r="AD6" s="7">
        <v>31596</v>
      </c>
      <c r="AE6" s="65">
        <f t="shared" si="16"/>
        <v>0.69765285168583979</v>
      </c>
      <c r="AF6" s="7">
        <v>13693</v>
      </c>
      <c r="AG6" s="65">
        <f t="shared" si="17"/>
        <v>0.30234714831416015</v>
      </c>
      <c r="AH6" s="7">
        <f>'Focused Minority Races'!U6</f>
        <v>23898</v>
      </c>
      <c r="AI6" s="65">
        <f t="shared" si="18"/>
        <v>0.64389061026539141</v>
      </c>
      <c r="AJ6" s="7">
        <f>'Focused Minority Races'!W6</f>
        <v>13217</v>
      </c>
      <c r="AK6" s="65">
        <f t="shared" si="19"/>
        <v>0.35610938973460865</v>
      </c>
      <c r="AL6" s="7">
        <v>18537</v>
      </c>
      <c r="AM6" s="65">
        <f t="shared" si="20"/>
        <v>0.53000714796283055</v>
      </c>
      <c r="AN6" s="7">
        <v>16438</v>
      </c>
      <c r="AO6" s="65">
        <f t="shared" si="21"/>
        <v>0.4699928520371694</v>
      </c>
      <c r="AP6" s="7">
        <v>21845</v>
      </c>
      <c r="AQ6" s="65">
        <f t="shared" si="22"/>
        <v>0.61357189000926893</v>
      </c>
      <c r="AR6" s="7">
        <v>13758</v>
      </c>
      <c r="AS6" s="65">
        <f t="shared" si="23"/>
        <v>0.38642810999073113</v>
      </c>
      <c r="AT6" s="7">
        <v>19017</v>
      </c>
      <c r="AU6" s="65">
        <f t="shared" si="24"/>
        <v>0.56819743643371479</v>
      </c>
      <c r="AV6" s="7">
        <v>14452</v>
      </c>
      <c r="AW6" s="65">
        <f t="shared" si="25"/>
        <v>0.43180256356628521</v>
      </c>
      <c r="AX6" s="7">
        <v>23164</v>
      </c>
      <c r="AY6" s="65">
        <f t="shared" si="26"/>
        <v>0.63081070776939629</v>
      </c>
      <c r="AZ6" s="7">
        <v>13557</v>
      </c>
      <c r="BA6" s="65">
        <f t="shared" si="27"/>
        <v>0.36918929223060376</v>
      </c>
      <c r="BB6" s="7">
        <f>'Focused Minority Races'!Y6</f>
        <v>18011</v>
      </c>
      <c r="BC6" s="65">
        <f t="shared" si="28"/>
        <v>0.53437175493250255</v>
      </c>
      <c r="BD6" s="7">
        <f>'Focused Minority Races'!AA6</f>
        <v>15694</v>
      </c>
      <c r="BE6" s="65">
        <f t="shared" si="29"/>
        <v>0.46562824506749739</v>
      </c>
      <c r="BF6" s="18">
        <v>5406</v>
      </c>
      <c r="BG6" s="65">
        <f t="shared" si="30"/>
        <v>0.33707444818555932</v>
      </c>
      <c r="BH6" s="18">
        <v>3219</v>
      </c>
      <c r="BI6" s="65">
        <f t="shared" si="31"/>
        <v>0.20071081182192294</v>
      </c>
      <c r="BJ6" s="18">
        <v>7413</v>
      </c>
      <c r="BK6" s="65">
        <f t="shared" si="32"/>
        <v>0.46221473999251778</v>
      </c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</row>
    <row r="7" spans="1:319" x14ac:dyDescent="0.2">
      <c r="A7" s="62">
        <v>5</v>
      </c>
      <c r="B7" s="7">
        <f t="shared" si="0"/>
        <v>400127</v>
      </c>
      <c r="C7" s="65">
        <f t="shared" si="1"/>
        <v>0.75988900026169859</v>
      </c>
      <c r="D7" s="7">
        <f t="shared" si="2"/>
        <v>126432.8</v>
      </c>
      <c r="E7" s="65">
        <f t="shared" si="3"/>
        <v>0.2401109997383013</v>
      </c>
      <c r="F7" s="7">
        <f>'Focused Minority Races'!E7</f>
        <v>37107</v>
      </c>
      <c r="G7" s="65">
        <f t="shared" si="4"/>
        <v>0.76929615424484299</v>
      </c>
      <c r="H7" s="7">
        <f>'Focused Minority Races'!G7</f>
        <v>11128</v>
      </c>
      <c r="I7" s="65">
        <f t="shared" si="5"/>
        <v>0.23070384575515704</v>
      </c>
      <c r="J7" s="7">
        <v>33067</v>
      </c>
      <c r="K7" s="65">
        <f t="shared" si="6"/>
        <v>0.76867822771862937</v>
      </c>
      <c r="L7" s="7">
        <v>9951</v>
      </c>
      <c r="M7" s="65">
        <f t="shared" si="7"/>
        <v>0.2313217722813706</v>
      </c>
      <c r="N7" s="7">
        <f>'Focused Minority Races'!I7</f>
        <v>35675</v>
      </c>
      <c r="O7" s="65">
        <f t="shared" si="8"/>
        <v>0.76670964968837307</v>
      </c>
      <c r="P7" s="7">
        <f>'Focused Minority Races'!K7</f>
        <v>10855</v>
      </c>
      <c r="Q7" s="65">
        <f t="shared" si="9"/>
        <v>0.2332903503116269</v>
      </c>
      <c r="R7" s="7">
        <f>'Focused Minority Races'!M7</f>
        <v>36159</v>
      </c>
      <c r="S7" s="65">
        <f t="shared" si="10"/>
        <v>0.76001008890850619</v>
      </c>
      <c r="T7" s="7">
        <f>'Focused Minority Races'!O7</f>
        <v>11418</v>
      </c>
      <c r="U7" s="65">
        <f t="shared" si="11"/>
        <v>0.23998991109149378</v>
      </c>
      <c r="V7" s="7">
        <f>'Focused Minority Races'!Q7</f>
        <v>27389</v>
      </c>
      <c r="W7" s="65">
        <f t="shared" si="12"/>
        <v>0.75196990912335615</v>
      </c>
      <c r="X7" s="7">
        <f>'Focused Minority Races'!S7</f>
        <v>9034</v>
      </c>
      <c r="Y7" s="65">
        <f t="shared" si="13"/>
        <v>0.24803009087664388</v>
      </c>
      <c r="Z7" s="7">
        <v>23159</v>
      </c>
      <c r="AA7" s="65">
        <f t="shared" si="14"/>
        <v>0.77423776410805023</v>
      </c>
      <c r="AB7" s="7">
        <v>6753</v>
      </c>
      <c r="AC7" s="65">
        <f t="shared" si="15"/>
        <v>0.22576223589194971</v>
      </c>
      <c r="AD7" s="7">
        <v>36058</v>
      </c>
      <c r="AE7" s="65">
        <f t="shared" si="16"/>
        <v>0.79827319017046716</v>
      </c>
      <c r="AF7" s="7">
        <v>9112</v>
      </c>
      <c r="AG7" s="65">
        <f t="shared" si="17"/>
        <v>0.20172680982953287</v>
      </c>
      <c r="AH7" s="7">
        <f>'Focused Minority Races'!U7</f>
        <v>27883</v>
      </c>
      <c r="AI7" s="65">
        <f t="shared" si="18"/>
        <v>0.76795747493665312</v>
      </c>
      <c r="AJ7" s="7">
        <f>'Focused Minority Races'!W7</f>
        <v>8425</v>
      </c>
      <c r="AK7" s="65">
        <f t="shared" si="19"/>
        <v>0.23204252506334691</v>
      </c>
      <c r="AL7" s="7">
        <v>20739</v>
      </c>
      <c r="AM7" s="65">
        <f t="shared" si="20"/>
        <v>0.6802348464969824</v>
      </c>
      <c r="AN7" s="7">
        <v>9749</v>
      </c>
      <c r="AO7" s="65">
        <f t="shared" si="21"/>
        <v>0.3197651535030176</v>
      </c>
      <c r="AP7" s="7">
        <v>26279</v>
      </c>
      <c r="AQ7" s="65">
        <f t="shared" si="22"/>
        <v>0.75397371894187182</v>
      </c>
      <c r="AR7" s="7">
        <v>8575</v>
      </c>
      <c r="AS7" s="65">
        <f t="shared" si="23"/>
        <v>0.24602628105812818</v>
      </c>
      <c r="AT7" s="7">
        <v>20448</v>
      </c>
      <c r="AU7" s="65">
        <f t="shared" si="24"/>
        <v>0.69390525315596574</v>
      </c>
      <c r="AV7" s="7">
        <v>9020</v>
      </c>
      <c r="AW7" s="65">
        <f t="shared" si="25"/>
        <v>0.3060947468440342</v>
      </c>
      <c r="AX7" s="7">
        <v>27649</v>
      </c>
      <c r="AY7" s="65">
        <f t="shared" si="26"/>
        <v>0.77137038276978021</v>
      </c>
      <c r="AZ7" s="7">
        <v>8195</v>
      </c>
      <c r="BA7" s="65">
        <f t="shared" si="27"/>
        <v>0.22862961723021985</v>
      </c>
      <c r="BB7" s="7">
        <f>'Focused Minority Races'!Y7</f>
        <v>19768</v>
      </c>
      <c r="BC7" s="65">
        <f t="shared" si="28"/>
        <v>0.66561163675544632</v>
      </c>
      <c r="BD7" s="7">
        <f>'Focused Minority Races'!AA7</f>
        <v>9931</v>
      </c>
      <c r="BE7" s="65">
        <f t="shared" si="29"/>
        <v>0.33438836324455368</v>
      </c>
      <c r="BF7" s="18">
        <v>4568</v>
      </c>
      <c r="BG7" s="65">
        <f t="shared" si="30"/>
        <v>0.28915052538295988</v>
      </c>
      <c r="BH7" s="18">
        <v>3862</v>
      </c>
      <c r="BI7" s="65">
        <f t="shared" si="31"/>
        <v>0.24446132421825548</v>
      </c>
      <c r="BJ7" s="18">
        <v>7368</v>
      </c>
      <c r="BK7" s="65">
        <f t="shared" si="32"/>
        <v>0.46638815039878467</v>
      </c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</row>
    <row r="8" spans="1:319" x14ac:dyDescent="0.2">
      <c r="A8" s="62">
        <v>6</v>
      </c>
      <c r="B8" s="7">
        <f t="shared" si="0"/>
        <v>372435.7</v>
      </c>
      <c r="C8" s="65">
        <f t="shared" si="1"/>
        <v>0.70880222668934589</v>
      </c>
      <c r="D8" s="7">
        <f t="shared" si="2"/>
        <v>153008.04999999999</v>
      </c>
      <c r="E8" s="65">
        <f t="shared" si="3"/>
        <v>0.29119777331065405</v>
      </c>
      <c r="F8" s="7">
        <f>'Focused Minority Races'!E8</f>
        <v>34088</v>
      </c>
      <c r="G8" s="65">
        <f t="shared" si="4"/>
        <v>0.70000205351459022</v>
      </c>
      <c r="H8" s="7">
        <f>'Focused Minority Races'!G8</f>
        <v>14609</v>
      </c>
      <c r="I8" s="65">
        <f t="shared" si="5"/>
        <v>0.29999794648540978</v>
      </c>
      <c r="J8" s="7">
        <v>30399</v>
      </c>
      <c r="K8" s="65">
        <f t="shared" si="6"/>
        <v>0.69591593791493067</v>
      </c>
      <c r="L8" s="7">
        <v>13283</v>
      </c>
      <c r="M8" s="65">
        <f t="shared" si="7"/>
        <v>0.30408406208506938</v>
      </c>
      <c r="N8" s="7">
        <f>'Focused Minority Races'!I8</f>
        <v>34535</v>
      </c>
      <c r="O8" s="65">
        <f t="shared" si="8"/>
        <v>0.73346076245088665</v>
      </c>
      <c r="P8" s="7">
        <f>'Focused Minority Races'!K8</f>
        <v>12550</v>
      </c>
      <c r="Q8" s="65">
        <f t="shared" si="9"/>
        <v>0.26653923754911329</v>
      </c>
      <c r="R8" s="7">
        <f>'Focused Minority Races'!M8</f>
        <v>33600</v>
      </c>
      <c r="S8" s="65">
        <f t="shared" si="10"/>
        <v>0.70284064761745391</v>
      </c>
      <c r="T8" s="7">
        <f>'Focused Minority Races'!O8</f>
        <v>14206</v>
      </c>
      <c r="U8" s="65">
        <f t="shared" si="11"/>
        <v>0.29715935238254615</v>
      </c>
      <c r="V8" s="7">
        <f>'Focused Minority Races'!Q8</f>
        <v>25097</v>
      </c>
      <c r="W8" s="65">
        <f t="shared" si="12"/>
        <v>0.69830272676683358</v>
      </c>
      <c r="X8" s="7">
        <f>'Focused Minority Races'!S8</f>
        <v>10843</v>
      </c>
      <c r="Y8" s="65">
        <f t="shared" si="13"/>
        <v>0.30169727323316636</v>
      </c>
      <c r="Z8" s="7">
        <v>21218</v>
      </c>
      <c r="AA8" s="65">
        <f t="shared" si="14"/>
        <v>0.74433452606468808</v>
      </c>
      <c r="AB8" s="7">
        <v>7288</v>
      </c>
      <c r="AC8" s="65">
        <f t="shared" si="15"/>
        <v>0.25566547393531186</v>
      </c>
      <c r="AD8" s="7">
        <v>35445</v>
      </c>
      <c r="AE8" s="65">
        <f t="shared" si="16"/>
        <v>0.7808988764044944</v>
      </c>
      <c r="AF8" s="7">
        <v>9945</v>
      </c>
      <c r="AG8" s="65">
        <f t="shared" si="17"/>
        <v>0.21910112359550563</v>
      </c>
      <c r="AH8" s="7">
        <f>'Focused Minority Races'!U8</f>
        <v>25508</v>
      </c>
      <c r="AI8" s="65">
        <f t="shared" si="18"/>
        <v>0.71257367935860549</v>
      </c>
      <c r="AJ8" s="7">
        <f>'Focused Minority Races'!W8</f>
        <v>10289</v>
      </c>
      <c r="AK8" s="65">
        <f t="shared" si="19"/>
        <v>0.28742632064139451</v>
      </c>
      <c r="AL8" s="7">
        <v>18956</v>
      </c>
      <c r="AM8" s="65">
        <f t="shared" si="20"/>
        <v>0.64652114597544341</v>
      </c>
      <c r="AN8" s="7">
        <v>10364</v>
      </c>
      <c r="AO8" s="65">
        <f t="shared" si="21"/>
        <v>0.35347885402455664</v>
      </c>
      <c r="AP8" s="7">
        <v>23808</v>
      </c>
      <c r="AQ8" s="65">
        <f t="shared" si="22"/>
        <v>0.69261651248036304</v>
      </c>
      <c r="AR8" s="7">
        <v>10566</v>
      </c>
      <c r="AS8" s="65">
        <f t="shared" si="23"/>
        <v>0.30738348751963696</v>
      </c>
      <c r="AT8" s="7">
        <v>18205</v>
      </c>
      <c r="AU8" s="65">
        <f t="shared" si="24"/>
        <v>0.64832621082621078</v>
      </c>
      <c r="AV8" s="7">
        <v>9875</v>
      </c>
      <c r="AW8" s="65">
        <f t="shared" si="25"/>
        <v>0.35167378917378916</v>
      </c>
      <c r="AX8" s="7">
        <v>25390</v>
      </c>
      <c r="AY8" s="65">
        <f t="shared" si="26"/>
        <v>0.71704933773899293</v>
      </c>
      <c r="AZ8" s="7">
        <v>10019</v>
      </c>
      <c r="BA8" s="65">
        <f t="shared" si="27"/>
        <v>0.28295066226100707</v>
      </c>
      <c r="BB8" s="7">
        <f>'Focused Minority Races'!Y8</f>
        <v>17864</v>
      </c>
      <c r="BC8" s="65">
        <f t="shared" si="28"/>
        <v>0.63201839731116216</v>
      </c>
      <c r="BD8" s="7">
        <f>'Focused Minority Races'!AA8</f>
        <v>10401</v>
      </c>
      <c r="BE8" s="65">
        <f t="shared" si="29"/>
        <v>0.36798160268883778</v>
      </c>
      <c r="BF8" s="18">
        <v>4005</v>
      </c>
      <c r="BG8" s="65">
        <f t="shared" si="30"/>
        <v>0.28981836601780159</v>
      </c>
      <c r="BH8" s="18">
        <v>3373</v>
      </c>
      <c r="BI8" s="65">
        <f t="shared" si="31"/>
        <v>0.2440842318546928</v>
      </c>
      <c r="BJ8" s="18">
        <v>6441</v>
      </c>
      <c r="BK8" s="65">
        <f t="shared" si="32"/>
        <v>0.46609740212750561</v>
      </c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</row>
    <row r="9" spans="1:319" x14ac:dyDescent="0.2">
      <c r="A9" s="62">
        <v>7</v>
      </c>
      <c r="B9" s="7">
        <f t="shared" si="0"/>
        <v>246927.85000000003</v>
      </c>
      <c r="C9" s="65">
        <f t="shared" si="1"/>
        <v>0.66471451793241376</v>
      </c>
      <c r="D9" s="7">
        <f t="shared" si="2"/>
        <v>124551.70000000001</v>
      </c>
      <c r="E9" s="65">
        <f t="shared" si="3"/>
        <v>0.33528548206758624</v>
      </c>
      <c r="F9" s="7">
        <f>'Focused Minority Races'!E9</f>
        <v>23841</v>
      </c>
      <c r="G9" s="65">
        <f t="shared" si="4"/>
        <v>0.66476132054427839</v>
      </c>
      <c r="H9" s="7">
        <f>'Focused Minority Races'!G9</f>
        <v>12023</v>
      </c>
      <c r="I9" s="65">
        <f t="shared" si="5"/>
        <v>0.33523867945572161</v>
      </c>
      <c r="J9" s="7">
        <v>19964</v>
      </c>
      <c r="K9" s="65">
        <f t="shared" si="6"/>
        <v>0.64748808095222654</v>
      </c>
      <c r="L9" s="7">
        <v>10869</v>
      </c>
      <c r="M9" s="65">
        <f t="shared" si="7"/>
        <v>0.35251191904777351</v>
      </c>
      <c r="N9" s="7">
        <f>'Focused Minority Races'!I9</f>
        <v>22136</v>
      </c>
      <c r="O9" s="65">
        <f t="shared" si="8"/>
        <v>0.67461067259927465</v>
      </c>
      <c r="P9" s="7">
        <f>'Focused Minority Races'!K9</f>
        <v>10677</v>
      </c>
      <c r="Q9" s="65">
        <f t="shared" si="9"/>
        <v>0.32538932740072535</v>
      </c>
      <c r="R9" s="7">
        <f>'Focused Minority Races'!M9</f>
        <v>23481</v>
      </c>
      <c r="S9" s="65">
        <f t="shared" si="10"/>
        <v>0.67390867606118876</v>
      </c>
      <c r="T9" s="7">
        <f>'Focused Minority Races'!O9</f>
        <v>11362</v>
      </c>
      <c r="U9" s="65">
        <f t="shared" si="11"/>
        <v>0.32609132393881124</v>
      </c>
      <c r="V9" s="7">
        <f>'Focused Minority Races'!Q9</f>
        <v>17531</v>
      </c>
      <c r="W9" s="65">
        <f t="shared" si="12"/>
        <v>0.67826053313730805</v>
      </c>
      <c r="X9" s="7">
        <f>'Focused Minority Races'!S9</f>
        <v>8316</v>
      </c>
      <c r="Y9" s="65">
        <f t="shared" si="13"/>
        <v>0.321739466862692</v>
      </c>
      <c r="Z9" s="7">
        <v>13133</v>
      </c>
      <c r="AA9" s="65">
        <f t="shared" si="14"/>
        <v>0.68683646252811048</v>
      </c>
      <c r="AB9" s="7">
        <v>5988</v>
      </c>
      <c r="AC9" s="65">
        <f t="shared" si="15"/>
        <v>0.31316353747188952</v>
      </c>
      <c r="AD9" s="7">
        <v>23075</v>
      </c>
      <c r="AE9" s="65">
        <f t="shared" si="16"/>
        <v>0.73417117403754373</v>
      </c>
      <c r="AF9" s="7">
        <v>8355</v>
      </c>
      <c r="AG9" s="65">
        <f t="shared" si="17"/>
        <v>0.26582882596245627</v>
      </c>
      <c r="AH9" s="7">
        <f>'Focused Minority Races'!U9</f>
        <v>17812</v>
      </c>
      <c r="AI9" s="65">
        <f t="shared" si="18"/>
        <v>0.69089639657111823</v>
      </c>
      <c r="AJ9" s="7">
        <f>'Focused Minority Races'!W9</f>
        <v>7969</v>
      </c>
      <c r="AK9" s="65">
        <f t="shared" si="19"/>
        <v>0.30910360342888171</v>
      </c>
      <c r="AL9" s="7">
        <v>11312</v>
      </c>
      <c r="AM9" s="65">
        <f t="shared" si="20"/>
        <v>0.56835652916645729</v>
      </c>
      <c r="AN9" s="7">
        <v>8591</v>
      </c>
      <c r="AO9" s="65">
        <f t="shared" si="21"/>
        <v>0.43164347083354271</v>
      </c>
      <c r="AP9" s="7">
        <v>16486</v>
      </c>
      <c r="AQ9" s="65">
        <f t="shared" si="22"/>
        <v>0.67043513623424156</v>
      </c>
      <c r="AR9" s="7">
        <v>8104</v>
      </c>
      <c r="AS9" s="65">
        <f t="shared" si="23"/>
        <v>0.32956486376575844</v>
      </c>
      <c r="AT9" s="7">
        <v>10771</v>
      </c>
      <c r="AU9" s="65">
        <f t="shared" si="24"/>
        <v>0.57095149748210972</v>
      </c>
      <c r="AV9" s="7">
        <v>8094</v>
      </c>
      <c r="AW9" s="65">
        <f t="shared" si="25"/>
        <v>0.42904850251789028</v>
      </c>
      <c r="AX9" s="7">
        <v>17670</v>
      </c>
      <c r="AY9" s="65">
        <f t="shared" si="26"/>
        <v>0.69938650306748462</v>
      </c>
      <c r="AZ9" s="7">
        <v>7595</v>
      </c>
      <c r="BA9" s="65">
        <f t="shared" si="27"/>
        <v>0.30061349693251532</v>
      </c>
      <c r="BB9" s="7">
        <f>'Focused Minority Races'!Y9</f>
        <v>10252</v>
      </c>
      <c r="BC9" s="65">
        <f t="shared" si="28"/>
        <v>0.54234777548537272</v>
      </c>
      <c r="BD9" s="7">
        <f>'Focused Minority Races'!AA9</f>
        <v>8651</v>
      </c>
      <c r="BE9" s="65">
        <f t="shared" si="29"/>
        <v>0.45765222451462728</v>
      </c>
      <c r="BF9" s="18">
        <v>5108</v>
      </c>
      <c r="BG9" s="65">
        <f t="shared" si="30"/>
        <v>0.49271727597183368</v>
      </c>
      <c r="BH9" s="18">
        <v>1467</v>
      </c>
      <c r="BI9" s="65">
        <f t="shared" si="31"/>
        <v>0.14150670396450274</v>
      </c>
      <c r="BJ9" s="18">
        <v>3792</v>
      </c>
      <c r="BK9" s="65">
        <f t="shared" si="32"/>
        <v>0.36577602006366355</v>
      </c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</row>
    <row r="10" spans="1:319" x14ac:dyDescent="0.2">
      <c r="A10" s="62">
        <v>8</v>
      </c>
      <c r="B10" s="7">
        <f t="shared" si="0"/>
        <v>338609.05</v>
      </c>
      <c r="C10" s="65">
        <f t="shared" si="1"/>
        <v>0.73133159158965233</v>
      </c>
      <c r="D10" s="7">
        <f t="shared" si="2"/>
        <v>124394.4</v>
      </c>
      <c r="E10" s="65">
        <f t="shared" si="3"/>
        <v>0.26866840841034773</v>
      </c>
      <c r="F10" s="7">
        <f>'Focused Minority Races'!E10</f>
        <v>31757</v>
      </c>
      <c r="G10" s="65">
        <f t="shared" si="4"/>
        <v>0.71335190260119508</v>
      </c>
      <c r="H10" s="7">
        <f>'Focused Minority Races'!G10</f>
        <v>12761</v>
      </c>
      <c r="I10" s="65">
        <f t="shared" si="5"/>
        <v>0.28664809739880498</v>
      </c>
      <c r="J10" s="7">
        <v>27602</v>
      </c>
      <c r="K10" s="65">
        <f t="shared" si="6"/>
        <v>0.71454088896942713</v>
      </c>
      <c r="L10" s="7">
        <v>11027</v>
      </c>
      <c r="M10" s="65">
        <f t="shared" si="7"/>
        <v>0.28545911103057287</v>
      </c>
      <c r="N10" s="7">
        <f>'Focused Minority Races'!I10</f>
        <v>32327</v>
      </c>
      <c r="O10" s="65">
        <f t="shared" si="8"/>
        <v>0.76934244032461507</v>
      </c>
      <c r="P10" s="7">
        <f>'Focused Minority Races'!K10</f>
        <v>9692</v>
      </c>
      <c r="Q10" s="65">
        <f t="shared" si="9"/>
        <v>0.23065755967538495</v>
      </c>
      <c r="R10" s="7">
        <f>'Focused Minority Races'!M10</f>
        <v>30990</v>
      </c>
      <c r="S10" s="65">
        <f t="shared" si="10"/>
        <v>0.71287265366212738</v>
      </c>
      <c r="T10" s="7">
        <f>'Focused Minority Races'!O10</f>
        <v>12482</v>
      </c>
      <c r="U10" s="65">
        <f t="shared" si="11"/>
        <v>0.28712734633787268</v>
      </c>
      <c r="V10" s="7">
        <f>'Focused Minority Races'!Q10</f>
        <v>21643</v>
      </c>
      <c r="W10" s="65">
        <f t="shared" si="12"/>
        <v>0.70902538902538903</v>
      </c>
      <c r="X10" s="7">
        <f>'Focused Minority Races'!S10</f>
        <v>8882</v>
      </c>
      <c r="Y10" s="65">
        <f t="shared" si="13"/>
        <v>0.29097461097461097</v>
      </c>
      <c r="Z10" s="7">
        <v>19006</v>
      </c>
      <c r="AA10" s="65">
        <f t="shared" si="14"/>
        <v>0.78162526731370296</v>
      </c>
      <c r="AB10" s="7">
        <v>5310</v>
      </c>
      <c r="AC10" s="65">
        <f t="shared" si="15"/>
        <v>0.21837473268629709</v>
      </c>
      <c r="AD10" s="7">
        <v>32558</v>
      </c>
      <c r="AE10" s="65">
        <f t="shared" si="16"/>
        <v>0.81062643163031567</v>
      </c>
      <c r="AF10" s="7">
        <v>7606</v>
      </c>
      <c r="AG10" s="65">
        <f t="shared" si="17"/>
        <v>0.1893735683696843</v>
      </c>
      <c r="AH10" s="7">
        <f>'Focused Minority Races'!U10</f>
        <v>22294</v>
      </c>
      <c r="AI10" s="65">
        <f t="shared" si="18"/>
        <v>0.73155045118949957</v>
      </c>
      <c r="AJ10" s="7">
        <f>'Focused Minority Races'!W10</f>
        <v>8181</v>
      </c>
      <c r="AK10" s="65">
        <f t="shared" si="19"/>
        <v>0.26844954881050043</v>
      </c>
      <c r="AL10" s="7">
        <v>17205</v>
      </c>
      <c r="AM10" s="65">
        <f t="shared" si="20"/>
        <v>0.68608685249431756</v>
      </c>
      <c r="AN10" s="7">
        <v>7872</v>
      </c>
      <c r="AO10" s="65">
        <f t="shared" si="21"/>
        <v>0.3139131475056825</v>
      </c>
      <c r="AP10" s="7">
        <v>20541</v>
      </c>
      <c r="AQ10" s="65">
        <f t="shared" si="22"/>
        <v>0.71127809134665332</v>
      </c>
      <c r="AR10" s="7">
        <v>8338</v>
      </c>
      <c r="AS10" s="65">
        <f t="shared" si="23"/>
        <v>0.28872190865334674</v>
      </c>
      <c r="AT10" s="7">
        <v>16439</v>
      </c>
      <c r="AU10" s="65">
        <f t="shared" si="24"/>
        <v>0.68687586178080473</v>
      </c>
      <c r="AV10" s="7">
        <v>7494</v>
      </c>
      <c r="AW10" s="65">
        <f t="shared" si="25"/>
        <v>0.31312413821919527</v>
      </c>
      <c r="AX10" s="7">
        <v>22122</v>
      </c>
      <c r="AY10" s="65">
        <f t="shared" si="26"/>
        <v>0.73725254949010199</v>
      </c>
      <c r="AZ10" s="7">
        <v>7884</v>
      </c>
      <c r="BA10" s="65">
        <f t="shared" si="27"/>
        <v>0.26274745050989801</v>
      </c>
      <c r="BB10" s="7">
        <f>'Focused Minority Races'!Y10</f>
        <v>16015</v>
      </c>
      <c r="BC10" s="65">
        <f t="shared" si="28"/>
        <v>0.66068481848184824</v>
      </c>
      <c r="BD10" s="7">
        <f>'Focused Minority Races'!AA10</f>
        <v>8225</v>
      </c>
      <c r="BE10" s="65">
        <f t="shared" si="29"/>
        <v>0.33931518151815182</v>
      </c>
      <c r="BF10" s="18">
        <v>4007</v>
      </c>
      <c r="BG10" s="65">
        <f t="shared" si="30"/>
        <v>0.31829374851060449</v>
      </c>
      <c r="BH10" s="18">
        <v>3218</v>
      </c>
      <c r="BI10" s="65">
        <f t="shared" si="31"/>
        <v>0.25561998570180317</v>
      </c>
      <c r="BJ10" s="18">
        <v>5364</v>
      </c>
      <c r="BK10" s="65">
        <f t="shared" si="32"/>
        <v>0.42608626578759234</v>
      </c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</row>
    <row r="11" spans="1:319" x14ac:dyDescent="0.2">
      <c r="A11" s="62">
        <v>9</v>
      </c>
      <c r="B11" s="7">
        <f t="shared" si="0"/>
        <v>502906.95</v>
      </c>
      <c r="C11" s="65">
        <f t="shared" si="1"/>
        <v>0.75946381297061383</v>
      </c>
      <c r="D11" s="7">
        <f t="shared" si="2"/>
        <v>159279.90000000002</v>
      </c>
      <c r="E11" s="65">
        <f t="shared" si="3"/>
        <v>0.24053618702938603</v>
      </c>
      <c r="F11" s="7">
        <f>'Focused Minority Races'!E11</f>
        <v>46787</v>
      </c>
      <c r="G11" s="65">
        <f t="shared" si="4"/>
        <v>0.78250907327189712</v>
      </c>
      <c r="H11" s="7">
        <f>'Focused Minority Races'!G11</f>
        <v>13004</v>
      </c>
      <c r="I11" s="65">
        <f t="shared" si="5"/>
        <v>0.21749092672810288</v>
      </c>
      <c r="J11" s="7">
        <v>41161</v>
      </c>
      <c r="K11" s="65">
        <f t="shared" si="6"/>
        <v>0.77558365208871138</v>
      </c>
      <c r="L11" s="7">
        <v>11910</v>
      </c>
      <c r="M11" s="65">
        <f t="shared" si="7"/>
        <v>0.22441634791128864</v>
      </c>
      <c r="N11" s="7">
        <f>'Focused Minority Races'!I11</f>
        <v>40874</v>
      </c>
      <c r="O11" s="65">
        <f t="shared" si="8"/>
        <v>0.74145155731311341</v>
      </c>
      <c r="P11" s="7">
        <f>'Focused Minority Races'!K11</f>
        <v>14253</v>
      </c>
      <c r="Q11" s="65">
        <f t="shared" si="9"/>
        <v>0.25854844268688665</v>
      </c>
      <c r="R11" s="7">
        <f>'Focused Minority Races'!M11</f>
        <v>45496</v>
      </c>
      <c r="S11" s="65">
        <f t="shared" si="10"/>
        <v>0.76588724475194858</v>
      </c>
      <c r="T11" s="7">
        <f>'Focused Minority Races'!O11</f>
        <v>13907</v>
      </c>
      <c r="U11" s="65">
        <f t="shared" si="11"/>
        <v>0.23411275524805145</v>
      </c>
      <c r="V11" s="7">
        <f>'Focused Minority Races'!Q11</f>
        <v>38275</v>
      </c>
      <c r="W11" s="65">
        <f t="shared" si="12"/>
        <v>0.77373251394841114</v>
      </c>
      <c r="X11" s="7">
        <f>'Focused Minority Races'!S11</f>
        <v>11193</v>
      </c>
      <c r="Y11" s="65">
        <f t="shared" si="13"/>
        <v>0.22626748605158892</v>
      </c>
      <c r="Z11" s="7">
        <v>30091</v>
      </c>
      <c r="AA11" s="65">
        <f t="shared" si="14"/>
        <v>0.77420433787017262</v>
      </c>
      <c r="AB11" s="7">
        <v>8776</v>
      </c>
      <c r="AC11" s="65">
        <f t="shared" si="15"/>
        <v>0.22579566212982735</v>
      </c>
      <c r="AD11" s="7">
        <v>41877</v>
      </c>
      <c r="AE11" s="65">
        <f t="shared" si="16"/>
        <v>0.77636262513904342</v>
      </c>
      <c r="AF11" s="7">
        <v>12063</v>
      </c>
      <c r="AG11" s="65">
        <f t="shared" si="17"/>
        <v>0.22363737486095661</v>
      </c>
      <c r="AH11" s="7">
        <f>'Focused Minority Races'!U11</f>
        <v>38932</v>
      </c>
      <c r="AI11" s="65">
        <f t="shared" si="18"/>
        <v>0.78820885550584086</v>
      </c>
      <c r="AJ11" s="7">
        <f>'Focused Minority Races'!W11</f>
        <v>10461</v>
      </c>
      <c r="AK11" s="65">
        <f t="shared" si="19"/>
        <v>0.21179114449415909</v>
      </c>
      <c r="AL11" s="7">
        <v>25425</v>
      </c>
      <c r="AM11" s="65">
        <f t="shared" si="20"/>
        <v>0.64497716894977164</v>
      </c>
      <c r="AN11" s="7">
        <v>13995</v>
      </c>
      <c r="AO11" s="65">
        <f t="shared" si="21"/>
        <v>0.3550228310502283</v>
      </c>
      <c r="AP11" s="7">
        <v>36786</v>
      </c>
      <c r="AQ11" s="65">
        <f t="shared" si="22"/>
        <v>0.77370911767798922</v>
      </c>
      <c r="AR11" s="7">
        <v>10759</v>
      </c>
      <c r="AS11" s="65">
        <f t="shared" si="23"/>
        <v>0.22629088232201072</v>
      </c>
      <c r="AT11" s="7">
        <v>25983</v>
      </c>
      <c r="AU11" s="65">
        <f t="shared" si="24"/>
        <v>0.68295439610986985</v>
      </c>
      <c r="AV11" s="7">
        <v>12062</v>
      </c>
      <c r="AW11" s="65">
        <f t="shared" si="25"/>
        <v>0.31704560389013009</v>
      </c>
      <c r="AX11" s="7">
        <v>38603</v>
      </c>
      <c r="AY11" s="65">
        <f t="shared" si="26"/>
        <v>0.79033248710179349</v>
      </c>
      <c r="AZ11" s="7">
        <v>10241</v>
      </c>
      <c r="BA11" s="65">
        <f t="shared" si="27"/>
        <v>0.20966751289820654</v>
      </c>
      <c r="BB11" s="7">
        <f>'Focused Minority Races'!Y11</f>
        <v>24896</v>
      </c>
      <c r="BC11" s="65">
        <f t="shared" si="28"/>
        <v>0.64899246630692631</v>
      </c>
      <c r="BD11" s="7">
        <f>'Focused Minority Races'!AA11</f>
        <v>13465</v>
      </c>
      <c r="BE11" s="65">
        <f t="shared" si="29"/>
        <v>0.35100753369307369</v>
      </c>
      <c r="BF11" s="18">
        <v>6418</v>
      </c>
      <c r="BG11" s="65">
        <f t="shared" si="30"/>
        <v>0.28533321477793089</v>
      </c>
      <c r="BH11" s="18">
        <v>4180</v>
      </c>
      <c r="BI11" s="65">
        <f t="shared" si="31"/>
        <v>0.18583559329569199</v>
      </c>
      <c r="BJ11" s="18">
        <v>11895</v>
      </c>
      <c r="BK11" s="65">
        <f t="shared" si="32"/>
        <v>0.52883119192637706</v>
      </c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</row>
    <row r="12" spans="1:319" x14ac:dyDescent="0.2">
      <c r="A12" s="62">
        <v>10</v>
      </c>
      <c r="B12" s="7">
        <f t="shared" si="0"/>
        <v>333457.14999999997</v>
      </c>
      <c r="C12" s="65">
        <f t="shared" si="1"/>
        <v>0.74671372948582659</v>
      </c>
      <c r="D12" s="7">
        <f t="shared" si="2"/>
        <v>113109.09999999999</v>
      </c>
      <c r="E12" s="65">
        <f t="shared" si="3"/>
        <v>0.25328627051417346</v>
      </c>
      <c r="F12" s="7">
        <f>'Focused Minority Races'!E12</f>
        <v>29986</v>
      </c>
      <c r="G12" s="65">
        <f t="shared" si="4"/>
        <v>0.71191832858499526</v>
      </c>
      <c r="H12" s="7">
        <f>'Focused Minority Races'!G12</f>
        <v>12134</v>
      </c>
      <c r="I12" s="65">
        <f t="shared" si="5"/>
        <v>0.28808167141500474</v>
      </c>
      <c r="J12" s="7">
        <v>27333</v>
      </c>
      <c r="K12" s="65">
        <f t="shared" si="6"/>
        <v>0.72709619067886788</v>
      </c>
      <c r="L12" s="7">
        <v>10259</v>
      </c>
      <c r="M12" s="65">
        <f t="shared" si="7"/>
        <v>0.27290380932113217</v>
      </c>
      <c r="N12" s="7">
        <f>'Focused Minority Races'!I12</f>
        <v>33344</v>
      </c>
      <c r="O12" s="65">
        <f t="shared" si="8"/>
        <v>0.79036692898454541</v>
      </c>
      <c r="P12" s="7">
        <f>'Focused Minority Races'!K12</f>
        <v>8844</v>
      </c>
      <c r="Q12" s="65">
        <f t="shared" si="9"/>
        <v>0.20963307101545464</v>
      </c>
      <c r="R12" s="7">
        <f>'Focused Minority Races'!M12</f>
        <v>29658</v>
      </c>
      <c r="S12" s="65">
        <f t="shared" si="10"/>
        <v>0.72378953533775869</v>
      </c>
      <c r="T12" s="7">
        <f>'Focused Minority Races'!O12</f>
        <v>11318</v>
      </c>
      <c r="U12" s="65">
        <f t="shared" si="11"/>
        <v>0.27621046466224131</v>
      </c>
      <c r="V12" s="7">
        <f>'Focused Minority Races'!Q12</f>
        <v>19935</v>
      </c>
      <c r="W12" s="65">
        <f t="shared" si="12"/>
        <v>0.72251821246058501</v>
      </c>
      <c r="X12" s="7">
        <f>'Focused Minority Races'!S12</f>
        <v>7656</v>
      </c>
      <c r="Y12" s="65">
        <f t="shared" si="13"/>
        <v>0.27748178753941505</v>
      </c>
      <c r="Z12" s="7">
        <v>19036</v>
      </c>
      <c r="AA12" s="65">
        <f t="shared" si="14"/>
        <v>0.79695218956711045</v>
      </c>
      <c r="AB12" s="7">
        <v>4850</v>
      </c>
      <c r="AC12" s="65">
        <f t="shared" si="15"/>
        <v>0.20304781043288955</v>
      </c>
      <c r="AD12" s="7">
        <v>34085</v>
      </c>
      <c r="AE12" s="65">
        <f t="shared" si="16"/>
        <v>0.83695518723143036</v>
      </c>
      <c r="AF12" s="7">
        <v>6640</v>
      </c>
      <c r="AG12" s="65">
        <f t="shared" si="17"/>
        <v>0.16304481276856966</v>
      </c>
      <c r="AH12" s="7">
        <f>'Focused Minority Races'!U12</f>
        <v>20254</v>
      </c>
      <c r="AI12" s="65">
        <f t="shared" si="18"/>
        <v>0.73442599173254042</v>
      </c>
      <c r="AJ12" s="7">
        <f>'Focused Minority Races'!W12</f>
        <v>7324</v>
      </c>
      <c r="AK12" s="65">
        <f t="shared" si="19"/>
        <v>0.26557400826745958</v>
      </c>
      <c r="AL12" s="7">
        <v>17552</v>
      </c>
      <c r="AM12" s="65">
        <f t="shared" si="20"/>
        <v>0.71719854533567606</v>
      </c>
      <c r="AN12" s="7">
        <v>6921</v>
      </c>
      <c r="AO12" s="65">
        <f t="shared" si="21"/>
        <v>0.28280145466432394</v>
      </c>
      <c r="AP12" s="7">
        <v>18988</v>
      </c>
      <c r="AQ12" s="65">
        <f t="shared" si="22"/>
        <v>0.71744880223683216</v>
      </c>
      <c r="AR12" s="7">
        <v>7478</v>
      </c>
      <c r="AS12" s="65">
        <f t="shared" si="23"/>
        <v>0.28255119776316784</v>
      </c>
      <c r="AT12" s="7">
        <v>16825</v>
      </c>
      <c r="AU12" s="65">
        <f t="shared" si="24"/>
        <v>0.7106352424396013</v>
      </c>
      <c r="AV12" s="7">
        <v>6851</v>
      </c>
      <c r="AW12" s="65">
        <f t="shared" si="25"/>
        <v>0.2893647575603987</v>
      </c>
      <c r="AX12" s="7">
        <v>20275</v>
      </c>
      <c r="AY12" s="65">
        <f t="shared" si="26"/>
        <v>0.74422787505047172</v>
      </c>
      <c r="AZ12" s="7">
        <v>6968</v>
      </c>
      <c r="BA12" s="65">
        <f t="shared" si="27"/>
        <v>0.25577212494952833</v>
      </c>
      <c r="BB12" s="7">
        <f>'Focused Minority Races'!Y12</f>
        <v>16668</v>
      </c>
      <c r="BC12" s="65">
        <f t="shared" si="28"/>
        <v>0.702520441709517</v>
      </c>
      <c r="BD12" s="7">
        <f>'Focused Minority Races'!AA12</f>
        <v>7058</v>
      </c>
      <c r="BE12" s="65">
        <f t="shared" si="29"/>
        <v>0.297479558290483</v>
      </c>
      <c r="BF12" s="18">
        <v>3245</v>
      </c>
      <c r="BG12" s="65">
        <f t="shared" si="30"/>
        <v>0.28397654677518158</v>
      </c>
      <c r="BH12" s="18">
        <v>3359</v>
      </c>
      <c r="BI12" s="65">
        <f t="shared" si="31"/>
        <v>0.29395291852629735</v>
      </c>
      <c r="BJ12" s="18">
        <v>4823</v>
      </c>
      <c r="BK12" s="65">
        <f t="shared" si="32"/>
        <v>0.42207053469852107</v>
      </c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</row>
    <row r="13" spans="1:319" x14ac:dyDescent="0.2">
      <c r="A13" s="62">
        <v>11</v>
      </c>
      <c r="B13" s="7">
        <f t="shared" si="0"/>
        <v>329244.5</v>
      </c>
      <c r="C13" s="65">
        <f t="shared" si="1"/>
        <v>0.74395617307522843</v>
      </c>
      <c r="D13" s="7">
        <f t="shared" si="2"/>
        <v>113314.5</v>
      </c>
      <c r="E13" s="65">
        <f t="shared" si="3"/>
        <v>0.25604382692477162</v>
      </c>
      <c r="F13" s="7">
        <f>'Focused Minority Races'!E13</f>
        <v>30582</v>
      </c>
      <c r="G13" s="65">
        <f t="shared" si="4"/>
        <v>0.71592106187232252</v>
      </c>
      <c r="H13" s="7">
        <f>'Focused Minority Races'!G13</f>
        <v>12135</v>
      </c>
      <c r="I13" s="65">
        <f t="shared" si="5"/>
        <v>0.28407893812767748</v>
      </c>
      <c r="J13" s="7">
        <v>26890</v>
      </c>
      <c r="K13" s="65">
        <f t="shared" si="6"/>
        <v>0.71875334117395484</v>
      </c>
      <c r="L13" s="7">
        <v>10522</v>
      </c>
      <c r="M13" s="65">
        <f t="shared" si="7"/>
        <v>0.2812466588260451</v>
      </c>
      <c r="N13" s="7">
        <f>'Focused Minority Races'!I13</f>
        <v>31526</v>
      </c>
      <c r="O13" s="65">
        <f t="shared" si="8"/>
        <v>0.77876587125142038</v>
      </c>
      <c r="P13" s="7">
        <f>'Focused Minority Races'!K13</f>
        <v>8956</v>
      </c>
      <c r="Q13" s="65">
        <f t="shared" si="9"/>
        <v>0.22123412874857962</v>
      </c>
      <c r="R13" s="7">
        <f>'Focused Minority Races'!M13</f>
        <v>30271</v>
      </c>
      <c r="S13" s="65">
        <f t="shared" si="10"/>
        <v>0.72616705848486307</v>
      </c>
      <c r="T13" s="7">
        <f>'Focused Minority Races'!O13</f>
        <v>11415</v>
      </c>
      <c r="U13" s="65">
        <f t="shared" si="11"/>
        <v>0.27383294151513699</v>
      </c>
      <c r="V13" s="7">
        <f>'Focused Minority Races'!Q13</f>
        <v>21325</v>
      </c>
      <c r="W13" s="65">
        <f t="shared" si="12"/>
        <v>0.7313852591144494</v>
      </c>
      <c r="X13" s="7">
        <f>'Focused Minority Races'!S13</f>
        <v>7832</v>
      </c>
      <c r="Y13" s="65">
        <f t="shared" si="13"/>
        <v>0.26861474088555065</v>
      </c>
      <c r="Z13" s="7">
        <v>17535</v>
      </c>
      <c r="AA13" s="65">
        <f t="shared" si="14"/>
        <v>0.7934748178650618</v>
      </c>
      <c r="AB13" s="7">
        <v>4564</v>
      </c>
      <c r="AC13" s="65">
        <f t="shared" si="15"/>
        <v>0.20652518213493823</v>
      </c>
      <c r="AD13" s="7">
        <v>32407</v>
      </c>
      <c r="AE13" s="65">
        <f t="shared" si="16"/>
        <v>0.83235732264858475</v>
      </c>
      <c r="AF13" s="7">
        <v>6527</v>
      </c>
      <c r="AG13" s="65">
        <f t="shared" si="17"/>
        <v>0.16764267735141522</v>
      </c>
      <c r="AH13" s="7">
        <f>'Focused Minority Races'!U13</f>
        <v>21682</v>
      </c>
      <c r="AI13" s="65">
        <f t="shared" si="18"/>
        <v>0.74582917684290184</v>
      </c>
      <c r="AJ13" s="7">
        <f>'Focused Minority Races'!W13</f>
        <v>7389</v>
      </c>
      <c r="AK13" s="65">
        <f t="shared" si="19"/>
        <v>0.25417082315709816</v>
      </c>
      <c r="AL13" s="7">
        <v>16029</v>
      </c>
      <c r="AM13" s="65">
        <f t="shared" si="20"/>
        <v>0.70606113998766629</v>
      </c>
      <c r="AN13" s="7">
        <v>6673</v>
      </c>
      <c r="AO13" s="65">
        <f t="shared" si="21"/>
        <v>0.29393886001233371</v>
      </c>
      <c r="AP13" s="7">
        <v>20387</v>
      </c>
      <c r="AQ13" s="65">
        <f t="shared" si="22"/>
        <v>0.73244952216713377</v>
      </c>
      <c r="AR13" s="7">
        <v>7447</v>
      </c>
      <c r="AS13" s="65">
        <f t="shared" si="23"/>
        <v>0.26755047783286628</v>
      </c>
      <c r="AT13" s="7">
        <v>15401</v>
      </c>
      <c r="AU13" s="65">
        <f t="shared" si="24"/>
        <v>0.70227998176014594</v>
      </c>
      <c r="AV13" s="7">
        <v>6529</v>
      </c>
      <c r="AW13" s="65">
        <f t="shared" si="25"/>
        <v>0.29772001823985406</v>
      </c>
      <c r="AX13" s="7">
        <v>21698</v>
      </c>
      <c r="AY13" s="65">
        <f t="shared" si="26"/>
        <v>0.75547508791476625</v>
      </c>
      <c r="AZ13" s="7">
        <v>7023</v>
      </c>
      <c r="BA13" s="65">
        <f t="shared" si="27"/>
        <v>0.2445249120852338</v>
      </c>
      <c r="BB13" s="7">
        <f>'Focused Minority Races'!Y13</f>
        <v>15341</v>
      </c>
      <c r="BC13" s="65">
        <f t="shared" si="28"/>
        <v>0.69542157751586586</v>
      </c>
      <c r="BD13" s="7">
        <f>'Focused Minority Races'!AA13</f>
        <v>6719</v>
      </c>
      <c r="BE13" s="65">
        <f t="shared" si="29"/>
        <v>0.30457842248413419</v>
      </c>
      <c r="BF13" s="18">
        <v>2795</v>
      </c>
      <c r="BG13" s="65">
        <f t="shared" si="30"/>
        <v>0.26283618581907092</v>
      </c>
      <c r="BH13" s="18">
        <v>2980</v>
      </c>
      <c r="BI13" s="65">
        <f t="shared" si="31"/>
        <v>0.2802332142185443</v>
      </c>
      <c r="BJ13" s="18">
        <v>4859</v>
      </c>
      <c r="BK13" s="65">
        <f t="shared" si="32"/>
        <v>0.45693059996238478</v>
      </c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</row>
    <row r="14" spans="1:319" x14ac:dyDescent="0.2">
      <c r="A14" s="62">
        <v>12</v>
      </c>
      <c r="B14" s="7">
        <f t="shared" si="0"/>
        <v>312057.85000000003</v>
      </c>
      <c r="C14" s="65">
        <f t="shared" si="1"/>
        <v>0.74219869613679901</v>
      </c>
      <c r="D14" s="7">
        <f t="shared" si="2"/>
        <v>108392.7</v>
      </c>
      <c r="E14" s="65">
        <f t="shared" si="3"/>
        <v>0.25780130386320099</v>
      </c>
      <c r="F14" s="7">
        <f>'Focused Minority Races'!E14</f>
        <v>28651</v>
      </c>
      <c r="G14" s="65">
        <f t="shared" si="4"/>
        <v>0.706664364640884</v>
      </c>
      <c r="H14" s="7">
        <f>'Focused Minority Races'!G14</f>
        <v>11893</v>
      </c>
      <c r="I14" s="65">
        <f t="shared" si="5"/>
        <v>0.293335635359116</v>
      </c>
      <c r="J14" s="7">
        <v>25777</v>
      </c>
      <c r="K14" s="65">
        <f t="shared" si="6"/>
        <v>0.7172031941237027</v>
      </c>
      <c r="L14" s="7">
        <v>10164</v>
      </c>
      <c r="M14" s="65">
        <f t="shared" si="7"/>
        <v>0.28279680587629724</v>
      </c>
      <c r="N14" s="7">
        <f>'Focused Minority Races'!I14</f>
        <v>30727</v>
      </c>
      <c r="O14" s="65">
        <f t="shared" si="8"/>
        <v>0.78803344275748877</v>
      </c>
      <c r="P14" s="7">
        <f>'Focused Minority Races'!K14</f>
        <v>8265</v>
      </c>
      <c r="Q14" s="65">
        <f t="shared" si="9"/>
        <v>0.21196655724251129</v>
      </c>
      <c r="R14" s="7">
        <f>'Focused Minority Races'!M14</f>
        <v>28390</v>
      </c>
      <c r="S14" s="65">
        <f t="shared" si="10"/>
        <v>0.72143728400081319</v>
      </c>
      <c r="T14" s="7">
        <f>'Focused Minority Races'!O14</f>
        <v>10962</v>
      </c>
      <c r="U14" s="65">
        <f t="shared" si="11"/>
        <v>0.27856271599918681</v>
      </c>
      <c r="V14" s="7">
        <f>'Focused Minority Races'!Q14</f>
        <v>19161</v>
      </c>
      <c r="W14" s="65">
        <f t="shared" si="12"/>
        <v>0.71799003260014238</v>
      </c>
      <c r="X14" s="7">
        <f>'Focused Minority Races'!S14</f>
        <v>7526</v>
      </c>
      <c r="Y14" s="65">
        <f t="shared" si="13"/>
        <v>0.28200996739985762</v>
      </c>
      <c r="Z14" s="7">
        <v>16727</v>
      </c>
      <c r="AA14" s="65">
        <f t="shared" si="14"/>
        <v>0.79417909030481437</v>
      </c>
      <c r="AB14" s="7">
        <v>4335</v>
      </c>
      <c r="AC14" s="65">
        <f t="shared" si="15"/>
        <v>0.20582090969518566</v>
      </c>
      <c r="AD14" s="7">
        <v>31658</v>
      </c>
      <c r="AE14" s="65">
        <f t="shared" si="16"/>
        <v>0.84020276546617478</v>
      </c>
      <c r="AF14" s="7">
        <v>6021</v>
      </c>
      <c r="AG14" s="65">
        <f t="shared" si="17"/>
        <v>0.15979723453382522</v>
      </c>
      <c r="AH14" s="7">
        <f>'Focused Minority Races'!U14</f>
        <v>19407</v>
      </c>
      <c r="AI14" s="65">
        <f t="shared" si="18"/>
        <v>0.7300805056052968</v>
      </c>
      <c r="AJ14" s="7">
        <f>'Focused Minority Races'!W14</f>
        <v>7175</v>
      </c>
      <c r="AK14" s="65">
        <f t="shared" si="19"/>
        <v>0.2699194943947032</v>
      </c>
      <c r="AL14" s="7">
        <v>15467</v>
      </c>
      <c r="AM14" s="65">
        <f t="shared" si="20"/>
        <v>0.71220702675323477</v>
      </c>
      <c r="AN14" s="7">
        <v>6250</v>
      </c>
      <c r="AO14" s="65">
        <f t="shared" si="21"/>
        <v>0.28779297324676523</v>
      </c>
      <c r="AP14" s="7">
        <v>18233</v>
      </c>
      <c r="AQ14" s="65">
        <f t="shared" si="22"/>
        <v>0.71701600534822452</v>
      </c>
      <c r="AR14" s="7">
        <v>7196</v>
      </c>
      <c r="AS14" s="65">
        <f t="shared" si="23"/>
        <v>0.28298399465177554</v>
      </c>
      <c r="AT14" s="7">
        <v>14842</v>
      </c>
      <c r="AU14" s="65">
        <f t="shared" si="24"/>
        <v>0.70598867906578511</v>
      </c>
      <c r="AV14" s="7">
        <v>6181</v>
      </c>
      <c r="AW14" s="65">
        <f t="shared" si="25"/>
        <v>0.29401132093421489</v>
      </c>
      <c r="AX14" s="7">
        <v>19600</v>
      </c>
      <c r="AY14" s="65">
        <f t="shared" si="26"/>
        <v>0.74417191890044798</v>
      </c>
      <c r="AZ14" s="7">
        <v>6738</v>
      </c>
      <c r="BA14" s="65">
        <f t="shared" si="27"/>
        <v>0.25582808109955196</v>
      </c>
      <c r="BB14" s="7">
        <f>'Focused Minority Races'!Y14</f>
        <v>14692</v>
      </c>
      <c r="BC14" s="65">
        <f t="shared" si="28"/>
        <v>0.69594050495002602</v>
      </c>
      <c r="BD14" s="7">
        <f>'Focused Minority Races'!AA14</f>
        <v>6419</v>
      </c>
      <c r="BE14" s="65">
        <f t="shared" si="29"/>
        <v>0.30405949504997393</v>
      </c>
      <c r="BF14" s="18">
        <v>2443</v>
      </c>
      <c r="BG14" s="65">
        <f t="shared" si="30"/>
        <v>0.25164812525751956</v>
      </c>
      <c r="BH14" s="18">
        <v>2988</v>
      </c>
      <c r="BI14" s="65">
        <f t="shared" si="31"/>
        <v>0.30778739184178</v>
      </c>
      <c r="BJ14" s="18">
        <v>4277</v>
      </c>
      <c r="BK14" s="65">
        <f t="shared" si="32"/>
        <v>0.44056448290070044</v>
      </c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</row>
    <row r="15" spans="1:319" x14ac:dyDescent="0.2">
      <c r="A15" s="62">
        <v>13</v>
      </c>
      <c r="B15" s="7">
        <f t="shared" si="0"/>
        <v>254607.6</v>
      </c>
      <c r="C15" s="65">
        <f t="shared" si="1"/>
        <v>0.57709953355157895</v>
      </c>
      <c r="D15" s="7">
        <f t="shared" si="2"/>
        <v>186577.3</v>
      </c>
      <c r="E15" s="65">
        <f t="shared" si="3"/>
        <v>0.422900466448421</v>
      </c>
      <c r="F15" s="7">
        <f>'Focused Minority Races'!E15</f>
        <v>23637</v>
      </c>
      <c r="G15" s="65">
        <f t="shared" si="4"/>
        <v>0.54176025670410266</v>
      </c>
      <c r="H15" s="7">
        <f>'Focused Minority Races'!G15</f>
        <v>19993</v>
      </c>
      <c r="I15" s="65">
        <f t="shared" si="5"/>
        <v>0.45823974329589734</v>
      </c>
      <c r="J15" s="7">
        <v>18932</v>
      </c>
      <c r="K15" s="65">
        <f t="shared" si="6"/>
        <v>0.52096862960924606</v>
      </c>
      <c r="L15" s="7">
        <v>17408</v>
      </c>
      <c r="M15" s="65">
        <f t="shared" si="7"/>
        <v>0.479031370390754</v>
      </c>
      <c r="N15" s="7">
        <f>'Focused Minority Races'!I15</f>
        <v>23552</v>
      </c>
      <c r="O15" s="65">
        <f t="shared" si="8"/>
        <v>0.62104791287609107</v>
      </c>
      <c r="P15" s="7">
        <f>'Focused Minority Races'!K15</f>
        <v>14371</v>
      </c>
      <c r="Q15" s="65">
        <f t="shared" si="9"/>
        <v>0.37895208712390899</v>
      </c>
      <c r="R15" s="7">
        <f>'Focused Minority Races'!M15</f>
        <v>23480</v>
      </c>
      <c r="S15" s="65">
        <f t="shared" si="10"/>
        <v>0.55417876277467015</v>
      </c>
      <c r="T15" s="7">
        <f>'Focused Minority Races'!O15</f>
        <v>18889</v>
      </c>
      <c r="U15" s="65">
        <f t="shared" si="11"/>
        <v>0.44582123722532985</v>
      </c>
      <c r="V15" s="7">
        <f>'Focused Minority Races'!Q15</f>
        <v>18472</v>
      </c>
      <c r="W15" s="65">
        <f t="shared" si="12"/>
        <v>0.58803680005093428</v>
      </c>
      <c r="X15" s="7">
        <f>'Focused Minority Races'!S15</f>
        <v>12941</v>
      </c>
      <c r="Y15" s="65">
        <f t="shared" si="13"/>
        <v>0.41196319994906566</v>
      </c>
      <c r="Z15" s="7">
        <v>14790</v>
      </c>
      <c r="AA15" s="65">
        <f t="shared" si="14"/>
        <v>0.65891472868217049</v>
      </c>
      <c r="AB15" s="7">
        <v>7656</v>
      </c>
      <c r="AC15" s="65">
        <f t="shared" si="15"/>
        <v>0.34108527131782945</v>
      </c>
      <c r="AD15" s="7">
        <v>25361</v>
      </c>
      <c r="AE15" s="65">
        <f t="shared" si="16"/>
        <v>0.70143268060626174</v>
      </c>
      <c r="AF15" s="7">
        <v>10795</v>
      </c>
      <c r="AG15" s="65">
        <f t="shared" si="17"/>
        <v>0.29856731939373826</v>
      </c>
      <c r="AH15" s="7">
        <f>'Focused Minority Races'!U15</f>
        <v>18873</v>
      </c>
      <c r="AI15" s="65">
        <f t="shared" si="18"/>
        <v>0.60507838799653746</v>
      </c>
      <c r="AJ15" s="7">
        <f>'Focused Minority Races'!W15</f>
        <v>12318</v>
      </c>
      <c r="AK15" s="65">
        <f t="shared" si="19"/>
        <v>0.39492161200346254</v>
      </c>
      <c r="AL15" s="7">
        <v>12768</v>
      </c>
      <c r="AM15" s="65">
        <f t="shared" si="20"/>
        <v>0.5435504469987229</v>
      </c>
      <c r="AN15" s="7">
        <v>10722</v>
      </c>
      <c r="AO15" s="65">
        <f t="shared" si="21"/>
        <v>0.45644955300127715</v>
      </c>
      <c r="AP15" s="7">
        <v>17203</v>
      </c>
      <c r="AQ15" s="65">
        <f t="shared" si="22"/>
        <v>0.58002629893118451</v>
      </c>
      <c r="AR15" s="7">
        <v>12456</v>
      </c>
      <c r="AS15" s="65">
        <f t="shared" si="23"/>
        <v>0.41997370106881554</v>
      </c>
      <c r="AT15" s="7">
        <v>11824</v>
      </c>
      <c r="AU15" s="65">
        <f t="shared" si="24"/>
        <v>0.53270859614344923</v>
      </c>
      <c r="AV15" s="7">
        <v>10372</v>
      </c>
      <c r="AW15" s="65">
        <f t="shared" si="25"/>
        <v>0.46729140385655071</v>
      </c>
      <c r="AX15" s="7">
        <v>18775</v>
      </c>
      <c r="AY15" s="65">
        <f t="shared" si="26"/>
        <v>0.61388307611823179</v>
      </c>
      <c r="AZ15" s="7">
        <v>11809</v>
      </c>
      <c r="BA15" s="65">
        <f t="shared" si="27"/>
        <v>0.38611692388176827</v>
      </c>
      <c r="BB15" s="7">
        <f>'Focused Minority Races'!Y15</f>
        <v>11211</v>
      </c>
      <c r="BC15" s="65">
        <f t="shared" si="28"/>
        <v>0.50384252393150875</v>
      </c>
      <c r="BD15" s="7">
        <f>'Focused Minority Races'!AA15</f>
        <v>11040</v>
      </c>
      <c r="BE15" s="65">
        <f t="shared" si="29"/>
        <v>0.49615747606849131</v>
      </c>
      <c r="BF15" s="18">
        <v>2962</v>
      </c>
      <c r="BG15" s="65">
        <f t="shared" si="30"/>
        <v>0.32052808137647443</v>
      </c>
      <c r="BH15" s="18">
        <v>1427</v>
      </c>
      <c r="BI15" s="65">
        <f t="shared" si="31"/>
        <v>0.1544205172600368</v>
      </c>
      <c r="BJ15" s="18">
        <v>4852</v>
      </c>
      <c r="BK15" s="65">
        <f t="shared" si="32"/>
        <v>0.52505140136348882</v>
      </c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</row>
    <row r="16" spans="1:319" x14ac:dyDescent="0.2">
      <c r="A16" s="62">
        <v>14</v>
      </c>
      <c r="B16" s="7">
        <f t="shared" si="0"/>
        <v>382947.50000000006</v>
      </c>
      <c r="C16" s="65">
        <f t="shared" si="1"/>
        <v>0.74230823021571857</v>
      </c>
      <c r="D16" s="7">
        <f t="shared" si="2"/>
        <v>132939.95000000001</v>
      </c>
      <c r="E16" s="65">
        <f t="shared" si="3"/>
        <v>0.25769176978428143</v>
      </c>
      <c r="F16" s="7">
        <f>'Focused Minority Races'!E16</f>
        <v>34907</v>
      </c>
      <c r="G16" s="65">
        <f t="shared" si="4"/>
        <v>0.73417322172212174</v>
      </c>
      <c r="H16" s="7">
        <f>'Focused Minority Races'!G16</f>
        <v>12639</v>
      </c>
      <c r="I16" s="65">
        <f t="shared" si="5"/>
        <v>0.26582677827787826</v>
      </c>
      <c r="J16" s="7">
        <v>31534</v>
      </c>
      <c r="K16" s="65">
        <f t="shared" si="6"/>
        <v>0.73595033607169524</v>
      </c>
      <c r="L16" s="7">
        <v>11314</v>
      </c>
      <c r="M16" s="65">
        <f t="shared" si="7"/>
        <v>0.2640496639283047</v>
      </c>
      <c r="N16" s="7">
        <f>'Focused Minority Races'!I16</f>
        <v>34662</v>
      </c>
      <c r="O16" s="65">
        <f t="shared" si="8"/>
        <v>0.74868781994513678</v>
      </c>
      <c r="P16" s="7">
        <f>'Focused Minority Races'!K16</f>
        <v>11635</v>
      </c>
      <c r="Q16" s="65">
        <f t="shared" si="9"/>
        <v>0.25131218005486317</v>
      </c>
      <c r="R16" s="7">
        <f>'Focused Minority Races'!M16</f>
        <v>34490</v>
      </c>
      <c r="S16" s="65">
        <f t="shared" si="10"/>
        <v>0.74482788407549783</v>
      </c>
      <c r="T16" s="7">
        <f>'Focused Minority Races'!O16</f>
        <v>11816</v>
      </c>
      <c r="U16" s="65">
        <f t="shared" si="11"/>
        <v>0.25517211592450223</v>
      </c>
      <c r="V16" s="7">
        <f>'Focused Minority Races'!Q16</f>
        <v>25840</v>
      </c>
      <c r="W16" s="65">
        <f t="shared" si="12"/>
        <v>0.73702224757558477</v>
      </c>
      <c r="X16" s="7">
        <f>'Focused Minority Races'!S16</f>
        <v>9220</v>
      </c>
      <c r="Y16" s="65">
        <f t="shared" si="13"/>
        <v>0.26297775242441529</v>
      </c>
      <c r="Z16" s="7">
        <v>21994</v>
      </c>
      <c r="AA16" s="65">
        <f t="shared" si="14"/>
        <v>0.77359220569097109</v>
      </c>
      <c r="AB16" s="7">
        <v>6437</v>
      </c>
      <c r="AC16" s="65">
        <f t="shared" si="15"/>
        <v>0.22640779430902888</v>
      </c>
      <c r="AD16" s="7">
        <v>35516</v>
      </c>
      <c r="AE16" s="65">
        <f t="shared" si="16"/>
        <v>0.79535987817440768</v>
      </c>
      <c r="AF16" s="7">
        <v>9138</v>
      </c>
      <c r="AG16" s="65">
        <f t="shared" si="17"/>
        <v>0.20464012182559232</v>
      </c>
      <c r="AH16" s="7">
        <f>'Focused Minority Races'!U16</f>
        <v>26544</v>
      </c>
      <c r="AI16" s="65">
        <f t="shared" si="18"/>
        <v>0.75708051681355348</v>
      </c>
      <c r="AJ16" s="7">
        <f>'Focused Minority Races'!W16</f>
        <v>8517</v>
      </c>
      <c r="AK16" s="65">
        <f t="shared" si="19"/>
        <v>0.24291948318644649</v>
      </c>
      <c r="AL16" s="7">
        <v>19912</v>
      </c>
      <c r="AM16" s="65">
        <f t="shared" si="20"/>
        <v>0.67972963746842352</v>
      </c>
      <c r="AN16" s="7">
        <v>9382</v>
      </c>
      <c r="AO16" s="65">
        <f t="shared" si="21"/>
        <v>0.32027036253157642</v>
      </c>
      <c r="AP16" s="7">
        <v>25013</v>
      </c>
      <c r="AQ16" s="65">
        <f t="shared" si="22"/>
        <v>0.74062120628904748</v>
      </c>
      <c r="AR16" s="7">
        <v>8760</v>
      </c>
      <c r="AS16" s="65">
        <f t="shared" si="23"/>
        <v>0.25937879371095252</v>
      </c>
      <c r="AT16" s="7">
        <v>19299</v>
      </c>
      <c r="AU16" s="65">
        <f t="shared" si="24"/>
        <v>0.68606469960895844</v>
      </c>
      <c r="AV16" s="7">
        <v>8831</v>
      </c>
      <c r="AW16" s="65">
        <f t="shared" si="25"/>
        <v>0.31393530039104162</v>
      </c>
      <c r="AX16" s="7">
        <v>26355</v>
      </c>
      <c r="AY16" s="65">
        <f t="shared" si="26"/>
        <v>0.76234416129125571</v>
      </c>
      <c r="AZ16" s="7">
        <v>8216</v>
      </c>
      <c r="BA16" s="65">
        <f t="shared" si="27"/>
        <v>0.23765583870874432</v>
      </c>
      <c r="BB16" s="7">
        <f>'Focused Minority Races'!Y16</f>
        <v>18907</v>
      </c>
      <c r="BC16" s="65">
        <f t="shared" si="28"/>
        <v>0.66679597954505376</v>
      </c>
      <c r="BD16" s="7">
        <f>'Focused Minority Races'!AA16</f>
        <v>9448</v>
      </c>
      <c r="BE16" s="65">
        <f t="shared" si="29"/>
        <v>0.33320402045494624</v>
      </c>
      <c r="BF16" s="18">
        <v>4366</v>
      </c>
      <c r="BG16" s="65">
        <f t="shared" si="30"/>
        <v>0.29064039408866993</v>
      </c>
      <c r="BH16" s="18">
        <v>3771</v>
      </c>
      <c r="BI16" s="65">
        <f t="shared" si="31"/>
        <v>0.25103181999733726</v>
      </c>
      <c r="BJ16" s="18">
        <v>6885</v>
      </c>
      <c r="BK16" s="65">
        <f t="shared" si="32"/>
        <v>0.45832778591399281</v>
      </c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</row>
    <row r="17" spans="1:319" x14ac:dyDescent="0.2">
      <c r="A17" s="62">
        <v>15</v>
      </c>
      <c r="B17" s="7">
        <f t="shared" si="0"/>
        <v>338819.65</v>
      </c>
      <c r="C17" s="65">
        <f t="shared" si="1"/>
        <v>0.78146560124732023</v>
      </c>
      <c r="D17" s="7">
        <f t="shared" si="2"/>
        <v>94749.85</v>
      </c>
      <c r="E17" s="65">
        <f t="shared" si="3"/>
        <v>0.2185343987526798</v>
      </c>
      <c r="F17" s="7">
        <f>'Focused Minority Races'!E17</f>
        <v>32095</v>
      </c>
      <c r="G17" s="65">
        <f t="shared" si="4"/>
        <v>0.79178487726655977</v>
      </c>
      <c r="H17" s="7">
        <f>'Focused Minority Races'!G17</f>
        <v>8440</v>
      </c>
      <c r="I17" s="65">
        <f t="shared" si="5"/>
        <v>0.20821512273344023</v>
      </c>
      <c r="J17" s="7">
        <v>28455</v>
      </c>
      <c r="K17" s="65">
        <f t="shared" si="6"/>
        <v>0.78016615030296388</v>
      </c>
      <c r="L17" s="7">
        <v>8018</v>
      </c>
      <c r="M17" s="65">
        <f t="shared" si="7"/>
        <v>0.21983384969703618</v>
      </c>
      <c r="N17" s="7">
        <f>'Focused Minority Races'!I17</f>
        <v>31739</v>
      </c>
      <c r="O17" s="65">
        <f t="shared" si="8"/>
        <v>0.79011700273836194</v>
      </c>
      <c r="P17" s="7">
        <f>'Focused Minority Races'!K17</f>
        <v>8431</v>
      </c>
      <c r="Q17" s="65">
        <f t="shared" si="9"/>
        <v>0.20988299726163803</v>
      </c>
      <c r="R17" s="7">
        <f>'Focused Minority Races'!M17</f>
        <v>31470</v>
      </c>
      <c r="S17" s="65">
        <f t="shared" si="10"/>
        <v>0.7975568959399868</v>
      </c>
      <c r="T17" s="7">
        <f>'Focused Minority Races'!O17</f>
        <v>7988</v>
      </c>
      <c r="U17" s="65">
        <f t="shared" si="11"/>
        <v>0.20244310406001317</v>
      </c>
      <c r="V17" s="7">
        <f>'Focused Minority Races'!Q17</f>
        <v>20841</v>
      </c>
      <c r="W17" s="65">
        <f t="shared" si="12"/>
        <v>0.77735919433047374</v>
      </c>
      <c r="X17" s="7">
        <f>'Focused Minority Races'!S17</f>
        <v>5969</v>
      </c>
      <c r="Y17" s="65">
        <f t="shared" si="13"/>
        <v>0.22264080566952629</v>
      </c>
      <c r="Z17" s="7">
        <v>19186</v>
      </c>
      <c r="AA17" s="65">
        <f t="shared" si="14"/>
        <v>0.79000247055916994</v>
      </c>
      <c r="AB17" s="7">
        <v>5100</v>
      </c>
      <c r="AC17" s="65">
        <f t="shared" si="15"/>
        <v>0.20999752944083011</v>
      </c>
      <c r="AD17" s="7">
        <v>32071</v>
      </c>
      <c r="AE17" s="65">
        <f t="shared" si="16"/>
        <v>0.8248501838944472</v>
      </c>
      <c r="AF17" s="7">
        <v>6810</v>
      </c>
      <c r="AG17" s="65">
        <f t="shared" si="17"/>
        <v>0.17514981610555283</v>
      </c>
      <c r="AH17" s="7">
        <f>'Focused Minority Races'!U17</f>
        <v>21075</v>
      </c>
      <c r="AI17" s="65">
        <f t="shared" si="18"/>
        <v>0.7878799207447007</v>
      </c>
      <c r="AJ17" s="7">
        <f>'Focused Minority Races'!W17</f>
        <v>5674</v>
      </c>
      <c r="AK17" s="65">
        <f t="shared" si="19"/>
        <v>0.21212007925529927</v>
      </c>
      <c r="AL17" s="7">
        <v>17368</v>
      </c>
      <c r="AM17" s="65">
        <f t="shared" si="20"/>
        <v>0.69524838877546935</v>
      </c>
      <c r="AN17" s="7">
        <v>7613</v>
      </c>
      <c r="AO17" s="65">
        <f t="shared" si="21"/>
        <v>0.30475161122453065</v>
      </c>
      <c r="AP17" s="7">
        <v>19900</v>
      </c>
      <c r="AQ17" s="65">
        <f t="shared" si="22"/>
        <v>0.77101898488957765</v>
      </c>
      <c r="AR17" s="7">
        <v>5910</v>
      </c>
      <c r="AS17" s="65">
        <f t="shared" si="23"/>
        <v>0.22898101511042232</v>
      </c>
      <c r="AT17" s="7">
        <v>16864</v>
      </c>
      <c r="AU17" s="65">
        <f t="shared" si="24"/>
        <v>0.70433947291483945</v>
      </c>
      <c r="AV17" s="7">
        <v>7079</v>
      </c>
      <c r="AW17" s="65">
        <f t="shared" si="25"/>
        <v>0.29566052708516061</v>
      </c>
      <c r="AX17" s="7">
        <v>20959</v>
      </c>
      <c r="AY17" s="65">
        <f t="shared" si="26"/>
        <v>0.79426254358041537</v>
      </c>
      <c r="AZ17" s="7">
        <v>5429</v>
      </c>
      <c r="BA17" s="65">
        <f t="shared" si="27"/>
        <v>0.20573745641958466</v>
      </c>
      <c r="BB17" s="7">
        <f>'Focused Minority Races'!Y17</f>
        <v>16498</v>
      </c>
      <c r="BC17" s="65">
        <f t="shared" si="28"/>
        <v>0.68504754391064238</v>
      </c>
      <c r="BD17" s="7">
        <f>'Focused Minority Races'!AA17</f>
        <v>7585</v>
      </c>
      <c r="BE17" s="65">
        <f t="shared" si="29"/>
        <v>0.31495245608935762</v>
      </c>
      <c r="BF17" s="18">
        <v>5335</v>
      </c>
      <c r="BG17" s="65">
        <f t="shared" si="30"/>
        <v>0.39813432835820894</v>
      </c>
      <c r="BH17" s="18">
        <v>3158</v>
      </c>
      <c r="BI17" s="65">
        <f t="shared" si="31"/>
        <v>0.23567164179104477</v>
      </c>
      <c r="BJ17" s="18">
        <v>4907</v>
      </c>
      <c r="BK17" s="65">
        <f t="shared" si="32"/>
        <v>0.36619402985074628</v>
      </c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</row>
    <row r="18" spans="1:319" x14ac:dyDescent="0.2">
      <c r="A18" s="62">
        <v>16</v>
      </c>
      <c r="B18" s="7">
        <f t="shared" si="0"/>
        <v>426419.5</v>
      </c>
      <c r="C18" s="65">
        <f t="shared" si="1"/>
        <v>0.70360495246593668</v>
      </c>
      <c r="D18" s="7">
        <f t="shared" si="2"/>
        <v>179630.10000000003</v>
      </c>
      <c r="E18" s="65">
        <f t="shared" si="3"/>
        <v>0.29639504753406321</v>
      </c>
      <c r="F18" s="7">
        <f>'Focused Minority Races'!E18</f>
        <v>41252</v>
      </c>
      <c r="G18" s="65">
        <f t="shared" si="4"/>
        <v>0.7293235741310421</v>
      </c>
      <c r="H18" s="7">
        <f>'Focused Minority Races'!G18</f>
        <v>15310</v>
      </c>
      <c r="I18" s="65">
        <f t="shared" si="5"/>
        <v>0.27067642586895796</v>
      </c>
      <c r="J18" s="7">
        <v>35956</v>
      </c>
      <c r="K18" s="65">
        <f t="shared" si="6"/>
        <v>0.72834079445783617</v>
      </c>
      <c r="L18" s="7">
        <v>13411</v>
      </c>
      <c r="M18" s="65">
        <f t="shared" si="7"/>
        <v>0.27165920554216377</v>
      </c>
      <c r="N18" s="7">
        <f>'Focused Minority Races'!I18</f>
        <v>36317</v>
      </c>
      <c r="O18" s="65">
        <f t="shared" si="8"/>
        <v>0.6958746095920596</v>
      </c>
      <c r="P18" s="7">
        <f>'Focused Minority Races'!K18</f>
        <v>15872</v>
      </c>
      <c r="Q18" s="65">
        <f t="shared" si="9"/>
        <v>0.30412539040794034</v>
      </c>
      <c r="R18" s="7">
        <f>'Focused Minority Races'!M18</f>
        <v>39407</v>
      </c>
      <c r="S18" s="65">
        <f t="shared" si="10"/>
        <v>0.70347031311364205</v>
      </c>
      <c r="T18" s="7">
        <f>'Focused Minority Races'!O18</f>
        <v>16611</v>
      </c>
      <c r="U18" s="65">
        <f t="shared" si="11"/>
        <v>0.29652968688635795</v>
      </c>
      <c r="V18" s="7">
        <f>'Focused Minority Races'!Q18</f>
        <v>29135</v>
      </c>
      <c r="W18" s="65">
        <f t="shared" si="12"/>
        <v>0.69179627211207406</v>
      </c>
      <c r="X18" s="7">
        <f>'Focused Minority Races'!S18</f>
        <v>12980</v>
      </c>
      <c r="Y18" s="65">
        <f t="shared" si="13"/>
        <v>0.30820372788792594</v>
      </c>
      <c r="Z18" s="7">
        <v>25030</v>
      </c>
      <c r="AA18" s="65">
        <f t="shared" si="14"/>
        <v>0.72449924742387406</v>
      </c>
      <c r="AB18" s="7">
        <v>9518</v>
      </c>
      <c r="AC18" s="65">
        <f t="shared" si="15"/>
        <v>0.275500752576126</v>
      </c>
      <c r="AD18" s="7">
        <v>37016</v>
      </c>
      <c r="AE18" s="65">
        <f t="shared" si="16"/>
        <v>0.72952305873078438</v>
      </c>
      <c r="AF18" s="7">
        <v>13724</v>
      </c>
      <c r="AG18" s="65">
        <f t="shared" si="17"/>
        <v>0.27047694126921562</v>
      </c>
      <c r="AH18" s="7">
        <f>'Focused Minority Races'!U18</f>
        <v>29861</v>
      </c>
      <c r="AI18" s="65">
        <f t="shared" si="18"/>
        <v>0.71124714176829273</v>
      </c>
      <c r="AJ18" s="7">
        <f>'Focused Minority Races'!W18</f>
        <v>12123</v>
      </c>
      <c r="AK18" s="65">
        <f t="shared" si="19"/>
        <v>0.28875285823170732</v>
      </c>
      <c r="AL18" s="7">
        <v>20873</v>
      </c>
      <c r="AM18" s="65">
        <f t="shared" si="20"/>
        <v>0.59183962799138023</v>
      </c>
      <c r="AN18" s="7">
        <v>14395</v>
      </c>
      <c r="AO18" s="65">
        <f t="shared" si="21"/>
        <v>0.40816037200861971</v>
      </c>
      <c r="AP18" s="7">
        <v>27922</v>
      </c>
      <c r="AQ18" s="65">
        <f t="shared" si="22"/>
        <v>0.69324924895101425</v>
      </c>
      <c r="AR18" s="7">
        <v>12355</v>
      </c>
      <c r="AS18" s="65">
        <f t="shared" si="23"/>
        <v>0.30675075104898575</v>
      </c>
      <c r="AT18" s="7">
        <v>21430</v>
      </c>
      <c r="AU18" s="65">
        <f t="shared" si="24"/>
        <v>0.63150139973478714</v>
      </c>
      <c r="AV18" s="7">
        <v>12505</v>
      </c>
      <c r="AW18" s="65">
        <f t="shared" si="25"/>
        <v>0.36849860026521292</v>
      </c>
      <c r="AX18" s="7">
        <v>29515</v>
      </c>
      <c r="AY18" s="65">
        <f t="shared" si="26"/>
        <v>0.71197684235918468</v>
      </c>
      <c r="AZ18" s="7">
        <v>11940</v>
      </c>
      <c r="BA18" s="65">
        <f t="shared" si="27"/>
        <v>0.28802315764081532</v>
      </c>
      <c r="BB18" s="7">
        <f>'Focused Minority Races'!Y18</f>
        <v>20456</v>
      </c>
      <c r="BC18" s="65">
        <f t="shared" si="28"/>
        <v>0.59610677235108989</v>
      </c>
      <c r="BD18" s="7">
        <f>'Focused Minority Races'!AA18</f>
        <v>13860</v>
      </c>
      <c r="BE18" s="65">
        <f t="shared" si="29"/>
        <v>0.40389322764891011</v>
      </c>
      <c r="BF18" s="18">
        <v>4823</v>
      </c>
      <c r="BG18" s="65">
        <f t="shared" si="30"/>
        <v>0.27580488362783784</v>
      </c>
      <c r="BH18" s="18">
        <v>3858</v>
      </c>
      <c r="BI18" s="65">
        <f t="shared" si="31"/>
        <v>0.22062103276719849</v>
      </c>
      <c r="BJ18" s="18">
        <v>8806</v>
      </c>
      <c r="BK18" s="65">
        <f t="shared" si="32"/>
        <v>0.5035740836049637</v>
      </c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</row>
    <row r="19" spans="1:319" x14ac:dyDescent="0.2">
      <c r="A19" s="62">
        <v>17</v>
      </c>
      <c r="B19" s="7">
        <f t="shared" si="0"/>
        <v>338648.05</v>
      </c>
      <c r="C19" s="65">
        <f t="shared" si="1"/>
        <v>0.68820728235814721</v>
      </c>
      <c r="D19" s="7">
        <f t="shared" si="2"/>
        <v>153424.70000000001</v>
      </c>
      <c r="E19" s="65">
        <f t="shared" si="3"/>
        <v>0.31179271764185279</v>
      </c>
      <c r="F19" s="7">
        <f>'Focused Minority Races'!E19</f>
        <v>29128</v>
      </c>
      <c r="G19" s="65">
        <f t="shared" si="4"/>
        <v>0.69493021591315762</v>
      </c>
      <c r="H19" s="7">
        <f>'Focused Minority Races'!G19</f>
        <v>12787</v>
      </c>
      <c r="I19" s="65">
        <f t="shared" si="5"/>
        <v>0.30506978408684243</v>
      </c>
      <c r="J19" s="7">
        <v>28466</v>
      </c>
      <c r="K19" s="65">
        <f t="shared" si="6"/>
        <v>0.67946055615228551</v>
      </c>
      <c r="L19" s="7">
        <v>13429</v>
      </c>
      <c r="M19" s="65">
        <f t="shared" si="7"/>
        <v>0.32053944384771454</v>
      </c>
      <c r="N19" s="7">
        <f>'Focused Minority Races'!I19</f>
        <v>32027</v>
      </c>
      <c r="O19" s="65">
        <f t="shared" si="8"/>
        <v>0.70114716055869342</v>
      </c>
      <c r="P19" s="7">
        <f>'Focused Minority Races'!K19</f>
        <v>13651</v>
      </c>
      <c r="Q19" s="65">
        <f t="shared" si="9"/>
        <v>0.29885283944130653</v>
      </c>
      <c r="R19" s="7">
        <f>'Focused Minority Races'!M19</f>
        <v>28908</v>
      </c>
      <c r="S19" s="65">
        <f t="shared" si="10"/>
        <v>0.70875524064040007</v>
      </c>
      <c r="T19" s="7">
        <f>'Focused Minority Races'!O19</f>
        <v>11879</v>
      </c>
      <c r="U19" s="65">
        <f t="shared" si="11"/>
        <v>0.29124475935959987</v>
      </c>
      <c r="V19" s="7">
        <f>'Focused Minority Races'!Q19</f>
        <v>22694</v>
      </c>
      <c r="W19" s="65">
        <f t="shared" si="12"/>
        <v>0.66989402839684742</v>
      </c>
      <c r="X19" s="7">
        <f>'Focused Minority Races'!S19</f>
        <v>11183</v>
      </c>
      <c r="Y19" s="65">
        <f t="shared" si="13"/>
        <v>0.33010597160315258</v>
      </c>
      <c r="Z19" s="7">
        <v>19727</v>
      </c>
      <c r="AA19" s="65">
        <f t="shared" si="14"/>
        <v>0.71237180413115697</v>
      </c>
      <c r="AB19" s="7">
        <v>7965</v>
      </c>
      <c r="AC19" s="65">
        <f t="shared" si="15"/>
        <v>0.28762819586884297</v>
      </c>
      <c r="AD19" s="7">
        <v>32963</v>
      </c>
      <c r="AE19" s="65">
        <f t="shared" si="16"/>
        <v>0.74999431184728449</v>
      </c>
      <c r="AF19" s="7">
        <v>10988</v>
      </c>
      <c r="AG19" s="65">
        <f t="shared" si="17"/>
        <v>0.25000568815271551</v>
      </c>
      <c r="AH19" s="7">
        <f>'Focused Minority Races'!U19</f>
        <v>23095</v>
      </c>
      <c r="AI19" s="65">
        <f t="shared" si="18"/>
        <v>0.68506763170384433</v>
      </c>
      <c r="AJ19" s="7">
        <f>'Focused Minority Races'!W19</f>
        <v>10617</v>
      </c>
      <c r="AK19" s="65">
        <f t="shared" si="19"/>
        <v>0.31493236829615567</v>
      </c>
      <c r="AL19" s="7">
        <v>17496</v>
      </c>
      <c r="AM19" s="65">
        <f t="shared" si="20"/>
        <v>0.61132075471698111</v>
      </c>
      <c r="AN19" s="7">
        <v>11124</v>
      </c>
      <c r="AO19" s="65">
        <f t="shared" si="21"/>
        <v>0.38867924528301889</v>
      </c>
      <c r="AP19" s="7">
        <v>21599</v>
      </c>
      <c r="AQ19" s="65">
        <f t="shared" si="22"/>
        <v>0.66395130798315449</v>
      </c>
      <c r="AR19" s="7">
        <v>10932</v>
      </c>
      <c r="AS19" s="65">
        <f t="shared" si="23"/>
        <v>0.33604869201684545</v>
      </c>
      <c r="AT19" s="7">
        <v>16967</v>
      </c>
      <c r="AU19" s="65">
        <f t="shared" si="24"/>
        <v>0.61878191101385849</v>
      </c>
      <c r="AV19" s="7">
        <v>10453</v>
      </c>
      <c r="AW19" s="65">
        <f t="shared" si="25"/>
        <v>0.38121808898614151</v>
      </c>
      <c r="AX19" s="7">
        <v>23056</v>
      </c>
      <c r="AY19" s="65">
        <f t="shared" si="26"/>
        <v>0.69206063334834156</v>
      </c>
      <c r="AZ19" s="7">
        <v>10259</v>
      </c>
      <c r="BA19" s="65">
        <f t="shared" si="27"/>
        <v>0.30793936665165839</v>
      </c>
      <c r="BB19" s="7">
        <f>'Focused Minority Races'!Y19</f>
        <v>16447</v>
      </c>
      <c r="BC19" s="65">
        <f t="shared" si="28"/>
        <v>0.59534496488814881</v>
      </c>
      <c r="BD19" s="7">
        <f>'Focused Minority Races'!AA19</f>
        <v>11179</v>
      </c>
      <c r="BE19" s="65">
        <f t="shared" si="29"/>
        <v>0.40465503511185114</v>
      </c>
      <c r="BF19" s="18">
        <v>3683</v>
      </c>
      <c r="BG19" s="65">
        <f t="shared" si="30"/>
        <v>0.28120943727571202</v>
      </c>
      <c r="BH19" s="18">
        <v>3380</v>
      </c>
      <c r="BI19" s="65">
        <f t="shared" si="31"/>
        <v>0.25807436817591817</v>
      </c>
      <c r="BJ19" s="18">
        <v>6034</v>
      </c>
      <c r="BK19" s="65">
        <f t="shared" si="32"/>
        <v>0.46071619454836987</v>
      </c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</row>
    <row r="20" spans="1:319" x14ac:dyDescent="0.2">
      <c r="A20" s="62">
        <v>18</v>
      </c>
      <c r="B20" s="7">
        <f t="shared" si="0"/>
        <v>453918.4</v>
      </c>
      <c r="C20" s="65">
        <f t="shared" si="1"/>
        <v>0.80456607747308073</v>
      </c>
      <c r="D20" s="7">
        <f t="shared" si="2"/>
        <v>110259.5</v>
      </c>
      <c r="E20" s="65">
        <f t="shared" si="3"/>
        <v>0.19543392252691924</v>
      </c>
      <c r="F20" s="7">
        <f>'Focused Minority Races'!E20</f>
        <v>43068</v>
      </c>
      <c r="G20" s="65">
        <f t="shared" si="4"/>
        <v>0.81746227579007302</v>
      </c>
      <c r="H20" s="7">
        <f>'Focused Minority Races'!G20</f>
        <v>9617</v>
      </c>
      <c r="I20" s="65">
        <f t="shared" si="5"/>
        <v>0.18253772420992692</v>
      </c>
      <c r="J20" s="7">
        <v>37854</v>
      </c>
      <c r="K20" s="65">
        <f t="shared" si="6"/>
        <v>0.81450242065626677</v>
      </c>
      <c r="L20" s="7">
        <v>8621</v>
      </c>
      <c r="M20" s="65">
        <f t="shared" si="7"/>
        <v>0.18549757934373318</v>
      </c>
      <c r="N20" s="7">
        <f>'Focused Minority Races'!I20</f>
        <v>39836</v>
      </c>
      <c r="O20" s="65">
        <f t="shared" si="8"/>
        <v>0.81244901288954152</v>
      </c>
      <c r="P20" s="7">
        <f>'Focused Minority Races'!K20</f>
        <v>9196</v>
      </c>
      <c r="Q20" s="65">
        <f t="shared" si="9"/>
        <v>0.18755098711045848</v>
      </c>
      <c r="R20" s="7">
        <f>'Focused Minority Races'!M20</f>
        <v>41683</v>
      </c>
      <c r="S20" s="65">
        <f t="shared" si="10"/>
        <v>0.80054928170853501</v>
      </c>
      <c r="T20" s="7">
        <f>'Focused Minority Races'!O20</f>
        <v>10385</v>
      </c>
      <c r="U20" s="65">
        <f t="shared" si="11"/>
        <v>0.19945071829146502</v>
      </c>
      <c r="V20" s="7">
        <f>'Focused Minority Races'!Q20</f>
        <v>30870</v>
      </c>
      <c r="W20" s="65">
        <f t="shared" si="12"/>
        <v>0.79279880836201144</v>
      </c>
      <c r="X20" s="7">
        <f>'Focused Minority Races'!S20</f>
        <v>8068</v>
      </c>
      <c r="Y20" s="65">
        <f t="shared" si="13"/>
        <v>0.20720119163798859</v>
      </c>
      <c r="Z20" s="7">
        <v>26377</v>
      </c>
      <c r="AA20" s="65">
        <f t="shared" si="14"/>
        <v>0.83142631993695826</v>
      </c>
      <c r="AB20" s="7">
        <v>5348</v>
      </c>
      <c r="AC20" s="65">
        <f t="shared" si="15"/>
        <v>0.16857368006304177</v>
      </c>
      <c r="AD20" s="7">
        <v>39538</v>
      </c>
      <c r="AE20" s="65">
        <f t="shared" si="16"/>
        <v>0.83552756704211661</v>
      </c>
      <c r="AF20" s="7">
        <v>7783</v>
      </c>
      <c r="AG20" s="65">
        <f t="shared" si="17"/>
        <v>0.16447243295788339</v>
      </c>
      <c r="AH20" s="7">
        <f>'Focused Minority Races'!U20</f>
        <v>31695</v>
      </c>
      <c r="AI20" s="65">
        <f t="shared" si="18"/>
        <v>0.81520061728395066</v>
      </c>
      <c r="AJ20" s="7">
        <f>'Focused Minority Races'!W20</f>
        <v>7185</v>
      </c>
      <c r="AK20" s="65">
        <f t="shared" si="19"/>
        <v>0.18479938271604937</v>
      </c>
      <c r="AL20" s="7">
        <v>23109</v>
      </c>
      <c r="AM20" s="65">
        <f t="shared" si="20"/>
        <v>0.71141828033125021</v>
      </c>
      <c r="AN20" s="7">
        <v>9374</v>
      </c>
      <c r="AO20" s="65">
        <f t="shared" si="21"/>
        <v>0.28858171966874979</v>
      </c>
      <c r="AP20" s="7">
        <v>29728</v>
      </c>
      <c r="AQ20" s="65">
        <f t="shared" si="22"/>
        <v>0.80272182318950158</v>
      </c>
      <c r="AR20" s="7">
        <v>7306</v>
      </c>
      <c r="AS20" s="65">
        <f t="shared" si="23"/>
        <v>0.19727817681049847</v>
      </c>
      <c r="AT20" s="7">
        <v>23289</v>
      </c>
      <c r="AU20" s="65">
        <f t="shared" si="24"/>
        <v>0.75019327406262082</v>
      </c>
      <c r="AV20" s="7">
        <v>7755</v>
      </c>
      <c r="AW20" s="65">
        <f t="shared" si="25"/>
        <v>0.24980672593737921</v>
      </c>
      <c r="AX20" s="7">
        <v>31214</v>
      </c>
      <c r="AY20" s="65">
        <f t="shared" si="26"/>
        <v>0.81613763530826755</v>
      </c>
      <c r="AZ20" s="7">
        <v>7032</v>
      </c>
      <c r="BA20" s="65">
        <f t="shared" si="27"/>
        <v>0.18386236469173248</v>
      </c>
      <c r="BB20" s="7">
        <f>'Focused Minority Races'!Y20</f>
        <v>22388</v>
      </c>
      <c r="BC20" s="65">
        <f t="shared" si="28"/>
        <v>0.71063991874047738</v>
      </c>
      <c r="BD20" s="7">
        <f>'Focused Minority Races'!AA20</f>
        <v>9116</v>
      </c>
      <c r="BE20" s="65">
        <f t="shared" si="29"/>
        <v>0.28936008125952262</v>
      </c>
      <c r="BF20" s="18">
        <v>8516</v>
      </c>
      <c r="BG20" s="65">
        <f t="shared" si="30"/>
        <v>0.40948213684666057</v>
      </c>
      <c r="BH20" s="18">
        <v>3476</v>
      </c>
      <c r="BI20" s="65">
        <f t="shared" si="31"/>
        <v>0.16713949127277972</v>
      </c>
      <c r="BJ20" s="18">
        <v>8805</v>
      </c>
      <c r="BK20" s="65">
        <f t="shared" si="32"/>
        <v>0.42337837188055971</v>
      </c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</row>
    <row r="21" spans="1:319" x14ac:dyDescent="0.2">
      <c r="A21" s="62">
        <v>19</v>
      </c>
      <c r="B21" s="7">
        <f t="shared" si="0"/>
        <v>275148.25</v>
      </c>
      <c r="C21" s="65">
        <f t="shared" si="1"/>
        <v>0.62023619393690754</v>
      </c>
      <c r="D21" s="7">
        <f t="shared" si="2"/>
        <v>168470.25</v>
      </c>
      <c r="E21" s="65">
        <f t="shared" si="3"/>
        <v>0.37976380606309251</v>
      </c>
      <c r="F21" s="7">
        <f>'Focused Minority Races'!E21</f>
        <v>22803</v>
      </c>
      <c r="G21" s="65">
        <f t="shared" si="4"/>
        <v>0.59834689057990031</v>
      </c>
      <c r="H21" s="7">
        <f>'Focused Minority Races'!G21</f>
        <v>15307</v>
      </c>
      <c r="I21" s="65">
        <f t="shared" si="5"/>
        <v>0.40165310942009969</v>
      </c>
      <c r="J21" s="7">
        <v>22314</v>
      </c>
      <c r="K21" s="65">
        <f t="shared" si="6"/>
        <v>0.58076102233095628</v>
      </c>
      <c r="L21" s="7">
        <v>16108</v>
      </c>
      <c r="M21" s="65">
        <f t="shared" si="7"/>
        <v>0.41923897766904378</v>
      </c>
      <c r="N21" s="7">
        <f>'Focused Minority Races'!I21</f>
        <v>25326</v>
      </c>
      <c r="O21" s="65">
        <f t="shared" si="8"/>
        <v>0.6480221073640039</v>
      </c>
      <c r="P21" s="7">
        <f>'Focused Minority Races'!K21</f>
        <v>13756</v>
      </c>
      <c r="Q21" s="65">
        <f t="shared" si="9"/>
        <v>0.3519778926359961</v>
      </c>
      <c r="R21" s="7">
        <f>'Focused Minority Races'!M21</f>
        <v>22360</v>
      </c>
      <c r="S21" s="65">
        <f t="shared" si="10"/>
        <v>0.60324825986078889</v>
      </c>
      <c r="T21" s="7">
        <f>'Focused Minority Races'!O21</f>
        <v>14706</v>
      </c>
      <c r="U21" s="65">
        <f t="shared" si="11"/>
        <v>0.39675174013921116</v>
      </c>
      <c r="V21" s="7">
        <f>'Focused Minority Races'!Q21</f>
        <v>21313</v>
      </c>
      <c r="W21" s="65">
        <f t="shared" si="12"/>
        <v>0.63245200154307246</v>
      </c>
      <c r="X21" s="7">
        <f>'Focused Minority Races'!S21</f>
        <v>12386</v>
      </c>
      <c r="Y21" s="65">
        <f t="shared" si="13"/>
        <v>0.36754799845692748</v>
      </c>
      <c r="Z21" s="7">
        <v>15559</v>
      </c>
      <c r="AA21" s="65">
        <f t="shared" si="14"/>
        <v>0.67258894220377818</v>
      </c>
      <c r="AB21" s="7">
        <v>7574</v>
      </c>
      <c r="AC21" s="65">
        <f t="shared" si="15"/>
        <v>0.32741105779622187</v>
      </c>
      <c r="AD21" s="7">
        <v>26854</v>
      </c>
      <c r="AE21" s="65">
        <f t="shared" si="16"/>
        <v>0.71979200171544977</v>
      </c>
      <c r="AF21" s="7">
        <v>10454</v>
      </c>
      <c r="AG21" s="65">
        <f t="shared" si="17"/>
        <v>0.28020799828455023</v>
      </c>
      <c r="AH21" s="7">
        <f>'Focused Minority Races'!U21</f>
        <v>21741</v>
      </c>
      <c r="AI21" s="65">
        <f t="shared" si="18"/>
        <v>0.64751608291636886</v>
      </c>
      <c r="AJ21" s="7">
        <f>'Focused Minority Races'!W21</f>
        <v>11835</v>
      </c>
      <c r="AK21" s="65">
        <f t="shared" si="19"/>
        <v>0.35248391708363114</v>
      </c>
      <c r="AL21" s="7">
        <v>13696</v>
      </c>
      <c r="AM21" s="65">
        <f t="shared" si="20"/>
        <v>0.56919624303881644</v>
      </c>
      <c r="AN21" s="7">
        <v>10366</v>
      </c>
      <c r="AO21" s="65">
        <f t="shared" si="21"/>
        <v>0.43080375696118361</v>
      </c>
      <c r="AP21" s="7">
        <v>20065</v>
      </c>
      <c r="AQ21" s="65">
        <f t="shared" si="22"/>
        <v>0.62480538083079029</v>
      </c>
      <c r="AR21" s="7">
        <v>12049</v>
      </c>
      <c r="AS21" s="65">
        <f t="shared" si="23"/>
        <v>0.37519461916920971</v>
      </c>
      <c r="AT21" s="7">
        <v>12920</v>
      </c>
      <c r="AU21" s="65">
        <f t="shared" si="24"/>
        <v>0.56181241031438889</v>
      </c>
      <c r="AV21" s="7">
        <v>10077</v>
      </c>
      <c r="AW21" s="65">
        <f t="shared" si="25"/>
        <v>0.43818758968561117</v>
      </c>
      <c r="AX21" s="7">
        <v>21694</v>
      </c>
      <c r="AY21" s="65">
        <f t="shared" si="26"/>
        <v>0.657214699021479</v>
      </c>
      <c r="AZ21" s="7">
        <v>11315</v>
      </c>
      <c r="BA21" s="65">
        <f t="shared" si="27"/>
        <v>0.342785300978521</v>
      </c>
      <c r="BB21" s="7">
        <f>'Focused Minority Races'!Y21</f>
        <v>12375</v>
      </c>
      <c r="BC21" s="65">
        <f t="shared" si="28"/>
        <v>0.53617850953206236</v>
      </c>
      <c r="BD21" s="7">
        <f>'Focused Minority Races'!AA21</f>
        <v>10705</v>
      </c>
      <c r="BE21" s="65">
        <f t="shared" si="29"/>
        <v>0.46382149046793764</v>
      </c>
      <c r="BF21" s="18">
        <v>3279</v>
      </c>
      <c r="BG21" s="65">
        <f t="shared" si="30"/>
        <v>0.28133848133848133</v>
      </c>
      <c r="BH21" s="18">
        <v>2317</v>
      </c>
      <c r="BI21" s="65">
        <f t="shared" si="31"/>
        <v>0.1987987987987988</v>
      </c>
      <c r="BJ21" s="18">
        <v>6059</v>
      </c>
      <c r="BK21" s="65">
        <f t="shared" si="32"/>
        <v>0.51986271986271981</v>
      </c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</row>
    <row r="22" spans="1:319" x14ac:dyDescent="0.2">
      <c r="A22" s="62">
        <v>20</v>
      </c>
      <c r="B22" s="7">
        <f t="shared" si="0"/>
        <v>312524.55000000005</v>
      </c>
      <c r="C22" s="65">
        <f t="shared" si="1"/>
        <v>0.70625899703281536</v>
      </c>
      <c r="D22" s="7">
        <f t="shared" si="2"/>
        <v>129982.45000000001</v>
      </c>
      <c r="E22" s="65">
        <f t="shared" si="3"/>
        <v>0.29374100296718469</v>
      </c>
      <c r="F22" s="7">
        <f>'Focused Minority Races'!E22</f>
        <v>28526</v>
      </c>
      <c r="G22" s="65">
        <f t="shared" si="4"/>
        <v>0.65802403635440931</v>
      </c>
      <c r="H22" s="7">
        <f>'Focused Minority Races'!G22</f>
        <v>14825</v>
      </c>
      <c r="I22" s="65">
        <f t="shared" si="5"/>
        <v>0.34197596364559063</v>
      </c>
      <c r="J22" s="7">
        <v>24116</v>
      </c>
      <c r="K22" s="65">
        <f t="shared" si="6"/>
        <v>0.66747854968170495</v>
      </c>
      <c r="L22" s="7">
        <v>12014</v>
      </c>
      <c r="M22" s="65">
        <f t="shared" si="7"/>
        <v>0.33252145031829505</v>
      </c>
      <c r="N22" s="7">
        <f>'Focused Minority Races'!I22</f>
        <v>29405</v>
      </c>
      <c r="O22" s="65">
        <f t="shared" si="8"/>
        <v>0.74896207432311968</v>
      </c>
      <c r="P22" s="7">
        <f>'Focused Minority Races'!K22</f>
        <v>9856</v>
      </c>
      <c r="Q22" s="65">
        <f t="shared" si="9"/>
        <v>0.25103792567688038</v>
      </c>
      <c r="R22" s="7">
        <f>'Focused Minority Races'!M22</f>
        <v>28190</v>
      </c>
      <c r="S22" s="65">
        <f t="shared" si="10"/>
        <v>0.66935771102932451</v>
      </c>
      <c r="T22" s="7">
        <f>'Focused Minority Races'!O22</f>
        <v>13925</v>
      </c>
      <c r="U22" s="65">
        <f t="shared" si="11"/>
        <v>0.33064228897067555</v>
      </c>
      <c r="V22" s="7">
        <f>'Focused Minority Races'!Q22</f>
        <v>21757</v>
      </c>
      <c r="W22" s="65">
        <f t="shared" si="12"/>
        <v>0.70374563332902063</v>
      </c>
      <c r="X22" s="7">
        <f>'Focused Minority Races'!S22</f>
        <v>9159</v>
      </c>
      <c r="Y22" s="65">
        <f t="shared" si="13"/>
        <v>0.29625436667097943</v>
      </c>
      <c r="Z22" s="7">
        <v>17597</v>
      </c>
      <c r="AA22" s="65">
        <f t="shared" si="14"/>
        <v>0.78491458138186365</v>
      </c>
      <c r="AB22" s="7">
        <v>4822</v>
      </c>
      <c r="AC22" s="65">
        <f t="shared" si="15"/>
        <v>0.2150854186181364</v>
      </c>
      <c r="AD22" s="7">
        <v>30323</v>
      </c>
      <c r="AE22" s="65">
        <f t="shared" si="16"/>
        <v>0.80592691029900332</v>
      </c>
      <c r="AF22" s="7">
        <v>7302</v>
      </c>
      <c r="AG22" s="65">
        <f t="shared" si="17"/>
        <v>0.19407308970099668</v>
      </c>
      <c r="AH22" s="7">
        <f>'Focused Minority Races'!U22</f>
        <v>22250</v>
      </c>
      <c r="AI22" s="65">
        <f t="shared" si="18"/>
        <v>0.72489737407962473</v>
      </c>
      <c r="AJ22" s="7">
        <f>'Focused Minority Races'!W22</f>
        <v>8444</v>
      </c>
      <c r="AK22" s="65">
        <f t="shared" si="19"/>
        <v>0.27510262592037532</v>
      </c>
      <c r="AL22" s="7">
        <v>16245</v>
      </c>
      <c r="AM22" s="65">
        <f t="shared" si="20"/>
        <v>0.70345992292036552</v>
      </c>
      <c r="AN22" s="7">
        <v>6848</v>
      </c>
      <c r="AO22" s="65">
        <f t="shared" si="21"/>
        <v>0.29654007707963453</v>
      </c>
      <c r="AP22" s="7">
        <v>20893</v>
      </c>
      <c r="AQ22" s="65">
        <f t="shared" si="22"/>
        <v>0.70730221063678522</v>
      </c>
      <c r="AR22" s="7">
        <v>8646</v>
      </c>
      <c r="AS22" s="65">
        <f t="shared" si="23"/>
        <v>0.29269778936321472</v>
      </c>
      <c r="AT22" s="7">
        <v>15370</v>
      </c>
      <c r="AU22" s="65">
        <f t="shared" si="24"/>
        <v>0.69227997477704706</v>
      </c>
      <c r="AV22" s="7">
        <v>6832</v>
      </c>
      <c r="AW22" s="65">
        <f t="shared" si="25"/>
        <v>0.30772002522295289</v>
      </c>
      <c r="AX22" s="7">
        <v>22237</v>
      </c>
      <c r="AY22" s="65">
        <f t="shared" si="26"/>
        <v>0.73246813136137556</v>
      </c>
      <c r="AZ22" s="7">
        <v>8122</v>
      </c>
      <c r="BA22" s="65">
        <f t="shared" si="27"/>
        <v>0.26753186863862444</v>
      </c>
      <c r="BB22" s="7">
        <f>'Focused Minority Races'!Y22</f>
        <v>15106</v>
      </c>
      <c r="BC22" s="65">
        <f t="shared" si="28"/>
        <v>0.6763678696158324</v>
      </c>
      <c r="BD22" s="7">
        <f>'Focused Minority Races'!AA22</f>
        <v>7228</v>
      </c>
      <c r="BE22" s="65">
        <f t="shared" si="29"/>
        <v>0.32363213038416766</v>
      </c>
      <c r="BF22" s="18">
        <v>2862</v>
      </c>
      <c r="BG22" s="65">
        <f t="shared" si="30"/>
        <v>0.25096457383374254</v>
      </c>
      <c r="BH22" s="18">
        <v>3180</v>
      </c>
      <c r="BI22" s="65">
        <f t="shared" si="31"/>
        <v>0.27884952648193617</v>
      </c>
      <c r="BJ22" s="18">
        <v>5362</v>
      </c>
      <c r="BK22" s="65">
        <f t="shared" si="32"/>
        <v>0.47018589968432128</v>
      </c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</row>
    <row r="23" spans="1:319" x14ac:dyDescent="0.2">
      <c r="A23" s="62">
        <v>21</v>
      </c>
      <c r="B23" s="7">
        <f t="shared" si="0"/>
        <v>440828.7</v>
      </c>
      <c r="C23" s="65">
        <f t="shared" si="1"/>
        <v>0.78120810007602459</v>
      </c>
      <c r="D23" s="7">
        <f t="shared" si="2"/>
        <v>123462.3</v>
      </c>
      <c r="E23" s="65">
        <f t="shared" si="3"/>
        <v>0.21879189992397541</v>
      </c>
      <c r="F23" s="7">
        <f>'Focused Minority Races'!E23</f>
        <v>41959</v>
      </c>
      <c r="G23" s="65">
        <f t="shared" si="4"/>
        <v>0.80259760133131852</v>
      </c>
      <c r="H23" s="7">
        <f>'Focused Minority Races'!G23</f>
        <v>10320</v>
      </c>
      <c r="I23" s="65">
        <f t="shared" si="5"/>
        <v>0.19740239866868151</v>
      </c>
      <c r="J23" s="7">
        <v>36388</v>
      </c>
      <c r="K23" s="65">
        <f t="shared" si="6"/>
        <v>0.79338915053200765</v>
      </c>
      <c r="L23" s="7">
        <v>9476</v>
      </c>
      <c r="M23" s="65">
        <f t="shared" si="7"/>
        <v>0.20661084946799232</v>
      </c>
      <c r="N23" s="7">
        <f>'Focused Minority Races'!I23</f>
        <v>39204</v>
      </c>
      <c r="O23" s="65">
        <f t="shared" si="8"/>
        <v>0.78550962752209019</v>
      </c>
      <c r="P23" s="7">
        <f>'Focused Minority Races'!K23</f>
        <v>10705</v>
      </c>
      <c r="Q23" s="65">
        <f t="shared" si="9"/>
        <v>0.21449037247790981</v>
      </c>
      <c r="R23" s="7">
        <f>'Focused Minority Races'!M23</f>
        <v>40593</v>
      </c>
      <c r="S23" s="65">
        <f t="shared" si="10"/>
        <v>0.78607668474051118</v>
      </c>
      <c r="T23" s="7">
        <f>'Focused Minority Races'!O23</f>
        <v>11047</v>
      </c>
      <c r="U23" s="65">
        <f t="shared" si="11"/>
        <v>0.21392331525948877</v>
      </c>
      <c r="V23" s="7">
        <f>'Focused Minority Races'!Q23</f>
        <v>29473</v>
      </c>
      <c r="W23" s="65">
        <f t="shared" si="12"/>
        <v>0.76638843383519251</v>
      </c>
      <c r="X23" s="7">
        <f>'Focused Minority Races'!S23</f>
        <v>8984</v>
      </c>
      <c r="Y23" s="65">
        <f t="shared" si="13"/>
        <v>0.23361156616480744</v>
      </c>
      <c r="Z23" s="7">
        <v>26188</v>
      </c>
      <c r="AA23" s="65">
        <f t="shared" si="14"/>
        <v>0.80722520189877323</v>
      </c>
      <c r="AB23" s="7">
        <v>6254</v>
      </c>
      <c r="AC23" s="65">
        <f t="shared" si="15"/>
        <v>0.1927747981012268</v>
      </c>
      <c r="AD23" s="7">
        <v>39426</v>
      </c>
      <c r="AE23" s="65">
        <f t="shared" si="16"/>
        <v>0.81564846804725155</v>
      </c>
      <c r="AF23" s="7">
        <v>8911</v>
      </c>
      <c r="AG23" s="65">
        <f t="shared" si="17"/>
        <v>0.18435153195274842</v>
      </c>
      <c r="AH23" s="7">
        <f>'Focused Minority Races'!U23</f>
        <v>30078</v>
      </c>
      <c r="AI23" s="65">
        <f t="shared" si="18"/>
        <v>0.78534687589754304</v>
      </c>
      <c r="AJ23" s="7">
        <f>'Focused Minority Races'!W23</f>
        <v>8221</v>
      </c>
      <c r="AK23" s="65">
        <f t="shared" si="19"/>
        <v>0.21465312410245699</v>
      </c>
      <c r="AL23" s="7">
        <v>22659</v>
      </c>
      <c r="AM23" s="65">
        <f t="shared" si="20"/>
        <v>0.68169920876079304</v>
      </c>
      <c r="AN23" s="7">
        <v>10580</v>
      </c>
      <c r="AO23" s="65">
        <f t="shared" si="21"/>
        <v>0.31830079123920696</v>
      </c>
      <c r="AP23" s="7">
        <v>27887</v>
      </c>
      <c r="AQ23" s="65">
        <f t="shared" si="22"/>
        <v>0.77270712108617345</v>
      </c>
      <c r="AR23" s="7">
        <v>8203</v>
      </c>
      <c r="AS23" s="65">
        <f t="shared" si="23"/>
        <v>0.22729287891382655</v>
      </c>
      <c r="AT23" s="7">
        <v>22661</v>
      </c>
      <c r="AU23" s="65">
        <f t="shared" si="24"/>
        <v>0.71229647325077006</v>
      </c>
      <c r="AV23" s="7">
        <v>9153</v>
      </c>
      <c r="AW23" s="65">
        <f t="shared" si="25"/>
        <v>0.28770352674922989</v>
      </c>
      <c r="AX23" s="7">
        <v>29676</v>
      </c>
      <c r="AY23" s="65">
        <f t="shared" si="26"/>
        <v>0.7866401590457256</v>
      </c>
      <c r="AZ23" s="7">
        <v>8049</v>
      </c>
      <c r="BA23" s="65">
        <f t="shared" si="27"/>
        <v>0.21335984095427435</v>
      </c>
      <c r="BB23" s="7">
        <f>'Focused Minority Races'!Y23</f>
        <v>21660</v>
      </c>
      <c r="BC23" s="65">
        <f t="shared" si="28"/>
        <v>0.67083746283448964</v>
      </c>
      <c r="BD23" s="7">
        <f>'Focused Minority Races'!AA23</f>
        <v>10628</v>
      </c>
      <c r="BE23" s="65">
        <f t="shared" si="29"/>
        <v>0.32916253716551042</v>
      </c>
      <c r="BF23" s="18">
        <v>5875</v>
      </c>
      <c r="BG23" s="65">
        <f t="shared" si="30"/>
        <v>0.31273288619184497</v>
      </c>
      <c r="BH23" s="18">
        <v>3942</v>
      </c>
      <c r="BI23" s="65">
        <f t="shared" si="31"/>
        <v>0.20983711274353242</v>
      </c>
      <c r="BJ23" s="18">
        <v>8969</v>
      </c>
      <c r="BK23" s="65">
        <f t="shared" si="32"/>
        <v>0.47743000106462258</v>
      </c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</row>
    <row r="24" spans="1:319" x14ac:dyDescent="0.2">
      <c r="A24" s="62">
        <v>22</v>
      </c>
      <c r="B24" s="7">
        <f t="shared" si="0"/>
        <v>277044.3</v>
      </c>
      <c r="C24" s="65">
        <f t="shared" si="1"/>
        <v>0.51216971144775991</v>
      </c>
      <c r="D24" s="7">
        <f t="shared" si="2"/>
        <v>263878.55000000005</v>
      </c>
      <c r="E24" s="65">
        <f t="shared" si="3"/>
        <v>0.48783028855223992</v>
      </c>
      <c r="F24" s="7">
        <f>'Focused Minority Races'!E24</f>
        <v>25375</v>
      </c>
      <c r="G24" s="65">
        <f t="shared" si="4"/>
        <v>0.48203871507000245</v>
      </c>
      <c r="H24" s="7">
        <f>'Focused Minority Races'!G24</f>
        <v>27266</v>
      </c>
      <c r="I24" s="65">
        <f t="shared" si="5"/>
        <v>0.51796128492999749</v>
      </c>
      <c r="J24" s="7">
        <v>20215</v>
      </c>
      <c r="K24" s="65">
        <f t="shared" si="6"/>
        <v>0.46253289097357281</v>
      </c>
      <c r="L24" s="7">
        <v>23490</v>
      </c>
      <c r="M24" s="65">
        <f t="shared" si="7"/>
        <v>0.53746710902642714</v>
      </c>
      <c r="N24" s="7">
        <f>'Focused Minority Races'!I24</f>
        <v>25045</v>
      </c>
      <c r="O24" s="65">
        <f t="shared" si="8"/>
        <v>0.55452230709620276</v>
      </c>
      <c r="P24" s="7">
        <f>'Focused Minority Races'!K24</f>
        <v>20120</v>
      </c>
      <c r="Q24" s="65">
        <f t="shared" si="9"/>
        <v>0.44547769290379718</v>
      </c>
      <c r="R24" s="7">
        <f>'Focused Minority Races'!M24</f>
        <v>24974</v>
      </c>
      <c r="S24" s="65">
        <f t="shared" si="10"/>
        <v>0.48449928219454469</v>
      </c>
      <c r="T24" s="7">
        <f>'Focused Minority Races'!O24</f>
        <v>26572</v>
      </c>
      <c r="U24" s="65">
        <f t="shared" si="11"/>
        <v>0.51550071780545537</v>
      </c>
      <c r="V24" s="7">
        <f>'Focused Minority Races'!Q24</f>
        <v>21083</v>
      </c>
      <c r="W24" s="65">
        <f t="shared" si="12"/>
        <v>0.52227011494252873</v>
      </c>
      <c r="X24" s="7">
        <f>'Focused Minority Races'!S24</f>
        <v>19285</v>
      </c>
      <c r="Y24" s="65">
        <f t="shared" si="13"/>
        <v>0.47772988505747127</v>
      </c>
      <c r="Z24" s="7">
        <v>16836</v>
      </c>
      <c r="AA24" s="65">
        <f t="shared" si="14"/>
        <v>0.59052963872325503</v>
      </c>
      <c r="AB24" s="7">
        <v>11674</v>
      </c>
      <c r="AC24" s="65">
        <f t="shared" si="15"/>
        <v>0.40947036127674502</v>
      </c>
      <c r="AD24" s="7">
        <v>27260</v>
      </c>
      <c r="AE24" s="65">
        <f t="shared" si="16"/>
        <v>0.63169115261621167</v>
      </c>
      <c r="AF24" s="7">
        <v>15894</v>
      </c>
      <c r="AG24" s="65">
        <f t="shared" si="17"/>
        <v>0.36830884738378827</v>
      </c>
      <c r="AH24" s="7">
        <f>'Focused Minority Races'!U24</f>
        <v>21713</v>
      </c>
      <c r="AI24" s="65">
        <f t="shared" si="18"/>
        <v>0.54229626114538321</v>
      </c>
      <c r="AJ24" s="7">
        <f>'Focused Minority Races'!W24</f>
        <v>18326</v>
      </c>
      <c r="AK24" s="65">
        <f t="shared" si="19"/>
        <v>0.45770373885461674</v>
      </c>
      <c r="AL24" s="7">
        <v>14202</v>
      </c>
      <c r="AM24" s="65">
        <f t="shared" si="20"/>
        <v>0.47641730962764173</v>
      </c>
      <c r="AN24" s="7">
        <v>15608</v>
      </c>
      <c r="AO24" s="65">
        <f t="shared" si="21"/>
        <v>0.52358269037235827</v>
      </c>
      <c r="AP24" s="7">
        <v>19427</v>
      </c>
      <c r="AQ24" s="65">
        <f t="shared" si="22"/>
        <v>0.51155993258900356</v>
      </c>
      <c r="AR24" s="7">
        <v>18549</v>
      </c>
      <c r="AS24" s="65">
        <f t="shared" si="23"/>
        <v>0.48844006741099644</v>
      </c>
      <c r="AT24" s="7">
        <v>13166</v>
      </c>
      <c r="AU24" s="65">
        <f t="shared" si="24"/>
        <v>0.46686287720293607</v>
      </c>
      <c r="AV24" s="7">
        <v>15035</v>
      </c>
      <c r="AW24" s="65">
        <f t="shared" si="25"/>
        <v>0.53313712279706393</v>
      </c>
      <c r="AX24" s="7">
        <v>21316</v>
      </c>
      <c r="AY24" s="65">
        <f t="shared" si="26"/>
        <v>0.54472043340488607</v>
      </c>
      <c r="AZ24" s="7">
        <v>17816</v>
      </c>
      <c r="BA24" s="65">
        <f t="shared" si="27"/>
        <v>0.45527956659511398</v>
      </c>
      <c r="BB24" s="7">
        <f>'Focused Minority Races'!Y24</f>
        <v>12311</v>
      </c>
      <c r="BC24" s="65">
        <f t="shared" si="28"/>
        <v>0.43469510257406163</v>
      </c>
      <c r="BD24" s="7">
        <f>'Focused Minority Races'!AA24</f>
        <v>16010</v>
      </c>
      <c r="BE24" s="65">
        <f t="shared" si="29"/>
        <v>0.56530489742593837</v>
      </c>
      <c r="BF24" s="18">
        <v>3143</v>
      </c>
      <c r="BG24" s="65">
        <f t="shared" si="30"/>
        <v>0.27965121452086483</v>
      </c>
      <c r="BH24" s="18">
        <v>1606</v>
      </c>
      <c r="BI24" s="65">
        <f t="shared" si="31"/>
        <v>0.14289527538037192</v>
      </c>
      <c r="BJ24" s="18">
        <v>6490</v>
      </c>
      <c r="BK24" s="65">
        <f t="shared" si="32"/>
        <v>0.57745351009876322</v>
      </c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</row>
    <row r="25" spans="1:319" x14ac:dyDescent="0.2">
      <c r="A25" s="62">
        <v>23</v>
      </c>
      <c r="B25" s="7">
        <f t="shared" si="0"/>
        <v>263704.35000000003</v>
      </c>
      <c r="C25" s="65">
        <f t="shared" si="1"/>
        <v>0.52764999434241278</v>
      </c>
      <c r="D25" s="7">
        <f t="shared" si="2"/>
        <v>236067</v>
      </c>
      <c r="E25" s="65">
        <f t="shared" si="3"/>
        <v>0.47235000565758717</v>
      </c>
      <c r="F25" s="7">
        <f>'Focused Minority Races'!E25</f>
        <v>24644</v>
      </c>
      <c r="G25" s="65">
        <f t="shared" si="4"/>
        <v>0.50428697129059319</v>
      </c>
      <c r="H25" s="7">
        <f>'Focused Minority Races'!G25</f>
        <v>24225</v>
      </c>
      <c r="I25" s="65">
        <f t="shared" si="5"/>
        <v>0.49571302870940676</v>
      </c>
      <c r="J25" s="7">
        <v>19694</v>
      </c>
      <c r="K25" s="65">
        <f t="shared" si="6"/>
        <v>0.47640242869929122</v>
      </c>
      <c r="L25" s="7">
        <v>21645</v>
      </c>
      <c r="M25" s="65">
        <f t="shared" si="7"/>
        <v>0.52359757130070872</v>
      </c>
      <c r="N25" s="7">
        <f>'Focused Minority Races'!I25</f>
        <v>23323</v>
      </c>
      <c r="O25" s="65">
        <f t="shared" si="8"/>
        <v>0.55598464802498271</v>
      </c>
      <c r="P25" s="7">
        <f>'Focused Minority Races'!K25</f>
        <v>18626</v>
      </c>
      <c r="Q25" s="65">
        <f t="shared" si="9"/>
        <v>0.44401535197501729</v>
      </c>
      <c r="R25" s="7">
        <f>'Focused Minority Races'!M25</f>
        <v>24612</v>
      </c>
      <c r="S25" s="65">
        <f t="shared" si="10"/>
        <v>0.51552092497172297</v>
      </c>
      <c r="T25" s="7">
        <f>'Focused Minority Races'!O25</f>
        <v>23130</v>
      </c>
      <c r="U25" s="65">
        <f t="shared" si="11"/>
        <v>0.48447907502827697</v>
      </c>
      <c r="V25" s="7">
        <f>'Focused Minority Races'!Q25</f>
        <v>19902</v>
      </c>
      <c r="W25" s="65">
        <f t="shared" si="12"/>
        <v>0.55060034305317329</v>
      </c>
      <c r="X25" s="7">
        <f>'Focused Minority Races'!S25</f>
        <v>16244</v>
      </c>
      <c r="Y25" s="65">
        <f t="shared" si="13"/>
        <v>0.44939965694682676</v>
      </c>
      <c r="Z25" s="7">
        <v>15426</v>
      </c>
      <c r="AA25" s="65">
        <f t="shared" si="14"/>
        <v>0.59490937138449673</v>
      </c>
      <c r="AB25" s="7">
        <v>10504</v>
      </c>
      <c r="AC25" s="65">
        <f t="shared" si="15"/>
        <v>0.40509062861550327</v>
      </c>
      <c r="AD25" s="7">
        <v>26153</v>
      </c>
      <c r="AE25" s="65">
        <f t="shared" si="16"/>
        <v>0.6522433099733147</v>
      </c>
      <c r="AF25" s="7">
        <v>13944</v>
      </c>
      <c r="AG25" s="65">
        <f t="shared" si="17"/>
        <v>0.3477566900266853</v>
      </c>
      <c r="AH25" s="7">
        <f>'Focused Minority Races'!U25</f>
        <v>20044</v>
      </c>
      <c r="AI25" s="65">
        <f t="shared" si="18"/>
        <v>0.5586399108138238</v>
      </c>
      <c r="AJ25" s="7">
        <f>'Focused Minority Races'!W25</f>
        <v>15836</v>
      </c>
      <c r="AK25" s="65">
        <f t="shared" si="19"/>
        <v>0.44136008918617614</v>
      </c>
      <c r="AL25" s="7">
        <v>12802</v>
      </c>
      <c r="AM25" s="65">
        <f t="shared" si="20"/>
        <v>0.47276487314893462</v>
      </c>
      <c r="AN25" s="7">
        <v>14277</v>
      </c>
      <c r="AO25" s="65">
        <f t="shared" si="21"/>
        <v>0.52723512685106544</v>
      </c>
      <c r="AP25" s="7">
        <v>18080</v>
      </c>
      <c r="AQ25" s="65">
        <f t="shared" si="22"/>
        <v>0.52918105719135988</v>
      </c>
      <c r="AR25" s="7">
        <v>16086</v>
      </c>
      <c r="AS25" s="65">
        <f t="shared" si="23"/>
        <v>0.47081894280864017</v>
      </c>
      <c r="AT25" s="7">
        <v>11926</v>
      </c>
      <c r="AU25" s="65">
        <f t="shared" si="24"/>
        <v>0.46420925615974468</v>
      </c>
      <c r="AV25" s="7">
        <v>13765</v>
      </c>
      <c r="AW25" s="65">
        <f t="shared" si="25"/>
        <v>0.53579074384025538</v>
      </c>
      <c r="AX25" s="7">
        <v>20050</v>
      </c>
      <c r="AY25" s="65">
        <f t="shared" si="26"/>
        <v>0.56721738146429779</v>
      </c>
      <c r="AZ25" s="7">
        <v>15298</v>
      </c>
      <c r="BA25" s="65">
        <f t="shared" si="27"/>
        <v>0.43278261853570216</v>
      </c>
      <c r="BB25" s="7">
        <f>'Focused Minority Races'!Y25</f>
        <v>11229</v>
      </c>
      <c r="BC25" s="65">
        <f t="shared" si="28"/>
        <v>0.43240016943278525</v>
      </c>
      <c r="BD25" s="7">
        <f>'Focused Minority Races'!AA25</f>
        <v>14740</v>
      </c>
      <c r="BE25" s="65">
        <f t="shared" si="29"/>
        <v>0.56759983056721475</v>
      </c>
      <c r="BF25" s="18">
        <v>2730</v>
      </c>
      <c r="BG25" s="65">
        <f t="shared" si="30"/>
        <v>0.25916081260679702</v>
      </c>
      <c r="BH25" s="18">
        <v>1973</v>
      </c>
      <c r="BI25" s="65">
        <f t="shared" si="31"/>
        <v>0.18729827226124929</v>
      </c>
      <c r="BJ25" s="18">
        <v>5831</v>
      </c>
      <c r="BK25" s="65">
        <f t="shared" si="32"/>
        <v>0.55354091513195369</v>
      </c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</row>
    <row r="26" spans="1:319" x14ac:dyDescent="0.2">
      <c r="A26" s="62">
        <v>24</v>
      </c>
      <c r="B26" s="7">
        <f t="shared" si="0"/>
        <v>351082.55</v>
      </c>
      <c r="C26" s="65">
        <f t="shared" si="1"/>
        <v>0.55178624332138071</v>
      </c>
      <c r="D26" s="7">
        <f t="shared" si="2"/>
        <v>285182.95</v>
      </c>
      <c r="E26" s="65">
        <f t="shared" si="3"/>
        <v>0.44821375667861924</v>
      </c>
      <c r="F26" s="7">
        <f>'Focused Minority Races'!E26</f>
        <v>34811</v>
      </c>
      <c r="G26" s="65">
        <f t="shared" si="4"/>
        <v>0.56367699208186928</v>
      </c>
      <c r="H26" s="7">
        <f>'Focused Minority Races'!G26</f>
        <v>26946</v>
      </c>
      <c r="I26" s="65">
        <f t="shared" si="5"/>
        <v>0.43632300791813072</v>
      </c>
      <c r="J26" s="7">
        <v>28471</v>
      </c>
      <c r="K26" s="65">
        <f t="shared" si="6"/>
        <v>0.55262034161490681</v>
      </c>
      <c r="L26" s="7">
        <v>23049</v>
      </c>
      <c r="M26" s="65">
        <f t="shared" si="7"/>
        <v>0.44737965838509319</v>
      </c>
      <c r="N26" s="7">
        <f>'Focused Minority Races'!I26</f>
        <v>27296</v>
      </c>
      <c r="O26" s="65">
        <f t="shared" si="8"/>
        <v>0.52860296680738994</v>
      </c>
      <c r="P26" s="7">
        <f>'Focused Minority Races'!K26</f>
        <v>24342</v>
      </c>
      <c r="Q26" s="65">
        <f t="shared" si="9"/>
        <v>0.47139703319261012</v>
      </c>
      <c r="R26" s="7">
        <f>'Focused Minority Races'!M26</f>
        <v>33713</v>
      </c>
      <c r="S26" s="65">
        <f t="shared" si="10"/>
        <v>0.55101006799163177</v>
      </c>
      <c r="T26" s="7">
        <f>'Focused Minority Races'!O26</f>
        <v>27471</v>
      </c>
      <c r="U26" s="65">
        <f t="shared" si="11"/>
        <v>0.44898993200836818</v>
      </c>
      <c r="V26" s="7">
        <f>'Focused Minority Races'!Q26</f>
        <v>27769</v>
      </c>
      <c r="W26" s="65">
        <f t="shared" si="12"/>
        <v>0.58769126579331654</v>
      </c>
      <c r="X26" s="7">
        <f>'Focused Minority Races'!S26</f>
        <v>19482</v>
      </c>
      <c r="Y26" s="65">
        <f t="shared" si="13"/>
        <v>0.41230873420668346</v>
      </c>
      <c r="Z26" s="7">
        <v>20733</v>
      </c>
      <c r="AA26" s="65">
        <f t="shared" si="14"/>
        <v>0.59730344847454697</v>
      </c>
      <c r="AB26" s="7">
        <v>13978</v>
      </c>
      <c r="AC26" s="65">
        <f t="shared" si="15"/>
        <v>0.40269655152545303</v>
      </c>
      <c r="AD26" s="7">
        <v>29360</v>
      </c>
      <c r="AE26" s="65">
        <f t="shared" si="16"/>
        <v>0.59359899718970499</v>
      </c>
      <c r="AF26" s="7">
        <v>20101</v>
      </c>
      <c r="AG26" s="65">
        <f t="shared" si="17"/>
        <v>0.40640100281029495</v>
      </c>
      <c r="AH26" s="7">
        <f>'Focused Minority Races'!U26</f>
        <v>28281</v>
      </c>
      <c r="AI26" s="65">
        <f t="shared" si="18"/>
        <v>0.60035663489502622</v>
      </c>
      <c r="AJ26" s="7">
        <f>'Focused Minority Races'!W26</f>
        <v>18826</v>
      </c>
      <c r="AK26" s="65">
        <f t="shared" si="19"/>
        <v>0.39964336510497378</v>
      </c>
      <c r="AL26" s="7">
        <v>14875</v>
      </c>
      <c r="AM26" s="65">
        <f t="shared" si="20"/>
        <v>0.41639839879069507</v>
      </c>
      <c r="AN26" s="7">
        <v>20848</v>
      </c>
      <c r="AO26" s="65">
        <f t="shared" si="21"/>
        <v>0.58360160120930493</v>
      </c>
      <c r="AP26" s="7">
        <v>26391</v>
      </c>
      <c r="AQ26" s="65">
        <f t="shared" si="22"/>
        <v>0.58173522020896706</v>
      </c>
      <c r="AR26" s="7">
        <v>18975</v>
      </c>
      <c r="AS26" s="65">
        <f t="shared" si="23"/>
        <v>0.41826477979103294</v>
      </c>
      <c r="AT26" s="7">
        <v>15824</v>
      </c>
      <c r="AU26" s="65">
        <f t="shared" si="24"/>
        <v>0.46556238783135723</v>
      </c>
      <c r="AV26" s="7">
        <v>18165</v>
      </c>
      <c r="AW26" s="65">
        <f t="shared" si="25"/>
        <v>0.53443761216864283</v>
      </c>
      <c r="AX26" s="7">
        <v>28058</v>
      </c>
      <c r="AY26" s="65">
        <f t="shared" si="26"/>
        <v>0.60531141457942317</v>
      </c>
      <c r="AZ26" s="7">
        <v>18295</v>
      </c>
      <c r="BA26" s="65">
        <f t="shared" si="27"/>
        <v>0.39468858542057689</v>
      </c>
      <c r="BB26" s="7">
        <f>'Focused Minority Races'!Y26</f>
        <v>13952</v>
      </c>
      <c r="BC26" s="65">
        <f t="shared" si="28"/>
        <v>0.40783396667641042</v>
      </c>
      <c r="BD26" s="7">
        <f>'Focused Minority Races'!AA26</f>
        <v>20258</v>
      </c>
      <c r="BE26" s="65">
        <f t="shared" si="29"/>
        <v>0.59216603332358964</v>
      </c>
      <c r="BF26" s="18">
        <v>4513</v>
      </c>
      <c r="BG26" s="65">
        <f t="shared" si="30"/>
        <v>0.29489022477783589</v>
      </c>
      <c r="BH26" s="18">
        <v>1558</v>
      </c>
      <c r="BI26" s="65">
        <f t="shared" si="31"/>
        <v>0.10180345007841088</v>
      </c>
      <c r="BJ26" s="18">
        <v>9233</v>
      </c>
      <c r="BK26" s="65">
        <f t="shared" si="32"/>
        <v>0.60330632514375326</v>
      </c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</row>
    <row r="27" spans="1:319" x14ac:dyDescent="0.2">
      <c r="A27" s="62">
        <v>25</v>
      </c>
      <c r="B27" s="7">
        <f t="shared" si="0"/>
        <v>243079.2</v>
      </c>
      <c r="C27" s="65">
        <f t="shared" si="1"/>
        <v>0.5189401613570197</v>
      </c>
      <c r="D27" s="7">
        <f t="shared" si="2"/>
        <v>225335.50000000003</v>
      </c>
      <c r="E27" s="65">
        <f t="shared" si="3"/>
        <v>0.48105983864298024</v>
      </c>
      <c r="F27" s="7">
        <f>'Focused Minority Races'!E27</f>
        <v>22398</v>
      </c>
      <c r="G27" s="65">
        <f t="shared" si="4"/>
        <v>0.48267390742177396</v>
      </c>
      <c r="H27" s="7">
        <f>'Focused Minority Races'!G27</f>
        <v>24006</v>
      </c>
      <c r="I27" s="65">
        <f t="shared" si="5"/>
        <v>0.51732609257822604</v>
      </c>
      <c r="J27" s="7">
        <v>18154</v>
      </c>
      <c r="K27" s="65">
        <f t="shared" si="6"/>
        <v>0.47466401715212048</v>
      </c>
      <c r="L27" s="7">
        <v>20092</v>
      </c>
      <c r="M27" s="65">
        <f t="shared" si="7"/>
        <v>0.52533598284787952</v>
      </c>
      <c r="N27" s="7">
        <f>'Focused Minority Races'!I27</f>
        <v>21336</v>
      </c>
      <c r="O27" s="65">
        <f t="shared" si="8"/>
        <v>0.54005619257346804</v>
      </c>
      <c r="P27" s="7">
        <f>'Focused Minority Races'!K27</f>
        <v>18171</v>
      </c>
      <c r="Q27" s="65">
        <f t="shared" si="9"/>
        <v>0.45994380742653201</v>
      </c>
      <c r="R27" s="7">
        <f>'Focused Minority Races'!M27</f>
        <v>22639</v>
      </c>
      <c r="S27" s="65">
        <f t="shared" si="10"/>
        <v>0.50057489054968385</v>
      </c>
      <c r="T27" s="7">
        <f>'Focused Minority Races'!O27</f>
        <v>22587</v>
      </c>
      <c r="U27" s="65">
        <f t="shared" si="11"/>
        <v>0.49942510945031621</v>
      </c>
      <c r="V27" s="7">
        <f>'Focused Minority Races'!Q27</f>
        <v>18137</v>
      </c>
      <c r="W27" s="65">
        <f t="shared" si="12"/>
        <v>0.54887422830165844</v>
      </c>
      <c r="X27" s="7">
        <f>'Focused Minority Races'!S27</f>
        <v>14907</v>
      </c>
      <c r="Y27" s="65">
        <f t="shared" si="13"/>
        <v>0.45112577169834162</v>
      </c>
      <c r="Z27" s="7">
        <v>14766</v>
      </c>
      <c r="AA27" s="65">
        <f t="shared" si="14"/>
        <v>0.59672661143665384</v>
      </c>
      <c r="AB27" s="7">
        <v>9979</v>
      </c>
      <c r="AC27" s="65">
        <f t="shared" si="15"/>
        <v>0.40327338856334616</v>
      </c>
      <c r="AD27" s="7">
        <v>24100</v>
      </c>
      <c r="AE27" s="65">
        <f t="shared" si="16"/>
        <v>0.63558204546653307</v>
      </c>
      <c r="AF27" s="7">
        <v>13818</v>
      </c>
      <c r="AG27" s="65">
        <f t="shared" si="17"/>
        <v>0.36441795453346698</v>
      </c>
      <c r="AH27" s="7">
        <f>'Focused Minority Races'!U27</f>
        <v>18127</v>
      </c>
      <c r="AI27" s="65">
        <f t="shared" si="18"/>
        <v>0.55322590490142221</v>
      </c>
      <c r="AJ27" s="7">
        <f>'Focused Minority Races'!W27</f>
        <v>14639</v>
      </c>
      <c r="AK27" s="65">
        <f t="shared" si="19"/>
        <v>0.44677409509857779</v>
      </c>
      <c r="AL27" s="7">
        <v>12352</v>
      </c>
      <c r="AM27" s="65">
        <f t="shared" si="20"/>
        <v>0.47946587997826257</v>
      </c>
      <c r="AN27" s="7">
        <v>13410</v>
      </c>
      <c r="AO27" s="65">
        <f t="shared" si="21"/>
        <v>0.52053412002173749</v>
      </c>
      <c r="AP27" s="7">
        <v>16376</v>
      </c>
      <c r="AQ27" s="65">
        <f t="shared" si="22"/>
        <v>0.52194422310756972</v>
      </c>
      <c r="AR27" s="7">
        <v>14999</v>
      </c>
      <c r="AS27" s="65">
        <f t="shared" si="23"/>
        <v>0.47805577689243028</v>
      </c>
      <c r="AT27" s="7">
        <v>11411</v>
      </c>
      <c r="AU27" s="65">
        <f t="shared" si="24"/>
        <v>0.46177815547731782</v>
      </c>
      <c r="AV27" s="7">
        <v>13300</v>
      </c>
      <c r="AW27" s="65">
        <f t="shared" si="25"/>
        <v>0.53822184452268218</v>
      </c>
      <c r="AX27" s="7">
        <v>18333</v>
      </c>
      <c r="AY27" s="65">
        <f t="shared" si="26"/>
        <v>0.56770817204967017</v>
      </c>
      <c r="AZ27" s="7">
        <v>13960</v>
      </c>
      <c r="BA27" s="65">
        <f t="shared" si="27"/>
        <v>0.43229182795032978</v>
      </c>
      <c r="BB27" s="7">
        <f>'Focused Minority Races'!Y27</f>
        <v>10904</v>
      </c>
      <c r="BC27" s="65">
        <f t="shared" si="28"/>
        <v>0.43882807469414037</v>
      </c>
      <c r="BD27" s="7">
        <f>'Focused Minority Races'!AA27</f>
        <v>13944</v>
      </c>
      <c r="BE27" s="65">
        <f t="shared" si="29"/>
        <v>0.56117192530585958</v>
      </c>
      <c r="BF27" s="18">
        <v>2683</v>
      </c>
      <c r="BG27" s="65">
        <f t="shared" si="30"/>
        <v>0.28256977356503421</v>
      </c>
      <c r="BH27" s="18">
        <v>1409</v>
      </c>
      <c r="BI27" s="65">
        <f t="shared" si="31"/>
        <v>0.14839389152185362</v>
      </c>
      <c r="BJ27" s="18">
        <v>5403</v>
      </c>
      <c r="BK27" s="65">
        <f t="shared" si="32"/>
        <v>0.56903633491311212</v>
      </c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</row>
    <row r="28" spans="1:319" x14ac:dyDescent="0.2">
      <c r="A28" s="62">
        <v>26</v>
      </c>
      <c r="B28" s="7">
        <f t="shared" si="0"/>
        <v>332750.60000000003</v>
      </c>
      <c r="C28" s="65">
        <f t="shared" si="1"/>
        <v>0.75793881104386041</v>
      </c>
      <c r="D28" s="7">
        <f t="shared" si="2"/>
        <v>106269.8</v>
      </c>
      <c r="E28" s="65">
        <f t="shared" si="3"/>
        <v>0.24206118895613962</v>
      </c>
      <c r="F28" s="7">
        <f>'Focused Minority Races'!E28</f>
        <v>29101</v>
      </c>
      <c r="G28" s="65">
        <f t="shared" si="4"/>
        <v>0.72083921626910408</v>
      </c>
      <c r="H28" s="7">
        <f>'Focused Minority Races'!G28</f>
        <v>11270</v>
      </c>
      <c r="I28" s="65">
        <f t="shared" si="5"/>
        <v>0.27916078373089592</v>
      </c>
      <c r="J28" s="7">
        <v>26056</v>
      </c>
      <c r="K28" s="65">
        <f t="shared" si="6"/>
        <v>0.72692779823680398</v>
      </c>
      <c r="L28" s="7">
        <v>9788</v>
      </c>
      <c r="M28" s="65">
        <f t="shared" si="7"/>
        <v>0.27307220176319608</v>
      </c>
      <c r="N28" s="7">
        <f>'Focused Minority Races'!I28</f>
        <v>31791</v>
      </c>
      <c r="O28" s="65">
        <f t="shared" si="8"/>
        <v>0.79027045838719301</v>
      </c>
      <c r="P28" s="7">
        <f>'Focused Minority Races'!K28</f>
        <v>8437</v>
      </c>
      <c r="Q28" s="65">
        <f t="shared" si="9"/>
        <v>0.20972954161280699</v>
      </c>
      <c r="R28" s="7">
        <f>'Focused Minority Races'!M28</f>
        <v>29007</v>
      </c>
      <c r="S28" s="65">
        <f t="shared" si="10"/>
        <v>0.73111531190926271</v>
      </c>
      <c r="T28" s="7">
        <f>'Focused Minority Races'!O28</f>
        <v>10668</v>
      </c>
      <c r="U28" s="65">
        <f t="shared" si="11"/>
        <v>0.26888468809073723</v>
      </c>
      <c r="V28" s="7">
        <f>'Focused Minority Races'!Q28</f>
        <v>22384</v>
      </c>
      <c r="W28" s="65">
        <f t="shared" si="12"/>
        <v>0.74785339614446555</v>
      </c>
      <c r="X28" s="7">
        <f>'Focused Minority Races'!S28</f>
        <v>7547</v>
      </c>
      <c r="Y28" s="65">
        <f t="shared" si="13"/>
        <v>0.25214660385553439</v>
      </c>
      <c r="Z28" s="7">
        <v>19620</v>
      </c>
      <c r="AA28" s="65">
        <f t="shared" si="14"/>
        <v>0.81992561327259805</v>
      </c>
      <c r="AB28" s="7">
        <v>4309</v>
      </c>
      <c r="AC28" s="65">
        <f t="shared" si="15"/>
        <v>0.18007438672740189</v>
      </c>
      <c r="AD28" s="7">
        <v>32622</v>
      </c>
      <c r="AE28" s="65">
        <f t="shared" si="16"/>
        <v>0.83381044882936306</v>
      </c>
      <c r="AF28" s="7">
        <v>6502</v>
      </c>
      <c r="AG28" s="65">
        <f t="shared" si="17"/>
        <v>0.16618955117063694</v>
      </c>
      <c r="AH28" s="7">
        <f>'Focused Minority Races'!U28</f>
        <v>22927</v>
      </c>
      <c r="AI28" s="65">
        <f t="shared" si="18"/>
        <v>0.76956901181525239</v>
      </c>
      <c r="AJ28" s="7">
        <f>'Focused Minority Races'!W28</f>
        <v>6865</v>
      </c>
      <c r="AK28" s="65">
        <f t="shared" si="19"/>
        <v>0.23043098818474758</v>
      </c>
      <c r="AL28" s="7">
        <v>18799</v>
      </c>
      <c r="AM28" s="65">
        <f t="shared" si="20"/>
        <v>0.77537636626108475</v>
      </c>
      <c r="AN28" s="7">
        <v>5446</v>
      </c>
      <c r="AO28" s="65">
        <f t="shared" si="21"/>
        <v>0.22462363373891525</v>
      </c>
      <c r="AP28" s="7">
        <v>21045</v>
      </c>
      <c r="AQ28" s="65">
        <f t="shared" si="22"/>
        <v>0.73373544383236877</v>
      </c>
      <c r="AR28" s="7">
        <v>7637</v>
      </c>
      <c r="AS28" s="65">
        <f t="shared" si="23"/>
        <v>0.26626455616763128</v>
      </c>
      <c r="AT28" s="7">
        <v>17468</v>
      </c>
      <c r="AU28" s="65">
        <f t="shared" si="24"/>
        <v>0.73966802168021684</v>
      </c>
      <c r="AV28" s="7">
        <v>6148</v>
      </c>
      <c r="AW28" s="65">
        <f t="shared" si="25"/>
        <v>0.26033197831978322</v>
      </c>
      <c r="AX28" s="7">
        <v>22639</v>
      </c>
      <c r="AY28" s="65">
        <f t="shared" si="26"/>
        <v>0.77058443105619656</v>
      </c>
      <c r="AZ28" s="7">
        <v>6740</v>
      </c>
      <c r="BA28" s="65">
        <f t="shared" si="27"/>
        <v>0.22941556894380341</v>
      </c>
      <c r="BB28" s="7">
        <f>'Focused Minority Races'!Y28</f>
        <v>17776</v>
      </c>
      <c r="BC28" s="65">
        <f t="shared" si="28"/>
        <v>0.75099281791297001</v>
      </c>
      <c r="BD28" s="7">
        <f>'Focused Minority Races'!AA28</f>
        <v>5894</v>
      </c>
      <c r="BE28" s="65">
        <f t="shared" si="29"/>
        <v>0.24900718208702999</v>
      </c>
      <c r="BF28" s="18">
        <v>2951</v>
      </c>
      <c r="BG28" s="65">
        <f t="shared" si="30"/>
        <v>0.25479191849421517</v>
      </c>
      <c r="BH28" s="18">
        <v>3302</v>
      </c>
      <c r="BI28" s="65">
        <f t="shared" si="31"/>
        <v>0.28509756518735968</v>
      </c>
      <c r="BJ28" s="18">
        <v>5329</v>
      </c>
      <c r="BK28" s="65">
        <f t="shared" si="32"/>
        <v>0.46011051631842514</v>
      </c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</row>
    <row r="29" spans="1:319" x14ac:dyDescent="0.2">
      <c r="A29" s="62">
        <v>27</v>
      </c>
      <c r="B29" s="7">
        <f t="shared" si="0"/>
        <v>357770.4</v>
      </c>
      <c r="C29" s="65">
        <f t="shared" si="1"/>
        <v>0.74353712917096126</v>
      </c>
      <c r="D29" s="7">
        <f t="shared" si="2"/>
        <v>123403.15000000001</v>
      </c>
      <c r="E29" s="65">
        <f t="shared" si="3"/>
        <v>0.25646287082903868</v>
      </c>
      <c r="F29" s="7">
        <f>'Focused Minority Races'!E29</f>
        <v>29338</v>
      </c>
      <c r="G29" s="65">
        <f t="shared" si="4"/>
        <v>0.68770071025058011</v>
      </c>
      <c r="H29" s="7">
        <f>'Focused Minority Races'!G29</f>
        <v>13323</v>
      </c>
      <c r="I29" s="65">
        <f t="shared" si="5"/>
        <v>0.31229928974941984</v>
      </c>
      <c r="J29" s="7">
        <v>27774</v>
      </c>
      <c r="K29" s="65">
        <f t="shared" si="6"/>
        <v>0.71405800082270665</v>
      </c>
      <c r="L29" s="7">
        <v>11122</v>
      </c>
      <c r="M29" s="65">
        <f t="shared" si="7"/>
        <v>0.28594199917729329</v>
      </c>
      <c r="N29" s="7">
        <f>'Focused Minority Races'!I29</f>
        <v>35872</v>
      </c>
      <c r="O29" s="65">
        <f t="shared" si="8"/>
        <v>0.78791073625021968</v>
      </c>
      <c r="P29" s="7">
        <f>'Focused Minority Races'!K29</f>
        <v>9656</v>
      </c>
      <c r="Q29" s="65">
        <f t="shared" si="9"/>
        <v>0.21208926374978035</v>
      </c>
      <c r="R29" s="7">
        <f>'Focused Minority Races'!M29</f>
        <v>29517</v>
      </c>
      <c r="S29" s="65">
        <f t="shared" si="10"/>
        <v>0.70265187583317468</v>
      </c>
      <c r="T29" s="7">
        <f>'Focused Minority Races'!O29</f>
        <v>12491</v>
      </c>
      <c r="U29" s="65">
        <f t="shared" si="11"/>
        <v>0.29734812416682538</v>
      </c>
      <c r="V29" s="7">
        <f>'Focused Minority Races'!Q29</f>
        <v>23348</v>
      </c>
      <c r="W29" s="65">
        <f t="shared" si="12"/>
        <v>0.72175337722958977</v>
      </c>
      <c r="X29" s="7">
        <f>'Focused Minority Races'!S29</f>
        <v>9001</v>
      </c>
      <c r="Y29" s="65">
        <f t="shared" si="13"/>
        <v>0.27824662277041023</v>
      </c>
      <c r="Z29" s="7">
        <v>22142</v>
      </c>
      <c r="AA29" s="65">
        <f t="shared" si="14"/>
        <v>0.81587383470282615</v>
      </c>
      <c r="AB29" s="7">
        <v>4997</v>
      </c>
      <c r="AC29" s="65">
        <f t="shared" si="15"/>
        <v>0.18412616529717382</v>
      </c>
      <c r="AD29" s="7">
        <v>36993</v>
      </c>
      <c r="AE29" s="65">
        <f t="shared" si="16"/>
        <v>0.83490566037735847</v>
      </c>
      <c r="AF29" s="7">
        <v>7315</v>
      </c>
      <c r="AG29" s="65">
        <f t="shared" si="17"/>
        <v>0.1650943396226415</v>
      </c>
      <c r="AH29" s="7">
        <f>'Focused Minority Races'!U29</f>
        <v>24102</v>
      </c>
      <c r="AI29" s="65">
        <f t="shared" si="18"/>
        <v>0.74646927651139738</v>
      </c>
      <c r="AJ29" s="7">
        <f>'Focused Minority Races'!W29</f>
        <v>8186</v>
      </c>
      <c r="AK29" s="65">
        <f t="shared" si="19"/>
        <v>0.25353072348860256</v>
      </c>
      <c r="AL29" s="7">
        <v>21044</v>
      </c>
      <c r="AM29" s="65">
        <f t="shared" si="20"/>
        <v>0.76682578435302262</v>
      </c>
      <c r="AN29" s="7">
        <v>6399</v>
      </c>
      <c r="AO29" s="65">
        <f t="shared" si="21"/>
        <v>0.23317421564697738</v>
      </c>
      <c r="AP29" s="7">
        <v>21947</v>
      </c>
      <c r="AQ29" s="65">
        <f t="shared" si="22"/>
        <v>0.70799058034130136</v>
      </c>
      <c r="AR29" s="7">
        <v>9052</v>
      </c>
      <c r="AS29" s="65">
        <f t="shared" si="23"/>
        <v>0.29200941965869864</v>
      </c>
      <c r="AT29" s="7">
        <v>19561</v>
      </c>
      <c r="AU29" s="65">
        <f t="shared" si="24"/>
        <v>0.72839322286352637</v>
      </c>
      <c r="AV29" s="7">
        <v>7294</v>
      </c>
      <c r="AW29" s="65">
        <f t="shared" si="25"/>
        <v>0.27160677713647363</v>
      </c>
      <c r="AX29" s="7">
        <v>23722</v>
      </c>
      <c r="AY29" s="65">
        <f t="shared" si="26"/>
        <v>0.74564657069214813</v>
      </c>
      <c r="AZ29" s="7">
        <v>8092</v>
      </c>
      <c r="BA29" s="65">
        <f t="shared" si="27"/>
        <v>0.25435342930785187</v>
      </c>
      <c r="BB29" s="7">
        <f>'Focused Minority Races'!Y29</f>
        <v>20014</v>
      </c>
      <c r="BC29" s="65">
        <f t="shared" si="28"/>
        <v>0.74718136339879038</v>
      </c>
      <c r="BD29" s="7">
        <f>'Focused Minority Races'!AA29</f>
        <v>6772</v>
      </c>
      <c r="BE29" s="65">
        <f t="shared" si="29"/>
        <v>0.25281863660120957</v>
      </c>
      <c r="BF29" s="18">
        <v>2426</v>
      </c>
      <c r="BG29" s="65">
        <f t="shared" si="30"/>
        <v>0.20159547947482134</v>
      </c>
      <c r="BH29" s="18">
        <v>3981</v>
      </c>
      <c r="BI29" s="65">
        <f t="shared" si="31"/>
        <v>0.33081269735748714</v>
      </c>
      <c r="BJ29" s="18">
        <v>5627</v>
      </c>
      <c r="BK29" s="65">
        <f t="shared" si="32"/>
        <v>0.46759182316769154</v>
      </c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</row>
    <row r="30" spans="1:319" x14ac:dyDescent="0.2">
      <c r="A30" s="62">
        <v>28</v>
      </c>
      <c r="B30" s="7">
        <f t="shared" si="0"/>
        <v>224477.5</v>
      </c>
      <c r="C30" s="65">
        <f t="shared" si="1"/>
        <v>0.45997480028023363</v>
      </c>
      <c r="D30" s="7">
        <f t="shared" si="2"/>
        <v>263543.80000000005</v>
      </c>
      <c r="E30" s="65">
        <f t="shared" si="3"/>
        <v>0.54002519971976637</v>
      </c>
      <c r="F30" s="7">
        <f>'Focused Minority Races'!E30</f>
        <v>21039</v>
      </c>
      <c r="G30" s="65">
        <f t="shared" si="4"/>
        <v>0.42701441039171911</v>
      </c>
      <c r="H30" s="7">
        <f>'Focused Minority Races'!G30</f>
        <v>28231</v>
      </c>
      <c r="I30" s="65">
        <f t="shared" si="5"/>
        <v>0.57298558960828094</v>
      </c>
      <c r="J30" s="7">
        <v>16515</v>
      </c>
      <c r="K30" s="65">
        <f t="shared" si="6"/>
        <v>0.4117324424721398</v>
      </c>
      <c r="L30" s="7">
        <v>23596</v>
      </c>
      <c r="M30" s="65">
        <f t="shared" si="7"/>
        <v>0.5882675575278602</v>
      </c>
      <c r="N30" s="7">
        <f>'Focused Minority Races'!I30</f>
        <v>20028</v>
      </c>
      <c r="O30" s="65">
        <f t="shared" si="8"/>
        <v>0.49237879830858494</v>
      </c>
      <c r="P30" s="7">
        <f>'Focused Minority Races'!K30</f>
        <v>20648</v>
      </c>
      <c r="Q30" s="65">
        <f t="shared" si="9"/>
        <v>0.50762120169141511</v>
      </c>
      <c r="R30" s="7">
        <f>'Focused Minority Races'!M30</f>
        <v>21097</v>
      </c>
      <c r="S30" s="65">
        <f t="shared" si="10"/>
        <v>0.43985989200008341</v>
      </c>
      <c r="T30" s="7">
        <f>'Focused Minority Races'!O30</f>
        <v>26866</v>
      </c>
      <c r="U30" s="65">
        <f t="shared" si="11"/>
        <v>0.56014010799991665</v>
      </c>
      <c r="V30" s="7">
        <f>'Focused Minority Races'!Q30</f>
        <v>16933</v>
      </c>
      <c r="W30" s="65">
        <f t="shared" si="12"/>
        <v>0.48860226223453368</v>
      </c>
      <c r="X30" s="7">
        <f>'Focused Minority Races'!S30</f>
        <v>17723</v>
      </c>
      <c r="Y30" s="65">
        <f t="shared" si="13"/>
        <v>0.51139773776546626</v>
      </c>
      <c r="Z30" s="7">
        <v>13311</v>
      </c>
      <c r="AA30" s="65">
        <f t="shared" si="14"/>
        <v>0.53078395406332246</v>
      </c>
      <c r="AB30" s="7">
        <v>11767</v>
      </c>
      <c r="AC30" s="65">
        <f t="shared" si="15"/>
        <v>0.46921604593667754</v>
      </c>
      <c r="AD30" s="7">
        <v>22883</v>
      </c>
      <c r="AE30" s="65">
        <f t="shared" si="16"/>
        <v>0.58888774512326936</v>
      </c>
      <c r="AF30" s="7">
        <v>15975</v>
      </c>
      <c r="AG30" s="65">
        <f t="shared" si="17"/>
        <v>0.41111225487673064</v>
      </c>
      <c r="AH30" s="7">
        <f>'Focused Minority Races'!U30</f>
        <v>17046</v>
      </c>
      <c r="AI30" s="65">
        <f t="shared" si="18"/>
        <v>0.49618676136694417</v>
      </c>
      <c r="AJ30" s="7">
        <f>'Focused Minority Races'!W30</f>
        <v>17308</v>
      </c>
      <c r="AK30" s="65">
        <f t="shared" si="19"/>
        <v>0.50381323863305583</v>
      </c>
      <c r="AL30" s="7">
        <v>10758</v>
      </c>
      <c r="AM30" s="65">
        <f t="shared" si="20"/>
        <v>0.41219970113797466</v>
      </c>
      <c r="AN30" s="7">
        <v>15341</v>
      </c>
      <c r="AO30" s="65">
        <f t="shared" si="21"/>
        <v>0.58780029886202534</v>
      </c>
      <c r="AP30" s="7">
        <v>15155</v>
      </c>
      <c r="AQ30" s="65">
        <f t="shared" si="22"/>
        <v>0.46236690362144184</v>
      </c>
      <c r="AR30" s="7">
        <v>17622</v>
      </c>
      <c r="AS30" s="65">
        <f t="shared" si="23"/>
        <v>0.53763309637855816</v>
      </c>
      <c r="AT30" s="7">
        <v>9859</v>
      </c>
      <c r="AU30" s="65">
        <f t="shared" si="24"/>
        <v>0.39527704273915482</v>
      </c>
      <c r="AV30" s="7">
        <v>15083</v>
      </c>
      <c r="AW30" s="65">
        <f t="shared" si="25"/>
        <v>0.60472295726084513</v>
      </c>
      <c r="AX30" s="7">
        <v>16974</v>
      </c>
      <c r="AY30" s="65">
        <f t="shared" si="26"/>
        <v>0.50279925353239141</v>
      </c>
      <c r="AZ30" s="7">
        <v>16785</v>
      </c>
      <c r="BA30" s="65">
        <f t="shared" si="27"/>
        <v>0.49720074646760865</v>
      </c>
      <c r="BB30" s="7">
        <f>'Focused Minority Races'!Y30</f>
        <v>9160</v>
      </c>
      <c r="BC30" s="65">
        <f t="shared" si="28"/>
        <v>0.36408442306927941</v>
      </c>
      <c r="BD30" s="7">
        <f>'Focused Minority Races'!AA30</f>
        <v>15999</v>
      </c>
      <c r="BE30" s="65">
        <f t="shared" si="29"/>
        <v>0.63591557693072065</v>
      </c>
      <c r="BF30" s="18">
        <v>2345</v>
      </c>
      <c r="BG30" s="65">
        <f t="shared" si="30"/>
        <v>0.28681506849315069</v>
      </c>
      <c r="BH30" s="18">
        <v>1030</v>
      </c>
      <c r="BI30" s="65">
        <f t="shared" si="31"/>
        <v>0.12597847358121331</v>
      </c>
      <c r="BJ30" s="18">
        <v>4801</v>
      </c>
      <c r="BK30" s="65">
        <f t="shared" si="32"/>
        <v>0.58720645792563597</v>
      </c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</row>
    <row r="31" spans="1:319" x14ac:dyDescent="0.2">
      <c r="A31" s="62">
        <v>29</v>
      </c>
      <c r="B31" s="7">
        <f t="shared" si="0"/>
        <v>270756.84999999998</v>
      </c>
      <c r="C31" s="65">
        <f t="shared" si="1"/>
        <v>0.46600155054543163</v>
      </c>
      <c r="D31" s="7">
        <f t="shared" si="2"/>
        <v>310264.50000000006</v>
      </c>
      <c r="E31" s="65">
        <f t="shared" si="3"/>
        <v>0.5339984494545682</v>
      </c>
      <c r="F31" s="7">
        <f>'Focused Minority Races'!E31</f>
        <v>28423</v>
      </c>
      <c r="G31" s="65">
        <f t="shared" si="4"/>
        <v>0.50827059601938451</v>
      </c>
      <c r="H31" s="7">
        <f>'Focused Minority Races'!G31</f>
        <v>27498</v>
      </c>
      <c r="I31" s="65">
        <f t="shared" si="5"/>
        <v>0.49172940398061549</v>
      </c>
      <c r="J31" s="7">
        <v>21231</v>
      </c>
      <c r="K31" s="65">
        <f t="shared" si="6"/>
        <v>0.46116251791997914</v>
      </c>
      <c r="L31" s="7">
        <v>24807</v>
      </c>
      <c r="M31" s="65">
        <f t="shared" si="7"/>
        <v>0.5388374820800208</v>
      </c>
      <c r="N31" s="7">
        <f>'Focused Minority Races'!I31</f>
        <v>21041</v>
      </c>
      <c r="O31" s="65">
        <f t="shared" si="8"/>
        <v>0.44727164509066175</v>
      </c>
      <c r="P31" s="7">
        <f>'Focused Minority Races'!K31</f>
        <v>26002</v>
      </c>
      <c r="Q31" s="65">
        <f t="shared" si="9"/>
        <v>0.55272835490933825</v>
      </c>
      <c r="R31" s="7">
        <f>'Focused Minority Races'!M31</f>
        <v>27053</v>
      </c>
      <c r="S31" s="65">
        <f t="shared" si="10"/>
        <v>0.48650349776107327</v>
      </c>
      <c r="T31" s="7">
        <f>'Focused Minority Races'!O31</f>
        <v>28554</v>
      </c>
      <c r="U31" s="65">
        <f t="shared" si="11"/>
        <v>0.51349650223892673</v>
      </c>
      <c r="V31" s="7">
        <f>'Focused Minority Races'!Q31</f>
        <v>21757</v>
      </c>
      <c r="W31" s="65">
        <f t="shared" si="12"/>
        <v>0.48818632620548835</v>
      </c>
      <c r="X31" s="7">
        <f>'Focused Minority Races'!S31</f>
        <v>22810</v>
      </c>
      <c r="Y31" s="65">
        <f t="shared" si="13"/>
        <v>0.51181367379451159</v>
      </c>
      <c r="Z31" s="7">
        <v>15264</v>
      </c>
      <c r="AA31" s="65">
        <f t="shared" si="14"/>
        <v>0.48154457694491765</v>
      </c>
      <c r="AB31" s="7">
        <v>16434</v>
      </c>
      <c r="AC31" s="65">
        <f t="shared" si="15"/>
        <v>0.5184554230550823</v>
      </c>
      <c r="AD31" s="7">
        <v>22400</v>
      </c>
      <c r="AE31" s="65">
        <f t="shared" si="16"/>
        <v>0.49611304290048946</v>
      </c>
      <c r="AF31" s="7">
        <v>22751</v>
      </c>
      <c r="AG31" s="65">
        <f t="shared" si="17"/>
        <v>0.50388695709951048</v>
      </c>
      <c r="AH31" s="7">
        <f>'Focused Minority Races'!U31</f>
        <v>22416</v>
      </c>
      <c r="AI31" s="65">
        <f t="shared" si="18"/>
        <v>0.50734445374917958</v>
      </c>
      <c r="AJ31" s="7">
        <f>'Focused Minority Races'!W31</f>
        <v>21767</v>
      </c>
      <c r="AK31" s="65">
        <f t="shared" si="19"/>
        <v>0.49265554625082048</v>
      </c>
      <c r="AL31" s="7">
        <v>11041</v>
      </c>
      <c r="AM31" s="65">
        <f t="shared" si="20"/>
        <v>0.33690345416819234</v>
      </c>
      <c r="AN31" s="7">
        <v>21731</v>
      </c>
      <c r="AO31" s="65">
        <f t="shared" si="21"/>
        <v>0.66309654583180766</v>
      </c>
      <c r="AP31" s="7">
        <v>20137</v>
      </c>
      <c r="AQ31" s="65">
        <f t="shared" si="22"/>
        <v>0.4754450583179865</v>
      </c>
      <c r="AR31" s="7">
        <v>22217</v>
      </c>
      <c r="AS31" s="65">
        <f t="shared" si="23"/>
        <v>0.52455494168201355</v>
      </c>
      <c r="AT31" s="7">
        <v>11342</v>
      </c>
      <c r="AU31" s="65">
        <f t="shared" si="24"/>
        <v>0.36138282619085549</v>
      </c>
      <c r="AV31" s="7">
        <v>20043</v>
      </c>
      <c r="AW31" s="65">
        <f t="shared" si="25"/>
        <v>0.63861717380914451</v>
      </c>
      <c r="AX31" s="7">
        <v>22080</v>
      </c>
      <c r="AY31" s="65">
        <f t="shared" si="26"/>
        <v>0.50771459449515965</v>
      </c>
      <c r="AZ31" s="7">
        <v>21409</v>
      </c>
      <c r="BA31" s="65">
        <f t="shared" si="27"/>
        <v>0.49228540550484029</v>
      </c>
      <c r="BB31" s="7">
        <f>'Focused Minority Races'!Y31</f>
        <v>9754</v>
      </c>
      <c r="BC31" s="65">
        <f t="shared" si="28"/>
        <v>0.30639233547981781</v>
      </c>
      <c r="BD31" s="7">
        <f>'Focused Minority Races'!AA31</f>
        <v>22081</v>
      </c>
      <c r="BE31" s="65">
        <f t="shared" si="29"/>
        <v>0.69360766452018219</v>
      </c>
      <c r="BF31" s="18">
        <v>4047</v>
      </c>
      <c r="BG31" s="65">
        <f t="shared" si="30"/>
        <v>0.34413265306122448</v>
      </c>
      <c r="BH31" s="18">
        <v>1327</v>
      </c>
      <c r="BI31" s="65">
        <f t="shared" si="31"/>
        <v>0.11284013605442177</v>
      </c>
      <c r="BJ31" s="18">
        <v>6386</v>
      </c>
      <c r="BK31" s="65">
        <f t="shared" si="32"/>
        <v>0.54302721088435379</v>
      </c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</row>
    <row r="32" spans="1:319" x14ac:dyDescent="0.2">
      <c r="A32" s="62">
        <v>30</v>
      </c>
      <c r="B32" s="7">
        <f t="shared" si="0"/>
        <v>279376.5</v>
      </c>
      <c r="C32" s="65">
        <f t="shared" si="1"/>
        <v>0.52550241287781074</v>
      </c>
      <c r="D32" s="7">
        <f t="shared" si="2"/>
        <v>252260.45</v>
      </c>
      <c r="E32" s="65">
        <f t="shared" si="3"/>
        <v>0.47449758712218937</v>
      </c>
      <c r="F32" s="7">
        <f>'Focused Minority Races'!E32</f>
        <v>25721</v>
      </c>
      <c r="G32" s="65">
        <f t="shared" si="4"/>
        <v>0.52496122132418976</v>
      </c>
      <c r="H32" s="7">
        <f>'Focused Minority Races'!G32</f>
        <v>23275</v>
      </c>
      <c r="I32" s="65">
        <f t="shared" si="5"/>
        <v>0.47503877867581029</v>
      </c>
      <c r="J32" s="7">
        <v>20938</v>
      </c>
      <c r="K32" s="65">
        <f t="shared" si="6"/>
        <v>0.49327396518010697</v>
      </c>
      <c r="L32" s="7">
        <v>21509</v>
      </c>
      <c r="M32" s="65">
        <f t="shared" si="7"/>
        <v>0.50672603481989309</v>
      </c>
      <c r="N32" s="7">
        <f>'Focused Minority Races'!I32</f>
        <v>24313</v>
      </c>
      <c r="O32" s="65">
        <f t="shared" si="8"/>
        <v>0.52873888176065065</v>
      </c>
      <c r="P32" s="7">
        <f>'Focused Minority Races'!K32</f>
        <v>21670</v>
      </c>
      <c r="Q32" s="65">
        <f t="shared" si="9"/>
        <v>0.4712611182393493</v>
      </c>
      <c r="R32" s="7">
        <f>'Focused Minority Races'!M32</f>
        <v>25700</v>
      </c>
      <c r="S32" s="65">
        <f t="shared" si="10"/>
        <v>0.5297549110547688</v>
      </c>
      <c r="T32" s="7">
        <f>'Focused Minority Races'!O32</f>
        <v>22813</v>
      </c>
      <c r="U32" s="65">
        <f t="shared" si="11"/>
        <v>0.47024508894523115</v>
      </c>
      <c r="V32" s="7">
        <f>'Focused Minority Races'!Q32</f>
        <v>20241</v>
      </c>
      <c r="W32" s="65">
        <f t="shared" si="12"/>
        <v>0.52715055863739357</v>
      </c>
      <c r="X32" s="7">
        <f>'Focused Minority Races'!S32</f>
        <v>18156</v>
      </c>
      <c r="Y32" s="65">
        <f t="shared" si="13"/>
        <v>0.47284944136260643</v>
      </c>
      <c r="Z32" s="7">
        <v>18068</v>
      </c>
      <c r="AA32" s="65">
        <f t="shared" si="14"/>
        <v>0.59284050267414767</v>
      </c>
      <c r="AB32" s="7">
        <v>12409</v>
      </c>
      <c r="AC32" s="65">
        <f t="shared" si="15"/>
        <v>0.40715949732585227</v>
      </c>
      <c r="AD32" s="7">
        <v>26964</v>
      </c>
      <c r="AE32" s="65">
        <f t="shared" si="16"/>
        <v>0.6076942146897748</v>
      </c>
      <c r="AF32" s="7">
        <v>17407</v>
      </c>
      <c r="AG32" s="65">
        <f t="shared" si="17"/>
        <v>0.39230578531022514</v>
      </c>
      <c r="AH32" s="7">
        <f>'Focused Minority Races'!U32</f>
        <v>20896</v>
      </c>
      <c r="AI32" s="65">
        <f t="shared" si="18"/>
        <v>0.54730225248821374</v>
      </c>
      <c r="AJ32" s="7">
        <f>'Focused Minority Races'!W32</f>
        <v>17284</v>
      </c>
      <c r="AK32" s="65">
        <f t="shared" si="19"/>
        <v>0.45269774751178626</v>
      </c>
      <c r="AL32" s="7">
        <v>15730</v>
      </c>
      <c r="AM32" s="65">
        <f t="shared" si="20"/>
        <v>0.50502456095290071</v>
      </c>
      <c r="AN32" s="7">
        <v>15417</v>
      </c>
      <c r="AO32" s="65">
        <f t="shared" si="21"/>
        <v>0.49497543904709923</v>
      </c>
      <c r="AP32" s="7">
        <v>18224</v>
      </c>
      <c r="AQ32" s="65">
        <f t="shared" si="22"/>
        <v>0.50268943259868148</v>
      </c>
      <c r="AR32" s="7">
        <v>18029</v>
      </c>
      <c r="AS32" s="65">
        <f t="shared" si="23"/>
        <v>0.49731056740131852</v>
      </c>
      <c r="AT32" s="7">
        <v>13194</v>
      </c>
      <c r="AU32" s="65">
        <f t="shared" si="24"/>
        <v>0.42995405220451655</v>
      </c>
      <c r="AV32" s="7">
        <v>17493</v>
      </c>
      <c r="AW32" s="65">
        <f t="shared" si="25"/>
        <v>0.57004594779548345</v>
      </c>
      <c r="AX32" s="7">
        <v>20282</v>
      </c>
      <c r="AY32" s="65">
        <f t="shared" si="26"/>
        <v>0.54324360519619663</v>
      </c>
      <c r="AZ32" s="7">
        <v>17053</v>
      </c>
      <c r="BA32" s="65">
        <f t="shared" si="27"/>
        <v>0.45675639480380342</v>
      </c>
      <c r="BB32" s="7">
        <f>'Focused Minority Races'!Y32</f>
        <v>14027</v>
      </c>
      <c r="BC32" s="65">
        <f t="shared" si="28"/>
        <v>0.46892655367231639</v>
      </c>
      <c r="BD32" s="7">
        <f>'Focused Minority Races'!AA32</f>
        <v>15886</v>
      </c>
      <c r="BE32" s="65">
        <f t="shared" si="29"/>
        <v>0.53107344632768361</v>
      </c>
      <c r="BF32" s="18">
        <v>2723</v>
      </c>
      <c r="BG32" s="65">
        <f t="shared" si="30"/>
        <v>0.25599323117420325</v>
      </c>
      <c r="BH32" s="18">
        <v>2359</v>
      </c>
      <c r="BI32" s="65">
        <f t="shared" si="31"/>
        <v>0.22177305631287017</v>
      </c>
      <c r="BJ32" s="18">
        <v>5555</v>
      </c>
      <c r="BK32" s="65">
        <f t="shared" si="32"/>
        <v>0.52223371251292661</v>
      </c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</row>
    <row r="33" spans="1:319" x14ac:dyDescent="0.2">
      <c r="A33" s="62">
        <v>31</v>
      </c>
      <c r="B33" s="7">
        <f t="shared" si="0"/>
        <v>217254.05</v>
      </c>
      <c r="C33" s="65">
        <f t="shared" si="1"/>
        <v>0.39964583485286365</v>
      </c>
      <c r="D33" s="7">
        <f t="shared" si="2"/>
        <v>326362.40000000002</v>
      </c>
      <c r="E33" s="65">
        <f t="shared" si="3"/>
        <v>0.60035416514713646</v>
      </c>
      <c r="F33" s="7">
        <f>'Focused Minority Races'!E33</f>
        <v>18602</v>
      </c>
      <c r="G33" s="65">
        <f t="shared" si="4"/>
        <v>0.35350905532011934</v>
      </c>
      <c r="H33" s="7">
        <f>'Focused Minority Races'!G33</f>
        <v>34019</v>
      </c>
      <c r="I33" s="65">
        <f t="shared" si="5"/>
        <v>0.64649094467988066</v>
      </c>
      <c r="J33" s="7">
        <v>15065</v>
      </c>
      <c r="K33" s="65">
        <f t="shared" si="6"/>
        <v>0.34492627529993591</v>
      </c>
      <c r="L33" s="7">
        <v>28611</v>
      </c>
      <c r="M33" s="65">
        <f t="shared" si="7"/>
        <v>0.65507372470006409</v>
      </c>
      <c r="N33" s="7">
        <f>'Focused Minority Races'!I33</f>
        <v>19762</v>
      </c>
      <c r="O33" s="65">
        <f t="shared" si="8"/>
        <v>0.43936059049778786</v>
      </c>
      <c r="P33" s="7">
        <f>'Focused Minority Races'!K33</f>
        <v>25217</v>
      </c>
      <c r="Q33" s="65">
        <f t="shared" si="9"/>
        <v>0.56063940950221214</v>
      </c>
      <c r="R33" s="7">
        <f>'Focused Minority Races'!M33</f>
        <v>19124</v>
      </c>
      <c r="S33" s="65">
        <f t="shared" si="10"/>
        <v>0.36792489130016548</v>
      </c>
      <c r="T33" s="7">
        <f>'Focused Minority Races'!O33</f>
        <v>32854</v>
      </c>
      <c r="U33" s="65">
        <f t="shared" si="11"/>
        <v>0.63207510869983452</v>
      </c>
      <c r="V33" s="7">
        <f>'Focused Minority Races'!Q33</f>
        <v>15965</v>
      </c>
      <c r="W33" s="65">
        <f t="shared" si="12"/>
        <v>0.39888566859884067</v>
      </c>
      <c r="X33" s="7">
        <f>'Focused Minority Races'!S33</f>
        <v>24059</v>
      </c>
      <c r="Y33" s="65">
        <f t="shared" si="13"/>
        <v>0.60111433140115933</v>
      </c>
      <c r="Z33" s="7">
        <v>15257</v>
      </c>
      <c r="AA33" s="65">
        <f t="shared" si="14"/>
        <v>0.50972203661633031</v>
      </c>
      <c r="AB33" s="7">
        <v>14675</v>
      </c>
      <c r="AC33" s="65">
        <f t="shared" si="15"/>
        <v>0.49027796338366963</v>
      </c>
      <c r="AD33" s="7">
        <v>23483</v>
      </c>
      <c r="AE33" s="65">
        <f t="shared" si="16"/>
        <v>0.5430976664585212</v>
      </c>
      <c r="AF33" s="7">
        <v>19756</v>
      </c>
      <c r="AG33" s="65">
        <f t="shared" si="17"/>
        <v>0.45690233354147874</v>
      </c>
      <c r="AH33" s="7">
        <f>'Focused Minority Races'!U33</f>
        <v>16328</v>
      </c>
      <c r="AI33" s="65">
        <f t="shared" si="18"/>
        <v>0.41032342371773928</v>
      </c>
      <c r="AJ33" s="7">
        <f>'Focused Minority Races'!W33</f>
        <v>23465</v>
      </c>
      <c r="AK33" s="65">
        <f t="shared" si="19"/>
        <v>0.58967657628226067</v>
      </c>
      <c r="AL33" s="7">
        <v>13296</v>
      </c>
      <c r="AM33" s="65">
        <f t="shared" si="20"/>
        <v>0.43089088375409146</v>
      </c>
      <c r="AN33" s="7">
        <v>17561</v>
      </c>
      <c r="AO33" s="65">
        <f t="shared" si="21"/>
        <v>0.56910911624590854</v>
      </c>
      <c r="AP33" s="7">
        <v>13680</v>
      </c>
      <c r="AQ33" s="65">
        <f t="shared" si="22"/>
        <v>0.36855434021229594</v>
      </c>
      <c r="AR33" s="7">
        <v>23438</v>
      </c>
      <c r="AS33" s="65">
        <f t="shared" si="23"/>
        <v>0.63144565978770406</v>
      </c>
      <c r="AT33" s="7">
        <v>10206</v>
      </c>
      <c r="AU33" s="65">
        <f t="shared" si="24"/>
        <v>0.33561328510358435</v>
      </c>
      <c r="AV33" s="7">
        <v>20204</v>
      </c>
      <c r="AW33" s="65">
        <f t="shared" si="25"/>
        <v>0.66438671489641565</v>
      </c>
      <c r="AX33" s="7">
        <v>15917</v>
      </c>
      <c r="AY33" s="65">
        <f t="shared" si="26"/>
        <v>0.41281738724485828</v>
      </c>
      <c r="AZ33" s="7">
        <v>22640</v>
      </c>
      <c r="BA33" s="65">
        <f t="shared" si="27"/>
        <v>0.58718261275514172</v>
      </c>
      <c r="BB33" s="7">
        <f>'Focused Minority Races'!Y33</f>
        <v>11386</v>
      </c>
      <c r="BC33" s="65">
        <f t="shared" si="28"/>
        <v>0.38854763854763857</v>
      </c>
      <c r="BD33" s="7">
        <f>'Focused Minority Races'!AA33</f>
        <v>17918</v>
      </c>
      <c r="BE33" s="65">
        <f t="shared" si="29"/>
        <v>0.61145236145236148</v>
      </c>
      <c r="BF33" s="18">
        <v>1668</v>
      </c>
      <c r="BG33" s="65">
        <f t="shared" si="30"/>
        <v>0.20643564356435642</v>
      </c>
      <c r="BH33" s="18">
        <v>1655</v>
      </c>
      <c r="BI33" s="65">
        <f t="shared" si="31"/>
        <v>0.20482673267326731</v>
      </c>
      <c r="BJ33" s="18">
        <v>4757</v>
      </c>
      <c r="BK33" s="65">
        <f t="shared" si="32"/>
        <v>0.58873762376237626</v>
      </c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</row>
    <row r="34" spans="1:319" x14ac:dyDescent="0.2">
      <c r="A34" s="62">
        <v>32</v>
      </c>
      <c r="B34" s="7">
        <f t="shared" si="0"/>
        <v>276632.85000000003</v>
      </c>
      <c r="C34" s="65">
        <f t="shared" si="1"/>
        <v>0.50406961457102051</v>
      </c>
      <c r="D34" s="7">
        <f t="shared" si="2"/>
        <v>272166.05</v>
      </c>
      <c r="E34" s="65">
        <f t="shared" si="3"/>
        <v>0.49593038542897949</v>
      </c>
      <c r="F34" s="7">
        <f>'Focused Minority Races'!E34</f>
        <v>29282</v>
      </c>
      <c r="G34" s="65">
        <f t="shared" si="4"/>
        <v>0.55926505978074026</v>
      </c>
      <c r="H34" s="7">
        <f>'Focused Minority Races'!G34</f>
        <v>23076</v>
      </c>
      <c r="I34" s="65">
        <f t="shared" si="5"/>
        <v>0.44073494021925969</v>
      </c>
      <c r="J34" s="7">
        <v>22193</v>
      </c>
      <c r="K34" s="65">
        <f t="shared" si="6"/>
        <v>0.50913053452626744</v>
      </c>
      <c r="L34" s="7">
        <v>21397</v>
      </c>
      <c r="M34" s="65">
        <f t="shared" si="7"/>
        <v>0.4908694654737325</v>
      </c>
      <c r="N34" s="7">
        <f>'Focused Minority Races'!I34</f>
        <v>21479</v>
      </c>
      <c r="O34" s="65">
        <f t="shared" si="8"/>
        <v>0.47263725382330291</v>
      </c>
      <c r="P34" s="7">
        <f>'Focused Minority Races'!K34</f>
        <v>23966</v>
      </c>
      <c r="Q34" s="65">
        <f t="shared" si="9"/>
        <v>0.52736274617669709</v>
      </c>
      <c r="R34" s="7">
        <f>'Focused Minority Races'!M34</f>
        <v>27871</v>
      </c>
      <c r="S34" s="65">
        <f t="shared" si="10"/>
        <v>0.53576440283731575</v>
      </c>
      <c r="T34" s="7">
        <f>'Focused Minority Races'!O34</f>
        <v>24150</v>
      </c>
      <c r="U34" s="65">
        <f t="shared" si="11"/>
        <v>0.46423559716268431</v>
      </c>
      <c r="V34" s="7">
        <f>'Focused Minority Races'!Q34</f>
        <v>22079</v>
      </c>
      <c r="W34" s="65">
        <f t="shared" si="12"/>
        <v>0.5373457616393682</v>
      </c>
      <c r="X34" s="7">
        <f>'Focused Minority Races'!S34</f>
        <v>19010</v>
      </c>
      <c r="Y34" s="65">
        <f t="shared" si="13"/>
        <v>0.4626542383606318</v>
      </c>
      <c r="Z34" s="7">
        <v>15515</v>
      </c>
      <c r="AA34" s="65">
        <f t="shared" si="14"/>
        <v>0.51095010703112131</v>
      </c>
      <c r="AB34" s="7">
        <v>14850</v>
      </c>
      <c r="AC34" s="65">
        <f t="shared" si="15"/>
        <v>0.48904989296887863</v>
      </c>
      <c r="AD34" s="7">
        <v>22856</v>
      </c>
      <c r="AE34" s="65">
        <f t="shared" si="16"/>
        <v>0.52428030737469888</v>
      </c>
      <c r="AF34" s="7">
        <v>20739</v>
      </c>
      <c r="AG34" s="65">
        <f t="shared" si="17"/>
        <v>0.47571969262530106</v>
      </c>
      <c r="AH34" s="7">
        <f>'Focused Minority Races'!U34</f>
        <v>22378</v>
      </c>
      <c r="AI34" s="65">
        <f t="shared" si="18"/>
        <v>0.54735348791703353</v>
      </c>
      <c r="AJ34" s="7">
        <f>'Focused Minority Races'!W34</f>
        <v>18506</v>
      </c>
      <c r="AK34" s="65">
        <f t="shared" si="19"/>
        <v>0.45264651208296647</v>
      </c>
      <c r="AL34" s="7">
        <v>10682</v>
      </c>
      <c r="AM34" s="65">
        <f t="shared" si="20"/>
        <v>0.34156168062927672</v>
      </c>
      <c r="AN34" s="7">
        <v>20592</v>
      </c>
      <c r="AO34" s="65">
        <f t="shared" si="21"/>
        <v>0.65843831937072328</v>
      </c>
      <c r="AP34" s="7">
        <v>20128</v>
      </c>
      <c r="AQ34" s="65">
        <f t="shared" si="22"/>
        <v>0.5130898060108593</v>
      </c>
      <c r="AR34" s="7">
        <v>19101</v>
      </c>
      <c r="AS34" s="65">
        <f t="shared" si="23"/>
        <v>0.4869101939891407</v>
      </c>
      <c r="AT34" s="7">
        <v>11468</v>
      </c>
      <c r="AU34" s="65">
        <f t="shared" si="24"/>
        <v>0.38355797852770995</v>
      </c>
      <c r="AV34" s="7">
        <v>18431</v>
      </c>
      <c r="AW34" s="65">
        <f t="shared" si="25"/>
        <v>0.61644202147228999</v>
      </c>
      <c r="AX34" s="7">
        <v>21983</v>
      </c>
      <c r="AY34" s="65">
        <f t="shared" si="26"/>
        <v>0.54689521345407499</v>
      </c>
      <c r="AZ34" s="7">
        <v>18213</v>
      </c>
      <c r="BA34" s="65">
        <f t="shared" si="27"/>
        <v>0.45310478654592495</v>
      </c>
      <c r="BB34" s="7">
        <f>'Focused Minority Races'!Y34</f>
        <v>9608</v>
      </c>
      <c r="BC34" s="65">
        <f t="shared" si="28"/>
        <v>0.31844093861858674</v>
      </c>
      <c r="BD34" s="7">
        <f>'Focused Minority Races'!AA34</f>
        <v>20564</v>
      </c>
      <c r="BE34" s="65">
        <f t="shared" si="29"/>
        <v>0.6815590613814132</v>
      </c>
      <c r="BF34" s="18">
        <v>4175</v>
      </c>
      <c r="BG34" s="65">
        <f t="shared" si="30"/>
        <v>0.36751760563380281</v>
      </c>
      <c r="BH34" s="18">
        <v>1286</v>
      </c>
      <c r="BI34" s="65">
        <f t="shared" si="31"/>
        <v>0.11320422535211268</v>
      </c>
      <c r="BJ34" s="18">
        <v>5899</v>
      </c>
      <c r="BK34" s="65">
        <f t="shared" si="32"/>
        <v>0.51927816901408452</v>
      </c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</row>
    <row r="35" spans="1:319" x14ac:dyDescent="0.2">
      <c r="A35" s="62">
        <v>33</v>
      </c>
      <c r="B35" s="7">
        <f t="shared" ref="B35:B66" si="33">((F35+R35)*1.3)+((V35+AH35+AP35+AX35)*0.65)+((J35)*2.6)+((Z35+AL35+AT35+BB35)*0.65)+((N35+AD35)*1.3)</f>
        <v>233777.05</v>
      </c>
      <c r="C35" s="65">
        <f t="shared" ref="C35:C66" si="34">B35/(B35+D35)</f>
        <v>0.38769970754654937</v>
      </c>
      <c r="D35" s="7">
        <f t="shared" ref="D35:D66" si="35">((H35+T35)*1.3)+((X35+AJ35+AR35+AZ35)*0.65)+((L35)*2.6)+((AB35+AN35+AV35+BD35)*0.65)+((P35+AF35)*1.3)</f>
        <v>369207.80000000005</v>
      </c>
      <c r="E35" s="65">
        <f t="shared" ref="E35:E66" si="36">D35/(B35+D35)</f>
        <v>0.61230029245345052</v>
      </c>
      <c r="F35" s="7">
        <f>'Focused Minority Races'!E35</f>
        <v>24204</v>
      </c>
      <c r="G35" s="65">
        <f t="shared" ref="G35:G66" si="37">IF(ISERROR(F35/(F35+H35)),"",(F35/(F35+H35)))</f>
        <v>0.40397229408328467</v>
      </c>
      <c r="H35" s="7">
        <f>'Focused Minority Races'!G35</f>
        <v>35711</v>
      </c>
      <c r="I35" s="65">
        <f t="shared" ref="I35:I66" si="38">IF(ISERROR(H35/(F35+H35)),"",(H35/(F35+H35)))</f>
        <v>0.59602770591671539</v>
      </c>
      <c r="J35" s="7">
        <v>17121</v>
      </c>
      <c r="K35" s="65">
        <f t="shared" ref="K35:K66" si="39">IF(ISERROR(J35/(J35+L35)),"",(J35/(J35+L35)))</f>
        <v>0.35413477847184877</v>
      </c>
      <c r="L35" s="7">
        <v>31225</v>
      </c>
      <c r="M35" s="65">
        <f t="shared" ref="M35:M66" si="40">IF(ISERROR(L35/(J35+L35)),"",(L35/(J35+L35)))</f>
        <v>0.64586522152815129</v>
      </c>
      <c r="N35" s="7">
        <f>'Focused Minority Races'!I35</f>
        <v>18894</v>
      </c>
      <c r="O35" s="65">
        <f t="shared" ref="O35:O66" si="41">IF(ISERROR(N35/(N35+P35)),"",(N35/(N35+P35)))</f>
        <v>0.39239060455649932</v>
      </c>
      <c r="P35" s="7">
        <f>'Focused Minority Races'!K35</f>
        <v>29257</v>
      </c>
      <c r="Q35" s="65">
        <f t="shared" ref="Q35:Q66" si="42">IF(ISERROR(P35/(N35+P35)),"",(P35/(N35+P35)))</f>
        <v>0.60760939544350068</v>
      </c>
      <c r="R35" s="7">
        <f>'Focused Minority Races'!M35</f>
        <v>23187</v>
      </c>
      <c r="S35" s="65">
        <f t="shared" ref="S35:S66" si="43">IF(ISERROR(R35/(R35+T35)),"",(R35/(R35+T35)))</f>
        <v>0.39218239940463101</v>
      </c>
      <c r="T35" s="7">
        <f>'Focused Minority Races'!O35</f>
        <v>35936</v>
      </c>
      <c r="U35" s="65">
        <f t="shared" ref="U35:U66" si="44">IF(ISERROR(T35/(R35+T35)),"",(T35/(R35+T35)))</f>
        <v>0.60781760059536893</v>
      </c>
      <c r="V35" s="7">
        <f>'Focused Minority Races'!Q35</f>
        <v>18923</v>
      </c>
      <c r="W35" s="65">
        <f t="shared" ref="W35:W66" si="45">IF(ISERROR(V35/(V35+X35)),"",(V35/(V35+X35)))</f>
        <v>0.41011248130729722</v>
      </c>
      <c r="X35" s="7">
        <f>'Focused Minority Races'!S35</f>
        <v>27218</v>
      </c>
      <c r="Y35" s="65">
        <f t="shared" ref="Y35:Y66" si="46">IF(ISERROR(X35/(V35+X35)),"",(X35/(V35+X35)))</f>
        <v>0.58988751869270284</v>
      </c>
      <c r="Z35" s="7">
        <v>13742</v>
      </c>
      <c r="AA35" s="65">
        <f t="shared" ref="AA35:AA66" si="47">IF(ISERROR(Z35/(Z35+AB35)),"",(Z35/(Z35+AB35)))</f>
        <v>0.43424129431839725</v>
      </c>
      <c r="AB35" s="7">
        <v>17904</v>
      </c>
      <c r="AC35" s="65">
        <f t="shared" ref="AC35:AC66" si="48">IF(ISERROR(AB35/(Z35+AB35)),"",(AB35/(Z35+AB35)))</f>
        <v>0.56575870568160269</v>
      </c>
      <c r="AD35" s="7">
        <v>20676</v>
      </c>
      <c r="AE35" s="65">
        <f t="shared" ref="AE35:AE66" si="49">IF(ISERROR(AD35/(AD35+AF35)),"",(AD35/(AD35+AF35)))</f>
        <v>0.4527459052290444</v>
      </c>
      <c r="AF35" s="7">
        <v>24992</v>
      </c>
      <c r="AG35" s="65">
        <f t="shared" ref="AG35:AG66" si="50">IF(ISERROR(AF35/(AD35+AF35)),"",(AF35/(AD35+AF35)))</f>
        <v>0.54725409477095555</v>
      </c>
      <c r="AH35" s="7">
        <f>'Focused Minority Races'!U35</f>
        <v>19589</v>
      </c>
      <c r="AI35" s="65">
        <f t="shared" ref="AI35:AI66" si="51">IF(ISERROR(AH35/(AH35+AJ35)),"",(AH35/(AH35+AJ35)))</f>
        <v>0.42827783729421282</v>
      </c>
      <c r="AJ35" s="7">
        <f>'Focused Minority Races'!W35</f>
        <v>26150</v>
      </c>
      <c r="AK35" s="65">
        <f t="shared" ref="AK35:AK66" si="52">IF(ISERROR(AJ35/(AH35+AJ35)),"",(AJ35/(AH35+AJ35)))</f>
        <v>0.57172216270578713</v>
      </c>
      <c r="AL35" s="7">
        <v>10443</v>
      </c>
      <c r="AM35" s="65">
        <f t="shared" ref="AM35:AM66" si="53">IF(ISERROR(AL35/(AL35+AN35)),"",(AL35/(AL35+AN35)))</f>
        <v>0.31488963936798936</v>
      </c>
      <c r="AN35" s="7">
        <v>22721</v>
      </c>
      <c r="AO35" s="65">
        <f t="shared" ref="AO35:AO66" si="54">IF(ISERROR(AN35/(AL35+AN35)),"",(AN35/(AL35+AN35)))</f>
        <v>0.68511036063201058</v>
      </c>
      <c r="AP35" s="7">
        <v>17126</v>
      </c>
      <c r="AQ35" s="65">
        <f t="shared" ref="AQ35:AQ66" si="55">IF(ISERROR(AP35/(AP35+AR35)),"",(AP35/(AP35+AR35)))</f>
        <v>0.39261806510774871</v>
      </c>
      <c r="AR35" s="7">
        <v>26494</v>
      </c>
      <c r="AS35" s="65">
        <f t="shared" ref="AS35:AS66" si="56">IF(ISERROR(AR35/(AP35+AR35)),"",(AR35/(AP35+AR35)))</f>
        <v>0.60738193489225123</v>
      </c>
      <c r="AT35" s="7">
        <v>9952</v>
      </c>
      <c r="AU35" s="65">
        <f t="shared" ref="AU35:AU66" si="57">IF(ISERROR(AT35/(AT35+AV35)),"",(AT35/(AT35+AV35)))</f>
        <v>0.31575607589314042</v>
      </c>
      <c r="AV35" s="7">
        <v>21566</v>
      </c>
      <c r="AW35" s="65">
        <f t="shared" ref="AW35:AW66" si="58">IF(ISERROR(AV35/(AT35+AV35)),"",(AV35/(AT35+AV35)))</f>
        <v>0.68424392410685952</v>
      </c>
      <c r="AX35" s="7">
        <v>19161</v>
      </c>
      <c r="AY35" s="65">
        <f t="shared" ref="AY35:AY66" si="59">IF(ISERROR(AX35/(AX35+AZ35)),"",(AX35/(AX35+AZ35)))</f>
        <v>0.4280544199450439</v>
      </c>
      <c r="AZ35" s="7">
        <v>25602</v>
      </c>
      <c r="BA35" s="65">
        <f t="shared" ref="BA35:BA66" si="60">IF(ISERROR(AZ35/(AX35+AZ35)),"",(AZ35/(AX35+AZ35)))</f>
        <v>0.5719455800549561</v>
      </c>
      <c r="BB35" s="7">
        <f>'Focused Minority Races'!Y35</f>
        <v>8315</v>
      </c>
      <c r="BC35" s="65">
        <f t="shared" ref="BC35:BC66" si="61">IF(ISERROR(BB35/(BB35+BD35)),"",(BB35/(BB35+BD35)))</f>
        <v>0.26000625390869292</v>
      </c>
      <c r="BD35" s="7">
        <f>'Focused Minority Races'!AA35</f>
        <v>23665</v>
      </c>
      <c r="BE35" s="65">
        <f t="shared" ref="BE35:BE66" si="62">IF(ISERROR(BD35/(BB35+BD35)),"",(BD35/(BB35+BD35)))</f>
        <v>0.73999374609130708</v>
      </c>
      <c r="BF35" s="18">
        <v>2730</v>
      </c>
      <c r="BG35" s="65">
        <f t="shared" ref="BG35:BG66" si="63">IF(ISERROR(BF35/($BF35+$BH35+$BJ35)),"",(BF35/($BF35+$BH35+$BJ35)))</f>
        <v>0.28873611845584346</v>
      </c>
      <c r="BH35" s="18">
        <v>940</v>
      </c>
      <c r="BI35" s="65">
        <f t="shared" ref="BI35:BI66" si="64">IF(ISERROR(BH35/($BF35+$BH35+$BJ35)),"",(BH35/($BF35+$BH35+$BJ35)))</f>
        <v>9.9418297197250136E-2</v>
      </c>
      <c r="BJ35" s="18">
        <v>5785</v>
      </c>
      <c r="BK35" s="65">
        <f t="shared" ref="BK35:BK66" si="65">IF(ISERROR(BJ35/($BF35+$BH35+$BJ35)),"",(BJ35/($BF35+$BH35+$BJ35)))</f>
        <v>0.61184558434690639</v>
      </c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</row>
    <row r="36" spans="1:319" x14ac:dyDescent="0.2">
      <c r="A36" s="62">
        <v>34</v>
      </c>
      <c r="B36" s="7">
        <f t="shared" si="33"/>
        <v>274411.8</v>
      </c>
      <c r="C36" s="65">
        <f t="shared" si="34"/>
        <v>0.51485394836972431</v>
      </c>
      <c r="D36" s="7">
        <f t="shared" si="35"/>
        <v>258577.80000000002</v>
      </c>
      <c r="E36" s="65">
        <f t="shared" si="36"/>
        <v>0.48514605163027574</v>
      </c>
      <c r="F36" s="7">
        <f>'Focused Minority Races'!E36</f>
        <v>24898</v>
      </c>
      <c r="G36" s="65">
        <f t="shared" si="37"/>
        <v>0.47633441744786686</v>
      </c>
      <c r="H36" s="7">
        <f>'Focused Minority Races'!G36</f>
        <v>27372</v>
      </c>
      <c r="I36" s="65">
        <f t="shared" si="38"/>
        <v>0.52366558255213314</v>
      </c>
      <c r="J36" s="7">
        <v>20490</v>
      </c>
      <c r="K36" s="65">
        <f t="shared" si="39"/>
        <v>0.46230906342365924</v>
      </c>
      <c r="L36" s="7">
        <v>23831</v>
      </c>
      <c r="M36" s="65">
        <f t="shared" si="40"/>
        <v>0.53769093657634082</v>
      </c>
      <c r="N36" s="7">
        <f>'Focused Minority Races'!I36</f>
        <v>24881</v>
      </c>
      <c r="O36" s="65">
        <f t="shared" si="41"/>
        <v>0.55596272875561414</v>
      </c>
      <c r="P36" s="7">
        <f>'Focused Minority Races'!K36</f>
        <v>19872</v>
      </c>
      <c r="Q36" s="65">
        <f t="shared" si="42"/>
        <v>0.44403727124438586</v>
      </c>
      <c r="R36" s="7">
        <f>'Focused Minority Races'!M36</f>
        <v>25083</v>
      </c>
      <c r="S36" s="65">
        <f t="shared" si="43"/>
        <v>0.49239316071533734</v>
      </c>
      <c r="T36" s="7">
        <f>'Focused Minority Races'!O36</f>
        <v>25858</v>
      </c>
      <c r="U36" s="65">
        <f t="shared" si="44"/>
        <v>0.50760683928466266</v>
      </c>
      <c r="V36" s="7">
        <f>'Focused Minority Races'!Q36</f>
        <v>20800</v>
      </c>
      <c r="W36" s="65">
        <f t="shared" si="45"/>
        <v>0.53363435784288571</v>
      </c>
      <c r="X36" s="7">
        <f>'Focused Minority Races'!S36</f>
        <v>18178</v>
      </c>
      <c r="Y36" s="65">
        <f t="shared" si="46"/>
        <v>0.46636564215711429</v>
      </c>
      <c r="Z36" s="7">
        <v>16062</v>
      </c>
      <c r="AA36" s="65">
        <f t="shared" si="47"/>
        <v>0.59614742233604279</v>
      </c>
      <c r="AB36" s="7">
        <v>10881</v>
      </c>
      <c r="AC36" s="65">
        <f t="shared" si="48"/>
        <v>0.40385257766395727</v>
      </c>
      <c r="AD36" s="7">
        <v>27923</v>
      </c>
      <c r="AE36" s="65">
        <f t="shared" si="49"/>
        <v>0.6545629292763544</v>
      </c>
      <c r="AF36" s="7">
        <v>14736</v>
      </c>
      <c r="AG36" s="65">
        <f t="shared" si="50"/>
        <v>0.34543707072364566</v>
      </c>
      <c r="AH36" s="7">
        <f>'Focused Minority Races'!U36</f>
        <v>20744</v>
      </c>
      <c r="AI36" s="65">
        <f t="shared" si="51"/>
        <v>0.53715883784763585</v>
      </c>
      <c r="AJ36" s="7">
        <f>'Focused Minority Races'!W36</f>
        <v>17874</v>
      </c>
      <c r="AK36" s="65">
        <f t="shared" si="52"/>
        <v>0.4628411621523642</v>
      </c>
      <c r="AL36" s="7">
        <v>13525</v>
      </c>
      <c r="AM36" s="65">
        <f t="shared" si="53"/>
        <v>0.47837159127082374</v>
      </c>
      <c r="AN36" s="7">
        <v>14748</v>
      </c>
      <c r="AO36" s="65">
        <f t="shared" si="54"/>
        <v>0.52162840872917626</v>
      </c>
      <c r="AP36" s="7">
        <v>18708</v>
      </c>
      <c r="AQ36" s="65">
        <f t="shared" si="55"/>
        <v>0.50856304028706578</v>
      </c>
      <c r="AR36" s="7">
        <v>18078</v>
      </c>
      <c r="AS36" s="65">
        <f t="shared" si="56"/>
        <v>0.49143695971293427</v>
      </c>
      <c r="AT36" s="7">
        <v>12381</v>
      </c>
      <c r="AU36" s="65">
        <f t="shared" si="57"/>
        <v>0.46122038444345104</v>
      </c>
      <c r="AV36" s="7">
        <v>14463</v>
      </c>
      <c r="AW36" s="65">
        <f t="shared" si="58"/>
        <v>0.53877961555654896</v>
      </c>
      <c r="AX36" s="7">
        <v>20704</v>
      </c>
      <c r="AY36" s="65">
        <f t="shared" si="59"/>
        <v>0.54465577565569678</v>
      </c>
      <c r="AZ36" s="7">
        <v>17309</v>
      </c>
      <c r="BA36" s="65">
        <f t="shared" si="60"/>
        <v>0.45534422434430327</v>
      </c>
      <c r="BB36" s="7">
        <f>'Focused Minority Races'!Y36</f>
        <v>11718</v>
      </c>
      <c r="BC36" s="65">
        <f t="shared" si="61"/>
        <v>0.43401607466943221</v>
      </c>
      <c r="BD36" s="7">
        <f>'Focused Minority Races'!AA36</f>
        <v>15281</v>
      </c>
      <c r="BE36" s="65">
        <f t="shared" si="62"/>
        <v>0.56598392533056785</v>
      </c>
      <c r="BF36" s="18">
        <v>2699</v>
      </c>
      <c r="BG36" s="65">
        <f t="shared" si="63"/>
        <v>0.26334276514781929</v>
      </c>
      <c r="BH36" s="18">
        <v>1909</v>
      </c>
      <c r="BI36" s="65">
        <f t="shared" si="64"/>
        <v>0.18626207434871694</v>
      </c>
      <c r="BJ36" s="18">
        <v>5641</v>
      </c>
      <c r="BK36" s="65">
        <f t="shared" si="65"/>
        <v>0.55039516050346371</v>
      </c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</row>
    <row r="37" spans="1:319" x14ac:dyDescent="0.2">
      <c r="A37" s="62">
        <v>35</v>
      </c>
      <c r="B37" s="7">
        <f t="shared" si="33"/>
        <v>302701.09999999998</v>
      </c>
      <c r="C37" s="65">
        <f t="shared" si="34"/>
        <v>0.47369614904583124</v>
      </c>
      <c r="D37" s="7">
        <f t="shared" si="35"/>
        <v>336318.44999999995</v>
      </c>
      <c r="E37" s="65">
        <f t="shared" si="36"/>
        <v>0.52630385095416876</v>
      </c>
      <c r="F37" s="7">
        <f>'Focused Minority Races'!E37</f>
        <v>27573</v>
      </c>
      <c r="G37" s="65">
        <f t="shared" si="37"/>
        <v>0.51143508986700792</v>
      </c>
      <c r="H37" s="7">
        <f>'Focused Minority Races'!G37</f>
        <v>26340</v>
      </c>
      <c r="I37" s="65">
        <f t="shared" si="38"/>
        <v>0.48856491013299203</v>
      </c>
      <c r="J37" s="7">
        <v>24271</v>
      </c>
      <c r="K37" s="65">
        <f t="shared" si="39"/>
        <v>0.4659793418576969</v>
      </c>
      <c r="L37" s="7">
        <v>27815</v>
      </c>
      <c r="M37" s="65">
        <f t="shared" si="40"/>
        <v>0.53402065814230315</v>
      </c>
      <c r="N37" s="7">
        <f>'Focused Minority Races'!I37</f>
        <v>24044</v>
      </c>
      <c r="O37" s="65">
        <f t="shared" si="41"/>
        <v>0.44806380679065261</v>
      </c>
      <c r="P37" s="7">
        <f>'Focused Minority Races'!K37</f>
        <v>29618</v>
      </c>
      <c r="Q37" s="65">
        <f t="shared" si="42"/>
        <v>0.55193619320934739</v>
      </c>
      <c r="R37" s="7">
        <f>'Focused Minority Races'!M37</f>
        <v>26836</v>
      </c>
      <c r="S37" s="65">
        <f t="shared" si="43"/>
        <v>0.50366922542745074</v>
      </c>
      <c r="T37" s="7">
        <f>'Focused Minority Races'!O37</f>
        <v>26445</v>
      </c>
      <c r="U37" s="65">
        <f t="shared" si="44"/>
        <v>0.49633077457254932</v>
      </c>
      <c r="V37" s="7">
        <f>'Focused Minority Races'!Q37</f>
        <v>25771</v>
      </c>
      <c r="W37" s="65">
        <f t="shared" si="45"/>
        <v>0.50605792832596952</v>
      </c>
      <c r="X37" s="7">
        <f>'Focused Minority Races'!S37</f>
        <v>25154</v>
      </c>
      <c r="Y37" s="65">
        <f t="shared" si="46"/>
        <v>0.49394207167403043</v>
      </c>
      <c r="Z37" s="7">
        <v>18495</v>
      </c>
      <c r="AA37" s="65">
        <f t="shared" si="47"/>
        <v>0.49450549450549453</v>
      </c>
      <c r="AB37" s="7">
        <v>18906</v>
      </c>
      <c r="AC37" s="65">
        <f t="shared" si="48"/>
        <v>0.50549450549450547</v>
      </c>
      <c r="AD37" s="7">
        <v>26268</v>
      </c>
      <c r="AE37" s="65">
        <f t="shared" si="49"/>
        <v>0.5116777373044783</v>
      </c>
      <c r="AF37" s="7">
        <v>25069</v>
      </c>
      <c r="AG37" s="65">
        <f t="shared" si="50"/>
        <v>0.48832226269552176</v>
      </c>
      <c r="AH37" s="7">
        <f>'Focused Minority Races'!U37</f>
        <v>26169</v>
      </c>
      <c r="AI37" s="65">
        <f t="shared" si="51"/>
        <v>0.51867047211321204</v>
      </c>
      <c r="AJ37" s="7">
        <f>'Focused Minority Races'!W37</f>
        <v>24285</v>
      </c>
      <c r="AK37" s="65">
        <f t="shared" si="52"/>
        <v>0.48132952788678796</v>
      </c>
      <c r="AL37" s="7">
        <v>13660</v>
      </c>
      <c r="AM37" s="65">
        <f t="shared" si="53"/>
        <v>0.35069702960129395</v>
      </c>
      <c r="AN37" s="7">
        <v>25291</v>
      </c>
      <c r="AO37" s="65">
        <f t="shared" si="54"/>
        <v>0.6493029703987061</v>
      </c>
      <c r="AP37" s="7">
        <v>23372</v>
      </c>
      <c r="AQ37" s="65">
        <f t="shared" si="55"/>
        <v>0.48237430859407249</v>
      </c>
      <c r="AR37" s="7">
        <v>25080</v>
      </c>
      <c r="AS37" s="65">
        <f t="shared" si="56"/>
        <v>0.51762569140592751</v>
      </c>
      <c r="AT37" s="7">
        <v>13927</v>
      </c>
      <c r="AU37" s="65">
        <f t="shared" si="57"/>
        <v>0.37449245744709458</v>
      </c>
      <c r="AV37" s="7">
        <v>23262</v>
      </c>
      <c r="AW37" s="65">
        <f t="shared" si="58"/>
        <v>0.62550754255290542</v>
      </c>
      <c r="AX37" s="7">
        <v>25849</v>
      </c>
      <c r="AY37" s="65">
        <f t="shared" si="59"/>
        <v>0.52040426003100404</v>
      </c>
      <c r="AZ37" s="7">
        <v>23822</v>
      </c>
      <c r="BA37" s="65">
        <f t="shared" si="60"/>
        <v>0.47959573996899602</v>
      </c>
      <c r="BB37" s="7">
        <f>'Focused Minority Races'!Y37</f>
        <v>11925</v>
      </c>
      <c r="BC37" s="65">
        <f t="shared" si="61"/>
        <v>0.31941393903680293</v>
      </c>
      <c r="BD37" s="7">
        <f>'Focused Minority Races'!AA37</f>
        <v>25409</v>
      </c>
      <c r="BE37" s="65">
        <f t="shared" si="62"/>
        <v>0.68058606096319707</v>
      </c>
      <c r="BF37" s="18">
        <v>4165</v>
      </c>
      <c r="BG37" s="65">
        <f t="shared" si="63"/>
        <v>0.29976968475600979</v>
      </c>
      <c r="BH37" s="18">
        <v>1208</v>
      </c>
      <c r="BI37" s="65">
        <f t="shared" si="64"/>
        <v>8.6944004606304887E-2</v>
      </c>
      <c r="BJ37" s="18">
        <v>8521</v>
      </c>
      <c r="BK37" s="65">
        <f t="shared" si="65"/>
        <v>0.61328631063768535</v>
      </c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</row>
    <row r="38" spans="1:319" x14ac:dyDescent="0.2">
      <c r="A38" s="62">
        <v>36</v>
      </c>
      <c r="B38" s="7">
        <f t="shared" si="33"/>
        <v>298314.25</v>
      </c>
      <c r="C38" s="65">
        <f t="shared" si="34"/>
        <v>0.60988639338532824</v>
      </c>
      <c r="D38" s="7">
        <f t="shared" si="35"/>
        <v>190816.60000000003</v>
      </c>
      <c r="E38" s="65">
        <f t="shared" si="36"/>
        <v>0.39011360661467176</v>
      </c>
      <c r="F38" s="7">
        <f>'Focused Minority Races'!E38</f>
        <v>32226</v>
      </c>
      <c r="G38" s="65">
        <f t="shared" si="37"/>
        <v>0.65943645255683558</v>
      </c>
      <c r="H38" s="7">
        <f>'Focused Minority Races'!G38</f>
        <v>16643</v>
      </c>
      <c r="I38" s="65">
        <f t="shared" si="38"/>
        <v>0.34056354744316436</v>
      </c>
      <c r="J38" s="7">
        <v>25943</v>
      </c>
      <c r="K38" s="65">
        <f t="shared" si="39"/>
        <v>0.63729488061314732</v>
      </c>
      <c r="L38" s="7">
        <v>14765</v>
      </c>
      <c r="M38" s="65">
        <f t="shared" si="40"/>
        <v>0.36270511938685268</v>
      </c>
      <c r="N38" s="7">
        <f>'Focused Minority Races'!I38</f>
        <v>22927</v>
      </c>
      <c r="O38" s="65">
        <f t="shared" si="41"/>
        <v>0.57852636891244003</v>
      </c>
      <c r="P38" s="7">
        <f>'Focused Minority Races'!K38</f>
        <v>16703</v>
      </c>
      <c r="Q38" s="65">
        <f t="shared" si="42"/>
        <v>0.42147363108755992</v>
      </c>
      <c r="R38" s="7">
        <f>'Focused Minority Races'!M38</f>
        <v>30353</v>
      </c>
      <c r="S38" s="65">
        <f t="shared" si="43"/>
        <v>0.6276857538722419</v>
      </c>
      <c r="T38" s="7">
        <f>'Focused Minority Races'!O38</f>
        <v>18004</v>
      </c>
      <c r="U38" s="65">
        <f t="shared" si="44"/>
        <v>0.37231424612775815</v>
      </c>
      <c r="V38" s="7">
        <f>'Focused Minority Races'!Q38</f>
        <v>23433</v>
      </c>
      <c r="W38" s="65">
        <f t="shared" si="45"/>
        <v>0.63371825729507536</v>
      </c>
      <c r="X38" s="7">
        <f>'Focused Minority Races'!S38</f>
        <v>13544</v>
      </c>
      <c r="Y38" s="65">
        <f t="shared" si="46"/>
        <v>0.3662817427049247</v>
      </c>
      <c r="Z38" s="7">
        <v>13835</v>
      </c>
      <c r="AA38" s="65">
        <f t="shared" si="47"/>
        <v>0.58213414121013207</v>
      </c>
      <c r="AB38" s="7">
        <v>9931</v>
      </c>
      <c r="AC38" s="65">
        <f t="shared" si="48"/>
        <v>0.41786585878986787</v>
      </c>
      <c r="AD38" s="7">
        <v>22998</v>
      </c>
      <c r="AE38" s="65">
        <f t="shared" si="49"/>
        <v>0.61044752349100173</v>
      </c>
      <c r="AF38" s="7">
        <v>14676</v>
      </c>
      <c r="AG38" s="65">
        <f t="shared" si="50"/>
        <v>0.38955247650899827</v>
      </c>
      <c r="AH38" s="7">
        <f>'Focused Minority Races'!U38</f>
        <v>23730</v>
      </c>
      <c r="AI38" s="65">
        <f t="shared" si="51"/>
        <v>0.64581972566949708</v>
      </c>
      <c r="AJ38" s="7">
        <f>'Focused Minority Races'!W38</f>
        <v>13014</v>
      </c>
      <c r="AK38" s="65">
        <f t="shared" si="52"/>
        <v>0.35418027433050292</v>
      </c>
      <c r="AL38" s="7">
        <v>10375</v>
      </c>
      <c r="AM38" s="65">
        <f t="shared" si="53"/>
        <v>0.42271023468057367</v>
      </c>
      <c r="AN38" s="7">
        <v>14169</v>
      </c>
      <c r="AO38" s="65">
        <f t="shared" si="54"/>
        <v>0.57728976531942633</v>
      </c>
      <c r="AP38" s="7">
        <v>22035</v>
      </c>
      <c r="AQ38" s="65">
        <f t="shared" si="55"/>
        <v>0.62217641743844587</v>
      </c>
      <c r="AR38" s="7">
        <v>13381</v>
      </c>
      <c r="AS38" s="65">
        <f t="shared" si="56"/>
        <v>0.37782358256155407</v>
      </c>
      <c r="AT38" s="7">
        <v>11255</v>
      </c>
      <c r="AU38" s="65">
        <f t="shared" si="57"/>
        <v>0.48162095083229922</v>
      </c>
      <c r="AV38" s="7">
        <v>12114</v>
      </c>
      <c r="AW38" s="65">
        <f t="shared" si="58"/>
        <v>0.51837904916770083</v>
      </c>
      <c r="AX38" s="7">
        <v>23288</v>
      </c>
      <c r="AY38" s="65">
        <f t="shared" si="59"/>
        <v>0.64386629434045728</v>
      </c>
      <c r="AZ38" s="7">
        <v>12881</v>
      </c>
      <c r="BA38" s="65">
        <f t="shared" si="60"/>
        <v>0.35613370565954272</v>
      </c>
      <c r="BB38" s="7">
        <f>'Focused Minority Races'!Y38</f>
        <v>10214</v>
      </c>
      <c r="BC38" s="65">
        <f t="shared" si="61"/>
        <v>0.43221056194989843</v>
      </c>
      <c r="BD38" s="7">
        <f>'Focused Minority Races'!AA38</f>
        <v>13418</v>
      </c>
      <c r="BE38" s="65">
        <f t="shared" si="62"/>
        <v>0.56778943805010151</v>
      </c>
      <c r="BF38" s="18">
        <v>5227</v>
      </c>
      <c r="BG38" s="65">
        <f t="shared" si="63"/>
        <v>0.40303801372503661</v>
      </c>
      <c r="BH38" s="18">
        <v>1067</v>
      </c>
      <c r="BI38" s="65">
        <f t="shared" si="64"/>
        <v>8.2273112807463952E-2</v>
      </c>
      <c r="BJ38" s="18">
        <v>6675</v>
      </c>
      <c r="BK38" s="65">
        <f t="shared" si="65"/>
        <v>0.51468887346749947</v>
      </c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</row>
    <row r="39" spans="1:319" x14ac:dyDescent="0.2">
      <c r="A39" s="62">
        <v>37</v>
      </c>
      <c r="B39" s="7">
        <f t="shared" si="33"/>
        <v>267989.8</v>
      </c>
      <c r="C39" s="65">
        <f t="shared" si="34"/>
        <v>0.46631295714655724</v>
      </c>
      <c r="D39" s="7">
        <f t="shared" si="35"/>
        <v>306709.65000000002</v>
      </c>
      <c r="E39" s="65">
        <f t="shared" si="36"/>
        <v>0.53368704285344282</v>
      </c>
      <c r="F39" s="7">
        <f>'Focused Minority Races'!E39</f>
        <v>28139</v>
      </c>
      <c r="G39" s="65">
        <f t="shared" si="37"/>
        <v>0.51347603145927989</v>
      </c>
      <c r="H39" s="7">
        <f>'Focused Minority Races'!G39</f>
        <v>26662</v>
      </c>
      <c r="I39" s="65">
        <f t="shared" si="38"/>
        <v>0.48652396854072005</v>
      </c>
      <c r="J39" s="7">
        <v>21254</v>
      </c>
      <c r="K39" s="65">
        <f t="shared" si="39"/>
        <v>0.46450738700935396</v>
      </c>
      <c r="L39" s="7">
        <v>24502</v>
      </c>
      <c r="M39" s="65">
        <f t="shared" si="40"/>
        <v>0.53549261299064599</v>
      </c>
      <c r="N39" s="7">
        <f>'Focused Minority Races'!I39</f>
        <v>21021</v>
      </c>
      <c r="O39" s="65">
        <f t="shared" si="41"/>
        <v>0.44377124279592139</v>
      </c>
      <c r="P39" s="7">
        <f>'Focused Minority Races'!K39</f>
        <v>26348</v>
      </c>
      <c r="Q39" s="65">
        <f t="shared" si="42"/>
        <v>0.55622875720407861</v>
      </c>
      <c r="R39" s="7">
        <f>'Focused Minority Races'!M39</f>
        <v>26771</v>
      </c>
      <c r="S39" s="65">
        <f t="shared" si="43"/>
        <v>0.49168013517484571</v>
      </c>
      <c r="T39" s="7">
        <f>'Focused Minority Races'!O39</f>
        <v>27677</v>
      </c>
      <c r="U39" s="65">
        <f t="shared" si="44"/>
        <v>0.50831986482515423</v>
      </c>
      <c r="V39" s="7">
        <f>'Focused Minority Races'!Q39</f>
        <v>21633</v>
      </c>
      <c r="W39" s="65">
        <f t="shared" si="45"/>
        <v>0.49678500895604649</v>
      </c>
      <c r="X39" s="7">
        <f>'Focused Minority Races'!S39</f>
        <v>21913</v>
      </c>
      <c r="Y39" s="65">
        <f t="shared" si="46"/>
        <v>0.50321499104395351</v>
      </c>
      <c r="Z39" s="7">
        <v>15113</v>
      </c>
      <c r="AA39" s="65">
        <f t="shared" si="47"/>
        <v>0.47974731763062661</v>
      </c>
      <c r="AB39" s="7">
        <v>16389</v>
      </c>
      <c r="AC39" s="65">
        <f t="shared" si="48"/>
        <v>0.52025268236937339</v>
      </c>
      <c r="AD39" s="7">
        <v>22429</v>
      </c>
      <c r="AE39" s="65">
        <f t="shared" si="49"/>
        <v>0.49400907449011056</v>
      </c>
      <c r="AF39" s="7">
        <v>22973</v>
      </c>
      <c r="AG39" s="65">
        <f t="shared" si="50"/>
        <v>0.50599092550988944</v>
      </c>
      <c r="AH39" s="7">
        <f>'Focused Minority Races'!U39</f>
        <v>22009</v>
      </c>
      <c r="AI39" s="65">
        <f t="shared" si="51"/>
        <v>0.50833795269770876</v>
      </c>
      <c r="AJ39" s="7">
        <f>'Focused Minority Races'!W39</f>
        <v>21287</v>
      </c>
      <c r="AK39" s="65">
        <f t="shared" si="52"/>
        <v>0.49166204730229118</v>
      </c>
      <c r="AL39" s="7">
        <v>10619</v>
      </c>
      <c r="AM39" s="65">
        <f t="shared" si="53"/>
        <v>0.32631675987954029</v>
      </c>
      <c r="AN39" s="7">
        <v>21923</v>
      </c>
      <c r="AO39" s="65">
        <f t="shared" si="54"/>
        <v>0.67368324012045966</v>
      </c>
      <c r="AP39" s="7">
        <v>19479</v>
      </c>
      <c r="AQ39" s="65">
        <f t="shared" si="55"/>
        <v>0.4704845176561519</v>
      </c>
      <c r="AR39" s="7">
        <v>21923</v>
      </c>
      <c r="AS39" s="65">
        <f t="shared" si="56"/>
        <v>0.52951548234384815</v>
      </c>
      <c r="AT39" s="7">
        <v>10828</v>
      </c>
      <c r="AU39" s="65">
        <f t="shared" si="57"/>
        <v>0.34920020639834881</v>
      </c>
      <c r="AV39" s="7">
        <v>20180</v>
      </c>
      <c r="AW39" s="65">
        <f t="shared" si="58"/>
        <v>0.65079979360165119</v>
      </c>
      <c r="AX39" s="7">
        <v>21603</v>
      </c>
      <c r="AY39" s="65">
        <f t="shared" si="59"/>
        <v>0.5093005163024259</v>
      </c>
      <c r="AZ39" s="7">
        <v>20814</v>
      </c>
      <c r="BA39" s="65">
        <f t="shared" si="60"/>
        <v>0.4906994836975741</v>
      </c>
      <c r="BB39" s="7">
        <f>'Focused Minority Races'!Y39</f>
        <v>9272</v>
      </c>
      <c r="BC39" s="65">
        <f t="shared" si="61"/>
        <v>0.2955124936257012</v>
      </c>
      <c r="BD39" s="7">
        <f>'Focused Minority Races'!AA39</f>
        <v>22104</v>
      </c>
      <c r="BE39" s="65">
        <f t="shared" si="62"/>
        <v>0.7044875063742988</v>
      </c>
      <c r="BF39" s="18">
        <v>3694</v>
      </c>
      <c r="BG39" s="65">
        <f t="shared" si="63"/>
        <v>0.33162761468713531</v>
      </c>
      <c r="BH39" s="18">
        <v>1077</v>
      </c>
      <c r="BI39" s="65">
        <f t="shared" si="64"/>
        <v>9.6687314839752223E-2</v>
      </c>
      <c r="BJ39" s="18">
        <v>6368</v>
      </c>
      <c r="BK39" s="65">
        <f t="shared" si="65"/>
        <v>0.57168507047311246</v>
      </c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</row>
    <row r="40" spans="1:319" x14ac:dyDescent="0.2">
      <c r="A40" s="62">
        <v>38</v>
      </c>
      <c r="B40" s="7">
        <f t="shared" si="33"/>
        <v>279541.60000000003</v>
      </c>
      <c r="C40" s="65">
        <f t="shared" si="34"/>
        <v>0.70857862157482054</v>
      </c>
      <c r="D40" s="7">
        <f t="shared" si="35"/>
        <v>114968.75</v>
      </c>
      <c r="E40" s="65">
        <f t="shared" si="36"/>
        <v>0.29142137842517946</v>
      </c>
      <c r="F40" s="7">
        <f>'Focused Minority Races'!E40</f>
        <v>26148</v>
      </c>
      <c r="G40" s="65">
        <f t="shared" si="37"/>
        <v>0.68052989095073269</v>
      </c>
      <c r="H40" s="7">
        <f>'Focused Minority Races'!G40</f>
        <v>12275</v>
      </c>
      <c r="I40" s="65">
        <f t="shared" si="38"/>
        <v>0.31947010904926737</v>
      </c>
      <c r="J40" s="7">
        <v>22434</v>
      </c>
      <c r="K40" s="65">
        <f t="shared" si="39"/>
        <v>0.69277089831084215</v>
      </c>
      <c r="L40" s="7">
        <v>9949</v>
      </c>
      <c r="M40" s="65">
        <f t="shared" si="40"/>
        <v>0.3072291016891579</v>
      </c>
      <c r="N40" s="7">
        <f>'Focused Minority Races'!I40</f>
        <v>25963</v>
      </c>
      <c r="O40" s="65">
        <f t="shared" si="41"/>
        <v>0.74595604079873579</v>
      </c>
      <c r="P40" s="7">
        <f>'Focused Minority Races'!K40</f>
        <v>8842</v>
      </c>
      <c r="Q40" s="65">
        <f t="shared" si="42"/>
        <v>0.25404395920126421</v>
      </c>
      <c r="R40" s="7">
        <f>'Focused Minority Races'!M40</f>
        <v>25750</v>
      </c>
      <c r="S40" s="65">
        <f t="shared" si="43"/>
        <v>0.68304199050372694</v>
      </c>
      <c r="T40" s="7">
        <f>'Focused Minority Races'!O40</f>
        <v>11949</v>
      </c>
      <c r="U40" s="65">
        <f t="shared" si="44"/>
        <v>0.31695800949627312</v>
      </c>
      <c r="V40" s="7">
        <f>'Focused Minority Races'!Q40</f>
        <v>19328</v>
      </c>
      <c r="W40" s="65">
        <f t="shared" si="45"/>
        <v>0.69813978688820666</v>
      </c>
      <c r="X40" s="7">
        <f>'Focused Minority Races'!S40</f>
        <v>8357</v>
      </c>
      <c r="Y40" s="65">
        <f t="shared" si="46"/>
        <v>0.3018602131117934</v>
      </c>
      <c r="Z40" s="7">
        <v>15074</v>
      </c>
      <c r="AA40" s="65">
        <f t="shared" si="47"/>
        <v>0.75699291919851353</v>
      </c>
      <c r="AB40" s="7">
        <v>4839</v>
      </c>
      <c r="AC40" s="65">
        <f t="shared" si="48"/>
        <v>0.24300708080148647</v>
      </c>
      <c r="AD40" s="7">
        <v>26208</v>
      </c>
      <c r="AE40" s="65">
        <f t="shared" si="49"/>
        <v>0.78558796199154701</v>
      </c>
      <c r="AF40" s="7">
        <v>7153</v>
      </c>
      <c r="AG40" s="65">
        <f t="shared" si="50"/>
        <v>0.21441203800845299</v>
      </c>
      <c r="AH40" s="7">
        <f>'Focused Minority Races'!U40</f>
        <v>19801</v>
      </c>
      <c r="AI40" s="65">
        <f t="shared" si="51"/>
        <v>0.71891224630577644</v>
      </c>
      <c r="AJ40" s="7">
        <f>'Focused Minority Races'!W40</f>
        <v>7742</v>
      </c>
      <c r="AK40" s="65">
        <f t="shared" si="52"/>
        <v>0.28108775369422356</v>
      </c>
      <c r="AL40" s="7">
        <v>13736</v>
      </c>
      <c r="AM40" s="65">
        <f t="shared" si="53"/>
        <v>0.67575146357062033</v>
      </c>
      <c r="AN40" s="7">
        <v>6591</v>
      </c>
      <c r="AO40" s="65">
        <f t="shared" si="54"/>
        <v>0.32424853642937962</v>
      </c>
      <c r="AP40" s="7">
        <v>18534</v>
      </c>
      <c r="AQ40" s="65">
        <f t="shared" si="55"/>
        <v>0.700188893086513</v>
      </c>
      <c r="AR40" s="7">
        <v>7936</v>
      </c>
      <c r="AS40" s="65">
        <f t="shared" si="56"/>
        <v>0.29981110691348695</v>
      </c>
      <c r="AT40" s="7">
        <v>13318</v>
      </c>
      <c r="AU40" s="65">
        <f t="shared" si="57"/>
        <v>0.67779530764924423</v>
      </c>
      <c r="AV40" s="7">
        <v>6331</v>
      </c>
      <c r="AW40" s="65">
        <f t="shared" si="58"/>
        <v>0.32220469235075577</v>
      </c>
      <c r="AX40" s="7">
        <v>19699</v>
      </c>
      <c r="AY40" s="65">
        <f t="shared" si="59"/>
        <v>0.72199824072716612</v>
      </c>
      <c r="AZ40" s="7">
        <v>7585</v>
      </c>
      <c r="BA40" s="65">
        <f t="shared" si="60"/>
        <v>0.27800175927283388</v>
      </c>
      <c r="BB40" s="7">
        <f>'Focused Minority Races'!Y40</f>
        <v>12700</v>
      </c>
      <c r="BC40" s="65">
        <f t="shared" si="61"/>
        <v>0.63627254509018039</v>
      </c>
      <c r="BD40" s="7">
        <f>'Focused Minority Races'!AA40</f>
        <v>7260</v>
      </c>
      <c r="BE40" s="65">
        <f t="shared" si="62"/>
        <v>0.36372745490981961</v>
      </c>
      <c r="BF40" s="18">
        <v>2556</v>
      </c>
      <c r="BG40" s="65">
        <f t="shared" si="63"/>
        <v>0.25397456279809222</v>
      </c>
      <c r="BH40" s="18">
        <v>3053</v>
      </c>
      <c r="BI40" s="65">
        <f t="shared" si="64"/>
        <v>0.30335850556438793</v>
      </c>
      <c r="BJ40" s="18">
        <v>4455</v>
      </c>
      <c r="BK40" s="65">
        <f t="shared" si="65"/>
        <v>0.44266693163751986</v>
      </c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</row>
    <row r="41" spans="1:319" x14ac:dyDescent="0.2">
      <c r="A41" s="62">
        <v>39</v>
      </c>
      <c r="B41" s="7">
        <f t="shared" si="33"/>
        <v>243567.35</v>
      </c>
      <c r="C41" s="65">
        <f t="shared" si="34"/>
        <v>0.41403950357556418</v>
      </c>
      <c r="D41" s="7">
        <f t="shared" si="35"/>
        <v>344703.45</v>
      </c>
      <c r="E41" s="65">
        <f t="shared" si="36"/>
        <v>0.58596049642443582</v>
      </c>
      <c r="F41" s="7">
        <f>'Focused Minority Races'!E41</f>
        <v>24270</v>
      </c>
      <c r="G41" s="65">
        <f t="shared" si="37"/>
        <v>0.42342719564534703</v>
      </c>
      <c r="H41" s="7">
        <f>'Focused Minority Races'!G41</f>
        <v>33048</v>
      </c>
      <c r="I41" s="65">
        <f t="shared" si="38"/>
        <v>0.57657280435465297</v>
      </c>
      <c r="J41" s="7">
        <v>17988</v>
      </c>
      <c r="K41" s="65">
        <f t="shared" si="39"/>
        <v>0.38142493638676844</v>
      </c>
      <c r="L41" s="7">
        <v>29172</v>
      </c>
      <c r="M41" s="65">
        <f t="shared" si="40"/>
        <v>0.61857506361323156</v>
      </c>
      <c r="N41" s="7">
        <f>'Focused Minority Races'!I41</f>
        <v>20489</v>
      </c>
      <c r="O41" s="65">
        <f t="shared" si="41"/>
        <v>0.42571891622340424</v>
      </c>
      <c r="P41" s="7">
        <f>'Focused Minority Races'!K41</f>
        <v>27639</v>
      </c>
      <c r="Q41" s="65">
        <f t="shared" si="42"/>
        <v>0.5742810837765957</v>
      </c>
      <c r="R41" s="7">
        <f>'Focused Minority Races'!M41</f>
        <v>23731</v>
      </c>
      <c r="S41" s="65">
        <f t="shared" si="43"/>
        <v>0.41867645242673912</v>
      </c>
      <c r="T41" s="7">
        <f>'Focused Minority Races'!O41</f>
        <v>32950</v>
      </c>
      <c r="U41" s="65">
        <f t="shared" si="44"/>
        <v>0.58132354757326088</v>
      </c>
      <c r="V41" s="7">
        <f>'Focused Minority Races'!Q41</f>
        <v>19330</v>
      </c>
      <c r="W41" s="65">
        <f t="shared" si="45"/>
        <v>0.43524272719084933</v>
      </c>
      <c r="X41" s="7">
        <f>'Focused Minority Races'!S41</f>
        <v>25082</v>
      </c>
      <c r="Y41" s="65">
        <f t="shared" si="46"/>
        <v>0.56475727280915067</v>
      </c>
      <c r="Z41" s="7">
        <v>14328</v>
      </c>
      <c r="AA41" s="65">
        <f t="shared" si="47"/>
        <v>0.45588469248146618</v>
      </c>
      <c r="AB41" s="7">
        <v>17101</v>
      </c>
      <c r="AC41" s="65">
        <f t="shared" si="48"/>
        <v>0.54411530751853387</v>
      </c>
      <c r="AD41" s="7">
        <v>22670</v>
      </c>
      <c r="AE41" s="65">
        <f t="shared" si="49"/>
        <v>0.49508626337628303</v>
      </c>
      <c r="AF41" s="7">
        <v>23120</v>
      </c>
      <c r="AG41" s="65">
        <f t="shared" si="50"/>
        <v>0.50491373662371697</v>
      </c>
      <c r="AH41" s="7">
        <f>'Focused Minority Races'!U41</f>
        <v>19951</v>
      </c>
      <c r="AI41" s="65">
        <f t="shared" si="51"/>
        <v>0.45373086807213847</v>
      </c>
      <c r="AJ41" s="7">
        <f>'Focused Minority Races'!W41</f>
        <v>24020</v>
      </c>
      <c r="AK41" s="65">
        <f t="shared" si="52"/>
        <v>0.54626913192786153</v>
      </c>
      <c r="AL41" s="7">
        <v>11060</v>
      </c>
      <c r="AM41" s="65">
        <f t="shared" si="53"/>
        <v>0.33881689795668291</v>
      </c>
      <c r="AN41" s="7">
        <v>21583</v>
      </c>
      <c r="AO41" s="65">
        <f t="shared" si="54"/>
        <v>0.66118310204331709</v>
      </c>
      <c r="AP41" s="7">
        <v>17434</v>
      </c>
      <c r="AQ41" s="65">
        <f t="shared" si="55"/>
        <v>0.41598663803388214</v>
      </c>
      <c r="AR41" s="7">
        <v>24476</v>
      </c>
      <c r="AS41" s="65">
        <f t="shared" si="56"/>
        <v>0.58401336196611786</v>
      </c>
      <c r="AT41" s="7">
        <v>10332</v>
      </c>
      <c r="AU41" s="65">
        <f t="shared" si="57"/>
        <v>0.33191981495759443</v>
      </c>
      <c r="AV41" s="7">
        <v>20796</v>
      </c>
      <c r="AW41" s="65">
        <f t="shared" si="58"/>
        <v>0.66808018504240552</v>
      </c>
      <c r="AX41" s="7">
        <v>19491</v>
      </c>
      <c r="AY41" s="65">
        <f t="shared" si="59"/>
        <v>0.45101351351351349</v>
      </c>
      <c r="AZ41" s="7">
        <v>23725</v>
      </c>
      <c r="BA41" s="65">
        <f t="shared" si="60"/>
        <v>0.54898648648648651</v>
      </c>
      <c r="BB41" s="7">
        <f>'Focused Minority Races'!Y41</f>
        <v>8521</v>
      </c>
      <c r="BC41" s="65">
        <f t="shared" si="61"/>
        <v>0.26754372193789444</v>
      </c>
      <c r="BD41" s="7">
        <f>'Focused Minority Races'!AA41</f>
        <v>23328</v>
      </c>
      <c r="BE41" s="65">
        <f t="shared" si="62"/>
        <v>0.73245627806210556</v>
      </c>
      <c r="BF41" s="18">
        <v>2827</v>
      </c>
      <c r="BG41" s="65">
        <f t="shared" si="63"/>
        <v>0.29123313073040075</v>
      </c>
      <c r="BH41" s="18">
        <v>1069</v>
      </c>
      <c r="BI41" s="65">
        <f t="shared" si="64"/>
        <v>0.11012671268157</v>
      </c>
      <c r="BJ41" s="18">
        <v>5811</v>
      </c>
      <c r="BK41" s="65">
        <f t="shared" si="65"/>
        <v>0.59864015658802927</v>
      </c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</row>
    <row r="42" spans="1:319" x14ac:dyDescent="0.2">
      <c r="A42" s="62">
        <v>40</v>
      </c>
      <c r="B42" s="7">
        <f t="shared" si="33"/>
        <v>238069.65000000002</v>
      </c>
      <c r="C42" s="65">
        <f t="shared" si="34"/>
        <v>0.52127373414343603</v>
      </c>
      <c r="D42" s="7">
        <f t="shared" si="35"/>
        <v>218637.90000000002</v>
      </c>
      <c r="E42" s="65">
        <f t="shared" si="36"/>
        <v>0.47872626585656403</v>
      </c>
      <c r="F42" s="7">
        <f>'Focused Minority Races'!E42</f>
        <v>21364</v>
      </c>
      <c r="G42" s="65">
        <f t="shared" si="37"/>
        <v>0.46145538587813467</v>
      </c>
      <c r="H42" s="7">
        <f>'Focused Minority Races'!G42</f>
        <v>24933</v>
      </c>
      <c r="I42" s="65">
        <f t="shared" si="38"/>
        <v>0.53854461412186538</v>
      </c>
      <c r="J42" s="7">
        <v>17269</v>
      </c>
      <c r="K42" s="65">
        <f t="shared" si="39"/>
        <v>0.45834328635507071</v>
      </c>
      <c r="L42" s="7">
        <v>20408</v>
      </c>
      <c r="M42" s="65">
        <f t="shared" si="40"/>
        <v>0.54165671364492929</v>
      </c>
      <c r="N42" s="7">
        <f>'Focused Minority Races'!I42</f>
        <v>22583</v>
      </c>
      <c r="O42" s="65">
        <f t="shared" si="41"/>
        <v>0.58716622032708454</v>
      </c>
      <c r="P42" s="7">
        <f>'Focused Minority Races'!K42</f>
        <v>15878</v>
      </c>
      <c r="Q42" s="65">
        <f t="shared" si="42"/>
        <v>0.4128337796729154</v>
      </c>
      <c r="R42" s="7">
        <f>'Focused Minority Races'!M42</f>
        <v>21489</v>
      </c>
      <c r="S42" s="65">
        <f t="shared" si="43"/>
        <v>0.47735299997778619</v>
      </c>
      <c r="T42" s="7">
        <f>'Focused Minority Races'!O42</f>
        <v>23528</v>
      </c>
      <c r="U42" s="65">
        <f t="shared" si="44"/>
        <v>0.52264700002221387</v>
      </c>
      <c r="V42" s="7">
        <f>'Focused Minority Races'!Q42</f>
        <v>17081</v>
      </c>
      <c r="W42" s="65">
        <f t="shared" si="45"/>
        <v>0.52382850834151129</v>
      </c>
      <c r="X42" s="7">
        <f>'Focused Minority Races'!S42</f>
        <v>15527</v>
      </c>
      <c r="Y42" s="65">
        <f t="shared" si="46"/>
        <v>0.47617149165848871</v>
      </c>
      <c r="Z42" s="7">
        <v>14064</v>
      </c>
      <c r="AA42" s="65">
        <f t="shared" si="47"/>
        <v>0.62084492120248969</v>
      </c>
      <c r="AB42" s="7">
        <v>8589</v>
      </c>
      <c r="AC42" s="65">
        <f t="shared" si="48"/>
        <v>0.37915507879751026</v>
      </c>
      <c r="AD42" s="7">
        <v>24752</v>
      </c>
      <c r="AE42" s="65">
        <f t="shared" si="49"/>
        <v>0.67545367717287486</v>
      </c>
      <c r="AF42" s="7">
        <v>11893</v>
      </c>
      <c r="AG42" s="65">
        <f t="shared" si="50"/>
        <v>0.32454632282712514</v>
      </c>
      <c r="AH42" s="7">
        <f>'Focused Minority Races'!U42</f>
        <v>17503</v>
      </c>
      <c r="AI42" s="65">
        <f t="shared" si="51"/>
        <v>0.5420395775912793</v>
      </c>
      <c r="AJ42" s="7">
        <f>'Focused Minority Races'!W42</f>
        <v>14788</v>
      </c>
      <c r="AK42" s="65">
        <f t="shared" si="52"/>
        <v>0.4579604224087207</v>
      </c>
      <c r="AL42" s="7">
        <v>12596</v>
      </c>
      <c r="AM42" s="65">
        <f t="shared" si="53"/>
        <v>0.52718369396894493</v>
      </c>
      <c r="AN42" s="7">
        <v>11297</v>
      </c>
      <c r="AO42" s="65">
        <f t="shared" si="54"/>
        <v>0.47281630603105512</v>
      </c>
      <c r="AP42" s="7">
        <v>15687</v>
      </c>
      <c r="AQ42" s="65">
        <f t="shared" si="55"/>
        <v>0.51214495592556319</v>
      </c>
      <c r="AR42" s="7">
        <v>14943</v>
      </c>
      <c r="AS42" s="65">
        <f t="shared" si="56"/>
        <v>0.48785504407443681</v>
      </c>
      <c r="AT42" s="7">
        <v>11472</v>
      </c>
      <c r="AU42" s="65">
        <f t="shared" si="57"/>
        <v>0.50763308110978367</v>
      </c>
      <c r="AV42" s="7">
        <v>11127</v>
      </c>
      <c r="AW42" s="65">
        <f t="shared" si="58"/>
        <v>0.49236691889021639</v>
      </c>
      <c r="AX42" s="7">
        <v>17416</v>
      </c>
      <c r="AY42" s="65">
        <f t="shared" si="59"/>
        <v>0.5495739981066583</v>
      </c>
      <c r="AZ42" s="7">
        <v>14274</v>
      </c>
      <c r="BA42" s="65">
        <f t="shared" si="60"/>
        <v>0.45042600189334175</v>
      </c>
      <c r="BB42" s="7">
        <f>'Focused Minority Races'!Y42</f>
        <v>10990</v>
      </c>
      <c r="BC42" s="65">
        <f t="shared" si="61"/>
        <v>0.48382126348228044</v>
      </c>
      <c r="BD42" s="7">
        <f>'Focused Minority Races'!AA42</f>
        <v>11725</v>
      </c>
      <c r="BE42" s="65">
        <f t="shared" si="62"/>
        <v>0.51617873651771962</v>
      </c>
      <c r="BF42" s="18">
        <v>2144</v>
      </c>
      <c r="BG42" s="65">
        <f t="shared" si="63"/>
        <v>0.25569469290399521</v>
      </c>
      <c r="BH42" s="18">
        <v>1613</v>
      </c>
      <c r="BI42" s="65">
        <f t="shared" si="64"/>
        <v>0.19236732259988074</v>
      </c>
      <c r="BJ42" s="18">
        <v>4628</v>
      </c>
      <c r="BK42" s="65">
        <f t="shared" si="65"/>
        <v>0.55193798449612408</v>
      </c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</row>
    <row r="43" spans="1:319" x14ac:dyDescent="0.2">
      <c r="A43" s="62">
        <v>41</v>
      </c>
      <c r="B43" s="7">
        <f t="shared" si="33"/>
        <v>214269.25</v>
      </c>
      <c r="C43" s="65">
        <f t="shared" si="34"/>
        <v>0.39725981173708746</v>
      </c>
      <c r="D43" s="7">
        <f t="shared" si="35"/>
        <v>325098.80000000005</v>
      </c>
      <c r="E43" s="65">
        <f t="shared" si="36"/>
        <v>0.60274018826291254</v>
      </c>
      <c r="F43" s="7">
        <f>'Focused Minority Races'!E43</f>
        <v>18971</v>
      </c>
      <c r="G43" s="65">
        <f t="shared" si="37"/>
        <v>0.34495236017164882</v>
      </c>
      <c r="H43" s="7">
        <f>'Focused Minority Races'!G43</f>
        <v>36025</v>
      </c>
      <c r="I43" s="65">
        <f t="shared" si="38"/>
        <v>0.65504763982835112</v>
      </c>
      <c r="J43" s="7">
        <v>14303</v>
      </c>
      <c r="K43" s="65">
        <f t="shared" si="39"/>
        <v>0.32464024694720595</v>
      </c>
      <c r="L43" s="7">
        <v>29755</v>
      </c>
      <c r="M43" s="65">
        <f t="shared" si="40"/>
        <v>0.67535975305279405</v>
      </c>
      <c r="N43" s="7">
        <f>'Focused Minority Races'!I43</f>
        <v>19617</v>
      </c>
      <c r="O43" s="65">
        <f t="shared" si="41"/>
        <v>0.45144290514106872</v>
      </c>
      <c r="P43" s="7">
        <f>'Focused Minority Races'!K43</f>
        <v>23837</v>
      </c>
      <c r="Q43" s="65">
        <f t="shared" si="42"/>
        <v>0.54855709485893134</v>
      </c>
      <c r="R43" s="7">
        <f>'Focused Minority Races'!M43</f>
        <v>19323</v>
      </c>
      <c r="S43" s="65">
        <f t="shared" si="43"/>
        <v>0.36050373134328356</v>
      </c>
      <c r="T43" s="7">
        <f>'Focused Minority Races'!O43</f>
        <v>34277</v>
      </c>
      <c r="U43" s="65">
        <f t="shared" si="44"/>
        <v>0.63949626865671638</v>
      </c>
      <c r="V43" s="7">
        <f>'Focused Minority Races'!Q43</f>
        <v>16275</v>
      </c>
      <c r="W43" s="65">
        <f t="shared" si="45"/>
        <v>0.41341732923514618</v>
      </c>
      <c r="X43" s="7">
        <f>'Focused Minority Races'!S43</f>
        <v>23092</v>
      </c>
      <c r="Y43" s="65">
        <f t="shared" si="46"/>
        <v>0.58658267076485382</v>
      </c>
      <c r="Z43" s="7">
        <v>14188</v>
      </c>
      <c r="AA43" s="65">
        <f t="shared" si="47"/>
        <v>0.50680478656903016</v>
      </c>
      <c r="AB43" s="7">
        <v>13807</v>
      </c>
      <c r="AC43" s="65">
        <f t="shared" si="48"/>
        <v>0.49319521343096984</v>
      </c>
      <c r="AD43" s="7">
        <v>23599</v>
      </c>
      <c r="AE43" s="65">
        <f t="shared" si="49"/>
        <v>0.5694601964238315</v>
      </c>
      <c r="AF43" s="7">
        <v>17842</v>
      </c>
      <c r="AG43" s="65">
        <f t="shared" si="50"/>
        <v>0.43053980357616856</v>
      </c>
      <c r="AH43" s="7">
        <f>'Focused Minority Races'!U43</f>
        <v>16564</v>
      </c>
      <c r="AI43" s="65">
        <f t="shared" si="51"/>
        <v>0.4246635046788873</v>
      </c>
      <c r="AJ43" s="7">
        <f>'Focused Minority Races'!W43</f>
        <v>22441</v>
      </c>
      <c r="AK43" s="65">
        <f t="shared" si="52"/>
        <v>0.57533649532111264</v>
      </c>
      <c r="AL43" s="7">
        <v>11929</v>
      </c>
      <c r="AM43" s="65">
        <f t="shared" si="53"/>
        <v>0.40976229733443253</v>
      </c>
      <c r="AN43" s="7">
        <v>17183</v>
      </c>
      <c r="AO43" s="65">
        <f t="shared" si="54"/>
        <v>0.59023770266556741</v>
      </c>
      <c r="AP43" s="7">
        <v>14141</v>
      </c>
      <c r="AQ43" s="65">
        <f t="shared" si="55"/>
        <v>0.38071776647012895</v>
      </c>
      <c r="AR43" s="7">
        <v>23002</v>
      </c>
      <c r="AS43" s="65">
        <f t="shared" si="56"/>
        <v>0.619282233529871</v>
      </c>
      <c r="AT43" s="7">
        <v>10409</v>
      </c>
      <c r="AU43" s="65">
        <f t="shared" si="57"/>
        <v>0.37453223949337938</v>
      </c>
      <c r="AV43" s="7">
        <v>17383</v>
      </c>
      <c r="AW43" s="65">
        <f t="shared" si="58"/>
        <v>0.62546776050662056</v>
      </c>
      <c r="AX43" s="7">
        <v>16222</v>
      </c>
      <c r="AY43" s="65">
        <f t="shared" si="59"/>
        <v>0.42392724611927035</v>
      </c>
      <c r="AZ43" s="7">
        <v>22044</v>
      </c>
      <c r="BA43" s="65">
        <f t="shared" si="60"/>
        <v>0.57607275388072965</v>
      </c>
      <c r="BB43" s="7">
        <f>'Focused Minority Races'!Y43</f>
        <v>9685</v>
      </c>
      <c r="BC43" s="65">
        <f t="shared" si="61"/>
        <v>0.34709529441278714</v>
      </c>
      <c r="BD43" s="7">
        <f>'Focused Minority Races'!AA43</f>
        <v>18218</v>
      </c>
      <c r="BE43" s="65">
        <f t="shared" si="62"/>
        <v>0.65290470558721281</v>
      </c>
      <c r="BF43" s="18">
        <v>1931</v>
      </c>
      <c r="BG43" s="65">
        <f t="shared" si="63"/>
        <v>0.24573682870959532</v>
      </c>
      <c r="BH43" s="18">
        <v>1089</v>
      </c>
      <c r="BI43" s="65">
        <f t="shared" si="64"/>
        <v>0.13858488164927463</v>
      </c>
      <c r="BJ43" s="18">
        <v>4838</v>
      </c>
      <c r="BK43" s="65">
        <f t="shared" si="65"/>
        <v>0.61567828964113003</v>
      </c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</row>
    <row r="44" spans="1:319" x14ac:dyDescent="0.2">
      <c r="A44" s="62">
        <v>42</v>
      </c>
      <c r="B44" s="7">
        <f t="shared" si="33"/>
        <v>231118.55</v>
      </c>
      <c r="C44" s="65">
        <f t="shared" si="34"/>
        <v>0.44069903634617169</v>
      </c>
      <c r="D44" s="7">
        <f t="shared" si="35"/>
        <v>293317.7</v>
      </c>
      <c r="E44" s="65">
        <f t="shared" si="36"/>
        <v>0.55930096365382831</v>
      </c>
      <c r="F44" s="7">
        <f>'Focused Minority Races'!E44</f>
        <v>22444</v>
      </c>
      <c r="G44" s="65">
        <f t="shared" si="37"/>
        <v>0.4149687534667012</v>
      </c>
      <c r="H44" s="7">
        <f>'Focused Minority Races'!G44</f>
        <v>31642</v>
      </c>
      <c r="I44" s="65">
        <f t="shared" si="38"/>
        <v>0.58503124653329885</v>
      </c>
      <c r="J44" s="7">
        <v>16545</v>
      </c>
      <c r="K44" s="65">
        <f t="shared" si="39"/>
        <v>0.38680943585906996</v>
      </c>
      <c r="L44" s="7">
        <v>26228</v>
      </c>
      <c r="M44" s="65">
        <f t="shared" si="40"/>
        <v>0.61319056414092998</v>
      </c>
      <c r="N44" s="7">
        <f>'Focused Minority Races'!I44</f>
        <v>19276</v>
      </c>
      <c r="O44" s="65">
        <f t="shared" si="41"/>
        <v>0.46519934356598125</v>
      </c>
      <c r="P44" s="7">
        <f>'Focused Minority Races'!K44</f>
        <v>22160</v>
      </c>
      <c r="Q44" s="65">
        <f t="shared" si="42"/>
        <v>0.53480065643401875</v>
      </c>
      <c r="R44" s="7">
        <f>'Focused Minority Races'!M44</f>
        <v>22344</v>
      </c>
      <c r="S44" s="65">
        <f t="shared" si="43"/>
        <v>0.42205474018246725</v>
      </c>
      <c r="T44" s="7">
        <f>'Focused Minority Races'!O44</f>
        <v>30597</v>
      </c>
      <c r="U44" s="65">
        <f t="shared" si="44"/>
        <v>0.57794525981753275</v>
      </c>
      <c r="V44" s="7">
        <f>'Focused Minority Races'!Q44</f>
        <v>18078</v>
      </c>
      <c r="W44" s="65">
        <f t="shared" si="45"/>
        <v>0.4662041932073136</v>
      </c>
      <c r="X44" s="7">
        <f>'Focused Minority Races'!S44</f>
        <v>20699</v>
      </c>
      <c r="Y44" s="65">
        <f t="shared" si="46"/>
        <v>0.53379580679268634</v>
      </c>
      <c r="Z44" s="7">
        <v>14037</v>
      </c>
      <c r="AA44" s="65">
        <f t="shared" si="47"/>
        <v>0.52808396975283101</v>
      </c>
      <c r="AB44" s="7">
        <v>12544</v>
      </c>
      <c r="AC44" s="65">
        <f t="shared" si="48"/>
        <v>0.47191603024716905</v>
      </c>
      <c r="AD44" s="7">
        <v>22641</v>
      </c>
      <c r="AE44" s="65">
        <f t="shared" si="49"/>
        <v>0.57107904958886146</v>
      </c>
      <c r="AF44" s="7">
        <v>17005</v>
      </c>
      <c r="AG44" s="65">
        <f t="shared" si="50"/>
        <v>0.42892095041113859</v>
      </c>
      <c r="AH44" s="7">
        <f>'Focused Minority Races'!U44</f>
        <v>18407</v>
      </c>
      <c r="AI44" s="65">
        <f t="shared" si="51"/>
        <v>0.47743424806764539</v>
      </c>
      <c r="AJ44" s="7">
        <f>'Focused Minority Races'!W44</f>
        <v>20147</v>
      </c>
      <c r="AK44" s="65">
        <f t="shared" si="52"/>
        <v>0.52256575193235466</v>
      </c>
      <c r="AL44" s="7">
        <v>11385</v>
      </c>
      <c r="AM44" s="65">
        <f t="shared" si="53"/>
        <v>0.40913501275739389</v>
      </c>
      <c r="AN44" s="7">
        <v>16442</v>
      </c>
      <c r="AO44" s="65">
        <f t="shared" si="54"/>
        <v>0.59086498724260605</v>
      </c>
      <c r="AP44" s="7">
        <v>16110</v>
      </c>
      <c r="AQ44" s="65">
        <f t="shared" si="55"/>
        <v>0.43754583231483746</v>
      </c>
      <c r="AR44" s="7">
        <v>20709</v>
      </c>
      <c r="AS44" s="65">
        <f t="shared" si="56"/>
        <v>0.56245416768516254</v>
      </c>
      <c r="AT44" s="7">
        <v>10271</v>
      </c>
      <c r="AU44" s="65">
        <f t="shared" si="57"/>
        <v>0.38840568749054605</v>
      </c>
      <c r="AV44" s="7">
        <v>16173</v>
      </c>
      <c r="AW44" s="65">
        <f t="shared" si="58"/>
        <v>0.61159431250945395</v>
      </c>
      <c r="AX44" s="7">
        <v>18286</v>
      </c>
      <c r="AY44" s="65">
        <f t="shared" si="59"/>
        <v>0.48300272062125255</v>
      </c>
      <c r="AZ44" s="7">
        <v>19573</v>
      </c>
      <c r="BA44" s="65">
        <f t="shared" si="60"/>
        <v>0.51699727937874751</v>
      </c>
      <c r="BB44" s="7">
        <f>'Focused Minority Races'!Y44</f>
        <v>9403</v>
      </c>
      <c r="BC44" s="65">
        <f t="shared" si="61"/>
        <v>0.35278007053350341</v>
      </c>
      <c r="BD44" s="7">
        <f>'Focused Minority Races'!AA44</f>
        <v>17251</v>
      </c>
      <c r="BE44" s="65">
        <f t="shared" si="62"/>
        <v>0.64721992946649654</v>
      </c>
      <c r="BF44" s="18">
        <v>2156</v>
      </c>
      <c r="BG44" s="65">
        <f t="shared" si="63"/>
        <v>0.24569800569800571</v>
      </c>
      <c r="BH44" s="18">
        <v>1113</v>
      </c>
      <c r="BI44" s="65">
        <f t="shared" si="64"/>
        <v>0.12683760683760684</v>
      </c>
      <c r="BJ44" s="18">
        <v>5506</v>
      </c>
      <c r="BK44" s="65">
        <f t="shared" si="65"/>
        <v>0.62746438746438749</v>
      </c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</row>
    <row r="45" spans="1:319" x14ac:dyDescent="0.2">
      <c r="A45" s="62">
        <v>43</v>
      </c>
      <c r="B45" s="7">
        <f t="shared" si="33"/>
        <v>305861.40000000002</v>
      </c>
      <c r="C45" s="65">
        <f t="shared" si="34"/>
        <v>0.57804950856283654</v>
      </c>
      <c r="D45" s="7">
        <f t="shared" si="35"/>
        <v>223265.25</v>
      </c>
      <c r="E45" s="65">
        <f t="shared" si="36"/>
        <v>0.42195049143716346</v>
      </c>
      <c r="F45" s="7">
        <f>'Focused Minority Races'!E45</f>
        <v>32934</v>
      </c>
      <c r="G45" s="65">
        <f t="shared" si="37"/>
        <v>0.61952595936794586</v>
      </c>
      <c r="H45" s="7">
        <f>'Focused Minority Races'!G45</f>
        <v>20226</v>
      </c>
      <c r="I45" s="65">
        <f t="shared" si="38"/>
        <v>0.3804740406320542</v>
      </c>
      <c r="J45" s="7">
        <v>24409</v>
      </c>
      <c r="K45" s="65">
        <f t="shared" si="39"/>
        <v>0.57273921817072604</v>
      </c>
      <c r="L45" s="7">
        <v>18209</v>
      </c>
      <c r="M45" s="65">
        <f t="shared" si="40"/>
        <v>0.42726078182927402</v>
      </c>
      <c r="N45" s="7">
        <f>'Focused Minority Races'!I45</f>
        <v>23264</v>
      </c>
      <c r="O45" s="65">
        <f t="shared" si="41"/>
        <v>0.55253657609728291</v>
      </c>
      <c r="P45" s="7">
        <f>'Focused Minority Races'!K45</f>
        <v>18840</v>
      </c>
      <c r="Q45" s="65">
        <f t="shared" si="42"/>
        <v>0.44746342390271709</v>
      </c>
      <c r="R45" s="7">
        <f>'Focused Minority Races'!M45</f>
        <v>31693</v>
      </c>
      <c r="S45" s="65">
        <f t="shared" si="43"/>
        <v>0.6030559044030902</v>
      </c>
      <c r="T45" s="7">
        <f>'Focused Minority Races'!O45</f>
        <v>20861</v>
      </c>
      <c r="U45" s="65">
        <f t="shared" si="44"/>
        <v>0.39694409559690985</v>
      </c>
      <c r="V45" s="7">
        <f>'Focused Minority Races'!Q45</f>
        <v>24265</v>
      </c>
      <c r="W45" s="65">
        <f t="shared" si="45"/>
        <v>0.6038172497884835</v>
      </c>
      <c r="X45" s="7">
        <f>'Focused Minority Races'!S45</f>
        <v>15921</v>
      </c>
      <c r="Y45" s="65">
        <f t="shared" si="46"/>
        <v>0.39618275021151644</v>
      </c>
      <c r="Z45" s="7">
        <v>15542</v>
      </c>
      <c r="AA45" s="65">
        <f t="shared" si="47"/>
        <v>0.57386552449876305</v>
      </c>
      <c r="AB45" s="7">
        <v>11541</v>
      </c>
      <c r="AC45" s="65">
        <f t="shared" si="48"/>
        <v>0.42613447550123695</v>
      </c>
      <c r="AD45" s="7">
        <v>24617</v>
      </c>
      <c r="AE45" s="65">
        <f t="shared" si="49"/>
        <v>0.60946745562130178</v>
      </c>
      <c r="AF45" s="7">
        <v>15774</v>
      </c>
      <c r="AG45" s="65">
        <f t="shared" si="50"/>
        <v>0.39053254437869822</v>
      </c>
      <c r="AH45" s="7">
        <f>'Focused Minority Races'!U45</f>
        <v>24799</v>
      </c>
      <c r="AI45" s="65">
        <f t="shared" si="51"/>
        <v>0.62061112640456473</v>
      </c>
      <c r="AJ45" s="7">
        <f>'Focused Minority Races'!W45</f>
        <v>15160</v>
      </c>
      <c r="AK45" s="65">
        <f t="shared" si="52"/>
        <v>0.37938887359543533</v>
      </c>
      <c r="AL45" s="7">
        <v>12487</v>
      </c>
      <c r="AM45" s="65">
        <f t="shared" si="53"/>
        <v>0.44368249005116545</v>
      </c>
      <c r="AN45" s="7">
        <v>15657</v>
      </c>
      <c r="AO45" s="65">
        <f t="shared" si="54"/>
        <v>0.55631750994883455</v>
      </c>
      <c r="AP45" s="7">
        <v>22649</v>
      </c>
      <c r="AQ45" s="65">
        <f t="shared" si="55"/>
        <v>0.58863736777815323</v>
      </c>
      <c r="AR45" s="7">
        <v>15828</v>
      </c>
      <c r="AS45" s="65">
        <f t="shared" si="56"/>
        <v>0.41136263222184682</v>
      </c>
      <c r="AT45" s="7">
        <v>12374</v>
      </c>
      <c r="AU45" s="65">
        <f t="shared" si="57"/>
        <v>0.46137211036539894</v>
      </c>
      <c r="AV45" s="7">
        <v>14446</v>
      </c>
      <c r="AW45" s="65">
        <f t="shared" si="58"/>
        <v>0.53862788963460106</v>
      </c>
      <c r="AX45" s="7">
        <v>24469</v>
      </c>
      <c r="AY45" s="65">
        <f t="shared" si="59"/>
        <v>0.62127713596546907</v>
      </c>
      <c r="AZ45" s="7">
        <v>14916</v>
      </c>
      <c r="BA45" s="65">
        <f t="shared" si="60"/>
        <v>0.37872286403453093</v>
      </c>
      <c r="BB45" s="7">
        <f>'Focused Minority Races'!Y45</f>
        <v>11319</v>
      </c>
      <c r="BC45" s="65">
        <f t="shared" si="61"/>
        <v>0.41772151898734178</v>
      </c>
      <c r="BD45" s="7">
        <f>'Focused Minority Races'!AA45</f>
        <v>15778</v>
      </c>
      <c r="BE45" s="65">
        <f t="shared" si="62"/>
        <v>0.58227848101265822</v>
      </c>
      <c r="BF45" s="18">
        <v>5165</v>
      </c>
      <c r="BG45" s="65">
        <f t="shared" si="63"/>
        <v>0.38067511792452829</v>
      </c>
      <c r="BH45" s="18">
        <v>1789</v>
      </c>
      <c r="BI45" s="65">
        <f t="shared" si="64"/>
        <v>0.13185436320754718</v>
      </c>
      <c r="BJ45" s="18">
        <v>6614</v>
      </c>
      <c r="BK45" s="65">
        <f t="shared" si="65"/>
        <v>0.48747051886792453</v>
      </c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</row>
    <row r="46" spans="1:319" x14ac:dyDescent="0.2">
      <c r="A46" s="62">
        <v>44</v>
      </c>
      <c r="B46" s="7">
        <f t="shared" si="33"/>
        <v>205632.05000000005</v>
      </c>
      <c r="C46" s="65">
        <f t="shared" si="34"/>
        <v>0.37674778642499457</v>
      </c>
      <c r="D46" s="7">
        <f t="shared" si="35"/>
        <v>340176.19999999995</v>
      </c>
      <c r="E46" s="65">
        <f t="shared" si="36"/>
        <v>0.62325221357500538</v>
      </c>
      <c r="F46" s="7">
        <f>'Focused Minority Races'!E46</f>
        <v>19971</v>
      </c>
      <c r="G46" s="65">
        <f t="shared" si="37"/>
        <v>0.35828205450207207</v>
      </c>
      <c r="H46" s="7">
        <f>'Focused Minority Races'!G46</f>
        <v>35770</v>
      </c>
      <c r="I46" s="65">
        <f t="shared" si="38"/>
        <v>0.64171794549792793</v>
      </c>
      <c r="J46" s="7">
        <v>14902</v>
      </c>
      <c r="K46" s="65">
        <f t="shared" si="39"/>
        <v>0.33138384220240608</v>
      </c>
      <c r="L46" s="7">
        <v>30067</v>
      </c>
      <c r="M46" s="65">
        <f t="shared" si="40"/>
        <v>0.66861615779759387</v>
      </c>
      <c r="N46" s="7">
        <f>'Focused Minority Races'!I46</f>
        <v>16833</v>
      </c>
      <c r="O46" s="65">
        <f t="shared" si="41"/>
        <v>0.39339549884316061</v>
      </c>
      <c r="P46" s="7">
        <f>'Focused Minority Races'!K46</f>
        <v>25956</v>
      </c>
      <c r="Q46" s="65">
        <f t="shared" si="42"/>
        <v>0.60660450115683939</v>
      </c>
      <c r="R46" s="7">
        <f>'Focused Minority Races'!M46</f>
        <v>19907</v>
      </c>
      <c r="S46" s="65">
        <f t="shared" si="43"/>
        <v>0.36342558784869283</v>
      </c>
      <c r="T46" s="7">
        <f>'Focused Minority Races'!O46</f>
        <v>34869</v>
      </c>
      <c r="U46" s="65">
        <f t="shared" si="44"/>
        <v>0.63657441215130717</v>
      </c>
      <c r="V46" s="7">
        <f>'Focused Minority Races'!Q46</f>
        <v>16207</v>
      </c>
      <c r="W46" s="65">
        <f t="shared" si="45"/>
        <v>0.39983717373069522</v>
      </c>
      <c r="X46" s="7">
        <f>'Focused Minority Races'!S46</f>
        <v>24327</v>
      </c>
      <c r="Y46" s="65">
        <f t="shared" si="46"/>
        <v>0.60016282626930473</v>
      </c>
      <c r="Z46" s="7">
        <v>12741</v>
      </c>
      <c r="AA46" s="65">
        <f t="shared" si="47"/>
        <v>0.45536097212294496</v>
      </c>
      <c r="AB46" s="7">
        <v>15239</v>
      </c>
      <c r="AC46" s="65">
        <f t="shared" si="48"/>
        <v>0.54463902787705509</v>
      </c>
      <c r="AD46" s="7">
        <v>20261</v>
      </c>
      <c r="AE46" s="65">
        <f t="shared" si="49"/>
        <v>0.49792337371900419</v>
      </c>
      <c r="AF46" s="7">
        <v>20430</v>
      </c>
      <c r="AG46" s="65">
        <f t="shared" si="50"/>
        <v>0.50207662628099581</v>
      </c>
      <c r="AH46" s="7">
        <f>'Focused Minority Races'!U46</f>
        <v>16382</v>
      </c>
      <c r="AI46" s="65">
        <f t="shared" si="51"/>
        <v>0.40709723913421636</v>
      </c>
      <c r="AJ46" s="7">
        <f>'Focused Minority Races'!W46</f>
        <v>23859</v>
      </c>
      <c r="AK46" s="65">
        <f t="shared" si="52"/>
        <v>0.59290276086578364</v>
      </c>
      <c r="AL46" s="7">
        <v>9814</v>
      </c>
      <c r="AM46" s="65">
        <f t="shared" si="53"/>
        <v>0.33694980429856486</v>
      </c>
      <c r="AN46" s="7">
        <v>19312</v>
      </c>
      <c r="AO46" s="65">
        <f t="shared" si="54"/>
        <v>0.6630501957014352</v>
      </c>
      <c r="AP46" s="7">
        <v>14278</v>
      </c>
      <c r="AQ46" s="65">
        <f t="shared" si="55"/>
        <v>0.36966652858326426</v>
      </c>
      <c r="AR46" s="7">
        <v>24346</v>
      </c>
      <c r="AS46" s="65">
        <f t="shared" si="56"/>
        <v>0.63033347141673568</v>
      </c>
      <c r="AT46" s="7">
        <v>8979</v>
      </c>
      <c r="AU46" s="65">
        <f t="shared" si="57"/>
        <v>0.32333453366942744</v>
      </c>
      <c r="AV46" s="7">
        <v>18791</v>
      </c>
      <c r="AW46" s="65">
        <f t="shared" si="58"/>
        <v>0.67666546633057256</v>
      </c>
      <c r="AX46" s="7">
        <v>16355</v>
      </c>
      <c r="AY46" s="65">
        <f t="shared" si="59"/>
        <v>0.41356900824356446</v>
      </c>
      <c r="AZ46" s="7">
        <v>23191</v>
      </c>
      <c r="BA46" s="65">
        <f t="shared" si="60"/>
        <v>0.58643099175643554</v>
      </c>
      <c r="BB46" s="7">
        <f>'Focused Minority Races'!Y46</f>
        <v>8049</v>
      </c>
      <c r="BC46" s="65">
        <f t="shared" si="61"/>
        <v>0.28732062540158493</v>
      </c>
      <c r="BD46" s="7">
        <f>'Focused Minority Races'!AA46</f>
        <v>19965</v>
      </c>
      <c r="BE46" s="65">
        <f t="shared" si="62"/>
        <v>0.71267937459841513</v>
      </c>
      <c r="BF46" s="18">
        <v>1914</v>
      </c>
      <c r="BG46" s="65">
        <f t="shared" si="63"/>
        <v>0.2499347088012536</v>
      </c>
      <c r="BH46" s="18">
        <v>905</v>
      </c>
      <c r="BI46" s="65">
        <f t="shared" si="64"/>
        <v>0.11817706973100026</v>
      </c>
      <c r="BJ46" s="18">
        <v>4839</v>
      </c>
      <c r="BK46" s="65">
        <f t="shared" si="65"/>
        <v>0.63188822146774615</v>
      </c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</row>
    <row r="47" spans="1:319" x14ac:dyDescent="0.2">
      <c r="A47" s="62">
        <v>45</v>
      </c>
      <c r="B47" s="7">
        <f t="shared" si="33"/>
        <v>239660.2</v>
      </c>
      <c r="C47" s="65">
        <f t="shared" si="34"/>
        <v>0.43653507359487764</v>
      </c>
      <c r="D47" s="7">
        <f t="shared" si="35"/>
        <v>309345.40000000002</v>
      </c>
      <c r="E47" s="65">
        <f t="shared" si="36"/>
        <v>0.56346492640512225</v>
      </c>
      <c r="F47" s="7">
        <f>'Focused Minority Races'!E47</f>
        <v>25250</v>
      </c>
      <c r="G47" s="65">
        <f t="shared" si="37"/>
        <v>0.46028765699910679</v>
      </c>
      <c r="H47" s="7">
        <f>'Focused Minority Races'!G47</f>
        <v>29607</v>
      </c>
      <c r="I47" s="65">
        <f t="shared" si="38"/>
        <v>0.53971234300089321</v>
      </c>
      <c r="J47" s="7">
        <v>18545</v>
      </c>
      <c r="K47" s="65">
        <f t="shared" si="39"/>
        <v>0.41872699767436611</v>
      </c>
      <c r="L47" s="7">
        <v>25744</v>
      </c>
      <c r="M47" s="65">
        <f t="shared" si="40"/>
        <v>0.58127300232563395</v>
      </c>
      <c r="N47" s="7">
        <f>'Focused Minority Races'!I47</f>
        <v>18742</v>
      </c>
      <c r="O47" s="65">
        <f t="shared" si="41"/>
        <v>0.43214203366382292</v>
      </c>
      <c r="P47" s="7">
        <f>'Focused Minority Races'!K47</f>
        <v>24628</v>
      </c>
      <c r="Q47" s="65">
        <f t="shared" si="42"/>
        <v>0.56785796633617713</v>
      </c>
      <c r="R47" s="7">
        <f>'Focused Minority Races'!M47</f>
        <v>24037</v>
      </c>
      <c r="S47" s="65">
        <f t="shared" si="43"/>
        <v>0.44258069267735817</v>
      </c>
      <c r="T47" s="7">
        <f>'Focused Minority Races'!O47</f>
        <v>30274</v>
      </c>
      <c r="U47" s="65">
        <f t="shared" si="44"/>
        <v>0.55741930732264178</v>
      </c>
      <c r="V47" s="7">
        <f>'Focused Minority Races'!Q47</f>
        <v>19284</v>
      </c>
      <c r="W47" s="65">
        <f t="shared" si="45"/>
        <v>0.45642603550295857</v>
      </c>
      <c r="X47" s="7">
        <f>'Focused Minority Races'!S47</f>
        <v>22966</v>
      </c>
      <c r="Y47" s="65">
        <f t="shared" si="46"/>
        <v>0.54357396449704143</v>
      </c>
      <c r="Z47" s="7">
        <v>13111</v>
      </c>
      <c r="AA47" s="65">
        <f t="shared" si="47"/>
        <v>0.46506101021566404</v>
      </c>
      <c r="AB47" s="7">
        <v>15081</v>
      </c>
      <c r="AC47" s="65">
        <f t="shared" si="48"/>
        <v>0.53493898978433596</v>
      </c>
      <c r="AD47" s="7">
        <v>20284</v>
      </c>
      <c r="AE47" s="65">
        <f t="shared" si="49"/>
        <v>0.49095969986687643</v>
      </c>
      <c r="AF47" s="7">
        <v>21031</v>
      </c>
      <c r="AG47" s="65">
        <f t="shared" si="50"/>
        <v>0.50904030013312351</v>
      </c>
      <c r="AH47" s="7">
        <f>'Focused Minority Races'!U47</f>
        <v>19947</v>
      </c>
      <c r="AI47" s="65">
        <f t="shared" si="51"/>
        <v>0.47504167658966423</v>
      </c>
      <c r="AJ47" s="7">
        <f>'Focused Minority Races'!W47</f>
        <v>22043</v>
      </c>
      <c r="AK47" s="65">
        <f t="shared" si="52"/>
        <v>0.52495832341033577</v>
      </c>
      <c r="AL47" s="7">
        <v>9873</v>
      </c>
      <c r="AM47" s="65">
        <f t="shared" si="53"/>
        <v>0.33485958485958484</v>
      </c>
      <c r="AN47" s="7">
        <v>19611</v>
      </c>
      <c r="AO47" s="65">
        <f t="shared" si="54"/>
        <v>0.66514041514041511</v>
      </c>
      <c r="AP47" s="7">
        <v>17727</v>
      </c>
      <c r="AQ47" s="65">
        <f t="shared" si="55"/>
        <v>0.44070704057279236</v>
      </c>
      <c r="AR47" s="7">
        <v>22497</v>
      </c>
      <c r="AS47" s="65">
        <f t="shared" si="56"/>
        <v>0.55929295942720769</v>
      </c>
      <c r="AT47" s="7">
        <v>9726</v>
      </c>
      <c r="AU47" s="65">
        <f t="shared" si="57"/>
        <v>0.34548167092924126</v>
      </c>
      <c r="AV47" s="7">
        <v>18426</v>
      </c>
      <c r="AW47" s="65">
        <f t="shared" si="58"/>
        <v>0.65451832907075869</v>
      </c>
      <c r="AX47" s="7">
        <v>19627</v>
      </c>
      <c r="AY47" s="65">
        <f t="shared" si="59"/>
        <v>0.47676537032088812</v>
      </c>
      <c r="AZ47" s="7">
        <v>21540</v>
      </c>
      <c r="BA47" s="65">
        <f t="shared" si="60"/>
        <v>0.52323462967911194</v>
      </c>
      <c r="BB47" s="7">
        <f>'Focused Minority Races'!Y47</f>
        <v>8607</v>
      </c>
      <c r="BC47" s="65">
        <f t="shared" si="61"/>
        <v>0.30410203865314633</v>
      </c>
      <c r="BD47" s="7">
        <f>'Focused Minority Races'!AA47</f>
        <v>19696</v>
      </c>
      <c r="BE47" s="65">
        <f t="shared" si="62"/>
        <v>0.69589796134685367</v>
      </c>
      <c r="BF47" s="18">
        <v>2944</v>
      </c>
      <c r="BG47" s="65">
        <f t="shared" si="63"/>
        <v>0.31127088179319096</v>
      </c>
      <c r="BH47" s="18">
        <v>1034</v>
      </c>
      <c r="BI47" s="65">
        <f t="shared" si="64"/>
        <v>0.1093254387819835</v>
      </c>
      <c r="BJ47" s="18">
        <v>5480</v>
      </c>
      <c r="BK47" s="65">
        <f t="shared" si="65"/>
        <v>0.57940367942482551</v>
      </c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</row>
    <row r="48" spans="1:319" x14ac:dyDescent="0.2">
      <c r="A48" s="62">
        <v>46</v>
      </c>
      <c r="B48" s="7">
        <f t="shared" si="33"/>
        <v>202353.45</v>
      </c>
      <c r="C48" s="65">
        <f t="shared" si="34"/>
        <v>0.34830820800504819</v>
      </c>
      <c r="D48" s="7">
        <f t="shared" si="35"/>
        <v>378607.45</v>
      </c>
      <c r="E48" s="65">
        <f t="shared" si="36"/>
        <v>0.65169179199495175</v>
      </c>
      <c r="F48" s="7">
        <f>'Focused Minority Races'!E48</f>
        <v>20421</v>
      </c>
      <c r="G48" s="65">
        <f t="shared" si="37"/>
        <v>0.34892184670061172</v>
      </c>
      <c r="H48" s="7">
        <f>'Focused Minority Races'!G48</f>
        <v>38105</v>
      </c>
      <c r="I48" s="65">
        <f t="shared" si="38"/>
        <v>0.65107815329938834</v>
      </c>
      <c r="J48" s="7">
        <v>14541</v>
      </c>
      <c r="K48" s="65">
        <f t="shared" si="39"/>
        <v>0.30991048593350384</v>
      </c>
      <c r="L48" s="7">
        <v>32379</v>
      </c>
      <c r="M48" s="65">
        <f t="shared" si="40"/>
        <v>0.69008951406649621</v>
      </c>
      <c r="N48" s="7">
        <f>'Focused Minority Races'!I48</f>
        <v>16741</v>
      </c>
      <c r="O48" s="65">
        <f t="shared" si="41"/>
        <v>0.36809586631486368</v>
      </c>
      <c r="P48" s="7">
        <f>'Focused Minority Races'!K48</f>
        <v>28739</v>
      </c>
      <c r="Q48" s="65">
        <f t="shared" si="42"/>
        <v>0.63190413368513632</v>
      </c>
      <c r="R48" s="7">
        <f>'Focused Minority Races'!M48</f>
        <v>19792</v>
      </c>
      <c r="S48" s="65">
        <f t="shared" si="43"/>
        <v>0.34226818386193064</v>
      </c>
      <c r="T48" s="7">
        <f>'Focused Minority Races'!O48</f>
        <v>38034</v>
      </c>
      <c r="U48" s="65">
        <f t="shared" si="44"/>
        <v>0.65773181613806941</v>
      </c>
      <c r="V48" s="7">
        <f>'Focused Minority Races'!Q48</f>
        <v>15906</v>
      </c>
      <c r="W48" s="65">
        <f t="shared" si="45"/>
        <v>0.36172196575171128</v>
      </c>
      <c r="X48" s="7">
        <f>'Focused Minority Races'!S48</f>
        <v>28067</v>
      </c>
      <c r="Y48" s="65">
        <f t="shared" si="46"/>
        <v>0.63827803424828877</v>
      </c>
      <c r="Z48" s="7">
        <v>12522</v>
      </c>
      <c r="AA48" s="65">
        <f t="shared" si="47"/>
        <v>0.40961727183513247</v>
      </c>
      <c r="AB48" s="7">
        <v>18048</v>
      </c>
      <c r="AC48" s="65">
        <f t="shared" si="48"/>
        <v>0.59038272816486748</v>
      </c>
      <c r="AD48" s="7">
        <v>19334</v>
      </c>
      <c r="AE48" s="65">
        <f t="shared" si="49"/>
        <v>0.44492003221723619</v>
      </c>
      <c r="AF48" s="7">
        <v>24121</v>
      </c>
      <c r="AG48" s="65">
        <f t="shared" si="50"/>
        <v>0.55507996778276381</v>
      </c>
      <c r="AH48" s="7">
        <f>'Focused Minority Races'!U48</f>
        <v>16483</v>
      </c>
      <c r="AI48" s="65">
        <f t="shared" si="51"/>
        <v>0.37804178803238458</v>
      </c>
      <c r="AJ48" s="7">
        <f>'Focused Minority Races'!W48</f>
        <v>27118</v>
      </c>
      <c r="AK48" s="65">
        <f t="shared" si="52"/>
        <v>0.62195821196761547</v>
      </c>
      <c r="AL48" s="7">
        <v>9352</v>
      </c>
      <c r="AM48" s="65">
        <f t="shared" si="53"/>
        <v>0.29346052466424</v>
      </c>
      <c r="AN48" s="7">
        <v>22516</v>
      </c>
      <c r="AO48" s="65">
        <f t="shared" si="54"/>
        <v>0.70653947533576</v>
      </c>
      <c r="AP48" s="7">
        <v>14087</v>
      </c>
      <c r="AQ48" s="65">
        <f t="shared" si="55"/>
        <v>0.3388334335538184</v>
      </c>
      <c r="AR48" s="7">
        <v>27488</v>
      </c>
      <c r="AS48" s="65">
        <f t="shared" si="56"/>
        <v>0.66116656644618155</v>
      </c>
      <c r="AT48" s="7">
        <v>8641</v>
      </c>
      <c r="AU48" s="65">
        <f t="shared" si="57"/>
        <v>0.28480553724456165</v>
      </c>
      <c r="AV48" s="7">
        <v>21699</v>
      </c>
      <c r="AW48" s="65">
        <f t="shared" si="58"/>
        <v>0.71519446275543841</v>
      </c>
      <c r="AX48" s="7">
        <v>16179</v>
      </c>
      <c r="AY48" s="65">
        <f t="shared" si="59"/>
        <v>0.37769633018956017</v>
      </c>
      <c r="AZ48" s="7">
        <v>26657</v>
      </c>
      <c r="BA48" s="65">
        <f t="shared" si="60"/>
        <v>0.62230366981043983</v>
      </c>
      <c r="BB48" s="7">
        <f>'Focused Minority Races'!Y48</f>
        <v>7403</v>
      </c>
      <c r="BC48" s="65">
        <f t="shared" si="61"/>
        <v>0.2405993044947837</v>
      </c>
      <c r="BD48" s="7">
        <f>'Focused Minority Races'!AA48</f>
        <v>23366</v>
      </c>
      <c r="BE48" s="65">
        <f t="shared" si="62"/>
        <v>0.75940069550521627</v>
      </c>
      <c r="BF48" s="18">
        <v>2097</v>
      </c>
      <c r="BG48" s="65">
        <f t="shared" si="63"/>
        <v>0.27177293934681179</v>
      </c>
      <c r="BH48" s="18">
        <v>791</v>
      </c>
      <c r="BI48" s="65">
        <f t="shared" si="64"/>
        <v>0.10251425609123899</v>
      </c>
      <c r="BJ48" s="18">
        <v>4828</v>
      </c>
      <c r="BK48" s="65">
        <f t="shared" si="65"/>
        <v>0.62571280456194922</v>
      </c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</row>
    <row r="49" spans="1:319" x14ac:dyDescent="0.2">
      <c r="A49" s="62">
        <v>47</v>
      </c>
      <c r="B49" s="7">
        <f t="shared" si="33"/>
        <v>183402.7</v>
      </c>
      <c r="C49" s="65">
        <f t="shared" si="34"/>
        <v>0.34255155124166109</v>
      </c>
      <c r="D49" s="7">
        <f t="shared" si="35"/>
        <v>351999.05000000005</v>
      </c>
      <c r="E49" s="65">
        <f t="shared" si="36"/>
        <v>0.65744844875833908</v>
      </c>
      <c r="F49" s="7">
        <f>'Focused Minority Races'!E49</f>
        <v>15212</v>
      </c>
      <c r="G49" s="65">
        <f t="shared" si="37"/>
        <v>0.27959637546639221</v>
      </c>
      <c r="H49" s="7">
        <f>'Focused Minority Races'!G49</f>
        <v>39195</v>
      </c>
      <c r="I49" s="65">
        <f t="shared" si="38"/>
        <v>0.72040362453360784</v>
      </c>
      <c r="J49" s="7">
        <v>11629</v>
      </c>
      <c r="K49" s="65">
        <f t="shared" si="39"/>
        <v>0.26547803853529356</v>
      </c>
      <c r="L49" s="7">
        <v>32175</v>
      </c>
      <c r="M49" s="65">
        <f t="shared" si="40"/>
        <v>0.73452196146470639</v>
      </c>
      <c r="N49" s="7">
        <f>'Focused Minority Races'!I49</f>
        <v>17556</v>
      </c>
      <c r="O49" s="65">
        <f t="shared" si="41"/>
        <v>0.41147517929967653</v>
      </c>
      <c r="P49" s="7">
        <f>'Focused Minority Races'!K49</f>
        <v>25110</v>
      </c>
      <c r="Q49" s="65">
        <f t="shared" si="42"/>
        <v>0.58852482070032341</v>
      </c>
      <c r="R49" s="7">
        <f>'Focused Minority Races'!M49</f>
        <v>15884</v>
      </c>
      <c r="S49" s="65">
        <f t="shared" si="43"/>
        <v>0.29873427244174455</v>
      </c>
      <c r="T49" s="7">
        <f>'Focused Minority Races'!O49</f>
        <v>37287</v>
      </c>
      <c r="U49" s="65">
        <f t="shared" si="44"/>
        <v>0.70126572755825545</v>
      </c>
      <c r="V49" s="7">
        <f>'Focused Minority Races'!Q49</f>
        <v>13697</v>
      </c>
      <c r="W49" s="65">
        <f t="shared" si="45"/>
        <v>0.34971659092069651</v>
      </c>
      <c r="X49" s="7">
        <f>'Focused Minority Races'!S49</f>
        <v>25469</v>
      </c>
      <c r="Y49" s="65">
        <f t="shared" si="46"/>
        <v>0.65028340907930349</v>
      </c>
      <c r="Z49" s="7">
        <v>12804</v>
      </c>
      <c r="AA49" s="65">
        <f t="shared" si="47"/>
        <v>0.45666595334902632</v>
      </c>
      <c r="AB49" s="7">
        <v>15234</v>
      </c>
      <c r="AC49" s="65">
        <f t="shared" si="48"/>
        <v>0.54333404665097362</v>
      </c>
      <c r="AD49" s="7">
        <v>21776</v>
      </c>
      <c r="AE49" s="65">
        <f t="shared" si="49"/>
        <v>0.53334639594405941</v>
      </c>
      <c r="AF49" s="7">
        <v>19053</v>
      </c>
      <c r="AG49" s="65">
        <f t="shared" si="50"/>
        <v>0.46665360405594064</v>
      </c>
      <c r="AH49" s="7">
        <f>'Focused Minority Races'!U49</f>
        <v>13810</v>
      </c>
      <c r="AI49" s="65">
        <f t="shared" si="51"/>
        <v>0.35723524238191318</v>
      </c>
      <c r="AJ49" s="7">
        <f>'Focused Minority Races'!W49</f>
        <v>24848</v>
      </c>
      <c r="AK49" s="65">
        <f t="shared" si="52"/>
        <v>0.64276475761808682</v>
      </c>
      <c r="AL49" s="7">
        <v>11107</v>
      </c>
      <c r="AM49" s="65">
        <f t="shared" si="53"/>
        <v>0.37825228170548969</v>
      </c>
      <c r="AN49" s="7">
        <v>18257</v>
      </c>
      <c r="AO49" s="65">
        <f t="shared" si="54"/>
        <v>0.62174771829451025</v>
      </c>
      <c r="AP49" s="7">
        <v>11766</v>
      </c>
      <c r="AQ49" s="65">
        <f t="shared" si="55"/>
        <v>0.31852513603508487</v>
      </c>
      <c r="AR49" s="7">
        <v>25173</v>
      </c>
      <c r="AS49" s="65">
        <f t="shared" si="56"/>
        <v>0.68147486396491508</v>
      </c>
      <c r="AT49" s="7">
        <v>9140</v>
      </c>
      <c r="AU49" s="65">
        <f t="shared" si="57"/>
        <v>0.32539428245932572</v>
      </c>
      <c r="AV49" s="7">
        <v>18949</v>
      </c>
      <c r="AW49" s="65">
        <f t="shared" si="58"/>
        <v>0.67460571754067433</v>
      </c>
      <c r="AX49" s="7">
        <v>13570</v>
      </c>
      <c r="AY49" s="65">
        <f t="shared" si="59"/>
        <v>0.35878589180900006</v>
      </c>
      <c r="AZ49" s="7">
        <v>24252</v>
      </c>
      <c r="BA49" s="65">
        <f t="shared" si="60"/>
        <v>0.641214108191</v>
      </c>
      <c r="BB49" s="7">
        <f>'Focused Minority Races'!Y49</f>
        <v>8892</v>
      </c>
      <c r="BC49" s="65">
        <f t="shared" si="61"/>
        <v>0.31468308737657924</v>
      </c>
      <c r="BD49" s="7">
        <f>'Focused Minority Races'!AA49</f>
        <v>19365</v>
      </c>
      <c r="BE49" s="65">
        <f t="shared" si="62"/>
        <v>0.68531691262342076</v>
      </c>
      <c r="BF49" s="18">
        <v>1456</v>
      </c>
      <c r="BG49" s="65">
        <f t="shared" si="63"/>
        <v>0.22929133858267717</v>
      </c>
      <c r="BH49" s="18">
        <v>892</v>
      </c>
      <c r="BI49" s="65">
        <f t="shared" si="64"/>
        <v>0.1404724409448819</v>
      </c>
      <c r="BJ49" s="18">
        <v>4002</v>
      </c>
      <c r="BK49" s="65">
        <f t="shared" si="65"/>
        <v>0.63023622047244099</v>
      </c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</row>
    <row r="50" spans="1:319" x14ac:dyDescent="0.2">
      <c r="A50" s="62">
        <v>48</v>
      </c>
      <c r="B50" s="7">
        <f t="shared" si="33"/>
        <v>217141.6</v>
      </c>
      <c r="C50" s="65">
        <f t="shared" si="34"/>
        <v>0.45302526284670469</v>
      </c>
      <c r="D50" s="7">
        <f t="shared" si="35"/>
        <v>262172.95</v>
      </c>
      <c r="E50" s="65">
        <f t="shared" si="36"/>
        <v>0.54697473715329525</v>
      </c>
      <c r="F50" s="7">
        <f>'Focused Minority Races'!E50</f>
        <v>18807</v>
      </c>
      <c r="G50" s="65">
        <f t="shared" si="37"/>
        <v>0.40220273738237811</v>
      </c>
      <c r="H50" s="7">
        <f>'Focused Minority Races'!G50</f>
        <v>27953</v>
      </c>
      <c r="I50" s="65">
        <f t="shared" si="38"/>
        <v>0.59779726261762189</v>
      </c>
      <c r="J50" s="7">
        <v>15122</v>
      </c>
      <c r="K50" s="65">
        <f t="shared" si="39"/>
        <v>0.38438270506596173</v>
      </c>
      <c r="L50" s="7">
        <v>24219</v>
      </c>
      <c r="M50" s="65">
        <f t="shared" si="40"/>
        <v>0.61561729493403827</v>
      </c>
      <c r="N50" s="7">
        <f>'Focused Minority Races'!I50</f>
        <v>19825</v>
      </c>
      <c r="O50" s="65">
        <f t="shared" si="41"/>
        <v>0.50203854237889034</v>
      </c>
      <c r="P50" s="7">
        <f>'Focused Minority Races'!K50</f>
        <v>19664</v>
      </c>
      <c r="Q50" s="65">
        <f t="shared" si="42"/>
        <v>0.49796145762110966</v>
      </c>
      <c r="R50" s="7">
        <f>'Focused Minority Races'!M50</f>
        <v>18639</v>
      </c>
      <c r="S50" s="65">
        <f t="shared" si="43"/>
        <v>0.40937843180320665</v>
      </c>
      <c r="T50" s="7">
        <f>'Focused Minority Races'!O50</f>
        <v>26891</v>
      </c>
      <c r="U50" s="65">
        <f t="shared" si="44"/>
        <v>0.59062156819679335</v>
      </c>
      <c r="V50" s="7">
        <f>'Focused Minority Races'!Q50</f>
        <v>16708</v>
      </c>
      <c r="W50" s="65">
        <f t="shared" si="45"/>
        <v>0.4701975572690944</v>
      </c>
      <c r="X50" s="7">
        <f>'Focused Minority Races'!S50</f>
        <v>18826</v>
      </c>
      <c r="Y50" s="65">
        <f t="shared" si="46"/>
        <v>0.5298024427309056</v>
      </c>
      <c r="Z50" s="7">
        <v>13928</v>
      </c>
      <c r="AA50" s="65">
        <f t="shared" si="47"/>
        <v>0.54763496245035981</v>
      </c>
      <c r="AB50" s="7">
        <v>11505</v>
      </c>
      <c r="AC50" s="65">
        <f t="shared" si="48"/>
        <v>0.45236503754964025</v>
      </c>
      <c r="AD50" s="7">
        <v>23410</v>
      </c>
      <c r="AE50" s="65">
        <f t="shared" si="49"/>
        <v>0.61694557912768477</v>
      </c>
      <c r="AF50" s="7">
        <v>14535</v>
      </c>
      <c r="AG50" s="65">
        <f t="shared" si="50"/>
        <v>0.38305442087231517</v>
      </c>
      <c r="AH50" s="7">
        <f>'Focused Minority Races'!U50</f>
        <v>16816</v>
      </c>
      <c r="AI50" s="65">
        <f t="shared" si="51"/>
        <v>0.48458302115151863</v>
      </c>
      <c r="AJ50" s="7">
        <f>'Focused Minority Races'!W50</f>
        <v>17886</v>
      </c>
      <c r="AK50" s="65">
        <f t="shared" si="52"/>
        <v>0.51541697884848137</v>
      </c>
      <c r="AL50" s="7">
        <v>12246</v>
      </c>
      <c r="AM50" s="65">
        <f t="shared" si="53"/>
        <v>0.46323195642305948</v>
      </c>
      <c r="AN50" s="7">
        <v>14190</v>
      </c>
      <c r="AO50" s="65">
        <f t="shared" si="54"/>
        <v>0.53676804357694052</v>
      </c>
      <c r="AP50" s="7">
        <v>14729</v>
      </c>
      <c r="AQ50" s="65">
        <f t="shared" si="55"/>
        <v>0.44175514366264773</v>
      </c>
      <c r="AR50" s="7">
        <v>18613</v>
      </c>
      <c r="AS50" s="65">
        <f t="shared" si="56"/>
        <v>0.55824485633735232</v>
      </c>
      <c r="AT50" s="7">
        <v>10926</v>
      </c>
      <c r="AU50" s="65">
        <f t="shared" si="57"/>
        <v>0.42934611757309021</v>
      </c>
      <c r="AV50" s="7">
        <v>14522</v>
      </c>
      <c r="AW50" s="65">
        <f t="shared" si="58"/>
        <v>0.57065388242690973</v>
      </c>
      <c r="AX50" s="7">
        <v>16432</v>
      </c>
      <c r="AY50" s="65">
        <f t="shared" si="59"/>
        <v>0.4789413856422513</v>
      </c>
      <c r="AZ50" s="7">
        <v>17877</v>
      </c>
      <c r="BA50" s="65">
        <f t="shared" si="60"/>
        <v>0.5210586143577487</v>
      </c>
      <c r="BB50" s="7">
        <f>'Focused Minority Races'!Y50</f>
        <v>10429</v>
      </c>
      <c r="BC50" s="65">
        <f t="shared" si="61"/>
        <v>0.410736087590091</v>
      </c>
      <c r="BD50" s="7">
        <f>'Focused Minority Races'!AA50</f>
        <v>14962</v>
      </c>
      <c r="BE50" s="65">
        <f t="shared" si="62"/>
        <v>0.58926391240990905</v>
      </c>
      <c r="BF50" s="18">
        <v>2201</v>
      </c>
      <c r="BG50" s="65">
        <f t="shared" si="63"/>
        <v>0.28396335956650753</v>
      </c>
      <c r="BH50" s="18">
        <v>1297</v>
      </c>
      <c r="BI50" s="65">
        <f t="shared" si="64"/>
        <v>0.16733324732292607</v>
      </c>
      <c r="BJ50" s="18">
        <v>4253</v>
      </c>
      <c r="BK50" s="65">
        <f t="shared" si="65"/>
        <v>0.54870339311056637</v>
      </c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</row>
    <row r="51" spans="1:319" x14ac:dyDescent="0.2">
      <c r="A51" s="62">
        <v>49</v>
      </c>
      <c r="B51" s="7">
        <f t="shared" si="33"/>
        <v>180380.85</v>
      </c>
      <c r="C51" s="65">
        <f t="shared" si="34"/>
        <v>0.34751351188895957</v>
      </c>
      <c r="D51" s="7">
        <f t="shared" si="35"/>
        <v>338680.55000000005</v>
      </c>
      <c r="E51" s="65">
        <f t="shared" si="36"/>
        <v>0.65248648811104049</v>
      </c>
      <c r="F51" s="7">
        <f>'Focused Minority Races'!E51</f>
        <v>14154</v>
      </c>
      <c r="G51" s="65">
        <f t="shared" si="37"/>
        <v>0.27698630136986302</v>
      </c>
      <c r="H51" s="7">
        <f>'Focused Minority Races'!G51</f>
        <v>36946</v>
      </c>
      <c r="I51" s="65">
        <f t="shared" si="38"/>
        <v>0.72301369863013698</v>
      </c>
      <c r="J51" s="7">
        <v>11737</v>
      </c>
      <c r="K51" s="65">
        <f t="shared" si="39"/>
        <v>0.27701203681850367</v>
      </c>
      <c r="L51" s="7">
        <v>30633</v>
      </c>
      <c r="M51" s="65">
        <f t="shared" si="40"/>
        <v>0.72298796318149638</v>
      </c>
      <c r="N51" s="7">
        <f>'Focused Minority Races'!I51</f>
        <v>17613</v>
      </c>
      <c r="O51" s="65">
        <f t="shared" si="41"/>
        <v>0.41491166077738517</v>
      </c>
      <c r="P51" s="7">
        <f>'Focused Minority Races'!K51</f>
        <v>24837</v>
      </c>
      <c r="Q51" s="65">
        <f t="shared" si="42"/>
        <v>0.58508833922261483</v>
      </c>
      <c r="R51" s="7">
        <f>'Focused Minority Races'!M51</f>
        <v>15204</v>
      </c>
      <c r="S51" s="65">
        <f t="shared" si="43"/>
        <v>0.30389158721592613</v>
      </c>
      <c r="T51" s="7">
        <f>'Focused Minority Races'!O51</f>
        <v>34827</v>
      </c>
      <c r="U51" s="65">
        <f t="shared" si="44"/>
        <v>0.69610841278407387</v>
      </c>
      <c r="V51" s="7">
        <f>'Focused Minority Races'!Q51</f>
        <v>12921</v>
      </c>
      <c r="W51" s="65">
        <f t="shared" si="45"/>
        <v>0.35022904073943567</v>
      </c>
      <c r="X51" s="7">
        <f>'Focused Minority Races'!S51</f>
        <v>23972</v>
      </c>
      <c r="Y51" s="65">
        <f t="shared" si="46"/>
        <v>0.64977095926056438</v>
      </c>
      <c r="Z51" s="7">
        <v>12996</v>
      </c>
      <c r="AA51" s="65">
        <f t="shared" si="47"/>
        <v>0.4521291399944336</v>
      </c>
      <c r="AB51" s="7">
        <v>15748</v>
      </c>
      <c r="AC51" s="65">
        <f t="shared" si="48"/>
        <v>0.5478708600055664</v>
      </c>
      <c r="AD51" s="7">
        <v>23796</v>
      </c>
      <c r="AE51" s="65">
        <f t="shared" si="49"/>
        <v>0.57758683463190852</v>
      </c>
      <c r="AF51" s="7">
        <v>17403</v>
      </c>
      <c r="AG51" s="65">
        <f t="shared" si="50"/>
        <v>0.42241316536809148</v>
      </c>
      <c r="AH51" s="7">
        <f>'Focused Minority Races'!U51</f>
        <v>12685</v>
      </c>
      <c r="AI51" s="65">
        <f t="shared" si="51"/>
        <v>0.34743905779238565</v>
      </c>
      <c r="AJ51" s="7">
        <f>'Focused Minority Races'!W51</f>
        <v>23825</v>
      </c>
      <c r="AK51" s="65">
        <f t="shared" si="52"/>
        <v>0.6525609422076144</v>
      </c>
      <c r="AL51" s="7">
        <v>11078</v>
      </c>
      <c r="AM51" s="65">
        <f t="shared" si="53"/>
        <v>0.37225713229611213</v>
      </c>
      <c r="AN51" s="7">
        <v>18681</v>
      </c>
      <c r="AO51" s="65">
        <f t="shared" si="54"/>
        <v>0.62774286770388787</v>
      </c>
      <c r="AP51" s="7">
        <v>10469</v>
      </c>
      <c r="AQ51" s="65">
        <f t="shared" si="55"/>
        <v>0.30040172166427548</v>
      </c>
      <c r="AR51" s="7">
        <v>24381</v>
      </c>
      <c r="AS51" s="65">
        <f t="shared" si="56"/>
        <v>0.69959827833572452</v>
      </c>
      <c r="AT51" s="7">
        <v>8002</v>
      </c>
      <c r="AU51" s="65">
        <f t="shared" si="57"/>
        <v>0.27744261840371681</v>
      </c>
      <c r="AV51" s="7">
        <v>20840</v>
      </c>
      <c r="AW51" s="65">
        <f t="shared" si="58"/>
        <v>0.72255738159628324</v>
      </c>
      <c r="AX51" s="7">
        <v>12182</v>
      </c>
      <c r="AY51" s="65">
        <f t="shared" si="59"/>
        <v>0.34121337740182622</v>
      </c>
      <c r="AZ51" s="7">
        <v>23520</v>
      </c>
      <c r="BA51" s="65">
        <f t="shared" si="60"/>
        <v>0.65878662259817378</v>
      </c>
      <c r="BB51" s="7">
        <f>'Focused Minority Races'!Y51</f>
        <v>8694</v>
      </c>
      <c r="BC51" s="65">
        <f t="shared" si="61"/>
        <v>0.30812305075134677</v>
      </c>
      <c r="BD51" s="7">
        <f>'Focused Minority Races'!AA51</f>
        <v>19522</v>
      </c>
      <c r="BE51" s="65">
        <f t="shared" si="62"/>
        <v>0.69187694924865328</v>
      </c>
      <c r="BF51" s="18">
        <v>1135</v>
      </c>
      <c r="BG51" s="65">
        <f t="shared" si="63"/>
        <v>0.20692798541476753</v>
      </c>
      <c r="BH51" s="18">
        <v>1150</v>
      </c>
      <c r="BI51" s="65">
        <f t="shared" si="64"/>
        <v>0.20966271649954421</v>
      </c>
      <c r="BJ51" s="18">
        <v>3200</v>
      </c>
      <c r="BK51" s="65">
        <f t="shared" si="65"/>
        <v>0.5834092980856882</v>
      </c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</row>
    <row r="52" spans="1:319" x14ac:dyDescent="0.2">
      <c r="A52" s="62">
        <v>50</v>
      </c>
      <c r="B52" s="7">
        <f t="shared" si="33"/>
        <v>203368.10000000003</v>
      </c>
      <c r="C52" s="65">
        <f t="shared" si="34"/>
        <v>0.49402743982833131</v>
      </c>
      <c r="D52" s="7">
        <f t="shared" si="35"/>
        <v>208285.35000000003</v>
      </c>
      <c r="E52" s="65">
        <f t="shared" si="36"/>
        <v>0.50597256017166869</v>
      </c>
      <c r="F52" s="7">
        <f>'Focused Minority Races'!E52</f>
        <v>18615</v>
      </c>
      <c r="G52" s="65">
        <f t="shared" si="37"/>
        <v>0.45975450122255429</v>
      </c>
      <c r="H52" s="7">
        <f>'Focused Minority Races'!G52</f>
        <v>21874</v>
      </c>
      <c r="I52" s="65">
        <f t="shared" si="38"/>
        <v>0.54024549877744577</v>
      </c>
      <c r="J52" s="7">
        <v>15283</v>
      </c>
      <c r="K52" s="65">
        <f t="shared" si="39"/>
        <v>0.45764335978439885</v>
      </c>
      <c r="L52" s="7">
        <v>18112</v>
      </c>
      <c r="M52" s="65">
        <f t="shared" si="40"/>
        <v>0.54235664021560115</v>
      </c>
      <c r="N52" s="7">
        <f>'Focused Minority Races'!I52</f>
        <v>17957</v>
      </c>
      <c r="O52" s="65">
        <f t="shared" si="41"/>
        <v>0.53332343332343335</v>
      </c>
      <c r="P52" s="7">
        <f>'Focused Minority Races'!K52</f>
        <v>15713</v>
      </c>
      <c r="Q52" s="65">
        <f t="shared" si="42"/>
        <v>0.46667656667656665</v>
      </c>
      <c r="R52" s="7">
        <f>'Focused Minority Races'!M52</f>
        <v>18464</v>
      </c>
      <c r="S52" s="65">
        <f t="shared" si="43"/>
        <v>0.46163462259669474</v>
      </c>
      <c r="T52" s="7">
        <f>'Focused Minority Races'!O52</f>
        <v>21533</v>
      </c>
      <c r="U52" s="65">
        <f t="shared" si="44"/>
        <v>0.53836537740330526</v>
      </c>
      <c r="V52" s="7">
        <f>'Focused Minority Races'!Q52</f>
        <v>15116</v>
      </c>
      <c r="W52" s="65">
        <f t="shared" si="45"/>
        <v>0.49502226879748495</v>
      </c>
      <c r="X52" s="7">
        <f>'Focused Minority Races'!S52</f>
        <v>15420</v>
      </c>
      <c r="Y52" s="65">
        <f t="shared" si="46"/>
        <v>0.5049777312025151</v>
      </c>
      <c r="Z52" s="7">
        <v>12300</v>
      </c>
      <c r="AA52" s="65">
        <f t="shared" si="47"/>
        <v>0.56721235877334564</v>
      </c>
      <c r="AB52" s="7">
        <v>9385</v>
      </c>
      <c r="AC52" s="65">
        <f t="shared" si="48"/>
        <v>0.43278764122665436</v>
      </c>
      <c r="AD52" s="7">
        <v>20022</v>
      </c>
      <c r="AE52" s="65">
        <f t="shared" si="49"/>
        <v>0.61949257425742577</v>
      </c>
      <c r="AF52" s="7">
        <v>12298</v>
      </c>
      <c r="AG52" s="65">
        <f t="shared" si="50"/>
        <v>0.38050742574257423</v>
      </c>
      <c r="AH52" s="7">
        <f>'Focused Minority Races'!U52</f>
        <v>15781</v>
      </c>
      <c r="AI52" s="65">
        <f t="shared" si="51"/>
        <v>0.51919723638756377</v>
      </c>
      <c r="AJ52" s="7">
        <f>'Focused Minority Races'!W52</f>
        <v>14614</v>
      </c>
      <c r="AK52" s="65">
        <f t="shared" si="52"/>
        <v>0.48080276361243623</v>
      </c>
      <c r="AL52" s="7">
        <v>10948</v>
      </c>
      <c r="AM52" s="65">
        <f t="shared" si="53"/>
        <v>0.48947109581079268</v>
      </c>
      <c r="AN52" s="7">
        <v>11419</v>
      </c>
      <c r="AO52" s="65">
        <f t="shared" si="54"/>
        <v>0.51052890418920727</v>
      </c>
      <c r="AP52" s="7">
        <v>13613</v>
      </c>
      <c r="AQ52" s="65">
        <f t="shared" si="55"/>
        <v>0.46876721763085399</v>
      </c>
      <c r="AR52" s="7">
        <v>15427</v>
      </c>
      <c r="AS52" s="65">
        <f t="shared" si="56"/>
        <v>0.53123278236914595</v>
      </c>
      <c r="AT52" s="7">
        <v>9099</v>
      </c>
      <c r="AU52" s="65">
        <f t="shared" si="57"/>
        <v>0.41555535257581294</v>
      </c>
      <c r="AV52" s="7">
        <v>12797</v>
      </c>
      <c r="AW52" s="65">
        <f t="shared" si="58"/>
        <v>0.58444464742418711</v>
      </c>
      <c r="AX52" s="7">
        <v>15135</v>
      </c>
      <c r="AY52" s="65">
        <f t="shared" si="59"/>
        <v>0.51339891451831754</v>
      </c>
      <c r="AZ52" s="7">
        <v>14345</v>
      </c>
      <c r="BA52" s="65">
        <f t="shared" si="60"/>
        <v>0.48660108548168252</v>
      </c>
      <c r="BB52" s="7">
        <f>'Focused Minority Races'!Y52</f>
        <v>9634</v>
      </c>
      <c r="BC52" s="65">
        <f t="shared" si="61"/>
        <v>0.45056589654849871</v>
      </c>
      <c r="BD52" s="7">
        <f>'Focused Minority Races'!AA52</f>
        <v>11748</v>
      </c>
      <c r="BE52" s="65">
        <f t="shared" si="62"/>
        <v>0.54943410345150123</v>
      </c>
      <c r="BF52" s="18">
        <v>2370</v>
      </c>
      <c r="BG52" s="65">
        <f t="shared" si="63"/>
        <v>0.31033128191698311</v>
      </c>
      <c r="BH52" s="18">
        <v>1105</v>
      </c>
      <c r="BI52" s="65">
        <f t="shared" si="64"/>
        <v>0.14469032342542884</v>
      </c>
      <c r="BJ52" s="18">
        <v>4162</v>
      </c>
      <c r="BK52" s="65">
        <f t="shared" si="65"/>
        <v>0.54497839465758802</v>
      </c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</row>
    <row r="53" spans="1:319" x14ac:dyDescent="0.2">
      <c r="A53" s="62">
        <v>51</v>
      </c>
      <c r="B53" s="7">
        <f t="shared" si="33"/>
        <v>293146.09999999998</v>
      </c>
      <c r="C53" s="65">
        <f t="shared" si="34"/>
        <v>0.51906764542719486</v>
      </c>
      <c r="D53" s="7">
        <f t="shared" si="35"/>
        <v>271609</v>
      </c>
      <c r="E53" s="65">
        <f t="shared" si="36"/>
        <v>0.48093235457280514</v>
      </c>
      <c r="F53" s="7">
        <f>'Focused Minority Races'!E53</f>
        <v>26825</v>
      </c>
      <c r="G53" s="65">
        <f t="shared" si="37"/>
        <v>0.48682443468476644</v>
      </c>
      <c r="H53" s="7">
        <f>'Focused Minority Races'!G53</f>
        <v>28277</v>
      </c>
      <c r="I53" s="65">
        <f t="shared" si="38"/>
        <v>0.51317556531523356</v>
      </c>
      <c r="J53" s="7">
        <v>21414</v>
      </c>
      <c r="K53" s="65">
        <f t="shared" si="39"/>
        <v>0.46668846028113764</v>
      </c>
      <c r="L53" s="7">
        <v>24471</v>
      </c>
      <c r="M53" s="65">
        <f t="shared" si="40"/>
        <v>0.53331153971886236</v>
      </c>
      <c r="N53" s="7">
        <f>'Focused Minority Races'!I53</f>
        <v>25985</v>
      </c>
      <c r="O53" s="65">
        <f t="shared" si="41"/>
        <v>0.55396849084358413</v>
      </c>
      <c r="P53" s="7">
        <f>'Focused Minority Races'!K53</f>
        <v>20922</v>
      </c>
      <c r="Q53" s="65">
        <f t="shared" si="42"/>
        <v>0.44603150915641587</v>
      </c>
      <c r="R53" s="7">
        <f>'Focused Minority Races'!M53</f>
        <v>27054</v>
      </c>
      <c r="S53" s="65">
        <f t="shared" si="43"/>
        <v>0.49752652775989847</v>
      </c>
      <c r="T53" s="7">
        <f>'Focused Minority Races'!O53</f>
        <v>27323</v>
      </c>
      <c r="U53" s="65">
        <f t="shared" si="44"/>
        <v>0.50247347224010153</v>
      </c>
      <c r="V53" s="7">
        <f>'Focused Minority Races'!Q53</f>
        <v>21489</v>
      </c>
      <c r="W53" s="65">
        <f t="shared" si="45"/>
        <v>0.51890756302521013</v>
      </c>
      <c r="X53" s="7">
        <f>'Focused Minority Races'!S53</f>
        <v>19923</v>
      </c>
      <c r="Y53" s="65">
        <f t="shared" si="46"/>
        <v>0.48109243697478993</v>
      </c>
      <c r="Z53" s="7">
        <v>18338</v>
      </c>
      <c r="AA53" s="65">
        <f t="shared" si="47"/>
        <v>0.60824571295897045</v>
      </c>
      <c r="AB53" s="7">
        <v>11811</v>
      </c>
      <c r="AC53" s="65">
        <f t="shared" si="48"/>
        <v>0.39175428704102955</v>
      </c>
      <c r="AD53" s="7">
        <v>28484</v>
      </c>
      <c r="AE53" s="65">
        <f t="shared" si="49"/>
        <v>0.62970332051111999</v>
      </c>
      <c r="AF53" s="7">
        <v>16750</v>
      </c>
      <c r="AG53" s="65">
        <f t="shared" si="50"/>
        <v>0.37029667948888007</v>
      </c>
      <c r="AH53" s="7">
        <f>'Focused Minority Races'!U53</f>
        <v>22692</v>
      </c>
      <c r="AI53" s="65">
        <f t="shared" si="51"/>
        <v>0.55183482891953017</v>
      </c>
      <c r="AJ53" s="7">
        <f>'Focused Minority Races'!W53</f>
        <v>18429</v>
      </c>
      <c r="AK53" s="65">
        <f t="shared" si="52"/>
        <v>0.44816517108046983</v>
      </c>
      <c r="AL53" s="7">
        <v>16406</v>
      </c>
      <c r="AM53" s="65">
        <f t="shared" si="53"/>
        <v>0.53190247698093629</v>
      </c>
      <c r="AN53" s="7">
        <v>14438</v>
      </c>
      <c r="AO53" s="65">
        <f t="shared" si="54"/>
        <v>0.46809752301906365</v>
      </c>
      <c r="AP53" s="7">
        <v>19385</v>
      </c>
      <c r="AQ53" s="65">
        <f t="shared" si="55"/>
        <v>0.49368410329547191</v>
      </c>
      <c r="AR53" s="7">
        <v>19881</v>
      </c>
      <c r="AS53" s="65">
        <f t="shared" si="56"/>
        <v>0.50631589670452815</v>
      </c>
      <c r="AT53" s="7">
        <v>14079</v>
      </c>
      <c r="AU53" s="65">
        <f t="shared" si="57"/>
        <v>0.47764282806350927</v>
      </c>
      <c r="AV53" s="7">
        <v>15397</v>
      </c>
      <c r="AW53" s="65">
        <f t="shared" si="58"/>
        <v>0.52235717193649067</v>
      </c>
      <c r="AX53" s="7">
        <v>21862</v>
      </c>
      <c r="AY53" s="65">
        <f t="shared" si="59"/>
        <v>0.5433037600337981</v>
      </c>
      <c r="AZ53" s="7">
        <v>18377</v>
      </c>
      <c r="BA53" s="65">
        <f t="shared" si="60"/>
        <v>0.45669623996620196</v>
      </c>
      <c r="BB53" s="7">
        <f>'Focused Minority Races'!Y53</f>
        <v>14391</v>
      </c>
      <c r="BC53" s="65">
        <f t="shared" si="61"/>
        <v>0.48672506510636859</v>
      </c>
      <c r="BD53" s="7">
        <f>'Focused Minority Races'!AA53</f>
        <v>15176</v>
      </c>
      <c r="BE53" s="65">
        <f t="shared" si="62"/>
        <v>0.51327493489363141</v>
      </c>
      <c r="BF53" s="18">
        <v>2803</v>
      </c>
      <c r="BG53" s="65">
        <f t="shared" si="63"/>
        <v>0.24807505088945925</v>
      </c>
      <c r="BH53" s="18">
        <v>1903</v>
      </c>
      <c r="BI53" s="65">
        <f t="shared" si="64"/>
        <v>0.16842198424639349</v>
      </c>
      <c r="BJ53" s="18">
        <v>6593</v>
      </c>
      <c r="BK53" s="65">
        <f t="shared" si="65"/>
        <v>0.58350296486414732</v>
      </c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</row>
    <row r="54" spans="1:319" x14ac:dyDescent="0.2">
      <c r="A54" s="62">
        <v>52</v>
      </c>
      <c r="B54" s="7">
        <f t="shared" si="33"/>
        <v>244456.55</v>
      </c>
      <c r="C54" s="65">
        <f t="shared" si="34"/>
        <v>0.43952752371847759</v>
      </c>
      <c r="D54" s="7">
        <f t="shared" si="35"/>
        <v>311723.75</v>
      </c>
      <c r="E54" s="65">
        <f t="shared" si="36"/>
        <v>0.5604724762815223</v>
      </c>
      <c r="F54" s="7">
        <f>'Focused Minority Races'!E54</f>
        <v>20509</v>
      </c>
      <c r="G54" s="65">
        <f t="shared" si="37"/>
        <v>0.38014828544949025</v>
      </c>
      <c r="H54" s="7">
        <f>'Focused Minority Races'!G54</f>
        <v>33441</v>
      </c>
      <c r="I54" s="65">
        <f t="shared" si="38"/>
        <v>0.61985171455050969</v>
      </c>
      <c r="J54" s="7">
        <v>16594</v>
      </c>
      <c r="K54" s="65">
        <f t="shared" si="39"/>
        <v>0.36753859443177034</v>
      </c>
      <c r="L54" s="7">
        <v>28555</v>
      </c>
      <c r="M54" s="65">
        <f t="shared" si="40"/>
        <v>0.63246140556822961</v>
      </c>
      <c r="N54" s="7">
        <f>'Focused Minority Races'!I54</f>
        <v>23267</v>
      </c>
      <c r="O54" s="65">
        <f t="shared" si="41"/>
        <v>0.50500293013261566</v>
      </c>
      <c r="P54" s="7">
        <f>'Focused Minority Races'!K54</f>
        <v>22806</v>
      </c>
      <c r="Q54" s="65">
        <f t="shared" si="42"/>
        <v>0.49499706986738434</v>
      </c>
      <c r="R54" s="7">
        <f>'Focused Minority Races'!M54</f>
        <v>20839</v>
      </c>
      <c r="S54" s="65">
        <f t="shared" si="43"/>
        <v>0.39265526077781127</v>
      </c>
      <c r="T54" s="7">
        <f>'Focused Minority Races'!O54</f>
        <v>32233</v>
      </c>
      <c r="U54" s="65">
        <f t="shared" si="44"/>
        <v>0.60734473922218868</v>
      </c>
      <c r="V54" s="7">
        <f>'Focused Minority Races'!Q54</f>
        <v>17780</v>
      </c>
      <c r="W54" s="65">
        <f t="shared" si="45"/>
        <v>0.43519765022641049</v>
      </c>
      <c r="X54" s="7">
        <f>'Focused Minority Races'!S54</f>
        <v>23075</v>
      </c>
      <c r="Y54" s="65">
        <f t="shared" si="46"/>
        <v>0.56480234977358956</v>
      </c>
      <c r="Z54" s="7">
        <v>16714</v>
      </c>
      <c r="AA54" s="65">
        <f t="shared" si="47"/>
        <v>0.55500581105761249</v>
      </c>
      <c r="AB54" s="7">
        <v>13401</v>
      </c>
      <c r="AC54" s="65">
        <f t="shared" si="48"/>
        <v>0.44499418894238751</v>
      </c>
      <c r="AD54" s="7">
        <v>26403</v>
      </c>
      <c r="AE54" s="65">
        <f t="shared" si="49"/>
        <v>0.59635451958259922</v>
      </c>
      <c r="AF54" s="7">
        <v>17871</v>
      </c>
      <c r="AG54" s="65">
        <f t="shared" si="50"/>
        <v>0.40364548041740073</v>
      </c>
      <c r="AH54" s="7">
        <f>'Focused Minority Races'!U54</f>
        <v>18648</v>
      </c>
      <c r="AI54" s="65">
        <f t="shared" si="51"/>
        <v>0.46209887250650478</v>
      </c>
      <c r="AJ54" s="7">
        <f>'Focused Minority Races'!W54</f>
        <v>21707</v>
      </c>
      <c r="AK54" s="65">
        <f t="shared" si="52"/>
        <v>0.53790112749349528</v>
      </c>
      <c r="AL54" s="7">
        <v>15176</v>
      </c>
      <c r="AM54" s="65">
        <f t="shared" si="53"/>
        <v>0.48928007221846087</v>
      </c>
      <c r="AN54" s="7">
        <v>15841</v>
      </c>
      <c r="AO54" s="65">
        <f t="shared" si="54"/>
        <v>0.51071992778153918</v>
      </c>
      <c r="AP54" s="7">
        <v>15770</v>
      </c>
      <c r="AQ54" s="65">
        <f t="shared" si="55"/>
        <v>0.40727253944887787</v>
      </c>
      <c r="AR54" s="7">
        <v>22951</v>
      </c>
      <c r="AS54" s="65">
        <f t="shared" si="56"/>
        <v>0.59272746055112213</v>
      </c>
      <c r="AT54" s="7">
        <v>12708</v>
      </c>
      <c r="AU54" s="65">
        <f t="shared" si="57"/>
        <v>0.42510202716264134</v>
      </c>
      <c r="AV54" s="7">
        <v>17186</v>
      </c>
      <c r="AW54" s="65">
        <f t="shared" si="58"/>
        <v>0.57489797283735866</v>
      </c>
      <c r="AX54" s="7">
        <v>17966</v>
      </c>
      <c r="AY54" s="65">
        <f t="shared" si="59"/>
        <v>0.45472032396861556</v>
      </c>
      <c r="AZ54" s="7">
        <v>21544</v>
      </c>
      <c r="BA54" s="65">
        <f t="shared" si="60"/>
        <v>0.5452796760313845</v>
      </c>
      <c r="BB54" s="7">
        <f>'Focused Minority Races'!Y54</f>
        <v>12913</v>
      </c>
      <c r="BC54" s="65">
        <f t="shared" si="61"/>
        <v>0.43243695790495967</v>
      </c>
      <c r="BD54" s="7">
        <f>'Focused Minority Races'!AA54</f>
        <v>16948</v>
      </c>
      <c r="BE54" s="65">
        <f t="shared" si="62"/>
        <v>0.56756304209504038</v>
      </c>
      <c r="BF54" s="18">
        <v>1840</v>
      </c>
      <c r="BG54" s="65">
        <f t="shared" si="63"/>
        <v>0.20378779488315429</v>
      </c>
      <c r="BH54" s="18">
        <v>1535</v>
      </c>
      <c r="BI54" s="65">
        <f t="shared" si="64"/>
        <v>0.17000775279654448</v>
      </c>
      <c r="BJ54" s="18">
        <v>5654</v>
      </c>
      <c r="BK54" s="65">
        <f t="shared" si="65"/>
        <v>0.6262044523203012</v>
      </c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</row>
    <row r="55" spans="1:319" x14ac:dyDescent="0.2">
      <c r="A55" s="62">
        <v>53</v>
      </c>
      <c r="B55" s="7">
        <f t="shared" si="33"/>
        <v>271969.10000000003</v>
      </c>
      <c r="C55" s="65">
        <f t="shared" si="34"/>
        <v>0.50461056800557658</v>
      </c>
      <c r="D55" s="7">
        <f t="shared" si="35"/>
        <v>266999.2</v>
      </c>
      <c r="E55" s="65">
        <f t="shared" si="36"/>
        <v>0.49538943199442342</v>
      </c>
      <c r="F55" s="7">
        <f>'Focused Minority Races'!E55</f>
        <v>25998</v>
      </c>
      <c r="G55" s="65">
        <f t="shared" si="37"/>
        <v>0.50803142220658926</v>
      </c>
      <c r="H55" s="7">
        <f>'Focused Minority Races'!G55</f>
        <v>25176</v>
      </c>
      <c r="I55" s="65">
        <f t="shared" si="38"/>
        <v>0.49196857779341074</v>
      </c>
      <c r="J55" s="7">
        <v>20176</v>
      </c>
      <c r="K55" s="65">
        <f t="shared" si="39"/>
        <v>0.47835364407985204</v>
      </c>
      <c r="L55" s="7">
        <v>22002</v>
      </c>
      <c r="M55" s="65">
        <f t="shared" si="40"/>
        <v>0.52164635592014796</v>
      </c>
      <c r="N55" s="7">
        <f>'Focused Minority Races'!I55</f>
        <v>22936</v>
      </c>
      <c r="O55" s="65">
        <f t="shared" si="41"/>
        <v>0.50862642480152576</v>
      </c>
      <c r="P55" s="7">
        <f>'Focused Minority Races'!K55</f>
        <v>22158</v>
      </c>
      <c r="Q55" s="65">
        <f t="shared" si="42"/>
        <v>0.4913735751984743</v>
      </c>
      <c r="R55" s="7">
        <f>'Focused Minority Races'!M55</f>
        <v>25617</v>
      </c>
      <c r="S55" s="65">
        <f t="shared" si="43"/>
        <v>0.50384517042660737</v>
      </c>
      <c r="T55" s="7">
        <f>'Focused Minority Races'!O55</f>
        <v>25226</v>
      </c>
      <c r="U55" s="65">
        <f t="shared" si="44"/>
        <v>0.49615482957339258</v>
      </c>
      <c r="V55" s="7">
        <f>'Focused Minority Races'!Q55</f>
        <v>20414</v>
      </c>
      <c r="W55" s="65">
        <f t="shared" si="45"/>
        <v>0.51266983098520802</v>
      </c>
      <c r="X55" s="7">
        <f>'Focused Minority Races'!S55</f>
        <v>19405</v>
      </c>
      <c r="Y55" s="65">
        <f t="shared" si="46"/>
        <v>0.48733016901479193</v>
      </c>
      <c r="Z55" s="7">
        <v>17261</v>
      </c>
      <c r="AA55" s="65">
        <f t="shared" si="47"/>
        <v>0.56144288316419466</v>
      </c>
      <c r="AB55" s="7">
        <v>13483</v>
      </c>
      <c r="AC55" s="65">
        <f t="shared" si="48"/>
        <v>0.43855711683580534</v>
      </c>
      <c r="AD55" s="7">
        <v>25351</v>
      </c>
      <c r="AE55" s="65">
        <f t="shared" si="49"/>
        <v>0.58221946626245924</v>
      </c>
      <c r="AF55" s="7">
        <v>18191</v>
      </c>
      <c r="AG55" s="65">
        <f t="shared" si="50"/>
        <v>0.41778053373754076</v>
      </c>
      <c r="AH55" s="7">
        <f>'Focused Minority Races'!U55</f>
        <v>21074</v>
      </c>
      <c r="AI55" s="65">
        <f t="shared" si="51"/>
        <v>0.53138001462467532</v>
      </c>
      <c r="AJ55" s="7">
        <f>'Focused Minority Races'!W55</f>
        <v>18585</v>
      </c>
      <c r="AK55" s="65">
        <f t="shared" si="52"/>
        <v>0.46861998537532462</v>
      </c>
      <c r="AL55" s="7">
        <v>14720</v>
      </c>
      <c r="AM55" s="65">
        <f t="shared" si="53"/>
        <v>0.46591124897132369</v>
      </c>
      <c r="AN55" s="7">
        <v>16874</v>
      </c>
      <c r="AO55" s="65">
        <f t="shared" si="54"/>
        <v>0.53408875102867637</v>
      </c>
      <c r="AP55" s="7">
        <v>18279</v>
      </c>
      <c r="AQ55" s="65">
        <f t="shared" si="55"/>
        <v>0.48972538513060954</v>
      </c>
      <c r="AR55" s="7">
        <v>19046</v>
      </c>
      <c r="AS55" s="65">
        <f t="shared" si="56"/>
        <v>0.51027461486939052</v>
      </c>
      <c r="AT55" s="7">
        <v>12285</v>
      </c>
      <c r="AU55" s="65">
        <f t="shared" si="57"/>
        <v>0.39426810873262941</v>
      </c>
      <c r="AV55" s="7">
        <v>18874</v>
      </c>
      <c r="AW55" s="65">
        <f t="shared" si="58"/>
        <v>0.60573189126737059</v>
      </c>
      <c r="AX55" s="7">
        <v>20591</v>
      </c>
      <c r="AY55" s="65">
        <f t="shared" si="59"/>
        <v>0.53270036736172199</v>
      </c>
      <c r="AZ55" s="7">
        <v>18063</v>
      </c>
      <c r="BA55" s="65">
        <f t="shared" si="60"/>
        <v>0.46729963263827806</v>
      </c>
      <c r="BB55" s="7">
        <f>'Focused Minority Races'!Y55</f>
        <v>13282</v>
      </c>
      <c r="BC55" s="65">
        <f t="shared" si="61"/>
        <v>0.43965574313141342</v>
      </c>
      <c r="BD55" s="7">
        <f>'Focused Minority Races'!AA55</f>
        <v>16928</v>
      </c>
      <c r="BE55" s="65">
        <f t="shared" si="62"/>
        <v>0.56034425686858658</v>
      </c>
      <c r="BF55" s="18">
        <v>2954</v>
      </c>
      <c r="BG55" s="65">
        <f t="shared" si="63"/>
        <v>0.27799736495388672</v>
      </c>
      <c r="BH55" s="18">
        <v>2069</v>
      </c>
      <c r="BI55" s="65">
        <f t="shared" si="64"/>
        <v>0.19471108601543385</v>
      </c>
      <c r="BJ55" s="18">
        <v>5603</v>
      </c>
      <c r="BK55" s="65">
        <f t="shared" si="65"/>
        <v>0.52729154903067943</v>
      </c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</row>
    <row r="56" spans="1:319" x14ac:dyDescent="0.2">
      <c r="A56" s="62">
        <v>54</v>
      </c>
      <c r="B56" s="7">
        <f t="shared" si="33"/>
        <v>196238.25</v>
      </c>
      <c r="C56" s="65">
        <f t="shared" si="34"/>
        <v>0.35286259274323628</v>
      </c>
      <c r="D56" s="7">
        <f t="shared" si="35"/>
        <v>359893.95</v>
      </c>
      <c r="E56" s="65">
        <f t="shared" si="36"/>
        <v>0.64713740725676383</v>
      </c>
      <c r="F56" s="7">
        <f>'Focused Minority Races'!E56</f>
        <v>20107</v>
      </c>
      <c r="G56" s="65">
        <f t="shared" si="37"/>
        <v>0.35017415534656915</v>
      </c>
      <c r="H56" s="7">
        <f>'Focused Minority Races'!G56</f>
        <v>37313</v>
      </c>
      <c r="I56" s="65">
        <f t="shared" si="38"/>
        <v>0.64982584465343085</v>
      </c>
      <c r="J56" s="7">
        <v>14012</v>
      </c>
      <c r="K56" s="65">
        <f t="shared" si="39"/>
        <v>0.31189066464853316</v>
      </c>
      <c r="L56" s="7">
        <v>30914</v>
      </c>
      <c r="M56" s="65">
        <f t="shared" si="40"/>
        <v>0.6881093353514669</v>
      </c>
      <c r="N56" s="7">
        <f>'Focused Minority Races'!I56</f>
        <v>15919</v>
      </c>
      <c r="O56" s="65">
        <f t="shared" si="41"/>
        <v>0.37160064427274214</v>
      </c>
      <c r="P56" s="7">
        <f>'Focused Minority Races'!K56</f>
        <v>26920</v>
      </c>
      <c r="Q56" s="65">
        <f t="shared" si="42"/>
        <v>0.62839935572725791</v>
      </c>
      <c r="R56" s="7">
        <f>'Focused Minority Races'!M56</f>
        <v>19528</v>
      </c>
      <c r="S56" s="65">
        <f t="shared" si="43"/>
        <v>0.34426952030040725</v>
      </c>
      <c r="T56" s="7">
        <f>'Focused Minority Races'!O56</f>
        <v>37195</v>
      </c>
      <c r="U56" s="65">
        <f t="shared" si="44"/>
        <v>0.65573047969959275</v>
      </c>
      <c r="V56" s="7">
        <f>'Focused Minority Races'!Q56</f>
        <v>15536</v>
      </c>
      <c r="W56" s="65">
        <f t="shared" si="45"/>
        <v>0.3664928876412446</v>
      </c>
      <c r="X56" s="7">
        <f>'Focused Minority Races'!S56</f>
        <v>26855</v>
      </c>
      <c r="Y56" s="65">
        <f t="shared" si="46"/>
        <v>0.63350711235875534</v>
      </c>
      <c r="Z56" s="7">
        <v>11626</v>
      </c>
      <c r="AA56" s="65">
        <f t="shared" si="47"/>
        <v>0.41413457770811812</v>
      </c>
      <c r="AB56" s="7">
        <v>16447</v>
      </c>
      <c r="AC56" s="65">
        <f t="shared" si="48"/>
        <v>0.58586542229188188</v>
      </c>
      <c r="AD56" s="7">
        <v>18121</v>
      </c>
      <c r="AE56" s="65">
        <f t="shared" si="49"/>
        <v>0.4433055263351029</v>
      </c>
      <c r="AF56" s="7">
        <v>22756</v>
      </c>
      <c r="AG56" s="65">
        <f t="shared" si="50"/>
        <v>0.5566944736648971</v>
      </c>
      <c r="AH56" s="7">
        <f>'Focused Minority Races'!U56</f>
        <v>16358</v>
      </c>
      <c r="AI56" s="65">
        <f t="shared" si="51"/>
        <v>0.38822831375341166</v>
      </c>
      <c r="AJ56" s="7">
        <f>'Focused Minority Races'!W56</f>
        <v>25777</v>
      </c>
      <c r="AK56" s="65">
        <f t="shared" si="52"/>
        <v>0.6117716862465884</v>
      </c>
      <c r="AL56" s="7">
        <v>9222</v>
      </c>
      <c r="AM56" s="65">
        <f t="shared" si="53"/>
        <v>0.31239837398373982</v>
      </c>
      <c r="AN56" s="7">
        <v>20298</v>
      </c>
      <c r="AO56" s="65">
        <f t="shared" si="54"/>
        <v>0.68760162601626018</v>
      </c>
      <c r="AP56" s="7">
        <v>14039</v>
      </c>
      <c r="AQ56" s="65">
        <f t="shared" si="55"/>
        <v>0.34848334408975823</v>
      </c>
      <c r="AR56" s="7">
        <v>26247</v>
      </c>
      <c r="AS56" s="65">
        <f t="shared" si="56"/>
        <v>0.65151665591024177</v>
      </c>
      <c r="AT56" s="7">
        <v>8137</v>
      </c>
      <c r="AU56" s="65">
        <f t="shared" si="57"/>
        <v>0.28814759729452177</v>
      </c>
      <c r="AV56" s="7">
        <v>20102</v>
      </c>
      <c r="AW56" s="65">
        <f t="shared" si="58"/>
        <v>0.71185240270547823</v>
      </c>
      <c r="AX56" s="7">
        <v>15963</v>
      </c>
      <c r="AY56" s="65">
        <f t="shared" si="59"/>
        <v>0.38709442746980938</v>
      </c>
      <c r="AZ56" s="7">
        <v>25275</v>
      </c>
      <c r="BA56" s="65">
        <f t="shared" si="60"/>
        <v>0.61290557253019062</v>
      </c>
      <c r="BB56" s="7">
        <f>'Focused Minority Races'!Y56</f>
        <v>7626</v>
      </c>
      <c r="BC56" s="65">
        <f t="shared" si="61"/>
        <v>0.26962240135765803</v>
      </c>
      <c r="BD56" s="7">
        <f>'Focused Minority Races'!AA56</f>
        <v>20658</v>
      </c>
      <c r="BE56" s="65">
        <f t="shared" si="62"/>
        <v>0.73037759864234197</v>
      </c>
      <c r="BF56" s="18">
        <v>1958</v>
      </c>
      <c r="BG56" s="65">
        <f t="shared" si="63"/>
        <v>0.27476845355037888</v>
      </c>
      <c r="BH56" s="18">
        <v>749</v>
      </c>
      <c r="BI56" s="65">
        <f t="shared" si="64"/>
        <v>0.10510805500982318</v>
      </c>
      <c r="BJ56" s="18">
        <v>4419</v>
      </c>
      <c r="BK56" s="65">
        <f t="shared" si="65"/>
        <v>0.62012349143979795</v>
      </c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</row>
    <row r="57" spans="1:319" x14ac:dyDescent="0.2">
      <c r="A57" s="62">
        <v>55</v>
      </c>
      <c r="B57" s="7">
        <f t="shared" si="33"/>
        <v>247367.90000000002</v>
      </c>
      <c r="C57" s="65">
        <f t="shared" si="34"/>
        <v>0.43048845461651325</v>
      </c>
      <c r="D57" s="7">
        <f t="shared" si="35"/>
        <v>327253.55</v>
      </c>
      <c r="E57" s="65">
        <f t="shared" si="36"/>
        <v>0.56951154538348681</v>
      </c>
      <c r="F57" s="7">
        <f>'Focused Minority Races'!E57</f>
        <v>23252</v>
      </c>
      <c r="G57" s="65">
        <f t="shared" si="37"/>
        <v>0.4072938744766943</v>
      </c>
      <c r="H57" s="7">
        <f>'Focused Minority Races'!G57</f>
        <v>33837</v>
      </c>
      <c r="I57" s="65">
        <f t="shared" si="38"/>
        <v>0.5927061255233057</v>
      </c>
      <c r="J57" s="7">
        <v>17879</v>
      </c>
      <c r="K57" s="65">
        <f t="shared" si="39"/>
        <v>0.38559751547436755</v>
      </c>
      <c r="L57" s="7">
        <v>28488</v>
      </c>
      <c r="M57" s="65">
        <f t="shared" si="40"/>
        <v>0.61440248452563251</v>
      </c>
      <c r="N57" s="7">
        <f>'Focused Minority Races'!I57</f>
        <v>21650</v>
      </c>
      <c r="O57" s="65">
        <f t="shared" si="41"/>
        <v>0.46370665467240679</v>
      </c>
      <c r="P57" s="7">
        <f>'Focused Minority Races'!K57</f>
        <v>25039</v>
      </c>
      <c r="Q57" s="65">
        <f t="shared" si="42"/>
        <v>0.53629334532759321</v>
      </c>
      <c r="R57" s="7">
        <f>'Focused Minority Races'!M57</f>
        <v>23180</v>
      </c>
      <c r="S57" s="65">
        <f t="shared" si="43"/>
        <v>0.41178874065125864</v>
      </c>
      <c r="T57" s="7">
        <f>'Focused Minority Races'!O57</f>
        <v>33111</v>
      </c>
      <c r="U57" s="65">
        <f t="shared" si="44"/>
        <v>0.58821125934874141</v>
      </c>
      <c r="V57" s="7">
        <f>'Focused Minority Races'!Q57</f>
        <v>18345</v>
      </c>
      <c r="W57" s="65">
        <f t="shared" si="45"/>
        <v>0.42896225973904506</v>
      </c>
      <c r="X57" s="7">
        <f>'Focused Minority Races'!S57</f>
        <v>24421</v>
      </c>
      <c r="Y57" s="65">
        <f t="shared" si="46"/>
        <v>0.571037740260955</v>
      </c>
      <c r="Z57" s="7">
        <v>15501</v>
      </c>
      <c r="AA57" s="65">
        <f t="shared" si="47"/>
        <v>0.51156727500742549</v>
      </c>
      <c r="AB57" s="7">
        <v>14800</v>
      </c>
      <c r="AC57" s="65">
        <f t="shared" si="48"/>
        <v>0.48843272499257451</v>
      </c>
      <c r="AD57" s="7">
        <v>24300</v>
      </c>
      <c r="AE57" s="65">
        <f t="shared" si="49"/>
        <v>0.54186642881034675</v>
      </c>
      <c r="AF57" s="7">
        <v>20545</v>
      </c>
      <c r="AG57" s="65">
        <f t="shared" si="50"/>
        <v>0.45813357118965325</v>
      </c>
      <c r="AH57" s="7">
        <f>'Focused Minority Races'!U57</f>
        <v>19447</v>
      </c>
      <c r="AI57" s="65">
        <f t="shared" si="51"/>
        <v>0.45862321062188999</v>
      </c>
      <c r="AJ57" s="7">
        <f>'Focused Minority Races'!W57</f>
        <v>22956</v>
      </c>
      <c r="AK57" s="65">
        <f t="shared" si="52"/>
        <v>0.54137678937811007</v>
      </c>
      <c r="AL57" s="7">
        <v>13045</v>
      </c>
      <c r="AM57" s="65">
        <f t="shared" si="53"/>
        <v>0.41690635985938002</v>
      </c>
      <c r="AN57" s="7">
        <v>18245</v>
      </c>
      <c r="AO57" s="65">
        <f t="shared" si="54"/>
        <v>0.58309364014062004</v>
      </c>
      <c r="AP57" s="7">
        <v>16638</v>
      </c>
      <c r="AQ57" s="65">
        <f t="shared" si="55"/>
        <v>0.41096702482400888</v>
      </c>
      <c r="AR57" s="7">
        <v>23847</v>
      </c>
      <c r="AS57" s="65">
        <f t="shared" si="56"/>
        <v>0.58903297517599107</v>
      </c>
      <c r="AT57" s="7">
        <v>11382</v>
      </c>
      <c r="AU57" s="65">
        <f t="shared" si="57"/>
        <v>0.38162615255658006</v>
      </c>
      <c r="AV57" s="7">
        <v>18443</v>
      </c>
      <c r="AW57" s="65">
        <f t="shared" si="58"/>
        <v>0.61837384744341994</v>
      </c>
      <c r="AX57" s="7">
        <v>18884</v>
      </c>
      <c r="AY57" s="65">
        <f t="shared" si="59"/>
        <v>0.45587099266125919</v>
      </c>
      <c r="AZ57" s="7">
        <v>22540</v>
      </c>
      <c r="BA57" s="65">
        <f t="shared" si="60"/>
        <v>0.54412900733874081</v>
      </c>
      <c r="BB57" s="7">
        <f>'Focused Minority Races'!Y57</f>
        <v>11044</v>
      </c>
      <c r="BC57" s="65">
        <f t="shared" si="61"/>
        <v>0.36517541249214697</v>
      </c>
      <c r="BD57" s="7">
        <f>'Focused Minority Races'!AA57</f>
        <v>19199</v>
      </c>
      <c r="BE57" s="65">
        <f t="shared" si="62"/>
        <v>0.63482458750785309</v>
      </c>
      <c r="BF57" s="18">
        <v>2373</v>
      </c>
      <c r="BG57" s="65">
        <f t="shared" si="63"/>
        <v>0.26200728718118582</v>
      </c>
      <c r="BH57" s="18">
        <v>1339</v>
      </c>
      <c r="BI57" s="65">
        <f t="shared" si="64"/>
        <v>0.14784144860329027</v>
      </c>
      <c r="BJ57" s="18">
        <v>5345</v>
      </c>
      <c r="BK57" s="65">
        <f t="shared" si="65"/>
        <v>0.59015126421552389</v>
      </c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</row>
    <row r="58" spans="1:319" x14ac:dyDescent="0.2">
      <c r="A58" s="62">
        <v>56</v>
      </c>
      <c r="B58" s="7">
        <f t="shared" si="33"/>
        <v>308458.80000000005</v>
      </c>
      <c r="C58" s="65">
        <f t="shared" si="34"/>
        <v>0.57324466832158594</v>
      </c>
      <c r="D58" s="7">
        <f t="shared" si="35"/>
        <v>229633.94999999998</v>
      </c>
      <c r="E58" s="65">
        <f t="shared" si="36"/>
        <v>0.42675533167841412</v>
      </c>
      <c r="F58" s="7">
        <f>'Focused Minority Races'!E58</f>
        <v>24793</v>
      </c>
      <c r="G58" s="65">
        <f t="shared" si="37"/>
        <v>0.50312512683144606</v>
      </c>
      <c r="H58" s="7">
        <f>'Focused Minority Races'!G58</f>
        <v>24485</v>
      </c>
      <c r="I58" s="65">
        <f t="shared" si="38"/>
        <v>0.49687487316855394</v>
      </c>
      <c r="J58" s="7">
        <v>23007</v>
      </c>
      <c r="K58" s="65">
        <f t="shared" si="39"/>
        <v>0.52796199830185653</v>
      </c>
      <c r="L58" s="7">
        <v>20570</v>
      </c>
      <c r="M58" s="65">
        <f t="shared" si="40"/>
        <v>0.47203800169814353</v>
      </c>
      <c r="N58" s="7">
        <f>'Focused Minority Races'!I58</f>
        <v>30203</v>
      </c>
      <c r="O58" s="65">
        <f t="shared" si="41"/>
        <v>0.63547803400100988</v>
      </c>
      <c r="P58" s="7">
        <f>'Focused Minority Races'!K58</f>
        <v>17325</v>
      </c>
      <c r="Q58" s="65">
        <f t="shared" si="42"/>
        <v>0.36452196599899006</v>
      </c>
      <c r="R58" s="7">
        <f>'Focused Minority Races'!M58</f>
        <v>25257</v>
      </c>
      <c r="S58" s="65">
        <f t="shared" si="43"/>
        <v>0.52082731884356825</v>
      </c>
      <c r="T58" s="7">
        <f>'Focused Minority Races'!O58</f>
        <v>23237</v>
      </c>
      <c r="U58" s="65">
        <f t="shared" si="44"/>
        <v>0.47917268115643175</v>
      </c>
      <c r="V58" s="7">
        <f>'Focused Minority Races'!Q58</f>
        <v>20854</v>
      </c>
      <c r="W58" s="65">
        <f t="shared" si="45"/>
        <v>0.55606218169213129</v>
      </c>
      <c r="X58" s="7">
        <f>'Focused Minority Races'!S58</f>
        <v>16649</v>
      </c>
      <c r="Y58" s="65">
        <f t="shared" si="46"/>
        <v>0.44393781830786871</v>
      </c>
      <c r="Z58" s="7">
        <v>21016</v>
      </c>
      <c r="AA58" s="65">
        <f t="shared" si="47"/>
        <v>0.67664767056247788</v>
      </c>
      <c r="AB58" s="7">
        <v>10043</v>
      </c>
      <c r="AC58" s="65">
        <f t="shared" si="48"/>
        <v>0.32335232943752212</v>
      </c>
      <c r="AD58" s="7">
        <v>32842</v>
      </c>
      <c r="AE58" s="65">
        <f t="shared" si="49"/>
        <v>0.7156679015035956</v>
      </c>
      <c r="AF58" s="7">
        <v>13048</v>
      </c>
      <c r="AG58" s="65">
        <f t="shared" si="50"/>
        <v>0.28433209849640445</v>
      </c>
      <c r="AH58" s="7">
        <f>'Focused Minority Races'!U58</f>
        <v>21356</v>
      </c>
      <c r="AI58" s="65">
        <f t="shared" si="51"/>
        <v>0.57277725626927722</v>
      </c>
      <c r="AJ58" s="7">
        <f>'Focused Minority Races'!W58</f>
        <v>15929</v>
      </c>
      <c r="AK58" s="65">
        <f t="shared" si="52"/>
        <v>0.42722274373072283</v>
      </c>
      <c r="AL58" s="7">
        <v>19659</v>
      </c>
      <c r="AM58" s="65">
        <f t="shared" si="53"/>
        <v>0.61918110236220469</v>
      </c>
      <c r="AN58" s="7">
        <v>12091</v>
      </c>
      <c r="AO58" s="65">
        <f t="shared" si="54"/>
        <v>0.38081889763779525</v>
      </c>
      <c r="AP58" s="7">
        <v>18551</v>
      </c>
      <c r="AQ58" s="65">
        <f t="shared" si="55"/>
        <v>0.52156432748538006</v>
      </c>
      <c r="AR58" s="7">
        <v>17017</v>
      </c>
      <c r="AS58" s="65">
        <f t="shared" si="56"/>
        <v>0.47843567251461988</v>
      </c>
      <c r="AT58" s="7">
        <v>16587</v>
      </c>
      <c r="AU58" s="65">
        <f t="shared" si="57"/>
        <v>0.53127702507927355</v>
      </c>
      <c r="AV58" s="7">
        <v>14634</v>
      </c>
      <c r="AW58" s="65">
        <f t="shared" si="58"/>
        <v>0.46872297492072645</v>
      </c>
      <c r="AX58" s="7">
        <v>20754</v>
      </c>
      <c r="AY58" s="65">
        <f t="shared" si="59"/>
        <v>0.57046260410653915</v>
      </c>
      <c r="AZ58" s="7">
        <v>15627</v>
      </c>
      <c r="BA58" s="65">
        <f t="shared" si="60"/>
        <v>0.42953739589346085</v>
      </c>
      <c r="BB58" s="7">
        <f>'Focused Minority Races'!Y58</f>
        <v>17557</v>
      </c>
      <c r="BC58" s="65">
        <f t="shared" si="61"/>
        <v>0.57791310072416058</v>
      </c>
      <c r="BD58" s="7">
        <f>'Focused Minority Races'!AA58</f>
        <v>12823</v>
      </c>
      <c r="BE58" s="65">
        <f t="shared" si="62"/>
        <v>0.42208689927583937</v>
      </c>
      <c r="BF58" s="18">
        <v>1757</v>
      </c>
      <c r="BG58" s="65">
        <f t="shared" si="63"/>
        <v>0.18199709964781438</v>
      </c>
      <c r="BH58" s="18">
        <v>2661</v>
      </c>
      <c r="BI58" s="65">
        <f t="shared" si="64"/>
        <v>0.27563704164077069</v>
      </c>
      <c r="BJ58" s="18">
        <v>5236</v>
      </c>
      <c r="BK58" s="65">
        <f t="shared" si="65"/>
        <v>0.54236585871141496</v>
      </c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</row>
    <row r="59" spans="1:319" x14ac:dyDescent="0.2">
      <c r="A59" s="62">
        <v>57</v>
      </c>
      <c r="B59" s="7">
        <f t="shared" si="33"/>
        <v>226708.95</v>
      </c>
      <c r="C59" s="65">
        <f t="shared" si="34"/>
        <v>0.41045607799987055</v>
      </c>
      <c r="D59" s="7">
        <f t="shared" si="35"/>
        <v>325625.3</v>
      </c>
      <c r="E59" s="65">
        <f t="shared" si="36"/>
        <v>0.58954392200012939</v>
      </c>
      <c r="F59" s="7">
        <f>'Focused Minority Races'!E59</f>
        <v>18329</v>
      </c>
      <c r="G59" s="65">
        <f t="shared" si="37"/>
        <v>0.35467703858508454</v>
      </c>
      <c r="H59" s="7">
        <f>'Focused Minority Races'!G59</f>
        <v>33349</v>
      </c>
      <c r="I59" s="65">
        <f t="shared" si="38"/>
        <v>0.64532296141491541</v>
      </c>
      <c r="J59" s="7">
        <v>15498</v>
      </c>
      <c r="K59" s="65">
        <f t="shared" si="39"/>
        <v>0.3472474289171204</v>
      </c>
      <c r="L59" s="7">
        <v>29133</v>
      </c>
      <c r="M59" s="65">
        <f t="shared" si="40"/>
        <v>0.65275257108287965</v>
      </c>
      <c r="N59" s="7">
        <f>'Focused Minority Races'!I59</f>
        <v>21357</v>
      </c>
      <c r="O59" s="65">
        <f t="shared" si="41"/>
        <v>0.45619993591797503</v>
      </c>
      <c r="P59" s="7">
        <f>'Focused Minority Races'!K59</f>
        <v>25458</v>
      </c>
      <c r="Q59" s="65">
        <f t="shared" si="42"/>
        <v>0.54380006408202497</v>
      </c>
      <c r="R59" s="7">
        <f>'Focused Minority Races'!M59</f>
        <v>19366</v>
      </c>
      <c r="S59" s="65">
        <f t="shared" si="43"/>
        <v>0.37898238747553814</v>
      </c>
      <c r="T59" s="7">
        <f>'Focused Minority Races'!O59</f>
        <v>31734</v>
      </c>
      <c r="U59" s="65">
        <f t="shared" si="44"/>
        <v>0.62101761252446186</v>
      </c>
      <c r="V59" s="7">
        <f>'Focused Minority Races'!Q59</f>
        <v>16510</v>
      </c>
      <c r="W59" s="65">
        <f t="shared" si="45"/>
        <v>0.41467825388054452</v>
      </c>
      <c r="X59" s="7">
        <f>'Focused Minority Races'!S59</f>
        <v>23304</v>
      </c>
      <c r="Y59" s="65">
        <f t="shared" si="46"/>
        <v>0.58532174611945542</v>
      </c>
      <c r="Z59" s="7">
        <v>16579</v>
      </c>
      <c r="AA59" s="65">
        <f t="shared" si="47"/>
        <v>0.52824597737772816</v>
      </c>
      <c r="AB59" s="7">
        <v>14806</v>
      </c>
      <c r="AC59" s="65">
        <f t="shared" si="48"/>
        <v>0.47175402262227178</v>
      </c>
      <c r="AD59" s="7">
        <v>25248</v>
      </c>
      <c r="AE59" s="65">
        <f t="shared" si="49"/>
        <v>0.56106666666666671</v>
      </c>
      <c r="AF59" s="7">
        <v>19752</v>
      </c>
      <c r="AG59" s="65">
        <f t="shared" si="50"/>
        <v>0.43893333333333334</v>
      </c>
      <c r="AH59" s="7">
        <f>'Focused Minority Races'!U59</f>
        <v>16792</v>
      </c>
      <c r="AI59" s="65">
        <f t="shared" si="51"/>
        <v>0.42425467407781708</v>
      </c>
      <c r="AJ59" s="7">
        <f>'Focused Minority Races'!W59</f>
        <v>22788</v>
      </c>
      <c r="AK59" s="65">
        <f t="shared" si="52"/>
        <v>0.57574532592218297</v>
      </c>
      <c r="AL59" s="7">
        <v>14463</v>
      </c>
      <c r="AM59" s="65">
        <f t="shared" si="53"/>
        <v>0.44799281377772271</v>
      </c>
      <c r="AN59" s="7">
        <v>17821</v>
      </c>
      <c r="AO59" s="65">
        <f t="shared" si="54"/>
        <v>0.55200718622227729</v>
      </c>
      <c r="AP59" s="7">
        <v>13733</v>
      </c>
      <c r="AQ59" s="65">
        <f t="shared" si="55"/>
        <v>0.36458969389651419</v>
      </c>
      <c r="AR59" s="7">
        <v>23934</v>
      </c>
      <c r="AS59" s="65">
        <f t="shared" si="56"/>
        <v>0.63541030610348581</v>
      </c>
      <c r="AT59" s="7">
        <v>11536</v>
      </c>
      <c r="AU59" s="65">
        <f t="shared" si="57"/>
        <v>0.36331569664902996</v>
      </c>
      <c r="AV59" s="7">
        <v>20216</v>
      </c>
      <c r="AW59" s="65">
        <f t="shared" si="58"/>
        <v>0.63668430335097004</v>
      </c>
      <c r="AX59" s="7">
        <v>16133</v>
      </c>
      <c r="AY59" s="65">
        <f t="shared" si="59"/>
        <v>0.41845204129273228</v>
      </c>
      <c r="AZ59" s="7">
        <v>22421</v>
      </c>
      <c r="BA59" s="65">
        <f t="shared" si="60"/>
        <v>0.58154795870726772</v>
      </c>
      <c r="BB59" s="7">
        <f>'Focused Minority Races'!Y59</f>
        <v>12445</v>
      </c>
      <c r="BC59" s="65">
        <f t="shared" si="61"/>
        <v>0.40146456337301201</v>
      </c>
      <c r="BD59" s="7">
        <f>'Focused Minority Races'!AA59</f>
        <v>18554</v>
      </c>
      <c r="BE59" s="65">
        <f t="shared" si="62"/>
        <v>0.59853543662698794</v>
      </c>
      <c r="BF59" s="18">
        <v>1637</v>
      </c>
      <c r="BG59" s="65">
        <f t="shared" si="63"/>
        <v>0.19023823358512493</v>
      </c>
      <c r="BH59" s="18">
        <v>1824</v>
      </c>
      <c r="BI59" s="65">
        <f t="shared" si="64"/>
        <v>0.21196978500871586</v>
      </c>
      <c r="BJ59" s="18">
        <v>5144</v>
      </c>
      <c r="BK59" s="65">
        <f t="shared" si="65"/>
        <v>0.59779198140615919</v>
      </c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</row>
    <row r="60" spans="1:319" x14ac:dyDescent="0.2">
      <c r="A60" s="62">
        <v>58</v>
      </c>
      <c r="B60" s="7">
        <f t="shared" si="33"/>
        <v>254721.35</v>
      </c>
      <c r="C60" s="65">
        <f t="shared" si="34"/>
        <v>0.45423554748806683</v>
      </c>
      <c r="D60" s="7">
        <f t="shared" si="35"/>
        <v>306047.95</v>
      </c>
      <c r="E60" s="65">
        <f t="shared" si="36"/>
        <v>0.54576445251193317</v>
      </c>
      <c r="F60" s="7">
        <f>'Focused Minority Races'!E60</f>
        <v>22198</v>
      </c>
      <c r="G60" s="65">
        <f t="shared" si="37"/>
        <v>0.41297836319324294</v>
      </c>
      <c r="H60" s="7">
        <f>'Focused Minority Races'!G60</f>
        <v>31553</v>
      </c>
      <c r="I60" s="65">
        <f t="shared" si="38"/>
        <v>0.58702163680675712</v>
      </c>
      <c r="J60" s="7">
        <v>17835</v>
      </c>
      <c r="K60" s="65">
        <f t="shared" si="39"/>
        <v>0.40176157866282214</v>
      </c>
      <c r="L60" s="7">
        <v>26557</v>
      </c>
      <c r="M60" s="65">
        <f t="shared" si="40"/>
        <v>0.59823842133717786</v>
      </c>
      <c r="N60" s="7">
        <f>'Focused Minority Races'!I60</f>
        <v>23212</v>
      </c>
      <c r="O60" s="65">
        <f t="shared" si="41"/>
        <v>0.50309939745979448</v>
      </c>
      <c r="P60" s="7">
        <f>'Focused Minority Races'!K60</f>
        <v>22926</v>
      </c>
      <c r="Q60" s="65">
        <f t="shared" si="42"/>
        <v>0.49690060254020546</v>
      </c>
      <c r="R60" s="7">
        <f>'Focused Minority Races'!M60</f>
        <v>22669</v>
      </c>
      <c r="S60" s="65">
        <f t="shared" si="43"/>
        <v>0.42691148775894538</v>
      </c>
      <c r="T60" s="7">
        <f>'Focused Minority Races'!O60</f>
        <v>30431</v>
      </c>
      <c r="U60" s="65">
        <f t="shared" si="44"/>
        <v>0.57308851224105462</v>
      </c>
      <c r="V60" s="7">
        <f>'Focused Minority Races'!Q60</f>
        <v>18878</v>
      </c>
      <c r="W60" s="65">
        <f t="shared" si="45"/>
        <v>0.45693953623469041</v>
      </c>
      <c r="X60" s="7">
        <f>'Focused Minority Races'!S60</f>
        <v>22436</v>
      </c>
      <c r="Y60" s="65">
        <f t="shared" si="46"/>
        <v>0.54306046376530959</v>
      </c>
      <c r="Z60" s="7">
        <v>17509</v>
      </c>
      <c r="AA60" s="65">
        <f t="shared" si="47"/>
        <v>0.54883706350699013</v>
      </c>
      <c r="AB60" s="7">
        <v>14393</v>
      </c>
      <c r="AC60" s="65">
        <f t="shared" si="48"/>
        <v>0.45116293649300987</v>
      </c>
      <c r="AD60" s="7">
        <v>25927</v>
      </c>
      <c r="AE60" s="65">
        <f t="shared" si="49"/>
        <v>0.58244597205373594</v>
      </c>
      <c r="AF60" s="7">
        <v>18587</v>
      </c>
      <c r="AG60" s="65">
        <f t="shared" si="50"/>
        <v>0.41755402794626412</v>
      </c>
      <c r="AH60" s="7">
        <f>'Focused Minority Races'!U60</f>
        <v>19939</v>
      </c>
      <c r="AI60" s="65">
        <f t="shared" si="51"/>
        <v>0.48597333593312048</v>
      </c>
      <c r="AJ60" s="7">
        <f>'Focused Minority Races'!W60</f>
        <v>21090</v>
      </c>
      <c r="AK60" s="65">
        <f t="shared" si="52"/>
        <v>0.51402666406687958</v>
      </c>
      <c r="AL60" s="7">
        <v>15481</v>
      </c>
      <c r="AM60" s="65">
        <f t="shared" si="53"/>
        <v>0.46959080292413624</v>
      </c>
      <c r="AN60" s="7">
        <v>17486</v>
      </c>
      <c r="AO60" s="65">
        <f t="shared" si="54"/>
        <v>0.53040919707586376</v>
      </c>
      <c r="AP60" s="7">
        <v>16573</v>
      </c>
      <c r="AQ60" s="65">
        <f t="shared" si="55"/>
        <v>0.42128676377132107</v>
      </c>
      <c r="AR60" s="7">
        <v>22766</v>
      </c>
      <c r="AS60" s="65">
        <f t="shared" si="56"/>
        <v>0.57871323622867887</v>
      </c>
      <c r="AT60" s="7">
        <v>12215</v>
      </c>
      <c r="AU60" s="65">
        <f t="shared" si="57"/>
        <v>0.38212475755490211</v>
      </c>
      <c r="AV60" s="7">
        <v>19751</v>
      </c>
      <c r="AW60" s="65">
        <f t="shared" si="58"/>
        <v>0.61787524244509795</v>
      </c>
      <c r="AX60" s="7">
        <v>18777</v>
      </c>
      <c r="AY60" s="65">
        <f t="shared" si="59"/>
        <v>0.46797427973282824</v>
      </c>
      <c r="AZ60" s="7">
        <v>21347</v>
      </c>
      <c r="BA60" s="65">
        <f t="shared" si="60"/>
        <v>0.53202572026717176</v>
      </c>
      <c r="BB60" s="7">
        <f>'Focused Minority Races'!Y60</f>
        <v>13155</v>
      </c>
      <c r="BC60" s="65">
        <f t="shared" si="61"/>
        <v>0.41752626400482434</v>
      </c>
      <c r="BD60" s="7">
        <f>'Focused Minority Races'!AA60</f>
        <v>18352</v>
      </c>
      <c r="BE60" s="65">
        <f t="shared" si="62"/>
        <v>0.58247373599517571</v>
      </c>
      <c r="BF60" s="18">
        <v>1907</v>
      </c>
      <c r="BG60" s="65">
        <f t="shared" si="63"/>
        <v>0.20665366276549632</v>
      </c>
      <c r="BH60" s="18">
        <v>1391</v>
      </c>
      <c r="BI60" s="65">
        <f t="shared" si="64"/>
        <v>0.15073688773298657</v>
      </c>
      <c r="BJ60" s="18">
        <v>5930</v>
      </c>
      <c r="BK60" s="65">
        <f t="shared" si="65"/>
        <v>0.6426094495015171</v>
      </c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</row>
    <row r="61" spans="1:319" x14ac:dyDescent="0.2">
      <c r="A61" s="62">
        <v>59</v>
      </c>
      <c r="B61" s="7">
        <f t="shared" si="33"/>
        <v>209616.55</v>
      </c>
      <c r="C61" s="65">
        <f t="shared" si="34"/>
        <v>0.39895512841924502</v>
      </c>
      <c r="D61" s="7">
        <f t="shared" si="35"/>
        <v>315797.30000000005</v>
      </c>
      <c r="E61" s="65">
        <f t="shared" si="36"/>
        <v>0.60104487158075481</v>
      </c>
      <c r="F61" s="7">
        <f>'Focused Minority Races'!E61</f>
        <v>15482</v>
      </c>
      <c r="G61" s="65">
        <f t="shared" si="37"/>
        <v>0.31722159614793566</v>
      </c>
      <c r="H61" s="7">
        <f>'Focused Minority Races'!G61</f>
        <v>33323</v>
      </c>
      <c r="I61" s="65">
        <f t="shared" si="38"/>
        <v>0.68277840385206434</v>
      </c>
      <c r="J61" s="7">
        <v>13834</v>
      </c>
      <c r="K61" s="65">
        <f t="shared" si="39"/>
        <v>0.32124280141185213</v>
      </c>
      <c r="L61" s="7">
        <v>29230</v>
      </c>
      <c r="M61" s="65">
        <f t="shared" si="40"/>
        <v>0.67875719858814787</v>
      </c>
      <c r="N61" s="7">
        <f>'Focused Minority Races'!I61</f>
        <v>21039</v>
      </c>
      <c r="O61" s="65">
        <f t="shared" si="41"/>
        <v>0.46874164512966759</v>
      </c>
      <c r="P61" s="7">
        <f>'Focused Minority Races'!K61</f>
        <v>23845</v>
      </c>
      <c r="Q61" s="65">
        <f t="shared" si="42"/>
        <v>0.53125835487033246</v>
      </c>
      <c r="R61" s="7">
        <f>'Focused Minority Races'!M61</f>
        <v>16897</v>
      </c>
      <c r="S61" s="65">
        <f t="shared" si="43"/>
        <v>0.35367129939718689</v>
      </c>
      <c r="T61" s="7">
        <f>'Focused Minority Races'!O61</f>
        <v>30879</v>
      </c>
      <c r="U61" s="65">
        <f t="shared" si="44"/>
        <v>0.64632870060281311</v>
      </c>
      <c r="V61" s="7">
        <f>'Focused Minority Races'!Q61</f>
        <v>14977</v>
      </c>
      <c r="W61" s="65">
        <f t="shared" si="45"/>
        <v>0.38809566997486461</v>
      </c>
      <c r="X61" s="7">
        <f>'Focused Minority Races'!S61</f>
        <v>23614</v>
      </c>
      <c r="Y61" s="65">
        <f t="shared" si="46"/>
        <v>0.61190433002513545</v>
      </c>
      <c r="Z61" s="7">
        <v>15860</v>
      </c>
      <c r="AA61" s="65">
        <f t="shared" si="47"/>
        <v>0.54393305439330542</v>
      </c>
      <c r="AB61" s="7">
        <v>13298</v>
      </c>
      <c r="AC61" s="65">
        <f t="shared" si="48"/>
        <v>0.45606694560669458</v>
      </c>
      <c r="AD61" s="7">
        <v>25607</v>
      </c>
      <c r="AE61" s="65">
        <f t="shared" si="49"/>
        <v>0.59541469993256912</v>
      </c>
      <c r="AF61" s="7">
        <v>17400</v>
      </c>
      <c r="AG61" s="65">
        <f t="shared" si="50"/>
        <v>0.40458530006743088</v>
      </c>
      <c r="AH61" s="7">
        <f>'Focused Minority Races'!U61</f>
        <v>15156</v>
      </c>
      <c r="AI61" s="65">
        <f t="shared" si="51"/>
        <v>0.39634927691623734</v>
      </c>
      <c r="AJ61" s="7">
        <f>'Focused Minority Races'!W61</f>
        <v>23083</v>
      </c>
      <c r="AK61" s="65">
        <f t="shared" si="52"/>
        <v>0.60365072308376266</v>
      </c>
      <c r="AL61" s="7">
        <v>13773</v>
      </c>
      <c r="AM61" s="65">
        <f t="shared" si="53"/>
        <v>0.45654335719968181</v>
      </c>
      <c r="AN61" s="7">
        <v>16395</v>
      </c>
      <c r="AO61" s="65">
        <f t="shared" si="54"/>
        <v>0.54345664280031825</v>
      </c>
      <c r="AP61" s="7">
        <v>12429</v>
      </c>
      <c r="AQ61" s="65">
        <f t="shared" si="55"/>
        <v>0.35155852237370594</v>
      </c>
      <c r="AR61" s="7">
        <v>22925</v>
      </c>
      <c r="AS61" s="65">
        <f t="shared" si="56"/>
        <v>0.648441477626294</v>
      </c>
      <c r="AT61" s="7">
        <v>10685</v>
      </c>
      <c r="AU61" s="65">
        <f t="shared" si="57"/>
        <v>0.35928043039677204</v>
      </c>
      <c r="AV61" s="7">
        <v>19055</v>
      </c>
      <c r="AW61" s="65">
        <f t="shared" si="58"/>
        <v>0.64071956960322796</v>
      </c>
      <c r="AX61" s="7">
        <v>14507</v>
      </c>
      <c r="AY61" s="65">
        <f t="shared" si="59"/>
        <v>0.39183750641493126</v>
      </c>
      <c r="AZ61" s="7">
        <v>22516</v>
      </c>
      <c r="BA61" s="65">
        <f t="shared" si="60"/>
        <v>0.60816249358506869</v>
      </c>
      <c r="BB61" s="7">
        <f>'Focused Minority Races'!Y61</f>
        <v>11714</v>
      </c>
      <c r="BC61" s="65">
        <f t="shared" si="61"/>
        <v>0.40594677016911562</v>
      </c>
      <c r="BD61" s="7">
        <f>'Focused Minority Races'!AA61</f>
        <v>17142</v>
      </c>
      <c r="BE61" s="65">
        <f t="shared" si="62"/>
        <v>0.59405322983088438</v>
      </c>
      <c r="BF61" s="18">
        <v>1189</v>
      </c>
      <c r="BG61" s="65">
        <f t="shared" si="63"/>
        <v>0.15583224115334207</v>
      </c>
      <c r="BH61" s="18">
        <v>1805</v>
      </c>
      <c r="BI61" s="65">
        <f t="shared" si="64"/>
        <v>0.23656618610747052</v>
      </c>
      <c r="BJ61" s="18">
        <v>4636</v>
      </c>
      <c r="BK61" s="65">
        <f t="shared" si="65"/>
        <v>0.60760157273918747</v>
      </c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</row>
    <row r="62" spans="1:319" x14ac:dyDescent="0.2">
      <c r="A62" s="62">
        <v>60</v>
      </c>
      <c r="B62" s="7">
        <f t="shared" si="33"/>
        <v>251831.45</v>
      </c>
      <c r="C62" s="65">
        <f t="shared" si="34"/>
        <v>0.52324628160785258</v>
      </c>
      <c r="D62" s="7">
        <f t="shared" si="35"/>
        <v>229455.2</v>
      </c>
      <c r="E62" s="65">
        <f t="shared" si="36"/>
        <v>0.47675371839214736</v>
      </c>
      <c r="F62" s="7">
        <f>'Focused Minority Races'!E62</f>
        <v>23391</v>
      </c>
      <c r="G62" s="65">
        <f t="shared" si="37"/>
        <v>0.47276512318855224</v>
      </c>
      <c r="H62" s="7">
        <f>'Focused Minority Races'!G62</f>
        <v>26086</v>
      </c>
      <c r="I62" s="65">
        <f t="shared" si="38"/>
        <v>0.52723487681144776</v>
      </c>
      <c r="J62" s="7">
        <v>18430</v>
      </c>
      <c r="K62" s="65">
        <f t="shared" si="39"/>
        <v>0.46326320287560013</v>
      </c>
      <c r="L62" s="7">
        <v>21353</v>
      </c>
      <c r="M62" s="65">
        <f t="shared" si="40"/>
        <v>0.53673679712439992</v>
      </c>
      <c r="N62" s="7">
        <f>'Focused Minority Races'!I62</f>
        <v>22425</v>
      </c>
      <c r="O62" s="65">
        <f t="shared" si="41"/>
        <v>0.58068776218343776</v>
      </c>
      <c r="P62" s="7">
        <f>'Focused Minority Races'!K62</f>
        <v>16193</v>
      </c>
      <c r="Q62" s="65">
        <f t="shared" si="42"/>
        <v>0.41931223781656224</v>
      </c>
      <c r="R62" s="7">
        <f>'Focused Minority Races'!M62</f>
        <v>23342</v>
      </c>
      <c r="S62" s="65">
        <f t="shared" si="43"/>
        <v>0.48434419936505302</v>
      </c>
      <c r="T62" s="7">
        <f>'Focused Minority Races'!O62</f>
        <v>24851</v>
      </c>
      <c r="U62" s="65">
        <f t="shared" si="44"/>
        <v>0.51565580063494698</v>
      </c>
      <c r="V62" s="7">
        <f>'Focused Minority Races'!Q62</f>
        <v>18995</v>
      </c>
      <c r="W62" s="65">
        <f t="shared" si="45"/>
        <v>0.53223682367115921</v>
      </c>
      <c r="X62" s="7">
        <f>'Focused Minority Races'!S62</f>
        <v>16694</v>
      </c>
      <c r="Y62" s="65">
        <f t="shared" si="46"/>
        <v>0.46776317632884085</v>
      </c>
      <c r="Z62" s="7">
        <v>14677</v>
      </c>
      <c r="AA62" s="65">
        <f t="shared" si="47"/>
        <v>0.61810907559486206</v>
      </c>
      <c r="AB62" s="7">
        <v>9068</v>
      </c>
      <c r="AC62" s="65">
        <f t="shared" si="48"/>
        <v>0.38189092440513794</v>
      </c>
      <c r="AD62" s="7">
        <v>24493</v>
      </c>
      <c r="AE62" s="65">
        <f t="shared" si="49"/>
        <v>0.66573346742409834</v>
      </c>
      <c r="AF62" s="7">
        <v>12298</v>
      </c>
      <c r="AG62" s="65">
        <f t="shared" si="50"/>
        <v>0.33426653257590172</v>
      </c>
      <c r="AH62" s="7">
        <f>'Focused Minority Races'!U62</f>
        <v>19585</v>
      </c>
      <c r="AI62" s="65">
        <f t="shared" si="51"/>
        <v>0.5530142594945644</v>
      </c>
      <c r="AJ62" s="7">
        <f>'Focused Minority Races'!W62</f>
        <v>15830</v>
      </c>
      <c r="AK62" s="65">
        <f t="shared" si="52"/>
        <v>0.44698574050543555</v>
      </c>
      <c r="AL62" s="7">
        <v>13067</v>
      </c>
      <c r="AM62" s="65">
        <f t="shared" si="53"/>
        <v>0.52834384602943552</v>
      </c>
      <c r="AN62" s="7">
        <v>11665</v>
      </c>
      <c r="AO62" s="65">
        <f t="shared" si="54"/>
        <v>0.47165615397056443</v>
      </c>
      <c r="AP62" s="7">
        <v>17601</v>
      </c>
      <c r="AQ62" s="65">
        <f t="shared" si="55"/>
        <v>0.52216091135635456</v>
      </c>
      <c r="AR62" s="7">
        <v>16107</v>
      </c>
      <c r="AS62" s="65">
        <f t="shared" si="56"/>
        <v>0.47783908864364544</v>
      </c>
      <c r="AT62" s="7">
        <v>11794</v>
      </c>
      <c r="AU62" s="65">
        <f t="shared" si="57"/>
        <v>0.50229982964224873</v>
      </c>
      <c r="AV62" s="7">
        <v>11686</v>
      </c>
      <c r="AW62" s="65">
        <f t="shared" si="58"/>
        <v>0.49770017035775127</v>
      </c>
      <c r="AX62" s="7">
        <v>19366</v>
      </c>
      <c r="AY62" s="65">
        <f t="shared" si="59"/>
        <v>0.55715066601455743</v>
      </c>
      <c r="AZ62" s="7">
        <v>15393</v>
      </c>
      <c r="BA62" s="65">
        <f t="shared" si="60"/>
        <v>0.44284933398544263</v>
      </c>
      <c r="BB62" s="7">
        <f>'Focused Minority Races'!Y62</f>
        <v>11326</v>
      </c>
      <c r="BC62" s="65">
        <f t="shared" si="61"/>
        <v>0.47944799559751089</v>
      </c>
      <c r="BD62" s="7">
        <f>'Focused Minority Races'!AA62</f>
        <v>12297</v>
      </c>
      <c r="BE62" s="65">
        <f t="shared" si="62"/>
        <v>0.52055200440248905</v>
      </c>
      <c r="BF62" s="18">
        <v>2368</v>
      </c>
      <c r="BG62" s="65">
        <f t="shared" si="63"/>
        <v>0.25611075059485183</v>
      </c>
      <c r="BH62" s="18">
        <v>1515</v>
      </c>
      <c r="BI62" s="65">
        <f t="shared" si="64"/>
        <v>0.16385463984425697</v>
      </c>
      <c r="BJ62" s="18">
        <v>5363</v>
      </c>
      <c r="BK62" s="65">
        <f t="shared" si="65"/>
        <v>0.58003460956089115</v>
      </c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</row>
    <row r="63" spans="1:319" x14ac:dyDescent="0.2">
      <c r="A63" s="62">
        <v>61</v>
      </c>
      <c r="B63" s="7">
        <f t="shared" si="33"/>
        <v>227332.95</v>
      </c>
      <c r="C63" s="65">
        <f t="shared" si="34"/>
        <v>0.44382840913993915</v>
      </c>
      <c r="D63" s="7">
        <f t="shared" si="35"/>
        <v>284876.15000000002</v>
      </c>
      <c r="E63" s="65">
        <f t="shared" si="36"/>
        <v>0.55617159086006085</v>
      </c>
      <c r="F63" s="7">
        <f>'Focused Minority Races'!E63</f>
        <v>19869</v>
      </c>
      <c r="G63" s="65">
        <f t="shared" si="37"/>
        <v>0.38939735423811855</v>
      </c>
      <c r="H63" s="7">
        <f>'Focused Minority Races'!G63</f>
        <v>31156</v>
      </c>
      <c r="I63" s="65">
        <f t="shared" si="38"/>
        <v>0.61060264576188139</v>
      </c>
      <c r="J63" s="7">
        <v>16836</v>
      </c>
      <c r="K63" s="65">
        <f t="shared" si="39"/>
        <v>0.39607594043334038</v>
      </c>
      <c r="L63" s="7">
        <v>25671</v>
      </c>
      <c r="M63" s="65">
        <f t="shared" si="40"/>
        <v>0.60392405956665962</v>
      </c>
      <c r="N63" s="7">
        <f>'Focused Minority Races'!I63</f>
        <v>22593</v>
      </c>
      <c r="O63" s="65">
        <f t="shared" si="41"/>
        <v>0.50717220014815811</v>
      </c>
      <c r="P63" s="7">
        <f>'Focused Minority Races'!K63</f>
        <v>21954</v>
      </c>
      <c r="Q63" s="65">
        <f t="shared" si="42"/>
        <v>0.49282779985184189</v>
      </c>
      <c r="R63" s="7">
        <f>'Focused Minority Races'!M63</f>
        <v>19460</v>
      </c>
      <c r="S63" s="65">
        <f t="shared" si="43"/>
        <v>0.39336176750015162</v>
      </c>
      <c r="T63" s="7">
        <f>'Focused Minority Races'!O63</f>
        <v>30011</v>
      </c>
      <c r="U63" s="65">
        <f t="shared" si="44"/>
        <v>0.60663823249984838</v>
      </c>
      <c r="V63" s="7">
        <f>'Focused Minority Races'!Q63</f>
        <v>15608</v>
      </c>
      <c r="W63" s="65">
        <f t="shared" si="45"/>
        <v>0.44130287265324586</v>
      </c>
      <c r="X63" s="7">
        <f>'Focused Minority Races'!S63</f>
        <v>19760</v>
      </c>
      <c r="Y63" s="65">
        <f t="shared" si="46"/>
        <v>0.55869712734675414</v>
      </c>
      <c r="Z63" s="7">
        <v>13513</v>
      </c>
      <c r="AA63" s="65">
        <f t="shared" si="47"/>
        <v>0.50963605506317178</v>
      </c>
      <c r="AB63" s="7">
        <v>13002</v>
      </c>
      <c r="AC63" s="65">
        <f t="shared" si="48"/>
        <v>0.49036394493682822</v>
      </c>
      <c r="AD63" s="7">
        <v>23898</v>
      </c>
      <c r="AE63" s="65">
        <f t="shared" si="49"/>
        <v>0.57408475064860187</v>
      </c>
      <c r="AF63" s="7">
        <v>17730</v>
      </c>
      <c r="AG63" s="65">
        <f t="shared" si="50"/>
        <v>0.42591524935139807</v>
      </c>
      <c r="AH63" s="7">
        <f>'Focused Minority Races'!U63</f>
        <v>16094</v>
      </c>
      <c r="AI63" s="65">
        <f t="shared" si="51"/>
        <v>0.45847933225080478</v>
      </c>
      <c r="AJ63" s="7">
        <f>'Focused Minority Races'!W63</f>
        <v>19009</v>
      </c>
      <c r="AK63" s="65">
        <f t="shared" si="52"/>
        <v>0.54152066774919527</v>
      </c>
      <c r="AL63" s="7">
        <v>12951</v>
      </c>
      <c r="AM63" s="65">
        <f t="shared" si="53"/>
        <v>0.46886539714720149</v>
      </c>
      <c r="AN63" s="7">
        <v>14671</v>
      </c>
      <c r="AO63" s="65">
        <f t="shared" si="54"/>
        <v>0.53113460285279845</v>
      </c>
      <c r="AP63" s="7">
        <v>14345</v>
      </c>
      <c r="AQ63" s="65">
        <f t="shared" si="55"/>
        <v>0.42829845042247633</v>
      </c>
      <c r="AR63" s="7">
        <v>19148</v>
      </c>
      <c r="AS63" s="65">
        <f t="shared" si="56"/>
        <v>0.57170154957752362</v>
      </c>
      <c r="AT63" s="7">
        <v>11544</v>
      </c>
      <c r="AU63" s="65">
        <f t="shared" si="57"/>
        <v>0.44287577687408886</v>
      </c>
      <c r="AV63" s="7">
        <v>14522</v>
      </c>
      <c r="AW63" s="65">
        <f t="shared" si="58"/>
        <v>0.55712422312591114</v>
      </c>
      <c r="AX63" s="7">
        <v>15475</v>
      </c>
      <c r="AY63" s="65">
        <f t="shared" si="59"/>
        <v>0.4517720558182986</v>
      </c>
      <c r="AZ63" s="7">
        <v>18779</v>
      </c>
      <c r="BA63" s="65">
        <f t="shared" si="60"/>
        <v>0.5482279441817014</v>
      </c>
      <c r="BB63" s="7">
        <f>'Focused Minority Races'!Y63</f>
        <v>11229</v>
      </c>
      <c r="BC63" s="65">
        <f t="shared" si="61"/>
        <v>0.4282118750715021</v>
      </c>
      <c r="BD63" s="7">
        <f>'Focused Minority Races'!AA63</f>
        <v>14994</v>
      </c>
      <c r="BE63" s="65">
        <f t="shared" si="62"/>
        <v>0.57178812492849784</v>
      </c>
      <c r="BF63" s="18">
        <v>1705</v>
      </c>
      <c r="BG63" s="65">
        <f t="shared" si="63"/>
        <v>0.23933183604716451</v>
      </c>
      <c r="BH63" s="18">
        <v>1148</v>
      </c>
      <c r="BI63" s="65">
        <f t="shared" si="64"/>
        <v>0.16114542391914655</v>
      </c>
      <c r="BJ63" s="18">
        <v>4271</v>
      </c>
      <c r="BK63" s="65">
        <f t="shared" si="65"/>
        <v>0.59952274003368888</v>
      </c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</row>
    <row r="64" spans="1:319" x14ac:dyDescent="0.2">
      <c r="A64" s="62">
        <v>62</v>
      </c>
      <c r="B64" s="7">
        <f t="shared" si="33"/>
        <v>217601.15</v>
      </c>
      <c r="C64" s="65">
        <f t="shared" si="34"/>
        <v>0.43478842489833919</v>
      </c>
      <c r="D64" s="7">
        <f t="shared" si="35"/>
        <v>282874.80000000005</v>
      </c>
      <c r="E64" s="65">
        <f t="shared" si="36"/>
        <v>0.56521157510166076</v>
      </c>
      <c r="F64" s="7">
        <f>'Focused Minority Races'!E64</f>
        <v>20051</v>
      </c>
      <c r="G64" s="65">
        <f t="shared" si="37"/>
        <v>0.40472730208711799</v>
      </c>
      <c r="H64" s="7">
        <f>'Focused Minority Races'!G64</f>
        <v>29491</v>
      </c>
      <c r="I64" s="65">
        <f t="shared" si="38"/>
        <v>0.59527269791288195</v>
      </c>
      <c r="J64" s="7">
        <v>16004</v>
      </c>
      <c r="K64" s="65">
        <f t="shared" si="39"/>
        <v>0.39255316539527585</v>
      </c>
      <c r="L64" s="7">
        <v>24765</v>
      </c>
      <c r="M64" s="65">
        <f t="shared" si="40"/>
        <v>0.60744683460472415</v>
      </c>
      <c r="N64" s="7">
        <f>'Focused Minority Races'!I64</f>
        <v>20696</v>
      </c>
      <c r="O64" s="65">
        <f t="shared" si="41"/>
        <v>0.49701015825748662</v>
      </c>
      <c r="P64" s="7">
        <f>'Focused Minority Races'!K64</f>
        <v>20945</v>
      </c>
      <c r="Q64" s="65">
        <f t="shared" si="42"/>
        <v>0.50298984174251338</v>
      </c>
      <c r="R64" s="7">
        <f>'Focused Minority Races'!M64</f>
        <v>18933</v>
      </c>
      <c r="S64" s="65">
        <f t="shared" si="43"/>
        <v>0.38956790123456791</v>
      </c>
      <c r="T64" s="7">
        <f>'Focused Minority Races'!O64</f>
        <v>29667</v>
      </c>
      <c r="U64" s="65">
        <f t="shared" si="44"/>
        <v>0.61043209876543214</v>
      </c>
      <c r="V64" s="7">
        <f>'Focused Minority Races'!Q64</f>
        <v>16297</v>
      </c>
      <c r="W64" s="65">
        <f t="shared" si="45"/>
        <v>0.44152149765652515</v>
      </c>
      <c r="X64" s="7">
        <f>'Focused Minority Races'!S64</f>
        <v>20614</v>
      </c>
      <c r="Y64" s="65">
        <f t="shared" si="46"/>
        <v>0.55847850234347485</v>
      </c>
      <c r="Z64" s="7">
        <v>11927</v>
      </c>
      <c r="AA64" s="65">
        <f t="shared" si="47"/>
        <v>0.46009335339274005</v>
      </c>
      <c r="AB64" s="7">
        <v>13996</v>
      </c>
      <c r="AC64" s="65">
        <f t="shared" si="48"/>
        <v>0.53990664660725995</v>
      </c>
      <c r="AD64" s="7">
        <v>21666</v>
      </c>
      <c r="AE64" s="65">
        <f t="shared" si="49"/>
        <v>0.54761904761904767</v>
      </c>
      <c r="AF64" s="7">
        <v>17898</v>
      </c>
      <c r="AG64" s="65">
        <f t="shared" si="50"/>
        <v>0.45238095238095238</v>
      </c>
      <c r="AH64" s="7">
        <f>'Focused Minority Races'!U64</f>
        <v>16758</v>
      </c>
      <c r="AI64" s="65">
        <f t="shared" si="51"/>
        <v>0.45672081107598389</v>
      </c>
      <c r="AJ64" s="7">
        <f>'Focused Minority Races'!W64</f>
        <v>19934</v>
      </c>
      <c r="AK64" s="65">
        <f t="shared" si="52"/>
        <v>0.54327918892401617</v>
      </c>
      <c r="AL64" s="7">
        <v>12016</v>
      </c>
      <c r="AM64" s="65">
        <f t="shared" si="53"/>
        <v>0.45110185080902504</v>
      </c>
      <c r="AN64" s="7">
        <v>14621</v>
      </c>
      <c r="AO64" s="65">
        <f t="shared" si="54"/>
        <v>0.5488981491909749</v>
      </c>
      <c r="AP64" s="7">
        <v>15076</v>
      </c>
      <c r="AQ64" s="65">
        <f t="shared" si="55"/>
        <v>0.42961358714236864</v>
      </c>
      <c r="AR64" s="7">
        <v>20016</v>
      </c>
      <c r="AS64" s="65">
        <f t="shared" si="56"/>
        <v>0.57038641285763136</v>
      </c>
      <c r="AT64" s="7">
        <v>10173</v>
      </c>
      <c r="AU64" s="65">
        <f t="shared" si="57"/>
        <v>0.40345032718619867</v>
      </c>
      <c r="AV64" s="7">
        <v>15042</v>
      </c>
      <c r="AW64" s="65">
        <f t="shared" si="58"/>
        <v>0.59654967281380133</v>
      </c>
      <c r="AX64" s="7">
        <v>15940</v>
      </c>
      <c r="AY64" s="65">
        <f t="shared" si="59"/>
        <v>0.44266711100002776</v>
      </c>
      <c r="AZ64" s="7">
        <v>20069</v>
      </c>
      <c r="BA64" s="65">
        <f t="shared" si="60"/>
        <v>0.55733288899997224</v>
      </c>
      <c r="BB64" s="7">
        <f>'Focused Minority Races'!Y64</f>
        <v>9876</v>
      </c>
      <c r="BC64" s="65">
        <f t="shared" si="61"/>
        <v>0.38407093412149024</v>
      </c>
      <c r="BD64" s="7">
        <f>'Focused Minority Races'!AA64</f>
        <v>15838</v>
      </c>
      <c r="BE64" s="65">
        <f t="shared" si="62"/>
        <v>0.61592906587850971</v>
      </c>
      <c r="BF64" s="18">
        <v>2024</v>
      </c>
      <c r="BG64" s="65">
        <f t="shared" si="63"/>
        <v>0.3034937771779877</v>
      </c>
      <c r="BH64" s="18">
        <v>696</v>
      </c>
      <c r="BI64" s="65">
        <f t="shared" si="64"/>
        <v>0.10436347278452542</v>
      </c>
      <c r="BJ64" s="18">
        <v>3949</v>
      </c>
      <c r="BK64" s="65">
        <f t="shared" si="65"/>
        <v>0.59214275003748684</v>
      </c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</row>
    <row r="65" spans="1:319" x14ac:dyDescent="0.2">
      <c r="A65" s="62">
        <v>63</v>
      </c>
      <c r="B65" s="7">
        <f t="shared" si="33"/>
        <v>143815.1</v>
      </c>
      <c r="C65" s="65">
        <f t="shared" si="34"/>
        <v>0.32722427139379495</v>
      </c>
      <c r="D65" s="7">
        <f t="shared" si="35"/>
        <v>295685</v>
      </c>
      <c r="E65" s="65">
        <f t="shared" si="36"/>
        <v>0.67277572860620516</v>
      </c>
      <c r="F65" s="7">
        <f>'Focused Minority Races'!E65</f>
        <v>12297</v>
      </c>
      <c r="G65" s="65">
        <f t="shared" si="37"/>
        <v>0.27912836227442966</v>
      </c>
      <c r="H65" s="7">
        <f>'Focused Minority Races'!G65</f>
        <v>31758</v>
      </c>
      <c r="I65" s="65">
        <f t="shared" si="38"/>
        <v>0.72087163772557028</v>
      </c>
      <c r="J65" s="7">
        <v>10078</v>
      </c>
      <c r="K65" s="65">
        <f t="shared" si="39"/>
        <v>0.27677688674063494</v>
      </c>
      <c r="L65" s="7">
        <v>26334</v>
      </c>
      <c r="M65" s="65">
        <f t="shared" si="40"/>
        <v>0.72322311325936506</v>
      </c>
      <c r="N65" s="7">
        <f>'Focused Minority Races'!I65</f>
        <v>14370</v>
      </c>
      <c r="O65" s="65">
        <f t="shared" si="41"/>
        <v>0.39299876931491862</v>
      </c>
      <c r="P65" s="7">
        <f>'Focused Minority Races'!K65</f>
        <v>22195</v>
      </c>
      <c r="Q65" s="65">
        <f t="shared" si="42"/>
        <v>0.60700123068508138</v>
      </c>
      <c r="R65" s="7">
        <f>'Focused Minority Races'!M65</f>
        <v>12617</v>
      </c>
      <c r="S65" s="65">
        <f t="shared" si="43"/>
        <v>0.29183050377018088</v>
      </c>
      <c r="T65" s="7">
        <f>'Focused Minority Races'!O65</f>
        <v>30617</v>
      </c>
      <c r="U65" s="65">
        <f t="shared" si="44"/>
        <v>0.70816949622981917</v>
      </c>
      <c r="V65" s="7">
        <f>'Focused Minority Races'!Q65</f>
        <v>10441</v>
      </c>
      <c r="W65" s="65">
        <f t="shared" si="45"/>
        <v>0.32791055557300336</v>
      </c>
      <c r="X65" s="7">
        <f>'Focused Minority Races'!S65</f>
        <v>21400</v>
      </c>
      <c r="Y65" s="65">
        <f t="shared" si="46"/>
        <v>0.67208944442699659</v>
      </c>
      <c r="Z65" s="7">
        <v>8831</v>
      </c>
      <c r="AA65" s="65">
        <f t="shared" si="47"/>
        <v>0.40080787909045523</v>
      </c>
      <c r="AB65" s="7">
        <v>13202</v>
      </c>
      <c r="AC65" s="65">
        <f t="shared" si="48"/>
        <v>0.59919212090954477</v>
      </c>
      <c r="AD65" s="7">
        <v>16407</v>
      </c>
      <c r="AE65" s="65">
        <f t="shared" si="49"/>
        <v>0.46869108152888078</v>
      </c>
      <c r="AF65" s="7">
        <v>18599</v>
      </c>
      <c r="AG65" s="65">
        <f t="shared" si="50"/>
        <v>0.53130891847111927</v>
      </c>
      <c r="AH65" s="7">
        <f>'Focused Minority Races'!U65</f>
        <v>10712</v>
      </c>
      <c r="AI65" s="65">
        <f t="shared" si="51"/>
        <v>0.33926648508266294</v>
      </c>
      <c r="AJ65" s="7">
        <f>'Focused Minority Races'!W65</f>
        <v>20862</v>
      </c>
      <c r="AK65" s="65">
        <f t="shared" si="52"/>
        <v>0.66073351491733701</v>
      </c>
      <c r="AL65" s="7">
        <v>8067</v>
      </c>
      <c r="AM65" s="65">
        <f t="shared" si="53"/>
        <v>0.35423527861941773</v>
      </c>
      <c r="AN65" s="7">
        <v>14706</v>
      </c>
      <c r="AO65" s="65">
        <f t="shared" si="54"/>
        <v>0.64576472138058227</v>
      </c>
      <c r="AP65" s="7">
        <v>9133</v>
      </c>
      <c r="AQ65" s="65">
        <f t="shared" si="55"/>
        <v>0.30075410807784764</v>
      </c>
      <c r="AR65" s="7">
        <v>21234</v>
      </c>
      <c r="AS65" s="65">
        <f t="shared" si="56"/>
        <v>0.69924589192215236</v>
      </c>
      <c r="AT65" s="7">
        <v>6082</v>
      </c>
      <c r="AU65" s="65">
        <f t="shared" si="57"/>
        <v>0.28208339130838089</v>
      </c>
      <c r="AV65" s="7">
        <v>15479</v>
      </c>
      <c r="AW65" s="65">
        <f t="shared" si="58"/>
        <v>0.71791660869161911</v>
      </c>
      <c r="AX65" s="7">
        <v>10065</v>
      </c>
      <c r="AY65" s="65">
        <f t="shared" si="59"/>
        <v>0.32496044942369162</v>
      </c>
      <c r="AZ65" s="7">
        <v>20908</v>
      </c>
      <c r="BA65" s="65">
        <f t="shared" si="60"/>
        <v>0.67503955057630838</v>
      </c>
      <c r="BB65" s="7">
        <f>'Focused Minority Races'!Y65</f>
        <v>6229</v>
      </c>
      <c r="BC65" s="65">
        <f t="shared" si="61"/>
        <v>0.28752769571639586</v>
      </c>
      <c r="BD65" s="7">
        <f>'Focused Minority Races'!AA65</f>
        <v>15435</v>
      </c>
      <c r="BE65" s="65">
        <f t="shared" si="62"/>
        <v>0.71247230428360409</v>
      </c>
      <c r="BF65" s="18">
        <v>995</v>
      </c>
      <c r="BG65" s="65">
        <f t="shared" si="63"/>
        <v>0.2023591620907057</v>
      </c>
      <c r="BH65" s="18">
        <v>1265</v>
      </c>
      <c r="BI65" s="65">
        <f t="shared" si="64"/>
        <v>0.25727069351230425</v>
      </c>
      <c r="BJ65" s="18">
        <v>2657</v>
      </c>
      <c r="BK65" s="65">
        <f t="shared" si="65"/>
        <v>0.54037014439699005</v>
      </c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</row>
    <row r="66" spans="1:319" x14ac:dyDescent="0.2">
      <c r="A66" s="62">
        <v>64</v>
      </c>
      <c r="B66" s="7">
        <f t="shared" si="33"/>
        <v>158613.65000000002</v>
      </c>
      <c r="C66" s="65">
        <f t="shared" si="34"/>
        <v>0.36771138948285242</v>
      </c>
      <c r="D66" s="7">
        <f t="shared" si="35"/>
        <v>272740</v>
      </c>
      <c r="E66" s="65">
        <f t="shared" si="36"/>
        <v>0.63228861051714758</v>
      </c>
      <c r="F66" s="7">
        <f>'Focused Minority Races'!E66</f>
        <v>14555</v>
      </c>
      <c r="G66" s="65">
        <f t="shared" si="37"/>
        <v>0.3388824214202561</v>
      </c>
      <c r="H66" s="7">
        <f>'Focused Minority Races'!G66</f>
        <v>28395</v>
      </c>
      <c r="I66" s="65">
        <f t="shared" si="38"/>
        <v>0.66111757857974385</v>
      </c>
      <c r="J66" s="7">
        <v>11650</v>
      </c>
      <c r="K66" s="65">
        <f t="shared" si="39"/>
        <v>0.32981343600486934</v>
      </c>
      <c r="L66" s="7">
        <v>23673</v>
      </c>
      <c r="M66" s="65">
        <f t="shared" si="40"/>
        <v>0.67018656399513066</v>
      </c>
      <c r="N66" s="7">
        <f>'Focused Minority Races'!I66</f>
        <v>15649</v>
      </c>
      <c r="O66" s="65">
        <f t="shared" si="41"/>
        <v>0.42825866834514653</v>
      </c>
      <c r="P66" s="7">
        <f>'Focused Minority Races'!K66</f>
        <v>20892</v>
      </c>
      <c r="Q66" s="65">
        <f t="shared" si="42"/>
        <v>0.57174133165485341</v>
      </c>
      <c r="R66" s="7">
        <f>'Focused Minority Races'!M66</f>
        <v>13795</v>
      </c>
      <c r="S66" s="65">
        <f t="shared" si="43"/>
        <v>0.32714380572946311</v>
      </c>
      <c r="T66" s="7">
        <f>'Focused Minority Races'!O66</f>
        <v>28373</v>
      </c>
      <c r="U66" s="65">
        <f t="shared" si="44"/>
        <v>0.67285619427053689</v>
      </c>
      <c r="V66" s="7">
        <f>'Focused Minority Races'!Q66</f>
        <v>11419</v>
      </c>
      <c r="W66" s="65">
        <f t="shared" si="45"/>
        <v>0.36673411054372612</v>
      </c>
      <c r="X66" s="7">
        <f>'Focused Minority Races'!S66</f>
        <v>19718</v>
      </c>
      <c r="Y66" s="65">
        <f t="shared" si="46"/>
        <v>0.63326588945627393</v>
      </c>
      <c r="Z66" s="7">
        <v>8988</v>
      </c>
      <c r="AA66" s="65">
        <f t="shared" si="47"/>
        <v>0.41097393689986284</v>
      </c>
      <c r="AB66" s="7">
        <v>12882</v>
      </c>
      <c r="AC66" s="65">
        <f t="shared" si="48"/>
        <v>0.58902606310013716</v>
      </c>
      <c r="AD66" s="7">
        <v>16181</v>
      </c>
      <c r="AE66" s="65">
        <f t="shared" si="49"/>
        <v>0.46523864289821737</v>
      </c>
      <c r="AF66" s="7">
        <v>18599</v>
      </c>
      <c r="AG66" s="65">
        <f t="shared" si="50"/>
        <v>0.53476135710178263</v>
      </c>
      <c r="AH66" s="7">
        <f>'Focused Minority Races'!U66</f>
        <v>11819</v>
      </c>
      <c r="AI66" s="65">
        <f t="shared" si="51"/>
        <v>0.38288842814565244</v>
      </c>
      <c r="AJ66" s="7">
        <f>'Focused Minority Races'!W66</f>
        <v>19049</v>
      </c>
      <c r="AK66" s="65">
        <f t="shared" si="52"/>
        <v>0.61711157185434751</v>
      </c>
      <c r="AL66" s="7">
        <v>8458</v>
      </c>
      <c r="AM66" s="65">
        <f t="shared" si="53"/>
        <v>0.37931653063054982</v>
      </c>
      <c r="AN66" s="7">
        <v>13840</v>
      </c>
      <c r="AO66" s="65">
        <f t="shared" si="54"/>
        <v>0.62068346936945018</v>
      </c>
      <c r="AP66" s="7">
        <v>10339</v>
      </c>
      <c r="AQ66" s="65">
        <f t="shared" si="55"/>
        <v>0.34733093694359524</v>
      </c>
      <c r="AR66" s="7">
        <v>19428</v>
      </c>
      <c r="AS66" s="65">
        <f t="shared" si="56"/>
        <v>0.65266906305640471</v>
      </c>
      <c r="AT66" s="7">
        <v>7307</v>
      </c>
      <c r="AU66" s="65">
        <f t="shared" si="57"/>
        <v>0.34136883905629528</v>
      </c>
      <c r="AV66" s="7">
        <v>14098</v>
      </c>
      <c r="AW66" s="65">
        <f t="shared" si="58"/>
        <v>0.65863116094370477</v>
      </c>
      <c r="AX66" s="7">
        <v>11580</v>
      </c>
      <c r="AY66" s="65">
        <f t="shared" si="59"/>
        <v>0.37938603675916521</v>
      </c>
      <c r="AZ66" s="7">
        <v>18943</v>
      </c>
      <c r="BA66" s="65">
        <f t="shared" si="60"/>
        <v>0.62061396324083473</v>
      </c>
      <c r="BB66" s="7">
        <f>'Focused Minority Races'!Y66</f>
        <v>7151</v>
      </c>
      <c r="BC66" s="65">
        <f t="shared" si="61"/>
        <v>0.33132558031784276</v>
      </c>
      <c r="BD66" s="7">
        <f>'Focused Minority Races'!AA66</f>
        <v>14432</v>
      </c>
      <c r="BE66" s="65">
        <f t="shared" si="62"/>
        <v>0.66867441968215724</v>
      </c>
      <c r="BF66" s="18">
        <v>1239</v>
      </c>
      <c r="BG66" s="65">
        <f t="shared" si="63"/>
        <v>0.26853055916775032</v>
      </c>
      <c r="BH66" s="18">
        <v>882</v>
      </c>
      <c r="BI66" s="65">
        <f t="shared" si="64"/>
        <v>0.19115734720416125</v>
      </c>
      <c r="BJ66" s="18">
        <v>2493</v>
      </c>
      <c r="BK66" s="65">
        <f t="shared" si="65"/>
        <v>0.54031209362808841</v>
      </c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</row>
    <row r="67" spans="1:319" x14ac:dyDescent="0.2">
      <c r="A67" s="62">
        <v>65</v>
      </c>
      <c r="B67" s="7">
        <f t="shared" ref="B67:B98" si="66">((F67+R67)*1.3)+((V67+AH67+AP67+AX67)*0.65)+((J67)*2.6)+((Z67+AL67+AT67+BB67)*0.65)+((N67+AD67)*1.3)</f>
        <v>275392.65000000002</v>
      </c>
      <c r="C67" s="65">
        <f t="shared" ref="C67:C98" si="67">B67/(B67+D67)</f>
        <v>0.5388883165249112</v>
      </c>
      <c r="D67" s="7">
        <f t="shared" ref="D67:D98" si="68">((H67+T67)*1.3)+((X67+AJ67+AR67+AZ67)*0.65)+((L67)*2.6)+((AB67+AN67+AV67+BD67)*0.65)+((P67+AF67)*1.3)</f>
        <v>235645.8</v>
      </c>
      <c r="E67" s="65">
        <f t="shared" ref="E67:E98" si="69">D67/(B67+D67)</f>
        <v>0.4611116834750888</v>
      </c>
      <c r="F67" s="7">
        <f>'Focused Minority Races'!E67</f>
        <v>25650</v>
      </c>
      <c r="G67" s="65">
        <f t="shared" ref="G67:G98" si="70">IF(ISERROR(F67/(F67+H67)),"",(F67/(F67+H67)))</f>
        <v>0.50101570435190246</v>
      </c>
      <c r="H67" s="7">
        <f>'Focused Minority Races'!G67</f>
        <v>25546</v>
      </c>
      <c r="I67" s="65">
        <f t="shared" ref="I67:I98" si="71">IF(ISERROR(H67/(F67+H67)),"",(H67/(F67+H67)))</f>
        <v>0.49898429564809749</v>
      </c>
      <c r="J67" s="7">
        <v>21457</v>
      </c>
      <c r="K67" s="65">
        <f t="shared" ref="K67:K98" si="72">IF(ISERROR(J67/(J67+L67)),"",(J67/(J67+L67)))</f>
        <v>0.50050150451354058</v>
      </c>
      <c r="L67" s="7">
        <v>21414</v>
      </c>
      <c r="M67" s="65">
        <f t="shared" ref="M67:M98" si="73">IF(ISERROR(L67/(J67+L67)),"",(L67/(J67+L67)))</f>
        <v>0.49949849548645936</v>
      </c>
      <c r="N67" s="7">
        <f>'Focused Minority Races'!I67</f>
        <v>21991</v>
      </c>
      <c r="O67" s="65">
        <f t="shared" ref="O67:O98" si="74">IF(ISERROR(N67/(N67+P67)),"",(N67/(N67+P67)))</f>
        <v>0.57820839797018375</v>
      </c>
      <c r="P67" s="7">
        <f>'Focused Minority Races'!K67</f>
        <v>16042</v>
      </c>
      <c r="Q67" s="65">
        <f t="shared" ref="Q67:Q98" si="75">IF(ISERROR(P67/(N67+P67)),"",(P67/(N67+P67)))</f>
        <v>0.42179160202981619</v>
      </c>
      <c r="R67" s="7">
        <f>'Focused Minority Races'!M67</f>
        <v>25208</v>
      </c>
      <c r="S67" s="65">
        <f t="shared" ref="S67:S98" si="76">IF(ISERROR(R67/(R67+T67)),"",(R67/(R67+T67)))</f>
        <v>0.50382747386724758</v>
      </c>
      <c r="T67" s="7">
        <f>'Focused Minority Races'!O67</f>
        <v>24825</v>
      </c>
      <c r="U67" s="65">
        <f t="shared" ref="U67:U98" si="77">IF(ISERROR(T67/(R67+T67)),"",(T67/(R67+T67)))</f>
        <v>0.49617252613275237</v>
      </c>
      <c r="V67" s="7">
        <f>'Focused Minority Races'!Q67</f>
        <v>21722</v>
      </c>
      <c r="W67" s="65">
        <f t="shared" ref="W67:W98" si="78">IF(ISERROR(V67/(V67+X67)),"",(V67/(V67+X67)))</f>
        <v>0.54852150198227323</v>
      </c>
      <c r="X67" s="7">
        <f>'Focused Minority Races'!S67</f>
        <v>17879</v>
      </c>
      <c r="Y67" s="65">
        <f t="shared" ref="Y67:Y98" si="79">IF(ISERROR(X67/(V67+X67)),"",(X67/(V67+X67)))</f>
        <v>0.45147849801772683</v>
      </c>
      <c r="Z67" s="7">
        <v>16376</v>
      </c>
      <c r="AA67" s="65">
        <f t="shared" ref="AA67:AA98" si="80">IF(ISERROR(Z67/(Z67+AB67)),"",(Z67/(Z67+AB67)))</f>
        <v>0.61081685938082808</v>
      </c>
      <c r="AB67" s="7">
        <v>10434</v>
      </c>
      <c r="AC67" s="65">
        <f t="shared" ref="AC67:AC98" si="81">IF(ISERROR(AB67/(Z67+AB67)),"",(AB67/(Z67+AB67)))</f>
        <v>0.38918314061917197</v>
      </c>
      <c r="AD67" s="7">
        <v>23893</v>
      </c>
      <c r="AE67" s="65">
        <f t="shared" ref="AE67:AE98" si="82">IF(ISERROR(AD67/(AD67+AF67)),"",(AD67/(AD67+AF67)))</f>
        <v>0.65512324860848348</v>
      </c>
      <c r="AF67" s="7">
        <v>12578</v>
      </c>
      <c r="AG67" s="65">
        <f t="shared" ref="AG67:AG98" si="83">IF(ISERROR(AF67/(AD67+AF67)),"",(AF67/(AD67+AF67)))</f>
        <v>0.34487675139151652</v>
      </c>
      <c r="AH67" s="7">
        <f>'Focused Minority Races'!U67</f>
        <v>22227</v>
      </c>
      <c r="AI67" s="65">
        <f t="shared" ref="AI67:AI98" si="84">IF(ISERROR(AH67/(AH67+AJ67)),"",(AH67/(AH67+AJ67)))</f>
        <v>0.56652393332313811</v>
      </c>
      <c r="AJ67" s="7">
        <f>'Focused Minority Races'!W67</f>
        <v>17007</v>
      </c>
      <c r="AK67" s="65">
        <f t="shared" ref="AK67:AK98" si="85">IF(ISERROR(AJ67/(AH67+AJ67)),"",(AJ67/(AH67+AJ67)))</f>
        <v>0.43347606667686189</v>
      </c>
      <c r="AL67" s="7">
        <v>14870</v>
      </c>
      <c r="AM67" s="65">
        <f t="shared" ref="AM67:AM98" si="86">IF(ISERROR(AL67/(AL67+AN67)),"",(AL67/(AL67+AN67)))</f>
        <v>0.53209761683246259</v>
      </c>
      <c r="AN67" s="7">
        <v>13076</v>
      </c>
      <c r="AO67" s="65">
        <f t="shared" ref="AO67:AO98" si="87">IF(ISERROR(AN67/(AL67+AN67)),"",(AN67/(AL67+AN67)))</f>
        <v>0.46790238316753741</v>
      </c>
      <c r="AP67" s="7">
        <v>20107</v>
      </c>
      <c r="AQ67" s="65">
        <f t="shared" ref="AQ67:AQ98" si="88">IF(ISERROR(AP67/(AP67+AR67)),"",(AP67/(AP67+AR67)))</f>
        <v>0.53592942054480519</v>
      </c>
      <c r="AR67" s="7">
        <v>17411</v>
      </c>
      <c r="AS67" s="65">
        <f t="shared" ref="AS67:AS98" si="89">IF(ISERROR(AR67/(AP67+AR67)),"",(AR67/(AP67+AR67)))</f>
        <v>0.46407057945519486</v>
      </c>
      <c r="AT67" s="7">
        <v>13755</v>
      </c>
      <c r="AU67" s="65">
        <f t="shared" ref="AU67:AU98" si="90">IF(ISERROR(AT67/(AT67+AV67)),"",(AT67/(AT67+AV67)))</f>
        <v>0.51559337281655293</v>
      </c>
      <c r="AV67" s="7">
        <v>12923</v>
      </c>
      <c r="AW67" s="65">
        <f t="shared" ref="AW67:AW98" si="91">IF(ISERROR(AV67/(AT67+AV67)),"",(AV67/(AT67+AV67)))</f>
        <v>0.48440662718344701</v>
      </c>
      <c r="AX67" s="7">
        <v>21979</v>
      </c>
      <c r="AY67" s="65">
        <f t="shared" ref="AY67:AY98" si="92">IF(ISERROR(AX67/(AX67+AZ67)),"",(AX67/(AX67+AZ67)))</f>
        <v>0.56962550213813656</v>
      </c>
      <c r="AZ67" s="7">
        <v>16606</v>
      </c>
      <c r="BA67" s="65">
        <f t="shared" ref="BA67:BA98" si="93">IF(ISERROR(AZ67/(AX67+AZ67)),"",(AZ67/(AX67+AZ67)))</f>
        <v>0.43037449786186344</v>
      </c>
      <c r="BB67" s="7">
        <f>'Focused Minority Races'!Y67</f>
        <v>13333</v>
      </c>
      <c r="BC67" s="65">
        <f t="shared" ref="BC67:BC98" si="94">IF(ISERROR(BB67/(BB67+BD67)),"",(BB67/(BB67+BD67)))</f>
        <v>0.49581644416347476</v>
      </c>
      <c r="BD67" s="7">
        <f>'Focused Minority Races'!AA67</f>
        <v>13558</v>
      </c>
      <c r="BE67" s="65">
        <f t="shared" ref="BE67:BE98" si="95">IF(ISERROR(BD67/(BB67+BD67)),"",(BD67/(BB67+BD67)))</f>
        <v>0.50418355583652519</v>
      </c>
      <c r="BF67" s="18">
        <v>3062</v>
      </c>
      <c r="BG67" s="65">
        <f t="shared" ref="BG67:BG98" si="96">IF(ISERROR(BF67/($BF67+$BH67+$BJ67)),"",(BF67/($BF67+$BH67+$BJ67)))</f>
        <v>0.28568762828885985</v>
      </c>
      <c r="BH67" s="18">
        <v>1827</v>
      </c>
      <c r="BI67" s="65">
        <f t="shared" ref="BI67:BI98" si="97">IF(ISERROR(BH67/($BF67+$BH67+$BJ67)),"",(BH67/($BF67+$BH67+$BJ67)))</f>
        <v>0.17046090688561299</v>
      </c>
      <c r="BJ67" s="18">
        <v>5829</v>
      </c>
      <c r="BK67" s="65">
        <f t="shared" ref="BK67:BK98" si="98">IF(ISERROR(BJ67/($BF67+$BH67+$BJ67)),"",(BJ67/($BF67+$BH67+$BJ67)))</f>
        <v>0.54385146482552715</v>
      </c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</row>
    <row r="68" spans="1:319" x14ac:dyDescent="0.2">
      <c r="A68" s="62">
        <v>66</v>
      </c>
      <c r="B68" s="7">
        <f t="shared" si="66"/>
        <v>382545.80000000005</v>
      </c>
      <c r="C68" s="65">
        <f t="shared" si="67"/>
        <v>0.61566368283903339</v>
      </c>
      <c r="D68" s="7">
        <f t="shared" si="68"/>
        <v>238809.35</v>
      </c>
      <c r="E68" s="65">
        <f t="shared" si="69"/>
        <v>0.38433631716096661</v>
      </c>
      <c r="F68" s="7">
        <f>'Focused Minority Races'!E68</f>
        <v>37226</v>
      </c>
      <c r="G68" s="65">
        <f t="shared" si="70"/>
        <v>0.62988155668358714</v>
      </c>
      <c r="H68" s="7">
        <f>'Focused Minority Races'!G68</f>
        <v>21874</v>
      </c>
      <c r="I68" s="65">
        <f t="shared" si="71"/>
        <v>0.37011844331641286</v>
      </c>
      <c r="J68" s="7">
        <v>30522</v>
      </c>
      <c r="K68" s="65">
        <f t="shared" si="72"/>
        <v>0.61413710537435362</v>
      </c>
      <c r="L68" s="7">
        <v>19177</v>
      </c>
      <c r="M68" s="65">
        <f t="shared" si="73"/>
        <v>0.38586289462564638</v>
      </c>
      <c r="N68" s="7">
        <f>'Focused Minority Races'!I68</f>
        <v>29562</v>
      </c>
      <c r="O68" s="65">
        <f t="shared" si="74"/>
        <v>0.60076818338854232</v>
      </c>
      <c r="P68" s="7">
        <f>'Focused Minority Races'!K68</f>
        <v>19645</v>
      </c>
      <c r="Q68" s="65">
        <f t="shared" si="75"/>
        <v>0.39923181661145773</v>
      </c>
      <c r="R68" s="7">
        <f>'Focused Minority Races'!M68</f>
        <v>36239</v>
      </c>
      <c r="S68" s="65">
        <f t="shared" si="76"/>
        <v>0.62054144762752783</v>
      </c>
      <c r="T68" s="7">
        <f>'Focused Minority Races'!O68</f>
        <v>22160</v>
      </c>
      <c r="U68" s="65">
        <f t="shared" si="77"/>
        <v>0.37945855237247211</v>
      </c>
      <c r="V68" s="7">
        <f>'Focused Minority Races'!Q68</f>
        <v>30804</v>
      </c>
      <c r="W68" s="65">
        <f t="shared" si="78"/>
        <v>0.64036254781307167</v>
      </c>
      <c r="X68" s="7">
        <f>'Focused Minority Races'!S68</f>
        <v>17300</v>
      </c>
      <c r="Y68" s="65">
        <f t="shared" si="79"/>
        <v>0.35963745218692833</v>
      </c>
      <c r="Z68" s="7">
        <v>22197</v>
      </c>
      <c r="AA68" s="65">
        <f t="shared" si="80"/>
        <v>0.63799149229707974</v>
      </c>
      <c r="AB68" s="7">
        <v>12595</v>
      </c>
      <c r="AC68" s="65">
        <f t="shared" si="81"/>
        <v>0.3620085077029202</v>
      </c>
      <c r="AD68" s="7">
        <v>31051</v>
      </c>
      <c r="AE68" s="65">
        <f t="shared" si="82"/>
        <v>0.65283939196434204</v>
      </c>
      <c r="AF68" s="7">
        <v>16512</v>
      </c>
      <c r="AG68" s="65">
        <f t="shared" si="83"/>
        <v>0.34716060803565796</v>
      </c>
      <c r="AH68" s="7">
        <f>'Focused Minority Races'!U68</f>
        <v>31159</v>
      </c>
      <c r="AI68" s="65">
        <f t="shared" si="84"/>
        <v>0.65292737102384646</v>
      </c>
      <c r="AJ68" s="7">
        <f>'Focused Minority Races'!W68</f>
        <v>16563</v>
      </c>
      <c r="AK68" s="65">
        <f t="shared" si="85"/>
        <v>0.34707262897615354</v>
      </c>
      <c r="AL68" s="7">
        <v>18794</v>
      </c>
      <c r="AM68" s="65">
        <f t="shared" si="86"/>
        <v>0.52517744369306429</v>
      </c>
      <c r="AN68" s="7">
        <v>16992</v>
      </c>
      <c r="AO68" s="65">
        <f t="shared" si="87"/>
        <v>0.47482255630693565</v>
      </c>
      <c r="AP68" s="7">
        <v>29143</v>
      </c>
      <c r="AQ68" s="65">
        <f t="shared" si="88"/>
        <v>0.63097841383939202</v>
      </c>
      <c r="AR68" s="7">
        <v>17044</v>
      </c>
      <c r="AS68" s="65">
        <f t="shared" si="89"/>
        <v>0.36902158616060798</v>
      </c>
      <c r="AT68" s="7">
        <v>18245</v>
      </c>
      <c r="AU68" s="65">
        <f t="shared" si="90"/>
        <v>0.53006972690296339</v>
      </c>
      <c r="AV68" s="7">
        <v>16175</v>
      </c>
      <c r="AW68" s="65">
        <f t="shared" si="91"/>
        <v>0.46993027309703661</v>
      </c>
      <c r="AX68" s="7">
        <v>30505</v>
      </c>
      <c r="AY68" s="65">
        <f t="shared" si="92"/>
        <v>0.64711497666525242</v>
      </c>
      <c r="AZ68" s="7">
        <v>16635</v>
      </c>
      <c r="BA68" s="65">
        <f t="shared" si="93"/>
        <v>0.35288502333474758</v>
      </c>
      <c r="BB68" s="7">
        <f>'Focused Minority Races'!Y68</f>
        <v>17441</v>
      </c>
      <c r="BC68" s="65">
        <f t="shared" si="94"/>
        <v>0.50632874644370895</v>
      </c>
      <c r="BD68" s="7">
        <f>'Focused Minority Races'!AA68</f>
        <v>17005</v>
      </c>
      <c r="BE68" s="65">
        <f t="shared" si="95"/>
        <v>0.49367125355629099</v>
      </c>
      <c r="BF68" s="18">
        <v>7845</v>
      </c>
      <c r="BG68" s="65">
        <f t="shared" si="96"/>
        <v>0.42476582381287564</v>
      </c>
      <c r="BH68" s="18">
        <v>1489</v>
      </c>
      <c r="BI68" s="65">
        <f t="shared" si="97"/>
        <v>8.0621582110563653E-2</v>
      </c>
      <c r="BJ68" s="18">
        <v>9135</v>
      </c>
      <c r="BK68" s="65">
        <f t="shared" si="98"/>
        <v>0.49461259407656072</v>
      </c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</row>
    <row r="69" spans="1:319" x14ac:dyDescent="0.2">
      <c r="A69" s="62">
        <v>67</v>
      </c>
      <c r="B69" s="7">
        <f t="shared" si="66"/>
        <v>360997.65</v>
      </c>
      <c r="C69" s="65">
        <f t="shared" si="67"/>
        <v>0.76851685287532556</v>
      </c>
      <c r="D69" s="7">
        <f t="shared" si="68"/>
        <v>108735.25000000001</v>
      </c>
      <c r="E69" s="65">
        <f t="shared" si="69"/>
        <v>0.23148314712467449</v>
      </c>
      <c r="F69" s="7">
        <f>'Focused Minority Races'!E69</f>
        <v>35978</v>
      </c>
      <c r="G69" s="65">
        <f t="shared" si="70"/>
        <v>0.78100985542482526</v>
      </c>
      <c r="H69" s="7">
        <f>'Focused Minority Races'!G69</f>
        <v>10088</v>
      </c>
      <c r="I69" s="65">
        <f t="shared" si="71"/>
        <v>0.21899014457517474</v>
      </c>
      <c r="J69" s="7">
        <v>29516</v>
      </c>
      <c r="K69" s="65">
        <f t="shared" si="72"/>
        <v>0.76627119084088369</v>
      </c>
      <c r="L69" s="7">
        <v>9003</v>
      </c>
      <c r="M69" s="65">
        <f t="shared" si="73"/>
        <v>0.23372880915911629</v>
      </c>
      <c r="N69" s="7">
        <f>'Focused Minority Races'!I69</f>
        <v>29925</v>
      </c>
      <c r="O69" s="65">
        <f t="shared" si="74"/>
        <v>0.76758323500743852</v>
      </c>
      <c r="P69" s="7">
        <f>'Focused Minority Races'!K69</f>
        <v>9061</v>
      </c>
      <c r="Q69" s="65">
        <f t="shared" si="75"/>
        <v>0.23241676499256142</v>
      </c>
      <c r="R69" s="7">
        <f>'Focused Minority Races'!M69</f>
        <v>34841</v>
      </c>
      <c r="S69" s="65">
        <f t="shared" si="76"/>
        <v>0.76949070188612567</v>
      </c>
      <c r="T69" s="7">
        <f>'Focused Minority Races'!O69</f>
        <v>10437</v>
      </c>
      <c r="U69" s="65">
        <f t="shared" si="77"/>
        <v>0.2305092981138743</v>
      </c>
      <c r="V69" s="7">
        <f>'Focused Minority Races'!Q69</f>
        <v>27613</v>
      </c>
      <c r="W69" s="65">
        <f t="shared" si="78"/>
        <v>0.77630025302220973</v>
      </c>
      <c r="X69" s="7">
        <f>'Focused Minority Races'!S69</f>
        <v>7957</v>
      </c>
      <c r="Y69" s="65">
        <f t="shared" si="79"/>
        <v>0.22369974697779027</v>
      </c>
      <c r="Z69" s="7">
        <v>17788</v>
      </c>
      <c r="AA69" s="65">
        <f t="shared" si="80"/>
        <v>0.768778632552511</v>
      </c>
      <c r="AB69" s="7">
        <v>5350</v>
      </c>
      <c r="AC69" s="65">
        <f t="shared" si="81"/>
        <v>0.23122136744748897</v>
      </c>
      <c r="AD69" s="7">
        <v>30044</v>
      </c>
      <c r="AE69" s="65">
        <f t="shared" si="82"/>
        <v>0.79948907634583144</v>
      </c>
      <c r="AF69" s="7">
        <v>7535</v>
      </c>
      <c r="AG69" s="65">
        <f t="shared" si="83"/>
        <v>0.20051092365416856</v>
      </c>
      <c r="AH69" s="7">
        <f>'Focused Minority Races'!U69</f>
        <v>28098</v>
      </c>
      <c r="AI69" s="65">
        <f t="shared" si="84"/>
        <v>0.79413260980159406</v>
      </c>
      <c r="AJ69" s="7">
        <f>'Focused Minority Races'!W69</f>
        <v>7284</v>
      </c>
      <c r="AK69" s="65">
        <f t="shared" si="85"/>
        <v>0.20586739019840597</v>
      </c>
      <c r="AL69" s="7">
        <v>16388</v>
      </c>
      <c r="AM69" s="65">
        <f t="shared" si="86"/>
        <v>0.6918562924811078</v>
      </c>
      <c r="AN69" s="7">
        <v>7299</v>
      </c>
      <c r="AO69" s="65">
        <f t="shared" si="87"/>
        <v>0.3081437075188922</v>
      </c>
      <c r="AP69" s="7">
        <v>26560</v>
      </c>
      <c r="AQ69" s="65">
        <f t="shared" si="88"/>
        <v>0.78076312540419779</v>
      </c>
      <c r="AR69" s="7">
        <v>7458</v>
      </c>
      <c r="AS69" s="65">
        <f t="shared" si="89"/>
        <v>0.21923687459580221</v>
      </c>
      <c r="AT69" s="7">
        <v>15827</v>
      </c>
      <c r="AU69" s="65">
        <f t="shared" si="90"/>
        <v>0.69431892958982233</v>
      </c>
      <c r="AV69" s="7">
        <v>6968</v>
      </c>
      <c r="AW69" s="65">
        <f t="shared" si="91"/>
        <v>0.30568107041017767</v>
      </c>
      <c r="AX69" s="7">
        <v>27947</v>
      </c>
      <c r="AY69" s="65">
        <f t="shared" si="92"/>
        <v>0.79718743760162025</v>
      </c>
      <c r="AZ69" s="7">
        <v>7110</v>
      </c>
      <c r="BA69" s="65">
        <f t="shared" si="93"/>
        <v>0.20281256239837978</v>
      </c>
      <c r="BB69" s="7">
        <f>'Focused Minority Races'!Y69</f>
        <v>15520</v>
      </c>
      <c r="BC69" s="65">
        <f t="shared" si="94"/>
        <v>0.67113513513513512</v>
      </c>
      <c r="BD69" s="7">
        <f>'Focused Minority Races'!AA69</f>
        <v>7605</v>
      </c>
      <c r="BE69" s="65">
        <f t="shared" si="95"/>
        <v>0.32886486486486488</v>
      </c>
      <c r="BF69" s="18">
        <v>7491</v>
      </c>
      <c r="BG69" s="65">
        <f t="shared" si="96"/>
        <v>0.48195329087048833</v>
      </c>
      <c r="BH69" s="18">
        <v>2143</v>
      </c>
      <c r="BI69" s="65">
        <f t="shared" si="97"/>
        <v>0.13787557099659009</v>
      </c>
      <c r="BJ69" s="18">
        <v>5909</v>
      </c>
      <c r="BK69" s="65">
        <f t="shared" si="98"/>
        <v>0.38017113813292158</v>
      </c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</row>
    <row r="70" spans="1:319" x14ac:dyDescent="0.2">
      <c r="A70" s="62">
        <v>68</v>
      </c>
      <c r="B70" s="7">
        <f t="shared" si="66"/>
        <v>420620.85000000003</v>
      </c>
      <c r="C70" s="65">
        <f t="shared" si="67"/>
        <v>0.71470746108427263</v>
      </c>
      <c r="D70" s="7">
        <f t="shared" si="68"/>
        <v>167900.85000000003</v>
      </c>
      <c r="E70" s="65">
        <f t="shared" si="69"/>
        <v>0.28529253891572737</v>
      </c>
      <c r="F70" s="7">
        <f>'Focused Minority Races'!E70</f>
        <v>43239</v>
      </c>
      <c r="G70" s="65">
        <f t="shared" si="70"/>
        <v>0.7626732987617737</v>
      </c>
      <c r="H70" s="7">
        <f>'Focused Minority Races'!G70</f>
        <v>13455</v>
      </c>
      <c r="I70" s="65">
        <f t="shared" si="71"/>
        <v>0.23732670123822627</v>
      </c>
      <c r="J70" s="7">
        <v>34964</v>
      </c>
      <c r="K70" s="65">
        <f t="shared" si="72"/>
        <v>0.73696857281369221</v>
      </c>
      <c r="L70" s="7">
        <v>12479</v>
      </c>
      <c r="M70" s="65">
        <f t="shared" si="73"/>
        <v>0.26303142718630779</v>
      </c>
      <c r="N70" s="7">
        <f>'Focused Minority Races'!I70</f>
        <v>31485</v>
      </c>
      <c r="O70" s="65">
        <f t="shared" si="74"/>
        <v>0.68022728254763865</v>
      </c>
      <c r="P70" s="7">
        <f>'Focused Minority Races'!K70</f>
        <v>14801</v>
      </c>
      <c r="Q70" s="65">
        <f t="shared" si="75"/>
        <v>0.31977271745236141</v>
      </c>
      <c r="R70" s="7">
        <f>'Focused Minority Races'!M70</f>
        <v>41264</v>
      </c>
      <c r="S70" s="65">
        <f t="shared" si="76"/>
        <v>0.73256639681863367</v>
      </c>
      <c r="T70" s="7">
        <f>'Focused Minority Races'!O70</f>
        <v>15064</v>
      </c>
      <c r="U70" s="65">
        <f t="shared" si="77"/>
        <v>0.26743360318136628</v>
      </c>
      <c r="V70" s="7">
        <f>'Focused Minority Races'!Q70</f>
        <v>34102</v>
      </c>
      <c r="W70" s="65">
        <f t="shared" si="78"/>
        <v>0.73780316306440796</v>
      </c>
      <c r="X70" s="7">
        <f>'Focused Minority Races'!S70</f>
        <v>12119</v>
      </c>
      <c r="Y70" s="65">
        <f t="shared" si="79"/>
        <v>0.26219683693559204</v>
      </c>
      <c r="Z70" s="7">
        <v>22053</v>
      </c>
      <c r="AA70" s="65">
        <f t="shared" si="80"/>
        <v>0.70085171296002036</v>
      </c>
      <c r="AB70" s="7">
        <v>9413</v>
      </c>
      <c r="AC70" s="65">
        <f t="shared" si="81"/>
        <v>0.29914828703997964</v>
      </c>
      <c r="AD70" s="7">
        <v>31726</v>
      </c>
      <c r="AE70" s="65">
        <f t="shared" si="82"/>
        <v>0.71024647966151022</v>
      </c>
      <c r="AF70" s="7">
        <v>12943</v>
      </c>
      <c r="AG70" s="65">
        <f t="shared" si="83"/>
        <v>0.28975352033848978</v>
      </c>
      <c r="AH70" s="7">
        <f>'Focused Minority Races'!U70</f>
        <v>34532</v>
      </c>
      <c r="AI70" s="65">
        <f t="shared" si="84"/>
        <v>0.75162701608514904</v>
      </c>
      <c r="AJ70" s="7">
        <f>'Focused Minority Races'!W70</f>
        <v>11411</v>
      </c>
      <c r="AK70" s="65">
        <f t="shared" si="85"/>
        <v>0.24837298391485102</v>
      </c>
      <c r="AL70" s="7">
        <v>18256</v>
      </c>
      <c r="AM70" s="65">
        <f t="shared" si="86"/>
        <v>0.56730888750776876</v>
      </c>
      <c r="AN70" s="7">
        <v>13924</v>
      </c>
      <c r="AO70" s="65">
        <f t="shared" si="87"/>
        <v>0.43269111249223119</v>
      </c>
      <c r="AP70" s="7">
        <v>32488</v>
      </c>
      <c r="AQ70" s="65">
        <f t="shared" si="88"/>
        <v>0.73190952509687301</v>
      </c>
      <c r="AR70" s="7">
        <v>11900</v>
      </c>
      <c r="AS70" s="65">
        <f t="shared" si="89"/>
        <v>0.26809047490312699</v>
      </c>
      <c r="AT70" s="7">
        <v>18720</v>
      </c>
      <c r="AU70" s="65">
        <f t="shared" si="90"/>
        <v>0.60541379644901527</v>
      </c>
      <c r="AV70" s="7">
        <v>12201</v>
      </c>
      <c r="AW70" s="65">
        <f t="shared" si="91"/>
        <v>0.39458620355098478</v>
      </c>
      <c r="AX70" s="7">
        <v>34148</v>
      </c>
      <c r="AY70" s="65">
        <f t="shared" si="92"/>
        <v>0.75277208297511189</v>
      </c>
      <c r="AZ70" s="7">
        <v>11215</v>
      </c>
      <c r="BA70" s="65">
        <f t="shared" si="93"/>
        <v>0.24722791702488811</v>
      </c>
      <c r="BB70" s="7">
        <f>'Focused Minority Races'!Y70</f>
        <v>17526</v>
      </c>
      <c r="BC70" s="65">
        <f t="shared" si="94"/>
        <v>0.56155078500480615</v>
      </c>
      <c r="BD70" s="7">
        <f>'Focused Minority Races'!AA70</f>
        <v>13684</v>
      </c>
      <c r="BE70" s="65">
        <f t="shared" si="95"/>
        <v>0.43844921499519385</v>
      </c>
      <c r="BF70" s="18">
        <v>9292</v>
      </c>
      <c r="BG70" s="65">
        <f t="shared" si="96"/>
        <v>0.47167512690355329</v>
      </c>
      <c r="BH70" s="18">
        <v>1406</v>
      </c>
      <c r="BI70" s="65">
        <f t="shared" si="97"/>
        <v>7.1370558375634524E-2</v>
      </c>
      <c r="BJ70" s="18">
        <v>9002</v>
      </c>
      <c r="BK70" s="65">
        <f t="shared" si="98"/>
        <v>0.45695431472081216</v>
      </c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</row>
    <row r="71" spans="1:319" x14ac:dyDescent="0.2">
      <c r="A71" s="62">
        <v>69</v>
      </c>
      <c r="B71" s="7">
        <f t="shared" si="66"/>
        <v>312493.34999999998</v>
      </c>
      <c r="C71" s="65">
        <f t="shared" si="67"/>
        <v>0.50456858225966916</v>
      </c>
      <c r="D71" s="7">
        <f t="shared" si="68"/>
        <v>306834.45</v>
      </c>
      <c r="E71" s="65">
        <f t="shared" si="69"/>
        <v>0.49543141774033073</v>
      </c>
      <c r="F71" s="7">
        <f>'Focused Minority Races'!E71</f>
        <v>31777</v>
      </c>
      <c r="G71" s="65">
        <f t="shared" si="70"/>
        <v>0.52783960665758611</v>
      </c>
      <c r="H71" s="7">
        <f>'Focused Minority Races'!G71</f>
        <v>28425</v>
      </c>
      <c r="I71" s="65">
        <f t="shared" si="71"/>
        <v>0.47216039334241389</v>
      </c>
      <c r="J71" s="7">
        <v>24043</v>
      </c>
      <c r="K71" s="65">
        <f t="shared" si="72"/>
        <v>0.49157636475158456</v>
      </c>
      <c r="L71" s="7">
        <v>24867</v>
      </c>
      <c r="M71" s="65">
        <f t="shared" si="73"/>
        <v>0.5084236352484155</v>
      </c>
      <c r="N71" s="7">
        <f>'Focused Minority Races'!I71</f>
        <v>24336</v>
      </c>
      <c r="O71" s="65">
        <f t="shared" si="74"/>
        <v>0.49671388333265298</v>
      </c>
      <c r="P71" s="7">
        <f>'Focused Minority Races'!K71</f>
        <v>24658</v>
      </c>
      <c r="Q71" s="65">
        <f t="shared" si="75"/>
        <v>0.50328611666734702</v>
      </c>
      <c r="R71" s="7">
        <f>'Focused Minority Races'!M71</f>
        <v>30196</v>
      </c>
      <c r="S71" s="65">
        <f t="shared" si="76"/>
        <v>0.50593123785269078</v>
      </c>
      <c r="T71" s="7">
        <f>'Focused Minority Races'!O71</f>
        <v>29488</v>
      </c>
      <c r="U71" s="65">
        <f t="shared" si="77"/>
        <v>0.49406876214730916</v>
      </c>
      <c r="V71" s="7">
        <f>'Focused Minority Races'!Q71</f>
        <v>25171</v>
      </c>
      <c r="W71" s="65">
        <f t="shared" si="78"/>
        <v>0.52810356041373807</v>
      </c>
      <c r="X71" s="7">
        <f>'Focused Minority Races'!S71</f>
        <v>22492</v>
      </c>
      <c r="Y71" s="65">
        <f t="shared" si="79"/>
        <v>0.47189643958626187</v>
      </c>
      <c r="Z71" s="7">
        <v>18262</v>
      </c>
      <c r="AA71" s="65">
        <f t="shared" si="80"/>
        <v>0.53360215053763438</v>
      </c>
      <c r="AB71" s="7">
        <v>15962</v>
      </c>
      <c r="AC71" s="65">
        <f t="shared" si="81"/>
        <v>0.46639784946236557</v>
      </c>
      <c r="AD71" s="7">
        <v>25834</v>
      </c>
      <c r="AE71" s="65">
        <f t="shared" si="82"/>
        <v>0.54891211966683662</v>
      </c>
      <c r="AF71" s="7">
        <v>21230</v>
      </c>
      <c r="AG71" s="65">
        <f t="shared" si="83"/>
        <v>0.45108788033316333</v>
      </c>
      <c r="AH71" s="7">
        <f>'Focused Minority Races'!U71</f>
        <v>25758</v>
      </c>
      <c r="AI71" s="65">
        <f t="shared" si="84"/>
        <v>0.5432572657864766</v>
      </c>
      <c r="AJ71" s="7">
        <f>'Focused Minority Races'!W71</f>
        <v>21656</v>
      </c>
      <c r="AK71" s="65">
        <f t="shared" si="85"/>
        <v>0.4567427342135234</v>
      </c>
      <c r="AL71" s="7">
        <v>14486</v>
      </c>
      <c r="AM71" s="65">
        <f t="shared" si="86"/>
        <v>0.40864340319896186</v>
      </c>
      <c r="AN71" s="7">
        <v>20963</v>
      </c>
      <c r="AO71" s="65">
        <f t="shared" si="87"/>
        <v>0.59135659680103814</v>
      </c>
      <c r="AP71" s="7">
        <v>23534</v>
      </c>
      <c r="AQ71" s="65">
        <f t="shared" si="88"/>
        <v>0.51591546825675205</v>
      </c>
      <c r="AR71" s="7">
        <v>22082</v>
      </c>
      <c r="AS71" s="65">
        <f t="shared" si="89"/>
        <v>0.484084531743248</v>
      </c>
      <c r="AT71" s="7">
        <v>14479</v>
      </c>
      <c r="AU71" s="65">
        <f t="shared" si="90"/>
        <v>0.42505284170972285</v>
      </c>
      <c r="AV71" s="7">
        <v>19585</v>
      </c>
      <c r="AW71" s="65">
        <f t="shared" si="91"/>
        <v>0.57494715829027709</v>
      </c>
      <c r="AX71" s="7">
        <v>25282</v>
      </c>
      <c r="AY71" s="65">
        <f t="shared" si="92"/>
        <v>0.54241579060287493</v>
      </c>
      <c r="AZ71" s="7">
        <v>21328</v>
      </c>
      <c r="BA71" s="65">
        <f t="shared" si="93"/>
        <v>0.45758420939712507</v>
      </c>
      <c r="BB71" s="7">
        <f>'Focused Minority Races'!Y71</f>
        <v>13329</v>
      </c>
      <c r="BC71" s="65">
        <f t="shared" si="94"/>
        <v>0.38923607055250553</v>
      </c>
      <c r="BD71" s="7">
        <f>'Focused Minority Races'!AA71</f>
        <v>20915</v>
      </c>
      <c r="BE71" s="65">
        <f t="shared" si="95"/>
        <v>0.61076392944749447</v>
      </c>
      <c r="BF71" s="18">
        <v>5576</v>
      </c>
      <c r="BG71" s="65">
        <f t="shared" si="96"/>
        <v>0.38433967466225533</v>
      </c>
      <c r="BH71" s="18">
        <v>1254</v>
      </c>
      <c r="BI71" s="65">
        <f t="shared" si="97"/>
        <v>8.6435070306038045E-2</v>
      </c>
      <c r="BJ71" s="18">
        <v>7678</v>
      </c>
      <c r="BK71" s="65">
        <f t="shared" si="98"/>
        <v>0.5292252550317067</v>
      </c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</row>
    <row r="72" spans="1:319" x14ac:dyDescent="0.2">
      <c r="A72" s="62">
        <v>70</v>
      </c>
      <c r="B72" s="7">
        <f t="shared" si="66"/>
        <v>215369.7</v>
      </c>
      <c r="C72" s="65">
        <f t="shared" si="67"/>
        <v>0.51814876498322815</v>
      </c>
      <c r="D72" s="7">
        <f t="shared" si="68"/>
        <v>200282.55000000002</v>
      </c>
      <c r="E72" s="65">
        <f t="shared" si="69"/>
        <v>0.48185123501677185</v>
      </c>
      <c r="F72" s="7">
        <f>'Focused Minority Races'!E72</f>
        <v>20179</v>
      </c>
      <c r="G72" s="65">
        <f t="shared" si="70"/>
        <v>0.49850539786061909</v>
      </c>
      <c r="H72" s="7">
        <f>'Focused Minority Races'!G72</f>
        <v>20300</v>
      </c>
      <c r="I72" s="65">
        <f t="shared" si="71"/>
        <v>0.50149460213938091</v>
      </c>
      <c r="J72" s="7">
        <v>16499</v>
      </c>
      <c r="K72" s="65">
        <f t="shared" si="72"/>
        <v>0.49077874947944555</v>
      </c>
      <c r="L72" s="7">
        <v>17119</v>
      </c>
      <c r="M72" s="65">
        <f t="shared" si="73"/>
        <v>0.50922125052055445</v>
      </c>
      <c r="N72" s="7">
        <f>'Focused Minority Races'!I72</f>
        <v>19407</v>
      </c>
      <c r="O72" s="65">
        <f t="shared" si="74"/>
        <v>0.54834425858951175</v>
      </c>
      <c r="P72" s="7">
        <f>'Focused Minority Races'!K72</f>
        <v>15985</v>
      </c>
      <c r="Q72" s="65">
        <f t="shared" si="75"/>
        <v>0.45165574141048825</v>
      </c>
      <c r="R72" s="7">
        <f>'Focused Minority Races'!M72</f>
        <v>20229</v>
      </c>
      <c r="S72" s="65">
        <f t="shared" si="76"/>
        <v>0.51036936118679987</v>
      </c>
      <c r="T72" s="7">
        <f>'Focused Minority Races'!O72</f>
        <v>19407</v>
      </c>
      <c r="U72" s="65">
        <f t="shared" si="77"/>
        <v>0.48963063881320013</v>
      </c>
      <c r="V72" s="7">
        <f>'Focused Minority Races'!Q72</f>
        <v>15780</v>
      </c>
      <c r="W72" s="65">
        <f t="shared" si="78"/>
        <v>0.51979708808221881</v>
      </c>
      <c r="X72" s="7">
        <f>'Focused Minority Races'!S72</f>
        <v>14578</v>
      </c>
      <c r="Y72" s="65">
        <f t="shared" si="79"/>
        <v>0.48020291191778114</v>
      </c>
      <c r="Z72" s="7">
        <v>12339</v>
      </c>
      <c r="AA72" s="65">
        <f t="shared" si="80"/>
        <v>0.57278804196453437</v>
      </c>
      <c r="AB72" s="7">
        <v>9203</v>
      </c>
      <c r="AC72" s="65">
        <f t="shared" si="81"/>
        <v>0.42721195803546558</v>
      </c>
      <c r="AD72" s="7">
        <v>20777</v>
      </c>
      <c r="AE72" s="65">
        <f t="shared" si="82"/>
        <v>0.61065718316482487</v>
      </c>
      <c r="AF72" s="7">
        <v>13247</v>
      </c>
      <c r="AG72" s="65">
        <f t="shared" si="83"/>
        <v>0.38934281683517519</v>
      </c>
      <c r="AH72" s="7">
        <f>'Focused Minority Races'!U72</f>
        <v>16322</v>
      </c>
      <c r="AI72" s="65">
        <f t="shared" si="84"/>
        <v>0.54080381697094193</v>
      </c>
      <c r="AJ72" s="7">
        <f>'Focused Minority Races'!W72</f>
        <v>13859</v>
      </c>
      <c r="AK72" s="65">
        <f t="shared" si="85"/>
        <v>0.45919618302905801</v>
      </c>
      <c r="AL72" s="7">
        <v>10801</v>
      </c>
      <c r="AM72" s="65">
        <f t="shared" si="86"/>
        <v>0.48415437715720111</v>
      </c>
      <c r="AN72" s="7">
        <v>11508</v>
      </c>
      <c r="AO72" s="65">
        <f t="shared" si="87"/>
        <v>0.51584562284279889</v>
      </c>
      <c r="AP72" s="7">
        <v>14635</v>
      </c>
      <c r="AQ72" s="65">
        <f t="shared" si="88"/>
        <v>0.50571892601679391</v>
      </c>
      <c r="AR72" s="7">
        <v>14304</v>
      </c>
      <c r="AS72" s="65">
        <f t="shared" si="89"/>
        <v>0.49428107398320603</v>
      </c>
      <c r="AT72" s="7">
        <v>9253</v>
      </c>
      <c r="AU72" s="65">
        <f t="shared" si="90"/>
        <v>0.42941340263597549</v>
      </c>
      <c r="AV72" s="7">
        <v>12295</v>
      </c>
      <c r="AW72" s="65">
        <f t="shared" si="91"/>
        <v>0.57058659736402451</v>
      </c>
      <c r="AX72" s="7">
        <v>15746</v>
      </c>
      <c r="AY72" s="65">
        <f t="shared" si="92"/>
        <v>0.53043624726292737</v>
      </c>
      <c r="AZ72" s="7">
        <v>13939</v>
      </c>
      <c r="BA72" s="65">
        <f t="shared" si="93"/>
        <v>0.46956375273707257</v>
      </c>
      <c r="BB72" s="7">
        <f>'Focused Minority Races'!Y72</f>
        <v>9282</v>
      </c>
      <c r="BC72" s="65">
        <f t="shared" si="94"/>
        <v>0.43436754176610981</v>
      </c>
      <c r="BD72" s="7">
        <f>'Focused Minority Races'!AA72</f>
        <v>12087</v>
      </c>
      <c r="BE72" s="65">
        <f t="shared" si="95"/>
        <v>0.56563245823389019</v>
      </c>
      <c r="BF72" s="18">
        <v>1925</v>
      </c>
      <c r="BG72" s="65">
        <f t="shared" si="96"/>
        <v>0.23712737127371275</v>
      </c>
      <c r="BH72" s="18">
        <v>2054</v>
      </c>
      <c r="BI72" s="65">
        <f t="shared" si="97"/>
        <v>0.25301798472530179</v>
      </c>
      <c r="BJ72" s="18">
        <v>4139</v>
      </c>
      <c r="BK72" s="65">
        <f t="shared" si="98"/>
        <v>0.50985464400098546</v>
      </c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</row>
    <row r="73" spans="1:319" x14ac:dyDescent="0.2">
      <c r="A73" s="62">
        <v>71</v>
      </c>
      <c r="B73" s="7">
        <f t="shared" si="66"/>
        <v>200499</v>
      </c>
      <c r="C73" s="65">
        <f t="shared" si="67"/>
        <v>0.38177112792414575</v>
      </c>
      <c r="D73" s="7">
        <f t="shared" si="68"/>
        <v>324682.15000000002</v>
      </c>
      <c r="E73" s="65">
        <f t="shared" si="69"/>
        <v>0.6182288720758542</v>
      </c>
      <c r="F73" s="7">
        <f>'Focused Minority Races'!E73</f>
        <v>17682</v>
      </c>
      <c r="G73" s="65">
        <f t="shared" si="70"/>
        <v>0.34625778404417812</v>
      </c>
      <c r="H73" s="7">
        <f>'Focused Minority Races'!G73</f>
        <v>33384</v>
      </c>
      <c r="I73" s="65">
        <f t="shared" si="71"/>
        <v>0.65374221595582183</v>
      </c>
      <c r="J73" s="7">
        <v>14077</v>
      </c>
      <c r="K73" s="65">
        <f t="shared" si="72"/>
        <v>0.33259303012404018</v>
      </c>
      <c r="L73" s="7">
        <v>28248</v>
      </c>
      <c r="M73" s="65">
        <f t="shared" si="73"/>
        <v>0.66740696987595982</v>
      </c>
      <c r="N73" s="7">
        <f>'Focused Minority Races'!I73</f>
        <v>18236</v>
      </c>
      <c r="O73" s="65">
        <f t="shared" si="74"/>
        <v>0.41931478500804781</v>
      </c>
      <c r="P73" s="7">
        <f>'Focused Minority Races'!K73</f>
        <v>25254</v>
      </c>
      <c r="Q73" s="65">
        <f t="shared" si="75"/>
        <v>0.58068521499195214</v>
      </c>
      <c r="R73" s="7">
        <f>'Focused Minority Races'!M73</f>
        <v>18106</v>
      </c>
      <c r="S73" s="65">
        <f t="shared" si="76"/>
        <v>0.36085700049825609</v>
      </c>
      <c r="T73" s="7">
        <f>'Focused Minority Races'!O73</f>
        <v>32069</v>
      </c>
      <c r="U73" s="65">
        <f t="shared" si="77"/>
        <v>0.63914299950174391</v>
      </c>
      <c r="V73" s="7">
        <f>'Focused Minority Races'!Q73</f>
        <v>14948</v>
      </c>
      <c r="W73" s="65">
        <f t="shared" si="78"/>
        <v>0.38930124749329376</v>
      </c>
      <c r="X73" s="7">
        <f>'Focused Minority Races'!S73</f>
        <v>23449</v>
      </c>
      <c r="Y73" s="65">
        <f t="shared" si="79"/>
        <v>0.61069875250670624</v>
      </c>
      <c r="Z73" s="7">
        <v>13653</v>
      </c>
      <c r="AA73" s="65">
        <f t="shared" si="80"/>
        <v>0.47307692307692306</v>
      </c>
      <c r="AB73" s="7">
        <v>15207</v>
      </c>
      <c r="AC73" s="65">
        <f t="shared" si="81"/>
        <v>0.52692307692307694</v>
      </c>
      <c r="AD73" s="7">
        <v>20702</v>
      </c>
      <c r="AE73" s="65">
        <f t="shared" si="82"/>
        <v>0.49609393721543255</v>
      </c>
      <c r="AF73" s="7">
        <v>21028</v>
      </c>
      <c r="AG73" s="65">
        <f t="shared" si="83"/>
        <v>0.50390606278456751</v>
      </c>
      <c r="AH73" s="7">
        <f>'Focused Minority Races'!U73</f>
        <v>15453</v>
      </c>
      <c r="AI73" s="65">
        <f t="shared" si="84"/>
        <v>0.40808619642432725</v>
      </c>
      <c r="AJ73" s="7">
        <f>'Focused Minority Races'!W73</f>
        <v>22414</v>
      </c>
      <c r="AK73" s="65">
        <f t="shared" si="85"/>
        <v>0.5919138035756728</v>
      </c>
      <c r="AL73" s="7">
        <v>11995</v>
      </c>
      <c r="AM73" s="65">
        <f t="shared" si="86"/>
        <v>0.39946050353003865</v>
      </c>
      <c r="AN73" s="7">
        <v>18033</v>
      </c>
      <c r="AO73" s="65">
        <f t="shared" si="87"/>
        <v>0.60053949646996141</v>
      </c>
      <c r="AP73" s="7">
        <v>13152</v>
      </c>
      <c r="AQ73" s="65">
        <f t="shared" si="88"/>
        <v>0.36200489939720898</v>
      </c>
      <c r="AR73" s="7">
        <v>23179</v>
      </c>
      <c r="AS73" s="65">
        <f t="shared" si="89"/>
        <v>0.63799510060279097</v>
      </c>
      <c r="AT73" s="7">
        <v>9306</v>
      </c>
      <c r="AU73" s="65">
        <f t="shared" si="90"/>
        <v>0.32734179886735376</v>
      </c>
      <c r="AV73" s="7">
        <v>19123</v>
      </c>
      <c r="AW73" s="65">
        <f t="shared" si="91"/>
        <v>0.67265820113264629</v>
      </c>
      <c r="AX73" s="7">
        <v>14601</v>
      </c>
      <c r="AY73" s="65">
        <f t="shared" si="92"/>
        <v>0.39176281191306683</v>
      </c>
      <c r="AZ73" s="7">
        <v>22669</v>
      </c>
      <c r="BA73" s="65">
        <f t="shared" si="93"/>
        <v>0.60823718808693317</v>
      </c>
      <c r="BB73" s="7">
        <f>'Focused Minority Races'!Y73</f>
        <v>9592</v>
      </c>
      <c r="BC73" s="65">
        <f t="shared" si="94"/>
        <v>0.3357720446669234</v>
      </c>
      <c r="BD73" s="7">
        <f>'Focused Minority Races'!AA73</f>
        <v>18975</v>
      </c>
      <c r="BE73" s="65">
        <f t="shared" si="95"/>
        <v>0.66422795533307666</v>
      </c>
      <c r="BF73" s="18">
        <v>1402</v>
      </c>
      <c r="BG73" s="65">
        <f t="shared" si="96"/>
        <v>0.19106023439629327</v>
      </c>
      <c r="BH73" s="18">
        <v>1630</v>
      </c>
      <c r="BI73" s="65">
        <f t="shared" si="97"/>
        <v>0.2221313709457618</v>
      </c>
      <c r="BJ73" s="18">
        <v>4306</v>
      </c>
      <c r="BK73" s="65">
        <f t="shared" si="98"/>
        <v>0.58680839465794499</v>
      </c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</row>
    <row r="74" spans="1:319" x14ac:dyDescent="0.2">
      <c r="A74" s="62">
        <v>72</v>
      </c>
      <c r="B74" s="7">
        <f t="shared" si="66"/>
        <v>233268.75000000003</v>
      </c>
      <c r="C74" s="65">
        <f t="shared" si="67"/>
        <v>0.42390849836874228</v>
      </c>
      <c r="D74" s="7">
        <f t="shared" si="68"/>
        <v>317012.15000000002</v>
      </c>
      <c r="E74" s="65">
        <f t="shared" si="69"/>
        <v>0.57609150163125777</v>
      </c>
      <c r="F74" s="7">
        <f>'Focused Minority Races'!E74</f>
        <v>22445</v>
      </c>
      <c r="G74" s="65">
        <f t="shared" si="70"/>
        <v>0.42301168488503582</v>
      </c>
      <c r="H74" s="7">
        <f>'Focused Minority Races'!G74</f>
        <v>30615</v>
      </c>
      <c r="I74" s="65">
        <f t="shared" si="71"/>
        <v>0.57698831511496418</v>
      </c>
      <c r="J74" s="7">
        <v>17610</v>
      </c>
      <c r="K74" s="65">
        <f t="shared" si="72"/>
        <v>0.39827211869006696</v>
      </c>
      <c r="L74" s="7">
        <v>26606</v>
      </c>
      <c r="M74" s="65">
        <f t="shared" si="73"/>
        <v>0.60172788130993304</v>
      </c>
      <c r="N74" s="7">
        <f>'Focused Minority Races'!I74</f>
        <v>20365</v>
      </c>
      <c r="O74" s="65">
        <f t="shared" si="74"/>
        <v>0.44853864282095895</v>
      </c>
      <c r="P74" s="7">
        <f>'Focused Minority Races'!K74</f>
        <v>25038</v>
      </c>
      <c r="Q74" s="65">
        <f t="shared" si="75"/>
        <v>0.55146135717904099</v>
      </c>
      <c r="R74" s="7">
        <f>'Focused Minority Races'!M74</f>
        <v>21316</v>
      </c>
      <c r="S74" s="65">
        <f t="shared" si="76"/>
        <v>0.40731469627195077</v>
      </c>
      <c r="T74" s="7">
        <f>'Focused Minority Races'!O74</f>
        <v>31017</v>
      </c>
      <c r="U74" s="65">
        <f t="shared" si="77"/>
        <v>0.59268530372804917</v>
      </c>
      <c r="V74" s="7">
        <f>'Focused Minority Races'!Q74</f>
        <v>18074</v>
      </c>
      <c r="W74" s="65">
        <f t="shared" si="78"/>
        <v>0.44066804827502132</v>
      </c>
      <c r="X74" s="7">
        <f>'Focused Minority Races'!S74</f>
        <v>22941</v>
      </c>
      <c r="Y74" s="65">
        <f t="shared" si="79"/>
        <v>0.55933195172497863</v>
      </c>
      <c r="Z74" s="7">
        <v>13993</v>
      </c>
      <c r="AA74" s="65">
        <f t="shared" si="80"/>
        <v>0.4707485281749369</v>
      </c>
      <c r="AB74" s="7">
        <v>15732</v>
      </c>
      <c r="AC74" s="65">
        <f t="shared" si="81"/>
        <v>0.52925147182506305</v>
      </c>
      <c r="AD74" s="7">
        <v>21617</v>
      </c>
      <c r="AE74" s="65">
        <f t="shared" si="82"/>
        <v>0.49524616829709728</v>
      </c>
      <c r="AF74" s="7">
        <v>22032</v>
      </c>
      <c r="AG74" s="65">
        <f t="shared" si="83"/>
        <v>0.50475383170290267</v>
      </c>
      <c r="AH74" s="7">
        <f>'Focused Minority Races'!U74</f>
        <v>18461</v>
      </c>
      <c r="AI74" s="65">
        <f t="shared" si="84"/>
        <v>0.45286397645038634</v>
      </c>
      <c r="AJ74" s="7">
        <f>'Focused Minority Races'!W74</f>
        <v>22304</v>
      </c>
      <c r="AK74" s="65">
        <f t="shared" si="85"/>
        <v>0.54713602354961366</v>
      </c>
      <c r="AL74" s="7">
        <v>11796</v>
      </c>
      <c r="AM74" s="65">
        <f t="shared" si="86"/>
        <v>0.37994009083003188</v>
      </c>
      <c r="AN74" s="7">
        <v>19251</v>
      </c>
      <c r="AO74" s="65">
        <f t="shared" si="87"/>
        <v>0.62005990916996812</v>
      </c>
      <c r="AP74" s="7">
        <v>15682</v>
      </c>
      <c r="AQ74" s="65">
        <f t="shared" si="88"/>
        <v>0.40042897632969893</v>
      </c>
      <c r="AR74" s="7">
        <v>23481</v>
      </c>
      <c r="AS74" s="65">
        <f t="shared" si="89"/>
        <v>0.59957102367030102</v>
      </c>
      <c r="AT74" s="7">
        <v>10592</v>
      </c>
      <c r="AU74" s="65">
        <f t="shared" si="90"/>
        <v>0.36091045386397708</v>
      </c>
      <c r="AV74" s="7">
        <v>18756</v>
      </c>
      <c r="AW74" s="65">
        <f t="shared" si="91"/>
        <v>0.63908954613602287</v>
      </c>
      <c r="AX74" s="7">
        <v>18219</v>
      </c>
      <c r="AY74" s="65">
        <f t="shared" si="92"/>
        <v>0.4537055483613906</v>
      </c>
      <c r="AZ74" s="7">
        <v>21937</v>
      </c>
      <c r="BA74" s="65">
        <f t="shared" si="93"/>
        <v>0.54629445163860946</v>
      </c>
      <c r="BB74" s="7">
        <f>'Focused Minority Races'!Y74</f>
        <v>10132</v>
      </c>
      <c r="BC74" s="65">
        <f t="shared" si="94"/>
        <v>0.34214703002059904</v>
      </c>
      <c r="BD74" s="7">
        <f>'Focused Minority Races'!AA74</f>
        <v>19481</v>
      </c>
      <c r="BE74" s="65">
        <f t="shared" si="95"/>
        <v>0.6578529699794009</v>
      </c>
      <c r="BF74" s="18">
        <v>2530</v>
      </c>
      <c r="BG74" s="65">
        <f t="shared" si="96"/>
        <v>0.28529544429409109</v>
      </c>
      <c r="BH74" s="18">
        <v>1542</v>
      </c>
      <c r="BI74" s="65">
        <f t="shared" si="97"/>
        <v>0.17388362652232747</v>
      </c>
      <c r="BJ74" s="18">
        <v>4796</v>
      </c>
      <c r="BK74" s="65">
        <f t="shared" si="98"/>
        <v>0.54082092918358138</v>
      </c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</row>
    <row r="75" spans="1:319" x14ac:dyDescent="0.2">
      <c r="A75" s="62">
        <v>73</v>
      </c>
      <c r="B75" s="7">
        <f t="shared" si="66"/>
        <v>326589.25000000006</v>
      </c>
      <c r="C75" s="65">
        <f t="shared" si="67"/>
        <v>0.73871589037873442</v>
      </c>
      <c r="D75" s="7">
        <f t="shared" si="68"/>
        <v>115514.75</v>
      </c>
      <c r="E75" s="65">
        <f t="shared" si="69"/>
        <v>0.26128410962126553</v>
      </c>
      <c r="F75" s="7">
        <f>'Focused Minority Races'!E75</f>
        <v>31824</v>
      </c>
      <c r="G75" s="65">
        <f t="shared" si="70"/>
        <v>0.76300079119614472</v>
      </c>
      <c r="H75" s="7">
        <f>'Focused Minority Races'!G75</f>
        <v>9885</v>
      </c>
      <c r="I75" s="65">
        <f t="shared" si="71"/>
        <v>0.23699920880385528</v>
      </c>
      <c r="J75" s="7">
        <v>27187</v>
      </c>
      <c r="K75" s="65">
        <f t="shared" si="72"/>
        <v>0.74397285389814738</v>
      </c>
      <c r="L75" s="7">
        <v>9356</v>
      </c>
      <c r="M75" s="65">
        <f t="shared" si="73"/>
        <v>0.25602714610185262</v>
      </c>
      <c r="N75" s="7">
        <f>'Focused Minority Races'!I75</f>
        <v>28018</v>
      </c>
      <c r="O75" s="65">
        <f t="shared" si="74"/>
        <v>0.73278409833921798</v>
      </c>
      <c r="P75" s="7">
        <f>'Focused Minority Races'!K75</f>
        <v>10217</v>
      </c>
      <c r="Q75" s="65">
        <f t="shared" si="75"/>
        <v>0.26721590166078202</v>
      </c>
      <c r="R75" s="7">
        <f>'Focused Minority Races'!M75</f>
        <v>30394</v>
      </c>
      <c r="S75" s="65">
        <f t="shared" si="76"/>
        <v>0.74059454191033136</v>
      </c>
      <c r="T75" s="7">
        <f>'Focused Minority Races'!O75</f>
        <v>10646</v>
      </c>
      <c r="U75" s="65">
        <f t="shared" si="77"/>
        <v>0.25940545808966864</v>
      </c>
      <c r="V75" s="7">
        <f>'Focused Minority Races'!Q75</f>
        <v>25562</v>
      </c>
      <c r="W75" s="65">
        <f t="shared" si="78"/>
        <v>0.7480612215036142</v>
      </c>
      <c r="X75" s="7">
        <f>'Focused Minority Races'!S75</f>
        <v>8609</v>
      </c>
      <c r="Y75" s="65">
        <f t="shared" si="79"/>
        <v>0.25193877849638585</v>
      </c>
      <c r="Z75" s="7">
        <v>15523</v>
      </c>
      <c r="AA75" s="65">
        <f t="shared" si="80"/>
        <v>0.73579181874200128</v>
      </c>
      <c r="AB75" s="7">
        <v>5574</v>
      </c>
      <c r="AC75" s="65">
        <f t="shared" si="81"/>
        <v>0.26420818125799878</v>
      </c>
      <c r="AD75" s="7">
        <v>27038</v>
      </c>
      <c r="AE75" s="65">
        <f t="shared" si="82"/>
        <v>0.74182396839332743</v>
      </c>
      <c r="AF75" s="7">
        <v>9410</v>
      </c>
      <c r="AG75" s="65">
        <f t="shared" si="83"/>
        <v>0.25817603160667252</v>
      </c>
      <c r="AH75" s="7">
        <f>'Focused Minority Races'!U75</f>
        <v>26185</v>
      </c>
      <c r="AI75" s="65">
        <f t="shared" si="84"/>
        <v>0.77012440810564398</v>
      </c>
      <c r="AJ75" s="7">
        <f>'Focused Minority Races'!W75</f>
        <v>7816</v>
      </c>
      <c r="AK75" s="65">
        <f t="shared" si="85"/>
        <v>0.22987559189435605</v>
      </c>
      <c r="AL75" s="7">
        <v>14204</v>
      </c>
      <c r="AM75" s="65">
        <f t="shared" si="86"/>
        <v>0.65176891662460423</v>
      </c>
      <c r="AN75" s="7">
        <v>7589</v>
      </c>
      <c r="AO75" s="65">
        <f t="shared" si="87"/>
        <v>0.34823108337539577</v>
      </c>
      <c r="AP75" s="7">
        <v>24527</v>
      </c>
      <c r="AQ75" s="65">
        <f t="shared" si="88"/>
        <v>0.74686358099878203</v>
      </c>
      <c r="AR75" s="7">
        <v>8313</v>
      </c>
      <c r="AS75" s="65">
        <f t="shared" si="89"/>
        <v>0.25313641900121803</v>
      </c>
      <c r="AT75" s="7">
        <v>13851</v>
      </c>
      <c r="AU75" s="65">
        <f t="shared" si="90"/>
        <v>0.66916276148606213</v>
      </c>
      <c r="AV75" s="7">
        <v>6848</v>
      </c>
      <c r="AW75" s="65">
        <f t="shared" si="91"/>
        <v>0.33083723851393787</v>
      </c>
      <c r="AX75" s="7">
        <v>26016</v>
      </c>
      <c r="AY75" s="65">
        <f t="shared" si="92"/>
        <v>0.77290552584670236</v>
      </c>
      <c r="AZ75" s="7">
        <v>7644</v>
      </c>
      <c r="BA75" s="65">
        <f t="shared" si="93"/>
        <v>0.22709447415329767</v>
      </c>
      <c r="BB75" s="7">
        <f>'Focused Minority Races'!Y75</f>
        <v>13281</v>
      </c>
      <c r="BC75" s="65">
        <f t="shared" si="94"/>
        <v>0.63658150793270385</v>
      </c>
      <c r="BD75" s="7">
        <f>'Focused Minority Races'!AA75</f>
        <v>7582</v>
      </c>
      <c r="BE75" s="65">
        <f t="shared" si="95"/>
        <v>0.36341849206729615</v>
      </c>
      <c r="BF75" s="18">
        <v>5399</v>
      </c>
      <c r="BG75" s="65">
        <f t="shared" si="96"/>
        <v>0.43776858834022542</v>
      </c>
      <c r="BH75" s="18">
        <v>1910</v>
      </c>
      <c r="BI75" s="65">
        <f t="shared" si="97"/>
        <v>0.15486905051487879</v>
      </c>
      <c r="BJ75" s="18">
        <v>5024</v>
      </c>
      <c r="BK75" s="65">
        <f t="shared" si="98"/>
        <v>0.40736236114489582</v>
      </c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</row>
    <row r="76" spans="1:319" x14ac:dyDescent="0.2">
      <c r="A76" s="62">
        <v>74</v>
      </c>
      <c r="B76" s="7">
        <f t="shared" si="66"/>
        <v>217425.65000000002</v>
      </c>
      <c r="C76" s="65">
        <f t="shared" si="67"/>
        <v>0.51989101749128852</v>
      </c>
      <c r="D76" s="7">
        <f t="shared" si="68"/>
        <v>200788.25</v>
      </c>
      <c r="E76" s="65">
        <f t="shared" si="69"/>
        <v>0.48010898250871142</v>
      </c>
      <c r="F76" s="7">
        <f>'Focused Minority Races'!E76</f>
        <v>19419</v>
      </c>
      <c r="G76" s="65">
        <f t="shared" si="70"/>
        <v>0.49834475325275235</v>
      </c>
      <c r="H76" s="7">
        <f>'Focused Minority Races'!G76</f>
        <v>19548</v>
      </c>
      <c r="I76" s="65">
        <f t="shared" si="71"/>
        <v>0.50165524674724771</v>
      </c>
      <c r="J76" s="7">
        <v>17143</v>
      </c>
      <c r="K76" s="65">
        <f t="shared" si="72"/>
        <v>0.4910346012832264</v>
      </c>
      <c r="L76" s="7">
        <v>17769</v>
      </c>
      <c r="M76" s="65">
        <f t="shared" si="73"/>
        <v>0.5089653987167736</v>
      </c>
      <c r="N76" s="7">
        <f>'Focused Minority Races'!I76</f>
        <v>20407</v>
      </c>
      <c r="O76" s="65">
        <f t="shared" si="74"/>
        <v>0.55949443439162139</v>
      </c>
      <c r="P76" s="7">
        <f>'Focused Minority Races'!K76</f>
        <v>16067</v>
      </c>
      <c r="Q76" s="65">
        <f t="shared" si="75"/>
        <v>0.44050556560837856</v>
      </c>
      <c r="R76" s="7">
        <f>'Focused Minority Races'!M76</f>
        <v>18815</v>
      </c>
      <c r="S76" s="65">
        <f t="shared" si="76"/>
        <v>0.49333997587707801</v>
      </c>
      <c r="T76" s="7">
        <f>'Focused Minority Races'!O76</f>
        <v>19323</v>
      </c>
      <c r="U76" s="65">
        <f t="shared" si="77"/>
        <v>0.50666002412292199</v>
      </c>
      <c r="V76" s="7">
        <f>'Focused Minority Races'!Q76</f>
        <v>15566</v>
      </c>
      <c r="W76" s="65">
        <f t="shared" si="78"/>
        <v>0.51580621644906888</v>
      </c>
      <c r="X76" s="7">
        <f>'Focused Minority Races'!S76</f>
        <v>14612</v>
      </c>
      <c r="Y76" s="65">
        <f t="shared" si="79"/>
        <v>0.48419378355093112</v>
      </c>
      <c r="Z76" s="7">
        <v>12649</v>
      </c>
      <c r="AA76" s="65">
        <f t="shared" si="80"/>
        <v>0.57655317015360774</v>
      </c>
      <c r="AB76" s="7">
        <v>9290</v>
      </c>
      <c r="AC76" s="65">
        <f t="shared" si="81"/>
        <v>0.42344682984639226</v>
      </c>
      <c r="AD76" s="7">
        <v>21248</v>
      </c>
      <c r="AE76" s="65">
        <f t="shared" si="82"/>
        <v>0.60516647204579765</v>
      </c>
      <c r="AF76" s="7">
        <v>13863</v>
      </c>
      <c r="AG76" s="65">
        <f t="shared" si="83"/>
        <v>0.3948335279542024</v>
      </c>
      <c r="AH76" s="7">
        <f>'Focused Minority Races'!U76</f>
        <v>16103</v>
      </c>
      <c r="AI76" s="65">
        <f t="shared" si="84"/>
        <v>0.5381838842284683</v>
      </c>
      <c r="AJ76" s="7">
        <f>'Focused Minority Races'!W76</f>
        <v>13818</v>
      </c>
      <c r="AK76" s="65">
        <f t="shared" si="85"/>
        <v>0.4618161157715317</v>
      </c>
      <c r="AL76" s="7">
        <v>11361</v>
      </c>
      <c r="AM76" s="65">
        <f t="shared" si="86"/>
        <v>0.49920906933825471</v>
      </c>
      <c r="AN76" s="7">
        <v>11397</v>
      </c>
      <c r="AO76" s="65">
        <f t="shared" si="87"/>
        <v>0.50079093066174529</v>
      </c>
      <c r="AP76" s="7">
        <v>14250</v>
      </c>
      <c r="AQ76" s="65">
        <f t="shared" si="88"/>
        <v>0.49679263701017989</v>
      </c>
      <c r="AR76" s="7">
        <v>14434</v>
      </c>
      <c r="AS76" s="65">
        <f t="shared" si="89"/>
        <v>0.50320736298982016</v>
      </c>
      <c r="AT76" s="7">
        <v>10181</v>
      </c>
      <c r="AU76" s="65">
        <f t="shared" si="90"/>
        <v>0.47340277131963171</v>
      </c>
      <c r="AV76" s="7">
        <v>11325</v>
      </c>
      <c r="AW76" s="65">
        <f t="shared" si="91"/>
        <v>0.52659722868036829</v>
      </c>
      <c r="AX76" s="7">
        <v>15894</v>
      </c>
      <c r="AY76" s="65">
        <f t="shared" si="92"/>
        <v>0.5372135469478807</v>
      </c>
      <c r="AZ76" s="7">
        <v>13692</v>
      </c>
      <c r="BA76" s="65">
        <f t="shared" si="93"/>
        <v>0.46278645305211924</v>
      </c>
      <c r="BB76" s="7">
        <f>'Focused Minority Races'!Y76</f>
        <v>10147</v>
      </c>
      <c r="BC76" s="65">
        <f t="shared" si="94"/>
        <v>0.46533064294230947</v>
      </c>
      <c r="BD76" s="7">
        <f>'Focused Minority Races'!AA76</f>
        <v>11659</v>
      </c>
      <c r="BE76" s="65">
        <f t="shared" si="95"/>
        <v>0.53466935705769059</v>
      </c>
      <c r="BF76" s="18">
        <v>1769</v>
      </c>
      <c r="BG76" s="65">
        <f t="shared" si="96"/>
        <v>0.26191886289606159</v>
      </c>
      <c r="BH76" s="18">
        <v>1660</v>
      </c>
      <c r="BI76" s="65">
        <f t="shared" si="97"/>
        <v>0.24578027835356825</v>
      </c>
      <c r="BJ76" s="18">
        <v>3325</v>
      </c>
      <c r="BK76" s="65">
        <f t="shared" si="98"/>
        <v>0.49230085875037016</v>
      </c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</row>
    <row r="77" spans="1:319" x14ac:dyDescent="0.2">
      <c r="A77" s="62">
        <v>75</v>
      </c>
      <c r="B77" s="7">
        <f t="shared" si="66"/>
        <v>304378.09999999998</v>
      </c>
      <c r="C77" s="65">
        <f t="shared" si="67"/>
        <v>0.5332596924163141</v>
      </c>
      <c r="D77" s="7">
        <f t="shared" si="68"/>
        <v>266409.65000000002</v>
      </c>
      <c r="E77" s="65">
        <f t="shared" si="69"/>
        <v>0.4667403075836859</v>
      </c>
      <c r="F77" s="7">
        <f>'Focused Minority Races'!E77</f>
        <v>33183</v>
      </c>
      <c r="G77" s="65">
        <f t="shared" si="70"/>
        <v>0.6080702204467574</v>
      </c>
      <c r="H77" s="7">
        <f>'Focused Minority Races'!G77</f>
        <v>21388</v>
      </c>
      <c r="I77" s="65">
        <f t="shared" si="71"/>
        <v>0.39192977955324254</v>
      </c>
      <c r="J77" s="7">
        <v>24454</v>
      </c>
      <c r="K77" s="65">
        <f t="shared" si="72"/>
        <v>0.54409932360270563</v>
      </c>
      <c r="L77" s="7">
        <v>20490</v>
      </c>
      <c r="M77" s="65">
        <f t="shared" si="73"/>
        <v>0.45590067639729442</v>
      </c>
      <c r="N77" s="7">
        <f>'Focused Minority Races'!I77</f>
        <v>22733</v>
      </c>
      <c r="O77" s="65">
        <f t="shared" si="74"/>
        <v>0.48989311266270147</v>
      </c>
      <c r="P77" s="7">
        <f>'Focused Minority Races'!K77</f>
        <v>23671</v>
      </c>
      <c r="Q77" s="65">
        <f t="shared" si="75"/>
        <v>0.51010688733729848</v>
      </c>
      <c r="R77" s="7">
        <f>'Focused Minority Races'!M77</f>
        <v>30796</v>
      </c>
      <c r="S77" s="65">
        <f t="shared" si="76"/>
        <v>0.56468085886645758</v>
      </c>
      <c r="T77" s="7">
        <f>'Focused Minority Races'!O77</f>
        <v>23741</v>
      </c>
      <c r="U77" s="65">
        <f t="shared" si="77"/>
        <v>0.43531914113354236</v>
      </c>
      <c r="V77" s="7">
        <f>'Focused Minority Races'!Q77</f>
        <v>25356</v>
      </c>
      <c r="W77" s="65">
        <f t="shared" si="78"/>
        <v>0.56025454063370017</v>
      </c>
      <c r="X77" s="7">
        <f>'Focused Minority Races'!S77</f>
        <v>19902</v>
      </c>
      <c r="Y77" s="65">
        <f t="shared" si="79"/>
        <v>0.43974545936629988</v>
      </c>
      <c r="Z77" s="7">
        <v>15109</v>
      </c>
      <c r="AA77" s="65">
        <f t="shared" si="80"/>
        <v>0.50525013376136974</v>
      </c>
      <c r="AB77" s="7">
        <v>14795</v>
      </c>
      <c r="AC77" s="65">
        <f t="shared" si="81"/>
        <v>0.49474986623863026</v>
      </c>
      <c r="AD77" s="7">
        <v>22926</v>
      </c>
      <c r="AE77" s="65">
        <f t="shared" si="82"/>
        <v>0.51031719532554254</v>
      </c>
      <c r="AF77" s="7">
        <v>21999</v>
      </c>
      <c r="AG77" s="65">
        <f t="shared" si="83"/>
        <v>0.48968280467445741</v>
      </c>
      <c r="AH77" s="7">
        <f>'Focused Minority Races'!U77</f>
        <v>26287</v>
      </c>
      <c r="AI77" s="65">
        <f t="shared" si="84"/>
        <v>0.58543049307380512</v>
      </c>
      <c r="AJ77" s="7">
        <f>'Focused Minority Races'!W77</f>
        <v>18615</v>
      </c>
      <c r="AK77" s="65">
        <f t="shared" si="85"/>
        <v>0.41456950692619482</v>
      </c>
      <c r="AL77" s="7">
        <v>12228</v>
      </c>
      <c r="AM77" s="65">
        <f t="shared" si="86"/>
        <v>0.3943116958498597</v>
      </c>
      <c r="AN77" s="7">
        <v>18783</v>
      </c>
      <c r="AO77" s="65">
        <f t="shared" si="87"/>
        <v>0.6056883041501403</v>
      </c>
      <c r="AP77" s="7">
        <v>23375</v>
      </c>
      <c r="AQ77" s="65">
        <f t="shared" si="88"/>
        <v>0.54280937231498039</v>
      </c>
      <c r="AR77" s="7">
        <v>19688</v>
      </c>
      <c r="AS77" s="65">
        <f t="shared" si="89"/>
        <v>0.45719062768501961</v>
      </c>
      <c r="AT77" s="7">
        <v>11890</v>
      </c>
      <c r="AU77" s="65">
        <f t="shared" si="90"/>
        <v>0.40578819835500496</v>
      </c>
      <c r="AV77" s="7">
        <v>17411</v>
      </c>
      <c r="AW77" s="65">
        <f t="shared" si="91"/>
        <v>0.5942118016449951</v>
      </c>
      <c r="AX77" s="7">
        <v>25596</v>
      </c>
      <c r="AY77" s="65">
        <f t="shared" si="92"/>
        <v>0.57643455544545541</v>
      </c>
      <c r="AZ77" s="7">
        <v>18808</v>
      </c>
      <c r="BA77" s="65">
        <f t="shared" si="93"/>
        <v>0.42356544455454465</v>
      </c>
      <c r="BB77" s="7">
        <f>'Focused Minority Races'!Y77</f>
        <v>11341</v>
      </c>
      <c r="BC77" s="65">
        <f t="shared" si="94"/>
        <v>0.38259901491127452</v>
      </c>
      <c r="BD77" s="7">
        <f>'Focused Minority Races'!AA77</f>
        <v>18301</v>
      </c>
      <c r="BE77" s="65">
        <f t="shared" si="95"/>
        <v>0.61740098508872543</v>
      </c>
      <c r="BF77" s="18">
        <v>5474</v>
      </c>
      <c r="BG77" s="65">
        <f t="shared" si="96"/>
        <v>0.42156334231805931</v>
      </c>
      <c r="BH77" s="18">
        <v>1479</v>
      </c>
      <c r="BI77" s="65">
        <f t="shared" si="97"/>
        <v>0.11390065460146323</v>
      </c>
      <c r="BJ77" s="18">
        <v>6032</v>
      </c>
      <c r="BK77" s="65">
        <f t="shared" si="98"/>
        <v>0.46453600308047749</v>
      </c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</row>
    <row r="78" spans="1:319" x14ac:dyDescent="0.2">
      <c r="A78" s="62">
        <v>76</v>
      </c>
      <c r="B78" s="7">
        <f t="shared" si="66"/>
        <v>270849.15000000002</v>
      </c>
      <c r="C78" s="65">
        <f t="shared" si="67"/>
        <v>0.57809035995815794</v>
      </c>
      <c r="D78" s="7">
        <f t="shared" si="68"/>
        <v>197674.75</v>
      </c>
      <c r="E78" s="65">
        <f t="shared" si="69"/>
        <v>0.421909640041842</v>
      </c>
      <c r="F78" s="7">
        <f>'Focused Minority Races'!E78</f>
        <v>29712</v>
      </c>
      <c r="G78" s="65">
        <f t="shared" si="70"/>
        <v>0.62792172112092648</v>
      </c>
      <c r="H78" s="7">
        <f>'Focused Minority Races'!G78</f>
        <v>17606</v>
      </c>
      <c r="I78" s="65">
        <f t="shared" si="71"/>
        <v>0.37207827887907352</v>
      </c>
      <c r="J78" s="7">
        <v>21782</v>
      </c>
      <c r="K78" s="65">
        <f t="shared" si="72"/>
        <v>0.57434410019775872</v>
      </c>
      <c r="L78" s="7">
        <v>16143</v>
      </c>
      <c r="M78" s="65">
        <f t="shared" si="73"/>
        <v>0.42565589980224128</v>
      </c>
      <c r="N78" s="7">
        <f>'Focused Minority Races'!I78</f>
        <v>21016</v>
      </c>
      <c r="O78" s="65">
        <f t="shared" si="74"/>
        <v>0.55537644354007554</v>
      </c>
      <c r="P78" s="7">
        <f>'Focused Minority Races'!K78</f>
        <v>16825</v>
      </c>
      <c r="Q78" s="65">
        <f t="shared" si="75"/>
        <v>0.44462355645992441</v>
      </c>
      <c r="R78" s="7">
        <f>'Focused Minority Races'!M78</f>
        <v>28046</v>
      </c>
      <c r="S78" s="65">
        <f t="shared" si="76"/>
        <v>0.59672340425531911</v>
      </c>
      <c r="T78" s="7">
        <f>'Focused Minority Races'!O78</f>
        <v>18954</v>
      </c>
      <c r="U78" s="65">
        <f t="shared" si="77"/>
        <v>0.40327659574468083</v>
      </c>
      <c r="V78" s="7">
        <f>'Focused Minority Races'!Q78</f>
        <v>22064</v>
      </c>
      <c r="W78" s="65">
        <f t="shared" si="78"/>
        <v>0.60475825019186491</v>
      </c>
      <c r="X78" s="7">
        <f>'Focused Minority Races'!S78</f>
        <v>14420</v>
      </c>
      <c r="Y78" s="65">
        <f t="shared" si="79"/>
        <v>0.39524174980813509</v>
      </c>
      <c r="Z78" s="7">
        <v>12265</v>
      </c>
      <c r="AA78" s="65">
        <f t="shared" si="80"/>
        <v>0.55252725470763131</v>
      </c>
      <c r="AB78" s="7">
        <v>9933</v>
      </c>
      <c r="AC78" s="65">
        <f t="shared" si="81"/>
        <v>0.44747274529236869</v>
      </c>
      <c r="AD78" s="7">
        <v>20876</v>
      </c>
      <c r="AE78" s="65">
        <f t="shared" si="82"/>
        <v>0.57440017609509131</v>
      </c>
      <c r="AF78" s="7">
        <v>15468</v>
      </c>
      <c r="AG78" s="65">
        <f t="shared" si="83"/>
        <v>0.42559982390490864</v>
      </c>
      <c r="AH78" s="7">
        <f>'Focused Minority Races'!U78</f>
        <v>22865</v>
      </c>
      <c r="AI78" s="65">
        <f t="shared" si="84"/>
        <v>0.62876392135294923</v>
      </c>
      <c r="AJ78" s="7">
        <f>'Focused Minority Races'!W78</f>
        <v>13500</v>
      </c>
      <c r="AK78" s="65">
        <f t="shared" si="85"/>
        <v>0.37123607864705072</v>
      </c>
      <c r="AL78" s="7">
        <v>10470</v>
      </c>
      <c r="AM78" s="65">
        <f t="shared" si="86"/>
        <v>0.45784502361378343</v>
      </c>
      <c r="AN78" s="7">
        <v>12398</v>
      </c>
      <c r="AO78" s="65">
        <f t="shared" si="87"/>
        <v>0.54215497638621657</v>
      </c>
      <c r="AP78" s="7">
        <v>20490</v>
      </c>
      <c r="AQ78" s="65">
        <f t="shared" si="88"/>
        <v>0.59066013260305561</v>
      </c>
      <c r="AR78" s="7">
        <v>14200</v>
      </c>
      <c r="AS78" s="65">
        <f t="shared" si="89"/>
        <v>0.40933986739694439</v>
      </c>
      <c r="AT78" s="7">
        <v>9996</v>
      </c>
      <c r="AU78" s="65">
        <f t="shared" si="90"/>
        <v>0.46211455781054966</v>
      </c>
      <c r="AV78" s="7">
        <v>11635</v>
      </c>
      <c r="AW78" s="65">
        <f t="shared" si="91"/>
        <v>0.53788544218945034</v>
      </c>
      <c r="AX78" s="7">
        <v>22318</v>
      </c>
      <c r="AY78" s="65">
        <f t="shared" si="92"/>
        <v>0.62262519179801923</v>
      </c>
      <c r="AZ78" s="7">
        <v>13527</v>
      </c>
      <c r="BA78" s="65">
        <f t="shared" si="93"/>
        <v>0.37737480820198077</v>
      </c>
      <c r="BB78" s="7">
        <f>'Focused Minority Races'!Y78</f>
        <v>9795</v>
      </c>
      <c r="BC78" s="65">
        <f t="shared" si="94"/>
        <v>0.44484309005858574</v>
      </c>
      <c r="BD78" s="7">
        <f>'Focused Minority Races'!AA78</f>
        <v>12224</v>
      </c>
      <c r="BE78" s="65">
        <f t="shared" si="95"/>
        <v>0.5551569099414142</v>
      </c>
      <c r="BF78" s="18">
        <v>5663</v>
      </c>
      <c r="BG78" s="65">
        <f t="shared" si="96"/>
        <v>0.50639363319323971</v>
      </c>
      <c r="BH78" s="18">
        <v>1243</v>
      </c>
      <c r="BI78" s="65">
        <f t="shared" si="97"/>
        <v>0.11115085397478315</v>
      </c>
      <c r="BJ78" s="18">
        <v>4277</v>
      </c>
      <c r="BK78" s="65">
        <f t="shared" si="98"/>
        <v>0.3824555128319771</v>
      </c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</row>
    <row r="79" spans="1:319" x14ac:dyDescent="0.2">
      <c r="A79" s="62">
        <v>77</v>
      </c>
      <c r="B79" s="7">
        <f t="shared" si="66"/>
        <v>137704.45000000001</v>
      </c>
      <c r="C79" s="65">
        <f t="shared" si="67"/>
        <v>0.24497793668708023</v>
      </c>
      <c r="D79" s="7">
        <f t="shared" si="68"/>
        <v>424405.15</v>
      </c>
      <c r="E79" s="65">
        <f t="shared" si="69"/>
        <v>0.75502206331291966</v>
      </c>
      <c r="F79" s="7">
        <f>'Focused Minority Races'!E79</f>
        <v>16873</v>
      </c>
      <c r="G79" s="65">
        <f t="shared" si="70"/>
        <v>0.30667587560660864</v>
      </c>
      <c r="H79" s="7">
        <f>'Focused Minority Races'!G79</f>
        <v>38146</v>
      </c>
      <c r="I79" s="65">
        <f t="shared" si="71"/>
        <v>0.69332412439339142</v>
      </c>
      <c r="J79" s="7">
        <v>10681</v>
      </c>
      <c r="K79" s="65">
        <f t="shared" si="72"/>
        <v>0.23765658723271699</v>
      </c>
      <c r="L79" s="7">
        <v>34262</v>
      </c>
      <c r="M79" s="65">
        <f t="shared" si="73"/>
        <v>0.76234341276728301</v>
      </c>
      <c r="N79" s="7">
        <f>'Focused Minority Races'!I79</f>
        <v>9786</v>
      </c>
      <c r="O79" s="65">
        <f t="shared" si="74"/>
        <v>0.21955980345964865</v>
      </c>
      <c r="P79" s="7">
        <f>'Focused Minority Races'!K79</f>
        <v>34785</v>
      </c>
      <c r="Q79" s="65">
        <f t="shared" si="75"/>
        <v>0.78044019654035135</v>
      </c>
      <c r="R79" s="7">
        <f>'Focused Minority Races'!M79</f>
        <v>15075</v>
      </c>
      <c r="S79" s="65">
        <f t="shared" si="76"/>
        <v>0.27293465862799415</v>
      </c>
      <c r="T79" s="7">
        <f>'Focused Minority Races'!O79</f>
        <v>40158</v>
      </c>
      <c r="U79" s="65">
        <f t="shared" si="77"/>
        <v>0.72706534137200585</v>
      </c>
      <c r="V79" s="7">
        <f>'Focused Minority Races'!Q79</f>
        <v>11265</v>
      </c>
      <c r="W79" s="65">
        <f t="shared" si="78"/>
        <v>0.26675349277764621</v>
      </c>
      <c r="X79" s="7">
        <f>'Focused Minority Races'!S79</f>
        <v>30965</v>
      </c>
      <c r="Y79" s="65">
        <f t="shared" si="79"/>
        <v>0.73324650722235374</v>
      </c>
      <c r="Z79" s="7">
        <v>6797</v>
      </c>
      <c r="AA79" s="65">
        <f t="shared" si="80"/>
        <v>0.22381375745003129</v>
      </c>
      <c r="AB79" s="7">
        <v>23572</v>
      </c>
      <c r="AC79" s="65">
        <f t="shared" si="81"/>
        <v>0.77618624254996871</v>
      </c>
      <c r="AD79" s="7">
        <v>10173</v>
      </c>
      <c r="AE79" s="65">
        <f t="shared" si="82"/>
        <v>0.23247257769652652</v>
      </c>
      <c r="AF79" s="7">
        <v>33587</v>
      </c>
      <c r="AG79" s="65">
        <f t="shared" si="83"/>
        <v>0.76752742230347348</v>
      </c>
      <c r="AH79" s="7">
        <f>'Focused Minority Races'!U79</f>
        <v>11770</v>
      </c>
      <c r="AI79" s="65">
        <f t="shared" si="84"/>
        <v>0.28077959874997016</v>
      </c>
      <c r="AJ79" s="7">
        <f>'Focused Minority Races'!W79</f>
        <v>30149</v>
      </c>
      <c r="AK79" s="65">
        <f t="shared" si="85"/>
        <v>0.71922040125002984</v>
      </c>
      <c r="AL79" s="7">
        <v>5318</v>
      </c>
      <c r="AM79" s="65">
        <f t="shared" si="86"/>
        <v>0.17148753668053271</v>
      </c>
      <c r="AN79" s="7">
        <v>25693</v>
      </c>
      <c r="AO79" s="65">
        <f t="shared" si="87"/>
        <v>0.82851246331946726</v>
      </c>
      <c r="AP79" s="7">
        <v>9657</v>
      </c>
      <c r="AQ79" s="65">
        <f t="shared" si="88"/>
        <v>0.23876869823216715</v>
      </c>
      <c r="AR79" s="7">
        <v>30788</v>
      </c>
      <c r="AS79" s="65">
        <f t="shared" si="89"/>
        <v>0.76123130176783282</v>
      </c>
      <c r="AT79" s="7">
        <v>4747</v>
      </c>
      <c r="AU79" s="65">
        <f t="shared" si="90"/>
        <v>0.15712819833835359</v>
      </c>
      <c r="AV79" s="7">
        <v>25464</v>
      </c>
      <c r="AW79" s="65">
        <f t="shared" si="91"/>
        <v>0.84287180166164644</v>
      </c>
      <c r="AX79" s="7">
        <v>11217</v>
      </c>
      <c r="AY79" s="65">
        <f t="shared" si="92"/>
        <v>0.27199321047526676</v>
      </c>
      <c r="AZ79" s="7">
        <v>30023</v>
      </c>
      <c r="BA79" s="65">
        <f t="shared" si="93"/>
        <v>0.7280067895247333</v>
      </c>
      <c r="BB79" s="7">
        <f>'Focused Minority Races'!Y79</f>
        <v>4544</v>
      </c>
      <c r="BC79" s="65">
        <f t="shared" si="94"/>
        <v>0.14937050064100457</v>
      </c>
      <c r="BD79" s="7">
        <f>'Focused Minority Races'!AA79</f>
        <v>25877</v>
      </c>
      <c r="BE79" s="65">
        <f t="shared" si="95"/>
        <v>0.85062949935899546</v>
      </c>
      <c r="BF79" s="18">
        <v>1781</v>
      </c>
      <c r="BG79" s="65">
        <f t="shared" si="96"/>
        <v>0.38558129465252217</v>
      </c>
      <c r="BH79" s="18">
        <v>603</v>
      </c>
      <c r="BI79" s="65">
        <f t="shared" si="97"/>
        <v>0.13054773760554234</v>
      </c>
      <c r="BJ79" s="18">
        <v>2235</v>
      </c>
      <c r="BK79" s="65">
        <f t="shared" si="98"/>
        <v>0.4838709677419355</v>
      </c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</row>
    <row r="80" spans="1:319" x14ac:dyDescent="0.2">
      <c r="A80" s="62">
        <v>78</v>
      </c>
      <c r="B80" s="7">
        <f t="shared" si="66"/>
        <v>280343.05</v>
      </c>
      <c r="C80" s="65">
        <f t="shared" si="67"/>
        <v>0.71151279593644678</v>
      </c>
      <c r="D80" s="7">
        <f t="shared" si="68"/>
        <v>113666.8</v>
      </c>
      <c r="E80" s="65">
        <f t="shared" si="69"/>
        <v>0.28848720406355327</v>
      </c>
      <c r="F80" s="7">
        <f>'Focused Minority Races'!E80</f>
        <v>29326</v>
      </c>
      <c r="G80" s="65">
        <f t="shared" si="70"/>
        <v>0.76365814280506228</v>
      </c>
      <c r="H80" s="7">
        <f>'Focused Minority Races'!G80</f>
        <v>9076</v>
      </c>
      <c r="I80" s="65">
        <f t="shared" si="71"/>
        <v>0.23634185719493778</v>
      </c>
      <c r="J80" s="7">
        <v>24022</v>
      </c>
      <c r="K80" s="65">
        <f t="shared" si="72"/>
        <v>0.74690628692245509</v>
      </c>
      <c r="L80" s="7">
        <v>8140</v>
      </c>
      <c r="M80" s="65">
        <f t="shared" si="73"/>
        <v>0.25309371307754491</v>
      </c>
      <c r="N80" s="7">
        <f>'Focused Minority Races'!I80</f>
        <v>23364</v>
      </c>
      <c r="O80" s="65">
        <f t="shared" si="74"/>
        <v>0.69855887101596603</v>
      </c>
      <c r="P80" s="7">
        <f>'Focused Minority Races'!K80</f>
        <v>10082</v>
      </c>
      <c r="Q80" s="65">
        <f t="shared" si="75"/>
        <v>0.30144112898403397</v>
      </c>
      <c r="R80" s="7">
        <f>'Focused Minority Races'!M80</f>
        <v>27779</v>
      </c>
      <c r="S80" s="65">
        <f t="shared" si="76"/>
        <v>0.7266283023803296</v>
      </c>
      <c r="T80" s="7">
        <f>'Focused Minority Races'!O80</f>
        <v>10451</v>
      </c>
      <c r="U80" s="65">
        <f t="shared" si="77"/>
        <v>0.2733716976196704</v>
      </c>
      <c r="V80" s="7">
        <f>'Focused Minority Races'!Q80</f>
        <v>21208</v>
      </c>
      <c r="W80" s="65">
        <f t="shared" si="78"/>
        <v>0.71612358602059767</v>
      </c>
      <c r="X80" s="7">
        <f>'Focused Minority Races'!S80</f>
        <v>8407</v>
      </c>
      <c r="Y80" s="65">
        <f t="shared" si="79"/>
        <v>0.28387641397940233</v>
      </c>
      <c r="Z80" s="7">
        <v>12286</v>
      </c>
      <c r="AA80" s="65">
        <f t="shared" si="80"/>
        <v>0.65125894513649618</v>
      </c>
      <c r="AB80" s="7">
        <v>6579</v>
      </c>
      <c r="AC80" s="65">
        <f t="shared" si="81"/>
        <v>0.34874105486350382</v>
      </c>
      <c r="AD80" s="7">
        <v>22593</v>
      </c>
      <c r="AE80" s="65">
        <f t="shared" si="82"/>
        <v>0.69463489623366637</v>
      </c>
      <c r="AF80" s="7">
        <v>9932</v>
      </c>
      <c r="AG80" s="65">
        <f t="shared" si="83"/>
        <v>0.30536510376633358</v>
      </c>
      <c r="AH80" s="7">
        <f>'Focused Minority Races'!U80</f>
        <v>21806</v>
      </c>
      <c r="AI80" s="65">
        <f t="shared" si="84"/>
        <v>0.73893595391392752</v>
      </c>
      <c r="AJ80" s="7">
        <f>'Focused Minority Races'!W80</f>
        <v>7704</v>
      </c>
      <c r="AK80" s="65">
        <f t="shared" si="85"/>
        <v>0.26106404608607253</v>
      </c>
      <c r="AL80" s="7">
        <v>10763</v>
      </c>
      <c r="AM80" s="65">
        <f t="shared" si="86"/>
        <v>0.55929120764913742</v>
      </c>
      <c r="AN80" s="7">
        <v>8481</v>
      </c>
      <c r="AO80" s="65">
        <f t="shared" si="87"/>
        <v>0.44070879235086263</v>
      </c>
      <c r="AP80" s="7">
        <v>20216</v>
      </c>
      <c r="AQ80" s="65">
        <f t="shared" si="88"/>
        <v>0.71205663766686622</v>
      </c>
      <c r="AR80" s="7">
        <v>8175</v>
      </c>
      <c r="AS80" s="65">
        <f t="shared" si="89"/>
        <v>0.28794336233313372</v>
      </c>
      <c r="AT80" s="7">
        <v>10787</v>
      </c>
      <c r="AU80" s="65">
        <f t="shared" si="90"/>
        <v>0.58144674428633036</v>
      </c>
      <c r="AV80" s="7">
        <v>7765</v>
      </c>
      <c r="AW80" s="65">
        <f t="shared" si="91"/>
        <v>0.41855325571366969</v>
      </c>
      <c r="AX80" s="7">
        <v>21420</v>
      </c>
      <c r="AY80" s="65">
        <f t="shared" si="92"/>
        <v>0.73093328783484046</v>
      </c>
      <c r="AZ80" s="7">
        <v>7885</v>
      </c>
      <c r="BA80" s="65">
        <f t="shared" si="93"/>
        <v>0.26906671216515954</v>
      </c>
      <c r="BB80" s="7">
        <f>'Focused Minority Races'!Y80</f>
        <v>10599</v>
      </c>
      <c r="BC80" s="65">
        <f t="shared" si="94"/>
        <v>0.56278872192428187</v>
      </c>
      <c r="BD80" s="7">
        <f>'Focused Minority Races'!AA80</f>
        <v>8234</v>
      </c>
      <c r="BE80" s="65">
        <f t="shared" si="95"/>
        <v>0.43721127807571813</v>
      </c>
      <c r="BF80" s="18">
        <v>4607</v>
      </c>
      <c r="BG80" s="65">
        <f t="shared" si="96"/>
        <v>0.45277641277641278</v>
      </c>
      <c r="BH80" s="18">
        <v>1955</v>
      </c>
      <c r="BI80" s="65">
        <f t="shared" si="97"/>
        <v>0.19213759213759213</v>
      </c>
      <c r="BJ80" s="18">
        <v>3613</v>
      </c>
      <c r="BK80" s="65">
        <f t="shared" si="98"/>
        <v>0.35508599508599509</v>
      </c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</row>
    <row r="81" spans="1:319" x14ac:dyDescent="0.2">
      <c r="A81" s="62">
        <v>79</v>
      </c>
      <c r="B81" s="7">
        <f t="shared" si="66"/>
        <v>191414.59999999998</v>
      </c>
      <c r="C81" s="65">
        <f t="shared" si="67"/>
        <v>0.40531047505794393</v>
      </c>
      <c r="D81" s="7">
        <f t="shared" si="68"/>
        <v>280852</v>
      </c>
      <c r="E81" s="65">
        <f t="shared" si="69"/>
        <v>0.59468952494205607</v>
      </c>
      <c r="F81" s="7">
        <f>'Focused Minority Races'!E81</f>
        <v>21721</v>
      </c>
      <c r="G81" s="65">
        <f t="shared" si="70"/>
        <v>0.46307508634289857</v>
      </c>
      <c r="H81" s="7">
        <f>'Focused Minority Races'!G81</f>
        <v>25185</v>
      </c>
      <c r="I81" s="65">
        <f t="shared" si="71"/>
        <v>0.53692491365710149</v>
      </c>
      <c r="J81" s="7">
        <v>15368</v>
      </c>
      <c r="K81" s="65">
        <f t="shared" si="72"/>
        <v>0.40120088761258321</v>
      </c>
      <c r="L81" s="7">
        <v>22937</v>
      </c>
      <c r="M81" s="65">
        <f t="shared" si="73"/>
        <v>0.59879911238741679</v>
      </c>
      <c r="N81" s="7">
        <f>'Focused Minority Races'!I81</f>
        <v>14902</v>
      </c>
      <c r="O81" s="65">
        <f t="shared" si="74"/>
        <v>0.38490546544064469</v>
      </c>
      <c r="P81" s="7">
        <f>'Focused Minority Races'!K81</f>
        <v>23814</v>
      </c>
      <c r="Q81" s="65">
        <f t="shared" si="75"/>
        <v>0.61509453455935525</v>
      </c>
      <c r="R81" s="7">
        <f>'Focused Minority Races'!M81</f>
        <v>20207</v>
      </c>
      <c r="S81" s="65">
        <f t="shared" si="76"/>
        <v>0.43295766198148783</v>
      </c>
      <c r="T81" s="7">
        <f>'Focused Minority Races'!O81</f>
        <v>26465</v>
      </c>
      <c r="U81" s="65">
        <f t="shared" si="77"/>
        <v>0.56704233801851212</v>
      </c>
      <c r="V81" s="7">
        <f>'Focused Minority Races'!Q81</f>
        <v>15105</v>
      </c>
      <c r="W81" s="65">
        <f t="shared" si="78"/>
        <v>0.42702060893902127</v>
      </c>
      <c r="X81" s="7">
        <f>'Focused Minority Races'!S81</f>
        <v>20268</v>
      </c>
      <c r="Y81" s="65">
        <f t="shared" si="79"/>
        <v>0.57297939106097873</v>
      </c>
      <c r="Z81" s="7">
        <v>8880</v>
      </c>
      <c r="AA81" s="65">
        <f t="shared" si="80"/>
        <v>0.37496833037750188</v>
      </c>
      <c r="AB81" s="7">
        <v>14802</v>
      </c>
      <c r="AC81" s="65">
        <f t="shared" si="81"/>
        <v>0.62503166962249812</v>
      </c>
      <c r="AD81" s="7">
        <v>15084</v>
      </c>
      <c r="AE81" s="65">
        <f t="shared" si="82"/>
        <v>0.40245464247598717</v>
      </c>
      <c r="AF81" s="7">
        <v>22396</v>
      </c>
      <c r="AG81" s="65">
        <f t="shared" si="83"/>
        <v>0.59754535752401283</v>
      </c>
      <c r="AH81" s="7">
        <f>'Focused Minority Races'!U81</f>
        <v>15714</v>
      </c>
      <c r="AI81" s="65">
        <f t="shared" si="84"/>
        <v>0.44642045454545454</v>
      </c>
      <c r="AJ81" s="7">
        <f>'Focused Minority Races'!W81</f>
        <v>19486</v>
      </c>
      <c r="AK81" s="65">
        <f t="shared" si="85"/>
        <v>0.55357954545454546</v>
      </c>
      <c r="AL81" s="7">
        <v>7334</v>
      </c>
      <c r="AM81" s="65">
        <f t="shared" si="86"/>
        <v>0.30229586579283624</v>
      </c>
      <c r="AN81" s="7">
        <v>16927</v>
      </c>
      <c r="AO81" s="65">
        <f t="shared" si="87"/>
        <v>0.69770413420716371</v>
      </c>
      <c r="AP81" s="7">
        <v>13610</v>
      </c>
      <c r="AQ81" s="65">
        <f t="shared" si="88"/>
        <v>0.40450573619449565</v>
      </c>
      <c r="AR81" s="7">
        <v>20036</v>
      </c>
      <c r="AS81" s="65">
        <f t="shared" si="89"/>
        <v>0.59549426380550441</v>
      </c>
      <c r="AT81" s="7">
        <v>6708</v>
      </c>
      <c r="AU81" s="65">
        <f t="shared" si="90"/>
        <v>0.28837969132883368</v>
      </c>
      <c r="AV81" s="7">
        <v>16553</v>
      </c>
      <c r="AW81" s="65">
        <f t="shared" si="91"/>
        <v>0.71162030867116632</v>
      </c>
      <c r="AX81" s="7">
        <v>15340</v>
      </c>
      <c r="AY81" s="65">
        <f t="shared" si="92"/>
        <v>0.4413372461016169</v>
      </c>
      <c r="AZ81" s="7">
        <v>19418</v>
      </c>
      <c r="BA81" s="65">
        <f t="shared" si="93"/>
        <v>0.55866275389838316</v>
      </c>
      <c r="BB81" s="7">
        <f>'Focused Minority Races'!Y81</f>
        <v>6493</v>
      </c>
      <c r="BC81" s="65">
        <f t="shared" si="94"/>
        <v>0.27495236078763496</v>
      </c>
      <c r="BD81" s="7">
        <f>'Focused Minority Races'!AA81</f>
        <v>17122</v>
      </c>
      <c r="BE81" s="65">
        <f t="shared" si="95"/>
        <v>0.72504763921236504</v>
      </c>
      <c r="BF81" s="18">
        <v>2595</v>
      </c>
      <c r="BG81" s="65">
        <f t="shared" si="96"/>
        <v>0.40114391714329883</v>
      </c>
      <c r="BH81" s="18">
        <v>976</v>
      </c>
      <c r="BI81" s="65">
        <f t="shared" si="97"/>
        <v>0.15087339619724841</v>
      </c>
      <c r="BJ81" s="18">
        <v>2898</v>
      </c>
      <c r="BK81" s="65">
        <f t="shared" si="98"/>
        <v>0.44798268665945279</v>
      </c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</row>
    <row r="82" spans="1:319" x14ac:dyDescent="0.2">
      <c r="A82" s="62">
        <v>80</v>
      </c>
      <c r="B82" s="7">
        <f t="shared" si="66"/>
        <v>299593.45</v>
      </c>
      <c r="C82" s="65">
        <f t="shared" si="67"/>
        <v>0.54054437581140946</v>
      </c>
      <c r="D82" s="7">
        <f t="shared" si="68"/>
        <v>254650.5</v>
      </c>
      <c r="E82" s="65">
        <f t="shared" si="69"/>
        <v>0.45945562418859065</v>
      </c>
      <c r="F82" s="7">
        <f>'Focused Minority Races'!E82</f>
        <v>31701</v>
      </c>
      <c r="G82" s="65">
        <f t="shared" si="70"/>
        <v>0.59091841109474896</v>
      </c>
      <c r="H82" s="7">
        <f>'Focused Minority Races'!G82</f>
        <v>21946</v>
      </c>
      <c r="I82" s="65">
        <f t="shared" si="71"/>
        <v>0.40908158890525098</v>
      </c>
      <c r="J82" s="7">
        <v>24257</v>
      </c>
      <c r="K82" s="65">
        <f t="shared" si="72"/>
        <v>0.54902448961115391</v>
      </c>
      <c r="L82" s="7">
        <v>19925</v>
      </c>
      <c r="M82" s="65">
        <f t="shared" si="73"/>
        <v>0.45097551038884615</v>
      </c>
      <c r="N82" s="7">
        <f>'Focused Minority Races'!I82</f>
        <v>23321</v>
      </c>
      <c r="O82" s="65">
        <f t="shared" si="74"/>
        <v>0.51972276698163666</v>
      </c>
      <c r="P82" s="7">
        <f>'Focused Minority Races'!K82</f>
        <v>21551</v>
      </c>
      <c r="Q82" s="65">
        <f t="shared" si="75"/>
        <v>0.48027723301836334</v>
      </c>
      <c r="R82" s="7">
        <f>'Focused Minority Races'!M82</f>
        <v>29403</v>
      </c>
      <c r="S82" s="65">
        <f t="shared" si="76"/>
        <v>0.55192026129068594</v>
      </c>
      <c r="T82" s="7">
        <f>'Focused Minority Races'!O82</f>
        <v>23871</v>
      </c>
      <c r="U82" s="65">
        <f t="shared" si="77"/>
        <v>0.44807973870931411</v>
      </c>
      <c r="V82" s="7">
        <f>'Focused Minority Races'!Q82</f>
        <v>24052</v>
      </c>
      <c r="W82" s="65">
        <f t="shared" si="78"/>
        <v>0.56470698722764834</v>
      </c>
      <c r="X82" s="7">
        <f>'Focused Minority Races'!S82</f>
        <v>18540</v>
      </c>
      <c r="Y82" s="65">
        <f t="shared" si="79"/>
        <v>0.43529301277235161</v>
      </c>
      <c r="Z82" s="7">
        <v>15858</v>
      </c>
      <c r="AA82" s="65">
        <f t="shared" si="80"/>
        <v>0.53601487240155488</v>
      </c>
      <c r="AB82" s="7">
        <v>13727</v>
      </c>
      <c r="AC82" s="65">
        <f t="shared" si="81"/>
        <v>0.46398512759844518</v>
      </c>
      <c r="AD82" s="7">
        <v>23534</v>
      </c>
      <c r="AE82" s="65">
        <f t="shared" si="82"/>
        <v>0.54491988515328327</v>
      </c>
      <c r="AF82" s="7">
        <v>19654</v>
      </c>
      <c r="AG82" s="65">
        <f t="shared" si="83"/>
        <v>0.45508011484671668</v>
      </c>
      <c r="AH82" s="7">
        <f>'Focused Minority Races'!U82</f>
        <v>24401</v>
      </c>
      <c r="AI82" s="65">
        <f t="shared" si="84"/>
        <v>0.57771622037550019</v>
      </c>
      <c r="AJ82" s="7">
        <f>'Focused Minority Races'!W82</f>
        <v>17836</v>
      </c>
      <c r="AK82" s="65">
        <f t="shared" si="85"/>
        <v>0.42228377962449987</v>
      </c>
      <c r="AL82" s="7">
        <v>13201</v>
      </c>
      <c r="AM82" s="65">
        <f t="shared" si="86"/>
        <v>0.42960817495443893</v>
      </c>
      <c r="AN82" s="7">
        <v>17527</v>
      </c>
      <c r="AO82" s="65">
        <f t="shared" si="87"/>
        <v>0.57039182504556107</v>
      </c>
      <c r="AP82" s="7">
        <v>21727</v>
      </c>
      <c r="AQ82" s="65">
        <f t="shared" si="88"/>
        <v>0.53402974069067222</v>
      </c>
      <c r="AR82" s="7">
        <v>18958</v>
      </c>
      <c r="AS82" s="65">
        <f t="shared" si="89"/>
        <v>0.46597025930932778</v>
      </c>
      <c r="AT82" s="7">
        <v>12809</v>
      </c>
      <c r="AU82" s="65">
        <f t="shared" si="90"/>
        <v>0.43899513331962436</v>
      </c>
      <c r="AV82" s="7">
        <v>16369</v>
      </c>
      <c r="AW82" s="65">
        <f t="shared" si="91"/>
        <v>0.56100486668037564</v>
      </c>
      <c r="AX82" s="7">
        <v>24108</v>
      </c>
      <c r="AY82" s="65">
        <f t="shared" si="92"/>
        <v>0.57797703243748655</v>
      </c>
      <c r="AZ82" s="7">
        <v>17603</v>
      </c>
      <c r="BA82" s="65">
        <f t="shared" si="93"/>
        <v>0.42202296756251351</v>
      </c>
      <c r="BB82" s="7">
        <f>'Focused Minority Races'!Y82</f>
        <v>11811</v>
      </c>
      <c r="BC82" s="65">
        <f t="shared" si="94"/>
        <v>0.40342248181166102</v>
      </c>
      <c r="BD82" s="7">
        <f>'Focused Minority Races'!AA82</f>
        <v>17466</v>
      </c>
      <c r="BE82" s="65">
        <f t="shared" si="95"/>
        <v>0.59657751818833893</v>
      </c>
      <c r="BF82" s="18">
        <v>4034</v>
      </c>
      <c r="BG82" s="65">
        <f t="shared" si="96"/>
        <v>0.3426193307287243</v>
      </c>
      <c r="BH82" s="18">
        <v>1612</v>
      </c>
      <c r="BI82" s="65">
        <f t="shared" si="97"/>
        <v>0.13691183964667913</v>
      </c>
      <c r="BJ82" s="18">
        <v>6128</v>
      </c>
      <c r="BK82" s="65">
        <f t="shared" si="98"/>
        <v>0.52046882962459662</v>
      </c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</row>
    <row r="83" spans="1:319" x14ac:dyDescent="0.2">
      <c r="A83" s="62">
        <v>81</v>
      </c>
      <c r="B83" s="7">
        <f t="shared" si="66"/>
        <v>194121.2</v>
      </c>
      <c r="C83" s="65">
        <f t="shared" si="67"/>
        <v>0.41524508174953317</v>
      </c>
      <c r="D83" s="7">
        <f t="shared" si="68"/>
        <v>273364.65000000002</v>
      </c>
      <c r="E83" s="65">
        <f t="shared" si="69"/>
        <v>0.58475491825046688</v>
      </c>
      <c r="F83" s="7">
        <f>'Focused Minority Races'!E83</f>
        <v>19377</v>
      </c>
      <c r="G83" s="65">
        <f t="shared" si="70"/>
        <v>0.41425975414216998</v>
      </c>
      <c r="H83" s="7">
        <f>'Focused Minority Races'!G83</f>
        <v>27398</v>
      </c>
      <c r="I83" s="65">
        <f t="shared" si="71"/>
        <v>0.58574024585783002</v>
      </c>
      <c r="J83" s="7">
        <v>14983</v>
      </c>
      <c r="K83" s="65">
        <f t="shared" si="72"/>
        <v>0.39002993622282961</v>
      </c>
      <c r="L83" s="7">
        <v>23432</v>
      </c>
      <c r="M83" s="65">
        <f t="shared" si="73"/>
        <v>0.60997006377717033</v>
      </c>
      <c r="N83" s="7">
        <f>'Focused Minority Races'!I83</f>
        <v>18066</v>
      </c>
      <c r="O83" s="65">
        <f t="shared" si="74"/>
        <v>0.44979459728619448</v>
      </c>
      <c r="P83" s="7">
        <f>'Focused Minority Races'!K83</f>
        <v>22099</v>
      </c>
      <c r="Q83" s="65">
        <f t="shared" si="75"/>
        <v>0.55020540271380558</v>
      </c>
      <c r="R83" s="7">
        <f>'Focused Minority Races'!M83</f>
        <v>18077</v>
      </c>
      <c r="S83" s="65">
        <f t="shared" si="76"/>
        <v>0.39368861206089251</v>
      </c>
      <c r="T83" s="7">
        <f>'Focused Minority Races'!O83</f>
        <v>27840</v>
      </c>
      <c r="U83" s="65">
        <f t="shared" si="77"/>
        <v>0.60631138793910755</v>
      </c>
      <c r="V83" s="7">
        <f>'Focused Minority Races'!Q83</f>
        <v>14374</v>
      </c>
      <c r="W83" s="65">
        <f t="shared" si="78"/>
        <v>0.42140134857812955</v>
      </c>
      <c r="X83" s="7">
        <f>'Focused Minority Races'!S83</f>
        <v>19736</v>
      </c>
      <c r="Y83" s="65">
        <f t="shared" si="79"/>
        <v>0.57859865142187039</v>
      </c>
      <c r="Z83" s="7">
        <v>8817</v>
      </c>
      <c r="AA83" s="65">
        <f t="shared" si="80"/>
        <v>0.39027089235127477</v>
      </c>
      <c r="AB83" s="7">
        <v>13775</v>
      </c>
      <c r="AC83" s="65">
        <f t="shared" si="81"/>
        <v>0.60972910764872523</v>
      </c>
      <c r="AD83" s="7">
        <v>17864</v>
      </c>
      <c r="AE83" s="65">
        <f t="shared" si="82"/>
        <v>0.46834281519544868</v>
      </c>
      <c r="AF83" s="7">
        <v>20279</v>
      </c>
      <c r="AG83" s="65">
        <f t="shared" si="83"/>
        <v>0.53165718480455126</v>
      </c>
      <c r="AH83" s="7">
        <f>'Focused Minority Races'!U83</f>
        <v>14555</v>
      </c>
      <c r="AI83" s="65">
        <f t="shared" si="84"/>
        <v>0.43101661286979182</v>
      </c>
      <c r="AJ83" s="7">
        <f>'Focused Minority Races'!W83</f>
        <v>19214</v>
      </c>
      <c r="AK83" s="65">
        <f t="shared" si="85"/>
        <v>0.56898338713020813</v>
      </c>
      <c r="AL83" s="7">
        <v>9840</v>
      </c>
      <c r="AM83" s="65">
        <f t="shared" si="86"/>
        <v>0.43089858118759855</v>
      </c>
      <c r="AN83" s="7">
        <v>12996</v>
      </c>
      <c r="AO83" s="65">
        <f t="shared" si="87"/>
        <v>0.5691014188124015</v>
      </c>
      <c r="AP83" s="7">
        <v>13452</v>
      </c>
      <c r="AQ83" s="65">
        <f t="shared" si="88"/>
        <v>0.41330998248686512</v>
      </c>
      <c r="AR83" s="7">
        <v>19095</v>
      </c>
      <c r="AS83" s="65">
        <f t="shared" si="89"/>
        <v>0.58669001751313488</v>
      </c>
      <c r="AT83" s="7">
        <v>8685</v>
      </c>
      <c r="AU83" s="65">
        <f t="shared" si="90"/>
        <v>0.39444999545826143</v>
      </c>
      <c r="AV83" s="7">
        <v>13333</v>
      </c>
      <c r="AW83" s="65">
        <f t="shared" si="91"/>
        <v>0.60555000454173857</v>
      </c>
      <c r="AX83" s="7">
        <v>14023</v>
      </c>
      <c r="AY83" s="65">
        <f t="shared" si="92"/>
        <v>0.41972463334331039</v>
      </c>
      <c r="AZ83" s="7">
        <v>19387</v>
      </c>
      <c r="BA83" s="65">
        <f t="shared" si="93"/>
        <v>0.58027536665668966</v>
      </c>
      <c r="BB83" s="7">
        <f>'Focused Minority Races'!Y83</f>
        <v>8202</v>
      </c>
      <c r="BC83" s="65">
        <f t="shared" si="94"/>
        <v>0.36834777922486189</v>
      </c>
      <c r="BD83" s="7">
        <f>'Focused Minority Races'!AA83</f>
        <v>14065</v>
      </c>
      <c r="BE83" s="65">
        <f t="shared" si="95"/>
        <v>0.63165222077513805</v>
      </c>
      <c r="BF83" s="18">
        <v>1603</v>
      </c>
      <c r="BG83" s="65">
        <f t="shared" si="96"/>
        <v>0.29723715928054883</v>
      </c>
      <c r="BH83" s="18">
        <v>605</v>
      </c>
      <c r="BI83" s="65">
        <f t="shared" si="97"/>
        <v>0.11218245874281475</v>
      </c>
      <c r="BJ83" s="18">
        <v>3185</v>
      </c>
      <c r="BK83" s="65">
        <f t="shared" si="98"/>
        <v>0.59058038197663643</v>
      </c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</row>
    <row r="84" spans="1:319" x14ac:dyDescent="0.2">
      <c r="A84" s="62">
        <v>82</v>
      </c>
      <c r="B84" s="7">
        <f t="shared" si="66"/>
        <v>198215.55</v>
      </c>
      <c r="C84" s="65">
        <f t="shared" si="67"/>
        <v>0.4232993940908239</v>
      </c>
      <c r="D84" s="7">
        <f t="shared" si="68"/>
        <v>270047.7</v>
      </c>
      <c r="E84" s="65">
        <f t="shared" si="69"/>
        <v>0.57670060590917616</v>
      </c>
      <c r="F84" s="7">
        <f>'Focused Minority Races'!E84</f>
        <v>22602</v>
      </c>
      <c r="G84" s="65">
        <f t="shared" si="70"/>
        <v>0.49482233947063076</v>
      </c>
      <c r="H84" s="7">
        <f>'Focused Minority Races'!G84</f>
        <v>23075</v>
      </c>
      <c r="I84" s="65">
        <f t="shared" si="71"/>
        <v>0.5051776605293693</v>
      </c>
      <c r="J84" s="7">
        <v>16614</v>
      </c>
      <c r="K84" s="65">
        <f t="shared" si="72"/>
        <v>0.43589138134592681</v>
      </c>
      <c r="L84" s="7">
        <v>21501</v>
      </c>
      <c r="M84" s="65">
        <f t="shared" si="73"/>
        <v>0.56410861865407325</v>
      </c>
      <c r="N84" s="7">
        <f>'Focused Minority Races'!I84</f>
        <v>15256</v>
      </c>
      <c r="O84" s="65">
        <f t="shared" si="74"/>
        <v>0.40052507219742717</v>
      </c>
      <c r="P84" s="7">
        <f>'Focused Minority Races'!K84</f>
        <v>22834</v>
      </c>
      <c r="Q84" s="65">
        <f t="shared" si="75"/>
        <v>0.59947492780257283</v>
      </c>
      <c r="R84" s="7">
        <f>'Focused Minority Races'!M84</f>
        <v>20515</v>
      </c>
      <c r="S84" s="65">
        <f t="shared" si="76"/>
        <v>0.4527698079894063</v>
      </c>
      <c r="T84" s="7">
        <f>'Focused Minority Races'!O84</f>
        <v>24795</v>
      </c>
      <c r="U84" s="65">
        <f t="shared" si="77"/>
        <v>0.54723019201059364</v>
      </c>
      <c r="V84" s="7">
        <f>'Focused Minority Races'!Q84</f>
        <v>15880</v>
      </c>
      <c r="W84" s="65">
        <f t="shared" si="78"/>
        <v>0.44160177975528364</v>
      </c>
      <c r="X84" s="7">
        <f>'Focused Minority Races'!S84</f>
        <v>20080</v>
      </c>
      <c r="Y84" s="65">
        <f t="shared" si="79"/>
        <v>0.5583982202447163</v>
      </c>
      <c r="Z84" s="7">
        <v>8887</v>
      </c>
      <c r="AA84" s="65">
        <f t="shared" si="80"/>
        <v>0.37640830156713256</v>
      </c>
      <c r="AB84" s="7">
        <v>14723</v>
      </c>
      <c r="AC84" s="65">
        <f t="shared" si="81"/>
        <v>0.62359169843286744</v>
      </c>
      <c r="AD84" s="7">
        <v>14998</v>
      </c>
      <c r="AE84" s="65">
        <f t="shared" si="82"/>
        <v>0.40442227315626261</v>
      </c>
      <c r="AF84" s="7">
        <v>22087</v>
      </c>
      <c r="AG84" s="65">
        <f t="shared" si="83"/>
        <v>0.59557772684373733</v>
      </c>
      <c r="AH84" s="7">
        <f>'Focused Minority Races'!U84</f>
        <v>16578</v>
      </c>
      <c r="AI84" s="65">
        <f t="shared" si="84"/>
        <v>0.46435674070754318</v>
      </c>
      <c r="AJ84" s="7">
        <f>'Focused Minority Races'!W84</f>
        <v>19123</v>
      </c>
      <c r="AK84" s="65">
        <f t="shared" si="85"/>
        <v>0.53564325929245682</v>
      </c>
      <c r="AL84" s="7">
        <v>6839</v>
      </c>
      <c r="AM84" s="65">
        <f t="shared" si="86"/>
        <v>0.28234662703327551</v>
      </c>
      <c r="AN84" s="7">
        <v>17383</v>
      </c>
      <c r="AO84" s="65">
        <f t="shared" si="87"/>
        <v>0.71765337296672449</v>
      </c>
      <c r="AP84" s="7">
        <v>14452</v>
      </c>
      <c r="AQ84" s="65">
        <f t="shared" si="88"/>
        <v>0.42304314735671211</v>
      </c>
      <c r="AR84" s="7">
        <v>19710</v>
      </c>
      <c r="AS84" s="65">
        <f t="shared" si="89"/>
        <v>0.57695685264328789</v>
      </c>
      <c r="AT84" s="7">
        <v>6714</v>
      </c>
      <c r="AU84" s="65">
        <f t="shared" si="90"/>
        <v>0.28884873515746001</v>
      </c>
      <c r="AV84" s="7">
        <v>16530</v>
      </c>
      <c r="AW84" s="65">
        <f t="shared" si="91"/>
        <v>0.71115126484253999</v>
      </c>
      <c r="AX84" s="7">
        <v>15947</v>
      </c>
      <c r="AY84" s="65">
        <f t="shared" si="92"/>
        <v>0.45352937830612594</v>
      </c>
      <c r="AZ84" s="7">
        <v>19215</v>
      </c>
      <c r="BA84" s="65">
        <f t="shared" si="93"/>
        <v>0.54647062169387406</v>
      </c>
      <c r="BB84" s="7">
        <f>'Focused Minority Races'!Y84</f>
        <v>6452</v>
      </c>
      <c r="BC84" s="65">
        <f t="shared" si="94"/>
        <v>0.27385398981324277</v>
      </c>
      <c r="BD84" s="7">
        <f>'Focused Minority Races'!AA84</f>
        <v>17108</v>
      </c>
      <c r="BE84" s="65">
        <f t="shared" si="95"/>
        <v>0.72614601018675717</v>
      </c>
      <c r="BF84" s="18">
        <v>2849</v>
      </c>
      <c r="BG84" s="65">
        <f t="shared" si="96"/>
        <v>0.45258141382049244</v>
      </c>
      <c r="BH84" s="18">
        <v>778</v>
      </c>
      <c r="BI84" s="65">
        <f t="shared" si="97"/>
        <v>0.12359015091342335</v>
      </c>
      <c r="BJ84" s="18">
        <v>2668</v>
      </c>
      <c r="BK84" s="65">
        <f t="shared" si="98"/>
        <v>0.42382843526608421</v>
      </c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</row>
    <row r="85" spans="1:319" x14ac:dyDescent="0.2">
      <c r="A85" s="62">
        <v>83</v>
      </c>
      <c r="B85" s="7">
        <f t="shared" si="66"/>
        <v>245387.35000000003</v>
      </c>
      <c r="C85" s="65">
        <f t="shared" si="67"/>
        <v>0.42976413682090731</v>
      </c>
      <c r="D85" s="7">
        <f t="shared" si="68"/>
        <v>325594.09999999998</v>
      </c>
      <c r="E85" s="65">
        <f t="shared" si="69"/>
        <v>0.57023586317909281</v>
      </c>
      <c r="F85" s="7">
        <f>'Focused Minority Races'!E85</f>
        <v>25776</v>
      </c>
      <c r="G85" s="65">
        <f t="shared" si="70"/>
        <v>0.45373891001267425</v>
      </c>
      <c r="H85" s="7">
        <f>'Focused Minority Races'!G85</f>
        <v>31032</v>
      </c>
      <c r="I85" s="65">
        <f t="shared" si="71"/>
        <v>0.5462610899873257</v>
      </c>
      <c r="J85" s="7">
        <v>19028</v>
      </c>
      <c r="K85" s="65">
        <f t="shared" si="72"/>
        <v>0.41775709142004042</v>
      </c>
      <c r="L85" s="7">
        <v>26520</v>
      </c>
      <c r="M85" s="65">
        <f t="shared" si="73"/>
        <v>0.58224290857995964</v>
      </c>
      <c r="N85" s="7">
        <f>'Focused Minority Races'!I85</f>
        <v>19612</v>
      </c>
      <c r="O85" s="65">
        <f t="shared" si="74"/>
        <v>0.43264945951908229</v>
      </c>
      <c r="P85" s="7">
        <f>'Focused Minority Races'!K85</f>
        <v>25718</v>
      </c>
      <c r="Q85" s="65">
        <f t="shared" si="75"/>
        <v>0.56735054048091771</v>
      </c>
      <c r="R85" s="7">
        <f>'Focused Minority Races'!M85</f>
        <v>24003</v>
      </c>
      <c r="S85" s="65">
        <f t="shared" si="76"/>
        <v>0.42581915591903352</v>
      </c>
      <c r="T85" s="7">
        <f>'Focused Minority Races'!O85</f>
        <v>32366</v>
      </c>
      <c r="U85" s="65">
        <f t="shared" si="77"/>
        <v>0.57418084408096648</v>
      </c>
      <c r="V85" s="7">
        <f>'Focused Minority Races'!Q85</f>
        <v>19795</v>
      </c>
      <c r="W85" s="65">
        <f t="shared" si="78"/>
        <v>0.45033670033670031</v>
      </c>
      <c r="X85" s="7">
        <f>'Focused Minority Races'!S85</f>
        <v>24161</v>
      </c>
      <c r="Y85" s="65">
        <f t="shared" si="79"/>
        <v>0.54966329966329963</v>
      </c>
      <c r="Z85" s="7">
        <v>13553</v>
      </c>
      <c r="AA85" s="65">
        <f t="shared" si="80"/>
        <v>0.45373284231670574</v>
      </c>
      <c r="AB85" s="7">
        <v>16317</v>
      </c>
      <c r="AC85" s="65">
        <f t="shared" si="81"/>
        <v>0.54626715768329426</v>
      </c>
      <c r="AD85" s="7">
        <v>20297</v>
      </c>
      <c r="AE85" s="65">
        <f t="shared" si="82"/>
        <v>0.46246212034906242</v>
      </c>
      <c r="AF85" s="7">
        <v>23592</v>
      </c>
      <c r="AG85" s="65">
        <f t="shared" si="83"/>
        <v>0.53753787965093758</v>
      </c>
      <c r="AH85" s="7">
        <f>'Focused Minority Races'!U85</f>
        <v>20438</v>
      </c>
      <c r="AI85" s="65">
        <f t="shared" si="84"/>
        <v>0.46756039531478771</v>
      </c>
      <c r="AJ85" s="7">
        <f>'Focused Minority Races'!W85</f>
        <v>23274</v>
      </c>
      <c r="AK85" s="65">
        <f t="shared" si="85"/>
        <v>0.53243960468521234</v>
      </c>
      <c r="AL85" s="7">
        <v>11049</v>
      </c>
      <c r="AM85" s="65">
        <f t="shared" si="86"/>
        <v>0.3584660805242838</v>
      </c>
      <c r="AN85" s="7">
        <v>19774</v>
      </c>
      <c r="AO85" s="65">
        <f t="shared" si="87"/>
        <v>0.64153391947571614</v>
      </c>
      <c r="AP85" s="7">
        <v>17381</v>
      </c>
      <c r="AQ85" s="65">
        <f t="shared" si="88"/>
        <v>0.41945604170186068</v>
      </c>
      <c r="AR85" s="7">
        <v>24056</v>
      </c>
      <c r="AS85" s="65">
        <f t="shared" si="89"/>
        <v>0.58054395829813932</v>
      </c>
      <c r="AT85" s="7">
        <v>10285</v>
      </c>
      <c r="AU85" s="65">
        <f t="shared" si="90"/>
        <v>0.35034233743229892</v>
      </c>
      <c r="AV85" s="7">
        <v>19072</v>
      </c>
      <c r="AW85" s="65">
        <f t="shared" si="91"/>
        <v>0.64965766256770108</v>
      </c>
      <c r="AX85" s="7">
        <v>19567</v>
      </c>
      <c r="AY85" s="65">
        <f t="shared" si="92"/>
        <v>0.45820063694267515</v>
      </c>
      <c r="AZ85" s="7">
        <v>23137</v>
      </c>
      <c r="BA85" s="65">
        <f t="shared" si="93"/>
        <v>0.54179936305732479</v>
      </c>
      <c r="BB85" s="7">
        <f>'Focused Minority Races'!Y85</f>
        <v>9963</v>
      </c>
      <c r="BC85" s="65">
        <f t="shared" si="94"/>
        <v>0.33670158837445086</v>
      </c>
      <c r="BD85" s="7">
        <f>'Focused Minority Races'!AA85</f>
        <v>19627</v>
      </c>
      <c r="BE85" s="65">
        <f t="shared" si="95"/>
        <v>0.66329841162554914</v>
      </c>
      <c r="BF85" s="18">
        <v>2826</v>
      </c>
      <c r="BG85" s="65">
        <f t="shared" si="96"/>
        <v>0.31157662624035282</v>
      </c>
      <c r="BH85" s="18">
        <v>1423</v>
      </c>
      <c r="BI85" s="65">
        <f t="shared" si="97"/>
        <v>0.15689084895259095</v>
      </c>
      <c r="BJ85" s="18">
        <v>4821</v>
      </c>
      <c r="BK85" s="65">
        <f t="shared" si="98"/>
        <v>0.53153252480705626</v>
      </c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</row>
    <row r="86" spans="1:319" x14ac:dyDescent="0.2">
      <c r="A86" s="62">
        <v>84</v>
      </c>
      <c r="B86" s="7">
        <f t="shared" si="66"/>
        <v>272296.7</v>
      </c>
      <c r="C86" s="65">
        <f t="shared" si="67"/>
        <v>0.6274994420303206</v>
      </c>
      <c r="D86" s="7">
        <f t="shared" si="68"/>
        <v>161642.65000000002</v>
      </c>
      <c r="E86" s="65">
        <f t="shared" si="69"/>
        <v>0.3725005579696794</v>
      </c>
      <c r="F86" s="7">
        <f>'Focused Minority Races'!E86</f>
        <v>25683</v>
      </c>
      <c r="G86" s="65">
        <f t="shared" si="70"/>
        <v>0.59485813549507816</v>
      </c>
      <c r="H86" s="7">
        <f>'Focused Minority Races'!G86</f>
        <v>17492</v>
      </c>
      <c r="I86" s="65">
        <f t="shared" si="71"/>
        <v>0.40514186450492184</v>
      </c>
      <c r="J86" s="7">
        <v>21478</v>
      </c>
      <c r="K86" s="65">
        <f t="shared" si="72"/>
        <v>0.60619231746210944</v>
      </c>
      <c r="L86" s="7">
        <v>13953</v>
      </c>
      <c r="M86" s="65">
        <f t="shared" si="73"/>
        <v>0.39380768253789056</v>
      </c>
      <c r="N86" s="7">
        <f>'Focused Minority Races'!I86</f>
        <v>25382</v>
      </c>
      <c r="O86" s="65">
        <f t="shared" si="74"/>
        <v>0.68145085510242431</v>
      </c>
      <c r="P86" s="7">
        <f>'Focused Minority Races'!K86</f>
        <v>11865</v>
      </c>
      <c r="Q86" s="65">
        <f t="shared" si="75"/>
        <v>0.31854914489757563</v>
      </c>
      <c r="R86" s="7">
        <f>'Focused Minority Races'!M86</f>
        <v>24828</v>
      </c>
      <c r="S86" s="65">
        <f t="shared" si="76"/>
        <v>0.58843884056597062</v>
      </c>
      <c r="T86" s="7">
        <f>'Focused Minority Races'!O86</f>
        <v>17365</v>
      </c>
      <c r="U86" s="65">
        <f t="shared" si="77"/>
        <v>0.41156115943402932</v>
      </c>
      <c r="V86" s="7">
        <f>'Focused Minority Races'!Q86</f>
        <v>19419</v>
      </c>
      <c r="W86" s="65">
        <f t="shared" si="78"/>
        <v>0.62190552441953562</v>
      </c>
      <c r="X86" s="7">
        <f>'Focused Minority Races'!S86</f>
        <v>11806</v>
      </c>
      <c r="Y86" s="65">
        <f t="shared" si="79"/>
        <v>0.37809447558046438</v>
      </c>
      <c r="Z86" s="7">
        <v>14742</v>
      </c>
      <c r="AA86" s="65">
        <f t="shared" si="80"/>
        <v>0.68589773414600097</v>
      </c>
      <c r="AB86" s="7">
        <v>6751</v>
      </c>
      <c r="AC86" s="65">
        <f t="shared" si="81"/>
        <v>0.31410226585399897</v>
      </c>
      <c r="AD86" s="7">
        <v>25393</v>
      </c>
      <c r="AE86" s="65">
        <f t="shared" si="82"/>
        <v>0.70532192655963555</v>
      </c>
      <c r="AF86" s="7">
        <v>10609</v>
      </c>
      <c r="AG86" s="65">
        <f t="shared" si="83"/>
        <v>0.29467807344036445</v>
      </c>
      <c r="AH86" s="7">
        <f>'Focused Minority Races'!U86</f>
        <v>20097</v>
      </c>
      <c r="AI86" s="65">
        <f t="shared" si="84"/>
        <v>0.6423434653370409</v>
      </c>
      <c r="AJ86" s="7">
        <f>'Focused Minority Races'!W86</f>
        <v>11190</v>
      </c>
      <c r="AK86" s="65">
        <f t="shared" si="85"/>
        <v>0.35765653466295905</v>
      </c>
      <c r="AL86" s="7">
        <v>13474</v>
      </c>
      <c r="AM86" s="65">
        <f t="shared" si="86"/>
        <v>0.60844434409573267</v>
      </c>
      <c r="AN86" s="7">
        <v>8671</v>
      </c>
      <c r="AO86" s="65">
        <f t="shared" si="87"/>
        <v>0.39155565590426733</v>
      </c>
      <c r="AP86" s="7">
        <v>18094</v>
      </c>
      <c r="AQ86" s="65">
        <f t="shared" si="88"/>
        <v>0.60938973460864876</v>
      </c>
      <c r="AR86" s="7">
        <v>11598</v>
      </c>
      <c r="AS86" s="65">
        <f t="shared" si="89"/>
        <v>0.39061026539135119</v>
      </c>
      <c r="AT86" s="7">
        <v>12419</v>
      </c>
      <c r="AU86" s="65">
        <f t="shared" si="90"/>
        <v>0.59180366928758632</v>
      </c>
      <c r="AV86" s="7">
        <v>8566</v>
      </c>
      <c r="AW86" s="65">
        <f t="shared" si="91"/>
        <v>0.40819633071241362</v>
      </c>
      <c r="AX86" s="7">
        <v>19876</v>
      </c>
      <c r="AY86" s="65">
        <f t="shared" si="92"/>
        <v>0.65013738060970827</v>
      </c>
      <c r="AZ86" s="7">
        <v>10696</v>
      </c>
      <c r="BA86" s="65">
        <f t="shared" si="93"/>
        <v>0.34986261939029178</v>
      </c>
      <c r="BB86" s="7">
        <f>'Focused Minority Races'!Y86</f>
        <v>12313</v>
      </c>
      <c r="BC86" s="65">
        <f t="shared" si="94"/>
        <v>0.57965351661802089</v>
      </c>
      <c r="BD86" s="7">
        <f>'Focused Minority Races'!AA86</f>
        <v>8929</v>
      </c>
      <c r="BE86" s="65">
        <f t="shared" si="95"/>
        <v>0.42034648338197911</v>
      </c>
      <c r="BF86" s="18">
        <v>2433</v>
      </c>
      <c r="BG86" s="65">
        <f t="shared" si="96"/>
        <v>0.2588848691210896</v>
      </c>
      <c r="BH86" s="18">
        <v>2737</v>
      </c>
      <c r="BI86" s="65">
        <f t="shared" si="97"/>
        <v>0.29123217705894872</v>
      </c>
      <c r="BJ86" s="18">
        <v>4228</v>
      </c>
      <c r="BK86" s="65">
        <f t="shared" si="98"/>
        <v>0.44988295381996168</v>
      </c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</row>
    <row r="87" spans="1:319" x14ac:dyDescent="0.2">
      <c r="A87" s="62">
        <v>85</v>
      </c>
      <c r="B87" s="7">
        <f t="shared" si="66"/>
        <v>151336.25</v>
      </c>
      <c r="C87" s="65">
        <f t="shared" si="67"/>
        <v>0.33864863449656146</v>
      </c>
      <c r="D87" s="7">
        <f t="shared" si="68"/>
        <v>295546.55000000005</v>
      </c>
      <c r="E87" s="65">
        <f t="shared" si="69"/>
        <v>0.66135136550343854</v>
      </c>
      <c r="F87" s="7">
        <f>'Focused Minority Races'!E87</f>
        <v>15165</v>
      </c>
      <c r="G87" s="65">
        <f t="shared" si="70"/>
        <v>0.32899446794663195</v>
      </c>
      <c r="H87" s="7">
        <f>'Focused Minority Races'!G87</f>
        <v>30930</v>
      </c>
      <c r="I87" s="65">
        <f t="shared" si="71"/>
        <v>0.67100553205336799</v>
      </c>
      <c r="J87" s="7">
        <v>11448</v>
      </c>
      <c r="K87" s="65">
        <f t="shared" si="72"/>
        <v>0.31179867087918073</v>
      </c>
      <c r="L87" s="7">
        <v>25268</v>
      </c>
      <c r="M87" s="65">
        <f t="shared" si="73"/>
        <v>0.68820132912081922</v>
      </c>
      <c r="N87" s="7">
        <f>'Focused Minority Races'!I87</f>
        <v>12835</v>
      </c>
      <c r="O87" s="65">
        <f t="shared" si="74"/>
        <v>0.37024750475970691</v>
      </c>
      <c r="P87" s="7">
        <f>'Focused Minority Races'!K87</f>
        <v>21831</v>
      </c>
      <c r="Q87" s="65">
        <f t="shared" si="75"/>
        <v>0.62975249524029309</v>
      </c>
      <c r="R87" s="7">
        <f>'Focused Minority Races'!M87</f>
        <v>14587</v>
      </c>
      <c r="S87" s="65">
        <f t="shared" si="76"/>
        <v>0.32033995080815181</v>
      </c>
      <c r="T87" s="7">
        <f>'Focused Minority Races'!O87</f>
        <v>30949</v>
      </c>
      <c r="U87" s="65">
        <f t="shared" si="77"/>
        <v>0.67966004919184819</v>
      </c>
      <c r="V87" s="7">
        <f>'Focused Minority Races'!Q87</f>
        <v>12024</v>
      </c>
      <c r="W87" s="65">
        <f t="shared" si="78"/>
        <v>0.35712376369954557</v>
      </c>
      <c r="X87" s="7">
        <f>'Focused Minority Races'!S87</f>
        <v>21645</v>
      </c>
      <c r="Y87" s="65">
        <f t="shared" si="79"/>
        <v>0.64287623630045443</v>
      </c>
      <c r="Z87" s="7">
        <v>8397</v>
      </c>
      <c r="AA87" s="65">
        <f t="shared" si="80"/>
        <v>0.37718983020393498</v>
      </c>
      <c r="AB87" s="7">
        <v>13865</v>
      </c>
      <c r="AC87" s="65">
        <f t="shared" si="81"/>
        <v>0.62281016979606507</v>
      </c>
      <c r="AD87" s="7">
        <v>13705</v>
      </c>
      <c r="AE87" s="65">
        <f t="shared" si="82"/>
        <v>0.40825141495382783</v>
      </c>
      <c r="AF87" s="7">
        <v>19865</v>
      </c>
      <c r="AG87" s="65">
        <f t="shared" si="83"/>
        <v>0.59174858504617223</v>
      </c>
      <c r="AH87" s="7">
        <f>'Focused Minority Races'!U87</f>
        <v>12246</v>
      </c>
      <c r="AI87" s="65">
        <f t="shared" si="84"/>
        <v>0.36557406412323123</v>
      </c>
      <c r="AJ87" s="7">
        <f>'Focused Minority Races'!W87</f>
        <v>21252</v>
      </c>
      <c r="AK87" s="65">
        <f t="shared" si="85"/>
        <v>0.63442593587676877</v>
      </c>
      <c r="AL87" s="7">
        <v>7196</v>
      </c>
      <c r="AM87" s="65">
        <f t="shared" si="86"/>
        <v>0.31374258807115452</v>
      </c>
      <c r="AN87" s="7">
        <v>15740</v>
      </c>
      <c r="AO87" s="65">
        <f t="shared" si="87"/>
        <v>0.68625741192884548</v>
      </c>
      <c r="AP87" s="7">
        <v>10286</v>
      </c>
      <c r="AQ87" s="65">
        <f t="shared" si="88"/>
        <v>0.32330661637592328</v>
      </c>
      <c r="AR87" s="7">
        <v>21529</v>
      </c>
      <c r="AS87" s="65">
        <f t="shared" si="89"/>
        <v>0.67669338362407672</v>
      </c>
      <c r="AT87" s="7">
        <v>6265</v>
      </c>
      <c r="AU87" s="65">
        <f t="shared" si="90"/>
        <v>0.28602081811541269</v>
      </c>
      <c r="AV87" s="7">
        <v>15639</v>
      </c>
      <c r="AW87" s="65">
        <f t="shared" si="91"/>
        <v>0.71397918188458731</v>
      </c>
      <c r="AX87" s="7">
        <v>11880</v>
      </c>
      <c r="AY87" s="65">
        <f t="shared" si="92"/>
        <v>0.36258202350068669</v>
      </c>
      <c r="AZ87" s="7">
        <v>20885</v>
      </c>
      <c r="BA87" s="65">
        <f t="shared" si="93"/>
        <v>0.63741797649931331</v>
      </c>
      <c r="BB87" s="7">
        <f>'Focused Minority Races'!Y87</f>
        <v>6155</v>
      </c>
      <c r="BC87" s="65">
        <f t="shared" si="94"/>
        <v>0.27894856106956717</v>
      </c>
      <c r="BD87" s="7">
        <f>'Focused Minority Races'!AA87</f>
        <v>15910</v>
      </c>
      <c r="BE87" s="65">
        <f t="shared" si="95"/>
        <v>0.72105143893043278</v>
      </c>
      <c r="BF87" s="18">
        <v>1494</v>
      </c>
      <c r="BG87" s="65">
        <f t="shared" si="96"/>
        <v>0.28343767785998863</v>
      </c>
      <c r="BH87" s="18">
        <v>998</v>
      </c>
      <c r="BI87" s="65">
        <f t="shared" si="97"/>
        <v>0.18933788654904193</v>
      </c>
      <c r="BJ87" s="18">
        <v>2779</v>
      </c>
      <c r="BK87" s="65">
        <f t="shared" si="98"/>
        <v>0.52722443559096943</v>
      </c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</row>
    <row r="88" spans="1:319" x14ac:dyDescent="0.2">
      <c r="A88" s="62">
        <v>86</v>
      </c>
      <c r="B88" s="7">
        <f t="shared" si="66"/>
        <v>220503.40000000002</v>
      </c>
      <c r="C88" s="65">
        <f t="shared" si="67"/>
        <v>0.51518276264774621</v>
      </c>
      <c r="D88" s="7">
        <f t="shared" si="68"/>
        <v>207506.65000000002</v>
      </c>
      <c r="E88" s="65">
        <f t="shared" si="69"/>
        <v>0.48481723735225374</v>
      </c>
      <c r="F88" s="7">
        <f>'Focused Minority Races'!E88</f>
        <v>24425</v>
      </c>
      <c r="G88" s="65">
        <f t="shared" si="70"/>
        <v>0.57162582789206395</v>
      </c>
      <c r="H88" s="7">
        <f>'Focused Minority Races'!G88</f>
        <v>18304</v>
      </c>
      <c r="I88" s="65">
        <f t="shared" si="71"/>
        <v>0.42837417210793605</v>
      </c>
      <c r="J88" s="7">
        <v>18351</v>
      </c>
      <c r="K88" s="65">
        <f t="shared" si="72"/>
        <v>0.52288010029633003</v>
      </c>
      <c r="L88" s="7">
        <v>16745</v>
      </c>
      <c r="M88" s="65">
        <f t="shared" si="73"/>
        <v>0.47711989970366991</v>
      </c>
      <c r="N88" s="7">
        <f>'Focused Minority Races'!I88</f>
        <v>17658</v>
      </c>
      <c r="O88" s="65">
        <f t="shared" si="74"/>
        <v>0.49273097636520913</v>
      </c>
      <c r="P88" s="7">
        <f>'Focused Minority Races'!K88</f>
        <v>18179</v>
      </c>
      <c r="Q88" s="65">
        <f t="shared" si="75"/>
        <v>0.50726902363479087</v>
      </c>
      <c r="R88" s="7">
        <f>'Focused Minority Races'!M88</f>
        <v>23074</v>
      </c>
      <c r="S88" s="65">
        <f t="shared" si="76"/>
        <v>0.54585886305031817</v>
      </c>
      <c r="T88" s="7">
        <f>'Focused Minority Races'!O88</f>
        <v>19197</v>
      </c>
      <c r="U88" s="65">
        <f t="shared" si="77"/>
        <v>0.45414113694968183</v>
      </c>
      <c r="V88" s="7">
        <f>'Focused Minority Races'!Q88</f>
        <v>16897</v>
      </c>
      <c r="W88" s="65">
        <f t="shared" si="78"/>
        <v>0.53001882057716432</v>
      </c>
      <c r="X88" s="7">
        <f>'Focused Minority Races'!S88</f>
        <v>14983</v>
      </c>
      <c r="Y88" s="65">
        <f t="shared" si="79"/>
        <v>0.46998117942283563</v>
      </c>
      <c r="Z88" s="7">
        <v>9668</v>
      </c>
      <c r="AA88" s="65">
        <f t="shared" si="80"/>
        <v>0.47306356118804127</v>
      </c>
      <c r="AB88" s="7">
        <v>10769</v>
      </c>
      <c r="AC88" s="65">
        <f t="shared" si="81"/>
        <v>0.52693643881195873</v>
      </c>
      <c r="AD88" s="7">
        <v>17744</v>
      </c>
      <c r="AE88" s="65">
        <f t="shared" si="82"/>
        <v>0.51166411949594859</v>
      </c>
      <c r="AF88" s="7">
        <v>16935</v>
      </c>
      <c r="AG88" s="65">
        <f t="shared" si="83"/>
        <v>0.48833588050405147</v>
      </c>
      <c r="AH88" s="7">
        <f>'Focused Minority Races'!U88</f>
        <v>17456</v>
      </c>
      <c r="AI88" s="65">
        <f t="shared" si="84"/>
        <v>0.55061035233258682</v>
      </c>
      <c r="AJ88" s="7">
        <f>'Focused Minority Races'!W88</f>
        <v>14247</v>
      </c>
      <c r="AK88" s="65">
        <f t="shared" si="85"/>
        <v>0.44938964766741318</v>
      </c>
      <c r="AL88" s="7">
        <v>8146</v>
      </c>
      <c r="AM88" s="65">
        <f t="shared" si="86"/>
        <v>0.38873777141493676</v>
      </c>
      <c r="AN88" s="7">
        <v>12809</v>
      </c>
      <c r="AO88" s="65">
        <f t="shared" si="87"/>
        <v>0.61126222858506318</v>
      </c>
      <c r="AP88" s="7">
        <v>15535</v>
      </c>
      <c r="AQ88" s="65">
        <f t="shared" si="88"/>
        <v>0.51191221537549014</v>
      </c>
      <c r="AR88" s="7">
        <v>14812</v>
      </c>
      <c r="AS88" s="65">
        <f t="shared" si="89"/>
        <v>0.48808778462450986</v>
      </c>
      <c r="AT88" s="7">
        <v>7681</v>
      </c>
      <c r="AU88" s="65">
        <f t="shared" si="90"/>
        <v>0.38341736135376631</v>
      </c>
      <c r="AV88" s="7">
        <v>12352</v>
      </c>
      <c r="AW88" s="65">
        <f t="shared" si="91"/>
        <v>0.61658263864623375</v>
      </c>
      <c r="AX88" s="7">
        <v>17103</v>
      </c>
      <c r="AY88" s="65">
        <f t="shared" si="92"/>
        <v>0.54541105937878687</v>
      </c>
      <c r="AZ88" s="7">
        <v>14255</v>
      </c>
      <c r="BA88" s="65">
        <f t="shared" si="93"/>
        <v>0.45458894062121308</v>
      </c>
      <c r="BB88" s="7">
        <f>'Focused Minority Races'!Y88</f>
        <v>7544</v>
      </c>
      <c r="BC88" s="65">
        <f t="shared" si="94"/>
        <v>0.37074896795753881</v>
      </c>
      <c r="BD88" s="7">
        <f>'Focused Minority Races'!AA88</f>
        <v>12804</v>
      </c>
      <c r="BE88" s="65">
        <f t="shared" si="95"/>
        <v>0.62925103204246113</v>
      </c>
      <c r="BF88" s="18">
        <v>2932</v>
      </c>
      <c r="BG88" s="65">
        <f t="shared" si="96"/>
        <v>0.40158882344884261</v>
      </c>
      <c r="BH88" s="18">
        <v>1336</v>
      </c>
      <c r="BI88" s="65">
        <f t="shared" si="97"/>
        <v>0.18298863169428844</v>
      </c>
      <c r="BJ88" s="18">
        <v>3033</v>
      </c>
      <c r="BK88" s="65">
        <f t="shared" si="98"/>
        <v>0.41542254485686891</v>
      </c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</row>
    <row r="89" spans="1:319" x14ac:dyDescent="0.2">
      <c r="A89" s="62">
        <v>87</v>
      </c>
      <c r="B89" s="7">
        <f t="shared" si="66"/>
        <v>231328.50000000003</v>
      </c>
      <c r="C89" s="65">
        <f t="shared" si="67"/>
        <v>0.45909501947241943</v>
      </c>
      <c r="D89" s="7">
        <f t="shared" si="68"/>
        <v>272550.84999999998</v>
      </c>
      <c r="E89" s="65">
        <f t="shared" si="69"/>
        <v>0.54090498052758063</v>
      </c>
      <c r="F89" s="7">
        <f>'Focused Minority Races'!E89</f>
        <v>23123</v>
      </c>
      <c r="G89" s="65">
        <f t="shared" si="70"/>
        <v>0.4811978440471979</v>
      </c>
      <c r="H89" s="7">
        <f>'Focused Minority Races'!G89</f>
        <v>24930</v>
      </c>
      <c r="I89" s="65">
        <f t="shared" si="71"/>
        <v>0.5188021559528021</v>
      </c>
      <c r="J89" s="7">
        <v>18698</v>
      </c>
      <c r="K89" s="65">
        <f t="shared" si="72"/>
        <v>0.45166433161022274</v>
      </c>
      <c r="L89" s="7">
        <v>22700</v>
      </c>
      <c r="M89" s="65">
        <f t="shared" si="73"/>
        <v>0.54833566838977732</v>
      </c>
      <c r="N89" s="7">
        <f>'Focused Minority Races'!I89</f>
        <v>20871</v>
      </c>
      <c r="O89" s="65">
        <f t="shared" si="74"/>
        <v>0.47870363999174292</v>
      </c>
      <c r="P89" s="7">
        <f>'Focused Minority Races'!K89</f>
        <v>22728</v>
      </c>
      <c r="Q89" s="65">
        <f t="shared" si="75"/>
        <v>0.52129636000825708</v>
      </c>
      <c r="R89" s="7">
        <f>'Focused Minority Races'!M89</f>
        <v>21538</v>
      </c>
      <c r="S89" s="65">
        <f t="shared" si="76"/>
        <v>0.45506021550813436</v>
      </c>
      <c r="T89" s="7">
        <f>'Focused Minority Races'!O89</f>
        <v>25792</v>
      </c>
      <c r="U89" s="65">
        <f t="shared" si="77"/>
        <v>0.54493978449186564</v>
      </c>
      <c r="V89" s="7">
        <f>'Focused Minority Races'!Q89</f>
        <v>16912</v>
      </c>
      <c r="W89" s="65">
        <f t="shared" si="78"/>
        <v>0.46125732987863083</v>
      </c>
      <c r="X89" s="7">
        <f>'Focused Minority Races'!S89</f>
        <v>19753</v>
      </c>
      <c r="Y89" s="65">
        <f t="shared" si="79"/>
        <v>0.53874267012136912</v>
      </c>
      <c r="Z89" s="7">
        <v>10999</v>
      </c>
      <c r="AA89" s="65">
        <f t="shared" si="80"/>
        <v>0.42264832462342455</v>
      </c>
      <c r="AB89" s="7">
        <v>15025</v>
      </c>
      <c r="AC89" s="65">
        <f t="shared" si="81"/>
        <v>0.5773516753765755</v>
      </c>
      <c r="AD89" s="7">
        <v>20551</v>
      </c>
      <c r="AE89" s="65">
        <f t="shared" si="82"/>
        <v>0.49020823891419985</v>
      </c>
      <c r="AF89" s="7">
        <v>21372</v>
      </c>
      <c r="AG89" s="65">
        <f t="shared" si="83"/>
        <v>0.50979176108580015</v>
      </c>
      <c r="AH89" s="7">
        <f>'Focused Minority Races'!U89</f>
        <v>17320</v>
      </c>
      <c r="AI89" s="65">
        <f t="shared" si="84"/>
        <v>0.4755106523171535</v>
      </c>
      <c r="AJ89" s="7">
        <f>'Focused Minority Races'!W89</f>
        <v>19104</v>
      </c>
      <c r="AK89" s="65">
        <f t="shared" si="85"/>
        <v>0.5244893476828465</v>
      </c>
      <c r="AL89" s="7">
        <v>11211</v>
      </c>
      <c r="AM89" s="65">
        <f t="shared" si="86"/>
        <v>0.42507772806551908</v>
      </c>
      <c r="AN89" s="7">
        <v>15163</v>
      </c>
      <c r="AO89" s="65">
        <f t="shared" si="87"/>
        <v>0.57492227193448098</v>
      </c>
      <c r="AP89" s="7">
        <v>15943</v>
      </c>
      <c r="AQ89" s="65">
        <f t="shared" si="88"/>
        <v>0.45326093136976175</v>
      </c>
      <c r="AR89" s="7">
        <v>19231</v>
      </c>
      <c r="AS89" s="65">
        <f t="shared" si="89"/>
        <v>0.54673906863023825</v>
      </c>
      <c r="AT89" s="7">
        <v>10171</v>
      </c>
      <c r="AU89" s="65">
        <f t="shared" si="90"/>
        <v>0.39892532161907751</v>
      </c>
      <c r="AV89" s="7">
        <v>15325</v>
      </c>
      <c r="AW89" s="65">
        <f t="shared" si="91"/>
        <v>0.60107467838092254</v>
      </c>
      <c r="AX89" s="7">
        <v>16539</v>
      </c>
      <c r="AY89" s="65">
        <f t="shared" si="92"/>
        <v>0.45992769744160178</v>
      </c>
      <c r="AZ89" s="7">
        <v>19421</v>
      </c>
      <c r="BA89" s="65">
        <f t="shared" si="93"/>
        <v>0.54007230255839822</v>
      </c>
      <c r="BB89" s="7">
        <f>'Focused Minority Races'!Y89</f>
        <v>9837</v>
      </c>
      <c r="BC89" s="65">
        <f t="shared" si="94"/>
        <v>0.38306074766355142</v>
      </c>
      <c r="BD89" s="7">
        <f>'Focused Minority Races'!AA89</f>
        <v>15843</v>
      </c>
      <c r="BE89" s="65">
        <f t="shared" si="95"/>
        <v>0.61693925233644864</v>
      </c>
      <c r="BF89" s="18">
        <v>2179</v>
      </c>
      <c r="BG89" s="65">
        <f t="shared" si="96"/>
        <v>0.3269317329332333</v>
      </c>
      <c r="BH89" s="18">
        <v>945</v>
      </c>
      <c r="BI89" s="65">
        <f t="shared" si="97"/>
        <v>0.14178544636159041</v>
      </c>
      <c r="BJ89" s="18">
        <v>3541</v>
      </c>
      <c r="BK89" s="65">
        <f t="shared" si="98"/>
        <v>0.5312828207051763</v>
      </c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</row>
    <row r="90" spans="1:319" x14ac:dyDescent="0.2">
      <c r="A90" s="62">
        <v>88</v>
      </c>
      <c r="B90" s="7">
        <f t="shared" si="66"/>
        <v>223608.44999999998</v>
      </c>
      <c r="C90" s="65">
        <f t="shared" si="67"/>
        <v>0.45248198032303882</v>
      </c>
      <c r="D90" s="7">
        <f t="shared" si="68"/>
        <v>270573.55</v>
      </c>
      <c r="E90" s="65">
        <f t="shared" si="69"/>
        <v>0.54751801967696112</v>
      </c>
      <c r="F90" s="7">
        <f>'Focused Minority Races'!E90</f>
        <v>22091</v>
      </c>
      <c r="G90" s="65">
        <f t="shared" si="70"/>
        <v>0.45254532418314042</v>
      </c>
      <c r="H90" s="7">
        <f>'Focused Minority Races'!G90</f>
        <v>26724</v>
      </c>
      <c r="I90" s="65">
        <f t="shared" si="71"/>
        <v>0.54745467581685958</v>
      </c>
      <c r="J90" s="7">
        <v>16899</v>
      </c>
      <c r="K90" s="65">
        <f t="shared" si="72"/>
        <v>0.43032849503437737</v>
      </c>
      <c r="L90" s="7">
        <v>22371</v>
      </c>
      <c r="M90" s="65">
        <f t="shared" si="73"/>
        <v>0.56967150496562258</v>
      </c>
      <c r="N90" s="7">
        <f>'Focused Minority Races'!I90</f>
        <v>19472</v>
      </c>
      <c r="O90" s="65">
        <f t="shared" si="74"/>
        <v>0.48132492893338275</v>
      </c>
      <c r="P90" s="7">
        <f>'Focused Minority Races'!K90</f>
        <v>20983</v>
      </c>
      <c r="Q90" s="65">
        <f t="shared" si="75"/>
        <v>0.51867507106661725</v>
      </c>
      <c r="R90" s="7">
        <f>'Focused Minority Races'!M90</f>
        <v>20777</v>
      </c>
      <c r="S90" s="65">
        <f t="shared" si="76"/>
        <v>0.43062924888078263</v>
      </c>
      <c r="T90" s="7">
        <f>'Focused Minority Races'!O90</f>
        <v>27471</v>
      </c>
      <c r="U90" s="65">
        <f t="shared" si="77"/>
        <v>0.56937075111921742</v>
      </c>
      <c r="V90" s="7">
        <f>'Focused Minority Races'!Q90</f>
        <v>17057</v>
      </c>
      <c r="W90" s="65">
        <f t="shared" si="78"/>
        <v>0.46317818932276111</v>
      </c>
      <c r="X90" s="7">
        <f>'Focused Minority Races'!S90</f>
        <v>19769</v>
      </c>
      <c r="Y90" s="65">
        <f t="shared" si="79"/>
        <v>0.53682181067723889</v>
      </c>
      <c r="Z90" s="7">
        <v>12939</v>
      </c>
      <c r="AA90" s="65">
        <f t="shared" si="80"/>
        <v>0.49171543664969219</v>
      </c>
      <c r="AB90" s="7">
        <v>13375</v>
      </c>
      <c r="AC90" s="65">
        <f t="shared" si="81"/>
        <v>0.50828456335030781</v>
      </c>
      <c r="AD90" s="7">
        <v>20463</v>
      </c>
      <c r="AE90" s="65">
        <f t="shared" si="82"/>
        <v>0.52403390611795442</v>
      </c>
      <c r="AF90" s="7">
        <v>18586</v>
      </c>
      <c r="AG90" s="65">
        <f t="shared" si="83"/>
        <v>0.47596609388204564</v>
      </c>
      <c r="AH90" s="7">
        <f>'Focused Minority Races'!U90</f>
        <v>17538</v>
      </c>
      <c r="AI90" s="65">
        <f t="shared" si="84"/>
        <v>0.47973083866732313</v>
      </c>
      <c r="AJ90" s="7">
        <f>'Focused Minority Races'!W90</f>
        <v>19020</v>
      </c>
      <c r="AK90" s="65">
        <f t="shared" si="85"/>
        <v>0.52026916133267687</v>
      </c>
      <c r="AL90" s="7">
        <v>10944</v>
      </c>
      <c r="AM90" s="65">
        <f t="shared" si="86"/>
        <v>0.40201300371009807</v>
      </c>
      <c r="AN90" s="7">
        <v>16279</v>
      </c>
      <c r="AO90" s="65">
        <f t="shared" si="87"/>
        <v>0.59798699628990193</v>
      </c>
      <c r="AP90" s="7">
        <v>15277</v>
      </c>
      <c r="AQ90" s="65">
        <f t="shared" si="88"/>
        <v>0.43582574957920861</v>
      </c>
      <c r="AR90" s="7">
        <v>19776</v>
      </c>
      <c r="AS90" s="65">
        <f t="shared" si="89"/>
        <v>0.56417425042079139</v>
      </c>
      <c r="AT90" s="7">
        <v>10171</v>
      </c>
      <c r="AU90" s="65">
        <f t="shared" si="90"/>
        <v>0.39131271160357034</v>
      </c>
      <c r="AV90" s="7">
        <v>15821</v>
      </c>
      <c r="AW90" s="65">
        <f t="shared" si="91"/>
        <v>0.60868728839642972</v>
      </c>
      <c r="AX90" s="7">
        <v>16992</v>
      </c>
      <c r="AY90" s="65">
        <f t="shared" si="92"/>
        <v>0.47169863698192821</v>
      </c>
      <c r="AZ90" s="7">
        <v>19031</v>
      </c>
      <c r="BA90" s="65">
        <f t="shared" si="93"/>
        <v>0.52830136301807173</v>
      </c>
      <c r="BB90" s="7">
        <f>'Focused Minority Races'!Y90</f>
        <v>9893</v>
      </c>
      <c r="BC90" s="65">
        <f t="shared" si="94"/>
        <v>0.37937646201633624</v>
      </c>
      <c r="BD90" s="7">
        <f>'Focused Minority Races'!AA90</f>
        <v>16184</v>
      </c>
      <c r="BE90" s="65">
        <f t="shared" si="95"/>
        <v>0.62062353798366376</v>
      </c>
      <c r="BF90" s="18">
        <v>2435</v>
      </c>
      <c r="BG90" s="65">
        <f t="shared" si="96"/>
        <v>0.28409753821024386</v>
      </c>
      <c r="BH90" s="18">
        <v>1484</v>
      </c>
      <c r="BI90" s="65">
        <f t="shared" si="97"/>
        <v>0.17314199043285497</v>
      </c>
      <c r="BJ90" s="18">
        <v>4652</v>
      </c>
      <c r="BK90" s="65">
        <f t="shared" si="98"/>
        <v>0.5427604713569012</v>
      </c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</row>
    <row r="91" spans="1:319" x14ac:dyDescent="0.2">
      <c r="A91" s="62">
        <v>89</v>
      </c>
      <c r="B91" s="7">
        <f t="shared" si="66"/>
        <v>323411.40000000002</v>
      </c>
      <c r="C91" s="65">
        <f t="shared" si="67"/>
        <v>0.6868279161708718</v>
      </c>
      <c r="D91" s="7">
        <f t="shared" si="68"/>
        <v>147465.5</v>
      </c>
      <c r="E91" s="65">
        <f t="shared" si="69"/>
        <v>0.31317208382912815</v>
      </c>
      <c r="F91" s="7">
        <f>'Focused Minority Races'!E91</f>
        <v>30272</v>
      </c>
      <c r="G91" s="65">
        <f t="shared" si="70"/>
        <v>0.73738825420797505</v>
      </c>
      <c r="H91" s="7">
        <f>'Focused Minority Races'!G91</f>
        <v>10781</v>
      </c>
      <c r="I91" s="65">
        <f t="shared" si="71"/>
        <v>0.26261174579202495</v>
      </c>
      <c r="J91" s="7">
        <v>27816</v>
      </c>
      <c r="K91" s="65">
        <f t="shared" si="72"/>
        <v>0.70102573149524938</v>
      </c>
      <c r="L91" s="7">
        <v>11863</v>
      </c>
      <c r="M91" s="65">
        <f t="shared" si="73"/>
        <v>0.29897426850475062</v>
      </c>
      <c r="N91" s="7">
        <f>'Focused Minority Races'!I91</f>
        <v>25699</v>
      </c>
      <c r="O91" s="65">
        <f t="shared" si="74"/>
        <v>0.65017962859889689</v>
      </c>
      <c r="P91" s="7">
        <f>'Focused Minority Races'!K91</f>
        <v>13827</v>
      </c>
      <c r="Q91" s="65">
        <f t="shared" si="75"/>
        <v>0.34982037140110306</v>
      </c>
      <c r="R91" s="7">
        <f>'Focused Minority Races'!M91</f>
        <v>29196</v>
      </c>
      <c r="S91" s="65">
        <f t="shared" si="76"/>
        <v>0.71110894609932529</v>
      </c>
      <c r="T91" s="7">
        <f>'Focused Minority Races'!O91</f>
        <v>11861</v>
      </c>
      <c r="U91" s="65">
        <f t="shared" si="77"/>
        <v>0.28889105390067465</v>
      </c>
      <c r="V91" s="7">
        <f>'Focused Minority Races'!Q91</f>
        <v>26114</v>
      </c>
      <c r="W91" s="65">
        <f t="shared" si="78"/>
        <v>0.71166948274922326</v>
      </c>
      <c r="X91" s="7">
        <f>'Focused Minority Races'!S91</f>
        <v>10580</v>
      </c>
      <c r="Y91" s="65">
        <f t="shared" si="79"/>
        <v>0.28833051725077669</v>
      </c>
      <c r="Z91" s="7">
        <v>17349</v>
      </c>
      <c r="AA91" s="65">
        <f t="shared" si="80"/>
        <v>0.68094041918517934</v>
      </c>
      <c r="AB91" s="7">
        <v>8129</v>
      </c>
      <c r="AC91" s="65">
        <f t="shared" si="81"/>
        <v>0.31905958081482061</v>
      </c>
      <c r="AD91" s="7">
        <v>26277</v>
      </c>
      <c r="AE91" s="65">
        <f t="shared" si="82"/>
        <v>0.68829399900463628</v>
      </c>
      <c r="AF91" s="7">
        <v>11900</v>
      </c>
      <c r="AG91" s="65">
        <f t="shared" si="83"/>
        <v>0.31170600099536372</v>
      </c>
      <c r="AH91" s="7">
        <f>'Focused Minority Races'!U91</f>
        <v>27020</v>
      </c>
      <c r="AI91" s="65">
        <f t="shared" si="84"/>
        <v>0.74072043423433298</v>
      </c>
      <c r="AJ91" s="7">
        <f>'Focused Minority Races'!W91</f>
        <v>9458</v>
      </c>
      <c r="AK91" s="65">
        <f t="shared" si="85"/>
        <v>0.25927956576566696</v>
      </c>
      <c r="AL91" s="7">
        <v>14630</v>
      </c>
      <c r="AM91" s="65">
        <f t="shared" si="86"/>
        <v>0.56371132431703463</v>
      </c>
      <c r="AN91" s="7">
        <v>11323</v>
      </c>
      <c r="AO91" s="65">
        <f t="shared" si="87"/>
        <v>0.43628867568296537</v>
      </c>
      <c r="AP91" s="7">
        <v>24732</v>
      </c>
      <c r="AQ91" s="65">
        <f t="shared" si="88"/>
        <v>0.70090120727767391</v>
      </c>
      <c r="AR91" s="7">
        <v>10554</v>
      </c>
      <c r="AS91" s="65">
        <f t="shared" si="89"/>
        <v>0.29909879272232615</v>
      </c>
      <c r="AT91" s="7">
        <v>14416</v>
      </c>
      <c r="AU91" s="65">
        <f t="shared" si="90"/>
        <v>0.57347442119500358</v>
      </c>
      <c r="AV91" s="7">
        <v>10722</v>
      </c>
      <c r="AW91" s="65">
        <f t="shared" si="91"/>
        <v>0.42652557880499642</v>
      </c>
      <c r="AX91" s="7">
        <v>25793</v>
      </c>
      <c r="AY91" s="65">
        <f t="shared" si="92"/>
        <v>0.71798797461307207</v>
      </c>
      <c r="AZ91" s="7">
        <v>10131</v>
      </c>
      <c r="BA91" s="65">
        <f t="shared" si="93"/>
        <v>0.28201202538692793</v>
      </c>
      <c r="BB91" s="7">
        <f>'Focused Minority Races'!Y91</f>
        <v>13350</v>
      </c>
      <c r="BC91" s="65">
        <f t="shared" si="94"/>
        <v>0.53117415350336217</v>
      </c>
      <c r="BD91" s="7">
        <f>'Focused Minority Races'!AA91</f>
        <v>11783</v>
      </c>
      <c r="BE91" s="65">
        <f t="shared" si="95"/>
        <v>0.46882584649663789</v>
      </c>
      <c r="BF91" s="18">
        <v>3642</v>
      </c>
      <c r="BG91" s="65">
        <f t="shared" si="96"/>
        <v>0.23319247022666154</v>
      </c>
      <c r="BH91" s="18">
        <v>1280</v>
      </c>
      <c r="BI91" s="65">
        <f t="shared" si="97"/>
        <v>8.1956716609040844E-2</v>
      </c>
      <c r="BJ91" s="18">
        <v>10696</v>
      </c>
      <c r="BK91" s="65">
        <f t="shared" si="98"/>
        <v>0.68485081316429763</v>
      </c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</row>
    <row r="92" spans="1:319" x14ac:dyDescent="0.2">
      <c r="A92" s="62">
        <v>90</v>
      </c>
      <c r="B92" s="7">
        <f t="shared" si="66"/>
        <v>326911.00000000006</v>
      </c>
      <c r="C92" s="65">
        <f t="shared" si="67"/>
        <v>0.67968079571331075</v>
      </c>
      <c r="D92" s="7">
        <f t="shared" si="68"/>
        <v>154066.25</v>
      </c>
      <c r="E92" s="65">
        <f t="shared" si="69"/>
        <v>0.3203192042866892</v>
      </c>
      <c r="F92" s="7">
        <f>'Focused Minority Races'!E92</f>
        <v>31641</v>
      </c>
      <c r="G92" s="65">
        <f t="shared" si="70"/>
        <v>0.6879076441429689</v>
      </c>
      <c r="H92" s="7">
        <f>'Focused Minority Races'!G92</f>
        <v>14355</v>
      </c>
      <c r="I92" s="65">
        <f t="shared" si="71"/>
        <v>0.31209235585703105</v>
      </c>
      <c r="J92" s="7">
        <v>25436</v>
      </c>
      <c r="K92" s="65">
        <f t="shared" si="72"/>
        <v>0.66873488274266479</v>
      </c>
      <c r="L92" s="7">
        <v>12600</v>
      </c>
      <c r="M92" s="65">
        <f t="shared" si="73"/>
        <v>0.33126511725733515</v>
      </c>
      <c r="N92" s="7">
        <f>'Focused Minority Races'!I92</f>
        <v>26981</v>
      </c>
      <c r="O92" s="65">
        <f t="shared" si="74"/>
        <v>0.67782941841477207</v>
      </c>
      <c r="P92" s="7">
        <f>'Focused Minority Races'!K92</f>
        <v>12824</v>
      </c>
      <c r="Q92" s="65">
        <f t="shared" si="75"/>
        <v>0.32217058158522799</v>
      </c>
      <c r="R92" s="7">
        <f>'Focused Minority Races'!M92</f>
        <v>31147</v>
      </c>
      <c r="S92" s="65">
        <f t="shared" si="76"/>
        <v>0.68456449592298729</v>
      </c>
      <c r="T92" s="7">
        <f>'Focused Minority Races'!O92</f>
        <v>14352</v>
      </c>
      <c r="U92" s="65">
        <f t="shared" si="77"/>
        <v>0.31543550407701271</v>
      </c>
      <c r="V92" s="7">
        <f>'Focused Minority Races'!Q92</f>
        <v>25316</v>
      </c>
      <c r="W92" s="65">
        <f t="shared" si="78"/>
        <v>0.69311430527036277</v>
      </c>
      <c r="X92" s="7">
        <f>'Focused Minority Races'!S92</f>
        <v>11209</v>
      </c>
      <c r="Y92" s="65">
        <f t="shared" si="79"/>
        <v>0.30688569472963723</v>
      </c>
      <c r="Z92" s="7">
        <v>18422</v>
      </c>
      <c r="AA92" s="65">
        <f t="shared" si="80"/>
        <v>0.70364004430694016</v>
      </c>
      <c r="AB92" s="7">
        <v>7759</v>
      </c>
      <c r="AC92" s="65">
        <f t="shared" si="81"/>
        <v>0.29635995569305984</v>
      </c>
      <c r="AD92" s="7">
        <v>28198</v>
      </c>
      <c r="AE92" s="65">
        <f t="shared" si="82"/>
        <v>0.73066956882255385</v>
      </c>
      <c r="AF92" s="7">
        <v>10394</v>
      </c>
      <c r="AG92" s="65">
        <f t="shared" si="83"/>
        <v>0.26933043117744609</v>
      </c>
      <c r="AH92" s="7">
        <f>'Focused Minority Races'!U92</f>
        <v>25874</v>
      </c>
      <c r="AI92" s="65">
        <f t="shared" si="84"/>
        <v>0.7154035446677911</v>
      </c>
      <c r="AJ92" s="7">
        <f>'Focused Minority Races'!W92</f>
        <v>10293</v>
      </c>
      <c r="AK92" s="65">
        <f t="shared" si="85"/>
        <v>0.2845964553322089</v>
      </c>
      <c r="AL92" s="7">
        <v>17072</v>
      </c>
      <c r="AM92" s="65">
        <f t="shared" si="86"/>
        <v>0.63789560213727903</v>
      </c>
      <c r="AN92" s="7">
        <v>9691</v>
      </c>
      <c r="AO92" s="65">
        <f t="shared" si="87"/>
        <v>0.36210439786272092</v>
      </c>
      <c r="AP92" s="7">
        <v>23598</v>
      </c>
      <c r="AQ92" s="65">
        <f t="shared" si="88"/>
        <v>0.6767227782397981</v>
      </c>
      <c r="AR92" s="7">
        <v>11273</v>
      </c>
      <c r="AS92" s="65">
        <f t="shared" si="89"/>
        <v>0.3232772217602019</v>
      </c>
      <c r="AT92" s="7">
        <v>15163</v>
      </c>
      <c r="AU92" s="65">
        <f t="shared" si="90"/>
        <v>0.58400092435680173</v>
      </c>
      <c r="AV92" s="7">
        <v>10801</v>
      </c>
      <c r="AW92" s="65">
        <f t="shared" si="91"/>
        <v>0.41599907564319827</v>
      </c>
      <c r="AX92" s="7">
        <v>24967</v>
      </c>
      <c r="AY92" s="65">
        <f t="shared" si="92"/>
        <v>0.69917947856282725</v>
      </c>
      <c r="AZ92" s="7">
        <v>10742</v>
      </c>
      <c r="BA92" s="65">
        <f t="shared" si="93"/>
        <v>0.30082052143717269</v>
      </c>
      <c r="BB92" s="7">
        <f>'Focused Minority Races'!Y92</f>
        <v>14850</v>
      </c>
      <c r="BC92" s="65">
        <f t="shared" si="94"/>
        <v>0.57431256526279151</v>
      </c>
      <c r="BD92" s="7">
        <f>'Focused Minority Races'!AA92</f>
        <v>11007</v>
      </c>
      <c r="BE92" s="65">
        <f t="shared" si="95"/>
        <v>0.42568743473720849</v>
      </c>
      <c r="BF92" s="18">
        <v>2510</v>
      </c>
      <c r="BG92" s="65">
        <f t="shared" si="96"/>
        <v>0.19324043421356532</v>
      </c>
      <c r="BH92" s="18">
        <v>2608</v>
      </c>
      <c r="BI92" s="65">
        <f t="shared" si="97"/>
        <v>0.20078527985218261</v>
      </c>
      <c r="BJ92" s="18">
        <v>7871</v>
      </c>
      <c r="BK92" s="65">
        <f t="shared" si="98"/>
        <v>0.60597428593425207</v>
      </c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</row>
    <row r="93" spans="1:319" x14ac:dyDescent="0.2">
      <c r="A93" s="62">
        <v>91</v>
      </c>
      <c r="B93" s="7">
        <f t="shared" si="66"/>
        <v>346088.6</v>
      </c>
      <c r="C93" s="65">
        <f t="shared" si="67"/>
        <v>0.68479077280818179</v>
      </c>
      <c r="D93" s="7">
        <f t="shared" si="68"/>
        <v>159304.6</v>
      </c>
      <c r="E93" s="65">
        <f t="shared" si="69"/>
        <v>0.31520922719181821</v>
      </c>
      <c r="F93" s="7">
        <f>'Focused Minority Races'!E93</f>
        <v>33630</v>
      </c>
      <c r="G93" s="65">
        <f t="shared" si="70"/>
        <v>0.70252767913097969</v>
      </c>
      <c r="H93" s="7">
        <f>'Focused Minority Races'!G93</f>
        <v>14240</v>
      </c>
      <c r="I93" s="65">
        <f t="shared" si="71"/>
        <v>0.29747232086902026</v>
      </c>
      <c r="J93" s="7">
        <v>27140</v>
      </c>
      <c r="K93" s="65">
        <f t="shared" si="72"/>
        <v>0.6816012858506203</v>
      </c>
      <c r="L93" s="7">
        <v>12678</v>
      </c>
      <c r="M93" s="65">
        <f t="shared" si="73"/>
        <v>0.3183987141493797</v>
      </c>
      <c r="N93" s="7">
        <f>'Focused Minority Races'!I93</f>
        <v>28091</v>
      </c>
      <c r="O93" s="65">
        <f t="shared" si="74"/>
        <v>0.67726691901535796</v>
      </c>
      <c r="P93" s="7">
        <f>'Focused Minority Races'!K93</f>
        <v>13386</v>
      </c>
      <c r="Q93" s="65">
        <f t="shared" si="75"/>
        <v>0.3227330809846421</v>
      </c>
      <c r="R93" s="7">
        <f>'Focused Minority Races'!M93</f>
        <v>33054</v>
      </c>
      <c r="S93" s="65">
        <f t="shared" si="76"/>
        <v>0.69797495618387995</v>
      </c>
      <c r="T93" s="7">
        <f>'Focused Minority Races'!O93</f>
        <v>14303</v>
      </c>
      <c r="U93" s="65">
        <f t="shared" si="77"/>
        <v>0.30202504381612011</v>
      </c>
      <c r="V93" s="7">
        <f>'Focused Minority Races'!Q93</f>
        <v>26864</v>
      </c>
      <c r="W93" s="65">
        <f t="shared" si="78"/>
        <v>0.69843745937654367</v>
      </c>
      <c r="X93" s="7">
        <f>'Focused Minority Races'!S93</f>
        <v>11599</v>
      </c>
      <c r="Y93" s="65">
        <f t="shared" si="79"/>
        <v>0.30156254062345633</v>
      </c>
      <c r="Z93" s="7">
        <v>19643</v>
      </c>
      <c r="AA93" s="65">
        <f t="shared" si="80"/>
        <v>0.69417252712301658</v>
      </c>
      <c r="AB93" s="7">
        <v>8654</v>
      </c>
      <c r="AC93" s="65">
        <f t="shared" si="81"/>
        <v>0.30582747287698342</v>
      </c>
      <c r="AD93" s="7">
        <v>28999</v>
      </c>
      <c r="AE93" s="65">
        <f t="shared" si="82"/>
        <v>0.72165538522795147</v>
      </c>
      <c r="AF93" s="7">
        <v>11185</v>
      </c>
      <c r="AG93" s="65">
        <f t="shared" si="83"/>
        <v>0.27834461477204858</v>
      </c>
      <c r="AH93" s="7">
        <f>'Focused Minority Races'!U93</f>
        <v>27594</v>
      </c>
      <c r="AI93" s="65">
        <f t="shared" si="84"/>
        <v>0.72082756458817687</v>
      </c>
      <c r="AJ93" s="7">
        <f>'Focused Minority Races'!W93</f>
        <v>10687</v>
      </c>
      <c r="AK93" s="65">
        <f t="shared" si="85"/>
        <v>0.27917243541182307</v>
      </c>
      <c r="AL93" s="7">
        <v>18217</v>
      </c>
      <c r="AM93" s="65">
        <f t="shared" si="86"/>
        <v>0.63045509603737671</v>
      </c>
      <c r="AN93" s="7">
        <v>10678</v>
      </c>
      <c r="AO93" s="65">
        <f t="shared" si="87"/>
        <v>0.36954490396262329</v>
      </c>
      <c r="AP93" s="7">
        <v>25149</v>
      </c>
      <c r="AQ93" s="65">
        <f t="shared" si="88"/>
        <v>0.68477372978271522</v>
      </c>
      <c r="AR93" s="7">
        <v>11577</v>
      </c>
      <c r="AS93" s="65">
        <f t="shared" si="89"/>
        <v>0.31522627021728478</v>
      </c>
      <c r="AT93" s="7">
        <v>16430</v>
      </c>
      <c r="AU93" s="65">
        <f t="shared" si="90"/>
        <v>0.58496813472424969</v>
      </c>
      <c r="AV93" s="7">
        <v>11657</v>
      </c>
      <c r="AW93" s="65">
        <f t="shared" si="91"/>
        <v>0.41503186527575037</v>
      </c>
      <c r="AX93" s="7">
        <v>26510</v>
      </c>
      <c r="AY93" s="65">
        <f t="shared" si="92"/>
        <v>0.70208427129955775</v>
      </c>
      <c r="AZ93" s="7">
        <v>11249</v>
      </c>
      <c r="BA93" s="65">
        <f t="shared" si="93"/>
        <v>0.29791572870044231</v>
      </c>
      <c r="BB93" s="7">
        <f>'Focused Minority Races'!Y93</f>
        <v>15929</v>
      </c>
      <c r="BC93" s="65">
        <f t="shared" si="94"/>
        <v>0.56946231946231951</v>
      </c>
      <c r="BD93" s="7">
        <f>'Focused Minority Races'!AA93</f>
        <v>12043</v>
      </c>
      <c r="BE93" s="65">
        <f t="shared" si="95"/>
        <v>0.43053768053768054</v>
      </c>
      <c r="BF93" s="18">
        <v>3253</v>
      </c>
      <c r="BG93" s="65">
        <f t="shared" si="96"/>
        <v>0.22945616138816394</v>
      </c>
      <c r="BH93" s="18">
        <v>2531</v>
      </c>
      <c r="BI93" s="65">
        <f t="shared" si="97"/>
        <v>0.17852860266629048</v>
      </c>
      <c r="BJ93" s="18">
        <v>8393</v>
      </c>
      <c r="BK93" s="65">
        <f t="shared" si="98"/>
        <v>0.59201523594554561</v>
      </c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</row>
    <row r="94" spans="1:319" x14ac:dyDescent="0.2">
      <c r="A94" s="62">
        <v>92</v>
      </c>
      <c r="B94" s="7">
        <f t="shared" si="66"/>
        <v>267103.84999999998</v>
      </c>
      <c r="C94" s="65">
        <f t="shared" si="67"/>
        <v>0.47415139927676525</v>
      </c>
      <c r="D94" s="7">
        <f t="shared" si="68"/>
        <v>296226.45</v>
      </c>
      <c r="E94" s="65">
        <f t="shared" si="69"/>
        <v>0.52584860072323469</v>
      </c>
      <c r="F94" s="7">
        <f>'Focused Minority Races'!E94</f>
        <v>25906</v>
      </c>
      <c r="G94" s="65">
        <f t="shared" si="70"/>
        <v>0.47649352560329605</v>
      </c>
      <c r="H94" s="7">
        <f>'Focused Minority Races'!G94</f>
        <v>28462</v>
      </c>
      <c r="I94" s="65">
        <f t="shared" si="71"/>
        <v>0.52350647439670395</v>
      </c>
      <c r="J94" s="7">
        <v>19679</v>
      </c>
      <c r="K94" s="65">
        <f t="shared" si="72"/>
        <v>0.44511546900092736</v>
      </c>
      <c r="L94" s="7">
        <v>24532</v>
      </c>
      <c r="M94" s="65">
        <f t="shared" si="73"/>
        <v>0.55488453099907264</v>
      </c>
      <c r="N94" s="7">
        <f>'Focused Minority Races'!I94</f>
        <v>21808</v>
      </c>
      <c r="O94" s="65">
        <f t="shared" si="74"/>
        <v>0.48296939363068608</v>
      </c>
      <c r="P94" s="7">
        <f>'Focused Minority Races'!K94</f>
        <v>23346</v>
      </c>
      <c r="Q94" s="65">
        <f t="shared" si="75"/>
        <v>0.51703060636931386</v>
      </c>
      <c r="R94" s="7">
        <f>'Focused Minority Races'!M94</f>
        <v>25414</v>
      </c>
      <c r="S94" s="65">
        <f t="shared" si="76"/>
        <v>0.47061219954816486</v>
      </c>
      <c r="T94" s="7">
        <f>'Focused Minority Races'!O94</f>
        <v>28588</v>
      </c>
      <c r="U94" s="65">
        <f t="shared" si="77"/>
        <v>0.52938780045183509</v>
      </c>
      <c r="V94" s="7">
        <f>'Focused Minority Races'!Q94</f>
        <v>20876</v>
      </c>
      <c r="W94" s="65">
        <f t="shared" si="78"/>
        <v>0.49373255758951801</v>
      </c>
      <c r="X94" s="7">
        <f>'Focused Minority Races'!S94</f>
        <v>21406</v>
      </c>
      <c r="Y94" s="65">
        <f t="shared" si="79"/>
        <v>0.50626744241048205</v>
      </c>
      <c r="Z94" s="7">
        <v>17252</v>
      </c>
      <c r="AA94" s="65">
        <f t="shared" si="80"/>
        <v>0.53174701023301685</v>
      </c>
      <c r="AB94" s="7">
        <v>15192</v>
      </c>
      <c r="AC94" s="65">
        <f t="shared" si="81"/>
        <v>0.4682529897669831</v>
      </c>
      <c r="AD94" s="7">
        <v>24042</v>
      </c>
      <c r="AE94" s="65">
        <f t="shared" si="82"/>
        <v>0.55153586749558392</v>
      </c>
      <c r="AF94" s="7">
        <v>19549</v>
      </c>
      <c r="AG94" s="65">
        <f t="shared" si="83"/>
        <v>0.44846413250441602</v>
      </c>
      <c r="AH94" s="7">
        <f>'Focused Minority Races'!U94</f>
        <v>21969</v>
      </c>
      <c r="AI94" s="65">
        <f t="shared" si="84"/>
        <v>0.52429478306524746</v>
      </c>
      <c r="AJ94" s="7">
        <f>'Focused Minority Races'!W94</f>
        <v>19933</v>
      </c>
      <c r="AK94" s="65">
        <f t="shared" si="85"/>
        <v>0.47570521693475254</v>
      </c>
      <c r="AL94" s="7">
        <v>15250</v>
      </c>
      <c r="AM94" s="65">
        <f t="shared" si="86"/>
        <v>0.45634089412891254</v>
      </c>
      <c r="AN94" s="7">
        <v>18168</v>
      </c>
      <c r="AO94" s="65">
        <f t="shared" si="87"/>
        <v>0.54365910587108746</v>
      </c>
      <c r="AP94" s="7">
        <v>17901</v>
      </c>
      <c r="AQ94" s="65">
        <f t="shared" si="88"/>
        <v>0.44248071979434445</v>
      </c>
      <c r="AR94" s="7">
        <v>22555</v>
      </c>
      <c r="AS94" s="65">
        <f t="shared" si="89"/>
        <v>0.55751928020565555</v>
      </c>
      <c r="AT94" s="7">
        <v>12202</v>
      </c>
      <c r="AU94" s="65">
        <f t="shared" si="90"/>
        <v>0.37771242841665376</v>
      </c>
      <c r="AV94" s="7">
        <v>20103</v>
      </c>
      <c r="AW94" s="65">
        <f t="shared" si="91"/>
        <v>0.62228757158334624</v>
      </c>
      <c r="AX94" s="7">
        <v>20092</v>
      </c>
      <c r="AY94" s="65">
        <f t="shared" si="92"/>
        <v>0.49147525745456322</v>
      </c>
      <c r="AZ94" s="7">
        <v>20789</v>
      </c>
      <c r="BA94" s="65">
        <f t="shared" si="93"/>
        <v>0.50852474254543678</v>
      </c>
      <c r="BB94" s="7">
        <f>'Focused Minority Races'!Y94</f>
        <v>12331</v>
      </c>
      <c r="BC94" s="65">
        <f t="shared" si="94"/>
        <v>0.38655172413793104</v>
      </c>
      <c r="BD94" s="7">
        <f>'Focused Minority Races'!AA94</f>
        <v>19569</v>
      </c>
      <c r="BE94" s="65">
        <f t="shared" si="95"/>
        <v>0.61344827586206896</v>
      </c>
      <c r="BF94" s="18">
        <v>1726</v>
      </c>
      <c r="BG94" s="65">
        <f t="shared" si="96"/>
        <v>0.17738951695786229</v>
      </c>
      <c r="BH94" s="18">
        <v>1407</v>
      </c>
      <c r="BI94" s="65">
        <f t="shared" si="97"/>
        <v>0.14460431654676259</v>
      </c>
      <c r="BJ94" s="18">
        <v>6597</v>
      </c>
      <c r="BK94" s="65">
        <f t="shared" si="98"/>
        <v>0.67800616649537515</v>
      </c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</row>
    <row r="95" spans="1:319" x14ac:dyDescent="0.2">
      <c r="A95" s="62">
        <v>93</v>
      </c>
      <c r="B95" s="7">
        <f t="shared" si="66"/>
        <v>231524.15</v>
      </c>
      <c r="C95" s="65">
        <f t="shared" si="67"/>
        <v>0.43303106304396183</v>
      </c>
      <c r="D95" s="7">
        <f t="shared" si="68"/>
        <v>303135.30000000005</v>
      </c>
      <c r="E95" s="65">
        <f t="shared" si="69"/>
        <v>0.56696893695603812</v>
      </c>
      <c r="F95" s="7">
        <f>'Focused Minority Races'!E95</f>
        <v>20871</v>
      </c>
      <c r="G95" s="65">
        <f t="shared" si="70"/>
        <v>0.40408518877057115</v>
      </c>
      <c r="H95" s="7">
        <f>'Focused Minority Races'!G95</f>
        <v>30779</v>
      </c>
      <c r="I95" s="65">
        <f t="shared" si="71"/>
        <v>0.5959148112294288</v>
      </c>
      <c r="J95" s="7">
        <v>16499</v>
      </c>
      <c r="K95" s="65">
        <f t="shared" si="72"/>
        <v>0.38772824477710149</v>
      </c>
      <c r="L95" s="7">
        <v>26054</v>
      </c>
      <c r="M95" s="65">
        <f t="shared" si="73"/>
        <v>0.61227175522289845</v>
      </c>
      <c r="N95" s="7">
        <f>'Focused Minority Races'!I95</f>
        <v>20112</v>
      </c>
      <c r="O95" s="65">
        <f t="shared" si="74"/>
        <v>0.46529705719044973</v>
      </c>
      <c r="P95" s="7">
        <f>'Focused Minority Races'!K95</f>
        <v>23112</v>
      </c>
      <c r="Q95" s="65">
        <f t="shared" si="75"/>
        <v>0.53470294280955022</v>
      </c>
      <c r="R95" s="7">
        <f>'Focused Minority Races'!M95</f>
        <v>21022</v>
      </c>
      <c r="S95" s="65">
        <f t="shared" si="76"/>
        <v>0.41241441547485924</v>
      </c>
      <c r="T95" s="7">
        <f>'Focused Minority Races'!O95</f>
        <v>29951</v>
      </c>
      <c r="U95" s="65">
        <f t="shared" si="77"/>
        <v>0.58758558452514076</v>
      </c>
      <c r="V95" s="7">
        <f>'Focused Minority Races'!Q95</f>
        <v>17895</v>
      </c>
      <c r="W95" s="65">
        <f t="shared" si="78"/>
        <v>0.44740855564167314</v>
      </c>
      <c r="X95" s="7">
        <f>'Focused Minority Races'!S95</f>
        <v>22102</v>
      </c>
      <c r="Y95" s="65">
        <f t="shared" si="79"/>
        <v>0.55259144435832686</v>
      </c>
      <c r="Z95" s="7">
        <v>15563</v>
      </c>
      <c r="AA95" s="65">
        <f t="shared" si="80"/>
        <v>0.51391870026087239</v>
      </c>
      <c r="AB95" s="7">
        <v>14720</v>
      </c>
      <c r="AC95" s="65">
        <f t="shared" si="81"/>
        <v>0.48608129973912756</v>
      </c>
      <c r="AD95" s="7">
        <v>22510</v>
      </c>
      <c r="AE95" s="65">
        <f t="shared" si="82"/>
        <v>0.54061194101541865</v>
      </c>
      <c r="AF95" s="7">
        <v>19128</v>
      </c>
      <c r="AG95" s="65">
        <f t="shared" si="83"/>
        <v>0.4593880589845814</v>
      </c>
      <c r="AH95" s="7">
        <f>'Focused Minority Races'!U95</f>
        <v>18561</v>
      </c>
      <c r="AI95" s="65">
        <f t="shared" si="84"/>
        <v>0.4710555033880669</v>
      </c>
      <c r="AJ95" s="7">
        <f>'Focused Minority Races'!W95</f>
        <v>20842</v>
      </c>
      <c r="AK95" s="65">
        <f t="shared" si="85"/>
        <v>0.5289444966119331</v>
      </c>
      <c r="AL95" s="7">
        <v>13860</v>
      </c>
      <c r="AM95" s="65">
        <f t="shared" si="86"/>
        <v>0.44100801832760594</v>
      </c>
      <c r="AN95" s="7">
        <v>17568</v>
      </c>
      <c r="AO95" s="65">
        <f t="shared" si="87"/>
        <v>0.55899198167239406</v>
      </c>
      <c r="AP95" s="7">
        <v>15606</v>
      </c>
      <c r="AQ95" s="65">
        <f t="shared" si="88"/>
        <v>0.41476638494657947</v>
      </c>
      <c r="AR95" s="7">
        <v>22020</v>
      </c>
      <c r="AS95" s="65">
        <f t="shared" si="89"/>
        <v>0.58523361505342053</v>
      </c>
      <c r="AT95" s="7">
        <v>11228</v>
      </c>
      <c r="AU95" s="65">
        <f t="shared" si="90"/>
        <v>0.37328368629276237</v>
      </c>
      <c r="AV95" s="7">
        <v>18851</v>
      </c>
      <c r="AW95" s="65">
        <f t="shared" si="91"/>
        <v>0.62671631370723757</v>
      </c>
      <c r="AX95" s="7">
        <v>17282</v>
      </c>
      <c r="AY95" s="65">
        <f t="shared" si="92"/>
        <v>0.44838232623303842</v>
      </c>
      <c r="AZ95" s="7">
        <v>21261</v>
      </c>
      <c r="BA95" s="65">
        <f t="shared" si="93"/>
        <v>0.55161767376696158</v>
      </c>
      <c r="BB95" s="7">
        <f>'Focused Minority Races'!Y95</f>
        <v>11170</v>
      </c>
      <c r="BC95" s="65">
        <f t="shared" si="94"/>
        <v>0.37218445954951351</v>
      </c>
      <c r="BD95" s="7">
        <f>'Focused Minority Races'!AA95</f>
        <v>18842</v>
      </c>
      <c r="BE95" s="65">
        <f t="shared" si="95"/>
        <v>0.62781554045048649</v>
      </c>
      <c r="BF95" s="18">
        <v>1530</v>
      </c>
      <c r="BG95" s="65">
        <f t="shared" si="96"/>
        <v>0.17551910060800735</v>
      </c>
      <c r="BH95" s="18">
        <v>1682</v>
      </c>
      <c r="BI95" s="65">
        <f t="shared" si="97"/>
        <v>0.19295629230239761</v>
      </c>
      <c r="BJ95" s="18">
        <v>5505</v>
      </c>
      <c r="BK95" s="65">
        <f t="shared" si="98"/>
        <v>0.63152460708959501</v>
      </c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</row>
    <row r="96" spans="1:319" x14ac:dyDescent="0.2">
      <c r="A96" s="62">
        <v>94</v>
      </c>
      <c r="B96" s="7">
        <f t="shared" si="66"/>
        <v>180419.85</v>
      </c>
      <c r="C96" s="65">
        <f t="shared" si="67"/>
        <v>0.37980019949947252</v>
      </c>
      <c r="D96" s="7">
        <f t="shared" si="68"/>
        <v>294619</v>
      </c>
      <c r="E96" s="65">
        <f t="shared" si="69"/>
        <v>0.62019980050052748</v>
      </c>
      <c r="F96" s="7">
        <f>'Focused Minority Races'!E96</f>
        <v>15343</v>
      </c>
      <c r="G96" s="65">
        <f t="shared" si="70"/>
        <v>0.32373296197830947</v>
      </c>
      <c r="H96" s="7">
        <f>'Focused Minority Races'!G96</f>
        <v>32051</v>
      </c>
      <c r="I96" s="65">
        <f t="shared" si="71"/>
        <v>0.67626703802169053</v>
      </c>
      <c r="J96" s="7">
        <v>12356</v>
      </c>
      <c r="K96" s="65">
        <f t="shared" si="72"/>
        <v>0.32776274603427236</v>
      </c>
      <c r="L96" s="7">
        <v>25342</v>
      </c>
      <c r="M96" s="65">
        <f t="shared" si="73"/>
        <v>0.67223725396572764</v>
      </c>
      <c r="N96" s="7">
        <f>'Focused Minority Races'!I96</f>
        <v>17261</v>
      </c>
      <c r="O96" s="65">
        <f t="shared" si="74"/>
        <v>0.44329446812882017</v>
      </c>
      <c r="P96" s="7">
        <f>'Focused Minority Races'!K96</f>
        <v>21677</v>
      </c>
      <c r="Q96" s="65">
        <f t="shared" si="75"/>
        <v>0.55670553187117977</v>
      </c>
      <c r="R96" s="7">
        <f>'Focused Minority Races'!M96</f>
        <v>15358</v>
      </c>
      <c r="S96" s="65">
        <f t="shared" si="76"/>
        <v>0.32699555006706837</v>
      </c>
      <c r="T96" s="7">
        <f>'Focused Minority Races'!O96</f>
        <v>31609</v>
      </c>
      <c r="U96" s="65">
        <f t="shared" si="77"/>
        <v>0.67300444993293163</v>
      </c>
      <c r="V96" s="7">
        <f>'Focused Minority Races'!Q96</f>
        <v>13337</v>
      </c>
      <c r="W96" s="65">
        <f t="shared" si="78"/>
        <v>0.3835888291293969</v>
      </c>
      <c r="X96" s="7">
        <f>'Focused Minority Races'!S96</f>
        <v>21432</v>
      </c>
      <c r="Y96" s="65">
        <f t="shared" si="79"/>
        <v>0.61641117087060315</v>
      </c>
      <c r="Z96" s="7">
        <v>12099</v>
      </c>
      <c r="AA96" s="65">
        <f t="shared" si="80"/>
        <v>0.4769582528481886</v>
      </c>
      <c r="AB96" s="7">
        <v>13268</v>
      </c>
      <c r="AC96" s="65">
        <f t="shared" si="81"/>
        <v>0.5230417471518114</v>
      </c>
      <c r="AD96" s="7">
        <v>20336</v>
      </c>
      <c r="AE96" s="65">
        <f t="shared" si="82"/>
        <v>0.54049169435215949</v>
      </c>
      <c r="AF96" s="7">
        <v>17289</v>
      </c>
      <c r="AG96" s="65">
        <f t="shared" si="83"/>
        <v>0.45950830564784051</v>
      </c>
      <c r="AH96" s="7">
        <f>'Focused Minority Races'!U96</f>
        <v>13369</v>
      </c>
      <c r="AI96" s="65">
        <f t="shared" si="84"/>
        <v>0.38835148874364561</v>
      </c>
      <c r="AJ96" s="7">
        <f>'Focused Minority Races'!W96</f>
        <v>21056</v>
      </c>
      <c r="AK96" s="65">
        <f t="shared" si="85"/>
        <v>0.61164851125635444</v>
      </c>
      <c r="AL96" s="7">
        <v>11313</v>
      </c>
      <c r="AM96" s="65">
        <f t="shared" si="86"/>
        <v>0.43002128630074504</v>
      </c>
      <c r="AN96" s="7">
        <v>14995</v>
      </c>
      <c r="AO96" s="65">
        <f t="shared" si="87"/>
        <v>0.56997871369925501</v>
      </c>
      <c r="AP96" s="7">
        <v>11026</v>
      </c>
      <c r="AQ96" s="65">
        <f t="shared" si="88"/>
        <v>0.33788918852659966</v>
      </c>
      <c r="AR96" s="7">
        <v>21606</v>
      </c>
      <c r="AS96" s="65">
        <f t="shared" si="89"/>
        <v>0.66211081147340034</v>
      </c>
      <c r="AT96" s="7">
        <v>8619</v>
      </c>
      <c r="AU96" s="65">
        <f t="shared" si="90"/>
        <v>0.33477044977860637</v>
      </c>
      <c r="AV96" s="7">
        <v>17127</v>
      </c>
      <c r="AW96" s="65">
        <f t="shared" si="91"/>
        <v>0.66522955022139363</v>
      </c>
      <c r="AX96" s="7">
        <v>12662</v>
      </c>
      <c r="AY96" s="65">
        <f t="shared" si="92"/>
        <v>0.3766994912682593</v>
      </c>
      <c r="AZ96" s="7">
        <v>20951</v>
      </c>
      <c r="BA96" s="65">
        <f t="shared" si="93"/>
        <v>0.6233005087317407</v>
      </c>
      <c r="BB96" s="7">
        <f>'Focused Minority Races'!Y96</f>
        <v>9124</v>
      </c>
      <c r="BC96" s="65">
        <f t="shared" si="94"/>
        <v>0.36021951123218443</v>
      </c>
      <c r="BD96" s="7">
        <f>'Focused Minority Races'!AA96</f>
        <v>16205</v>
      </c>
      <c r="BE96" s="65">
        <f t="shared" si="95"/>
        <v>0.63978048876781557</v>
      </c>
      <c r="BF96" s="18">
        <v>1148</v>
      </c>
      <c r="BG96" s="65">
        <f t="shared" si="96"/>
        <v>0.1998259355961706</v>
      </c>
      <c r="BH96" s="18">
        <v>940</v>
      </c>
      <c r="BI96" s="65">
        <f t="shared" si="97"/>
        <v>0.16362053959965187</v>
      </c>
      <c r="BJ96" s="18">
        <v>3657</v>
      </c>
      <c r="BK96" s="65">
        <f t="shared" si="98"/>
        <v>0.6365535248041776</v>
      </c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</row>
    <row r="97" spans="1:319" x14ac:dyDescent="0.2">
      <c r="A97" s="62">
        <v>95</v>
      </c>
      <c r="B97" s="7">
        <f t="shared" si="66"/>
        <v>182158.6</v>
      </c>
      <c r="C97" s="65">
        <f t="shared" si="67"/>
        <v>0.36379072206702462</v>
      </c>
      <c r="D97" s="7">
        <f t="shared" si="68"/>
        <v>318565</v>
      </c>
      <c r="E97" s="65">
        <f t="shared" si="69"/>
        <v>0.63620927793297544</v>
      </c>
      <c r="F97" s="7">
        <f>'Focused Minority Races'!E97</f>
        <v>17395</v>
      </c>
      <c r="G97" s="65">
        <f t="shared" si="70"/>
        <v>0.34139974878316848</v>
      </c>
      <c r="H97" s="7">
        <f>'Focused Minority Races'!G97</f>
        <v>33557</v>
      </c>
      <c r="I97" s="65">
        <f t="shared" si="71"/>
        <v>0.65860025121683152</v>
      </c>
      <c r="J97" s="7">
        <v>13205</v>
      </c>
      <c r="K97" s="65">
        <f t="shared" si="72"/>
        <v>0.32751308316178479</v>
      </c>
      <c r="L97" s="7">
        <v>27114</v>
      </c>
      <c r="M97" s="65">
        <f t="shared" si="73"/>
        <v>0.67248691683821527</v>
      </c>
      <c r="N97" s="7">
        <f>'Focused Minority Races'!I97</f>
        <v>16661</v>
      </c>
      <c r="O97" s="65">
        <f t="shared" si="74"/>
        <v>0.41341405920448626</v>
      </c>
      <c r="P97" s="7">
        <f>'Focused Minority Races'!K97</f>
        <v>23640</v>
      </c>
      <c r="Q97" s="65">
        <f t="shared" si="75"/>
        <v>0.58658594079551374</v>
      </c>
      <c r="R97" s="7">
        <f>'Focused Minority Races'!M97</f>
        <v>16602</v>
      </c>
      <c r="S97" s="65">
        <f t="shared" si="76"/>
        <v>0.32856379504838806</v>
      </c>
      <c r="T97" s="7">
        <f>'Focused Minority Races'!O97</f>
        <v>33927</v>
      </c>
      <c r="U97" s="65">
        <f t="shared" si="77"/>
        <v>0.67143620495161194</v>
      </c>
      <c r="V97" s="7">
        <f>'Focused Minority Races'!Q97</f>
        <v>13941</v>
      </c>
      <c r="W97" s="65">
        <f t="shared" si="78"/>
        <v>0.37557585064252808</v>
      </c>
      <c r="X97" s="7">
        <f>'Focused Minority Races'!S97</f>
        <v>23178</v>
      </c>
      <c r="Y97" s="65">
        <f t="shared" si="79"/>
        <v>0.62442414935747192</v>
      </c>
      <c r="Z97" s="7">
        <v>10976</v>
      </c>
      <c r="AA97" s="65">
        <f t="shared" si="80"/>
        <v>0.43038073952084066</v>
      </c>
      <c r="AB97" s="7">
        <v>14527</v>
      </c>
      <c r="AC97" s="65">
        <f t="shared" si="81"/>
        <v>0.56961926047915934</v>
      </c>
      <c r="AD97" s="7">
        <v>17643</v>
      </c>
      <c r="AE97" s="65">
        <f t="shared" si="82"/>
        <v>0.45506835181841632</v>
      </c>
      <c r="AF97" s="7">
        <v>21127</v>
      </c>
      <c r="AG97" s="65">
        <f t="shared" si="83"/>
        <v>0.54493164818158368</v>
      </c>
      <c r="AH97" s="7">
        <f>'Focused Minority Races'!U97</f>
        <v>14465</v>
      </c>
      <c r="AI97" s="65">
        <f t="shared" si="84"/>
        <v>0.39415242922150467</v>
      </c>
      <c r="AJ97" s="7">
        <f>'Focused Minority Races'!W97</f>
        <v>22234</v>
      </c>
      <c r="AK97" s="65">
        <f t="shared" si="85"/>
        <v>0.60584757077849538</v>
      </c>
      <c r="AL97" s="7">
        <v>9097</v>
      </c>
      <c r="AM97" s="65">
        <f t="shared" si="86"/>
        <v>0.34319236428113331</v>
      </c>
      <c r="AN97" s="7">
        <v>17410</v>
      </c>
      <c r="AO97" s="65">
        <f t="shared" si="87"/>
        <v>0.65680763571886669</v>
      </c>
      <c r="AP97" s="7">
        <v>12137</v>
      </c>
      <c r="AQ97" s="65">
        <f t="shared" si="88"/>
        <v>0.34439998864958427</v>
      </c>
      <c r="AR97" s="7">
        <v>23104</v>
      </c>
      <c r="AS97" s="65">
        <f t="shared" si="89"/>
        <v>0.65560001135041568</v>
      </c>
      <c r="AT97" s="7">
        <v>8241</v>
      </c>
      <c r="AU97" s="65">
        <f t="shared" si="90"/>
        <v>0.3261179263949347</v>
      </c>
      <c r="AV97" s="7">
        <v>17029</v>
      </c>
      <c r="AW97" s="65">
        <f t="shared" si="91"/>
        <v>0.67388207360506525</v>
      </c>
      <c r="AX97" s="7">
        <v>13937</v>
      </c>
      <c r="AY97" s="65">
        <f t="shared" si="92"/>
        <v>0.38423577415086019</v>
      </c>
      <c r="AZ97" s="7">
        <v>22335</v>
      </c>
      <c r="BA97" s="65">
        <f t="shared" si="93"/>
        <v>0.61576422584913981</v>
      </c>
      <c r="BB97" s="7">
        <f>'Focused Minority Races'!Y97</f>
        <v>8028</v>
      </c>
      <c r="BC97" s="65">
        <f t="shared" si="94"/>
        <v>0.3166489172878949</v>
      </c>
      <c r="BD97" s="7">
        <f>'Focused Minority Races'!AA97</f>
        <v>17325</v>
      </c>
      <c r="BE97" s="65">
        <f t="shared" si="95"/>
        <v>0.6833510827121051</v>
      </c>
      <c r="BF97" s="18">
        <v>1793</v>
      </c>
      <c r="BG97" s="65">
        <f t="shared" si="96"/>
        <v>0.26970517448856801</v>
      </c>
      <c r="BH97" s="18">
        <v>1329</v>
      </c>
      <c r="BI97" s="65">
        <f t="shared" si="97"/>
        <v>0.19990974729241878</v>
      </c>
      <c r="BJ97" s="18">
        <v>3526</v>
      </c>
      <c r="BK97" s="65">
        <f t="shared" si="98"/>
        <v>0.53038507821901326</v>
      </c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</row>
    <row r="98" spans="1:319" x14ac:dyDescent="0.2">
      <c r="A98" s="62">
        <v>96</v>
      </c>
      <c r="B98" s="7">
        <f t="shared" si="66"/>
        <v>196205.1</v>
      </c>
      <c r="C98" s="65">
        <f t="shared" si="67"/>
        <v>0.349172454319571</v>
      </c>
      <c r="D98" s="7">
        <f t="shared" si="68"/>
        <v>365709.5</v>
      </c>
      <c r="E98" s="65">
        <f t="shared" si="69"/>
        <v>0.650827545680429</v>
      </c>
      <c r="F98" s="7">
        <f>'Focused Minority Races'!E98</f>
        <v>23255</v>
      </c>
      <c r="G98" s="65">
        <f t="shared" si="70"/>
        <v>0.410735101911053</v>
      </c>
      <c r="H98" s="7">
        <f>'Focused Minority Races'!G98</f>
        <v>33363</v>
      </c>
      <c r="I98" s="65">
        <f t="shared" si="71"/>
        <v>0.589264898088947</v>
      </c>
      <c r="J98" s="7">
        <v>15776</v>
      </c>
      <c r="K98" s="65">
        <f t="shared" si="72"/>
        <v>0.35499549954995502</v>
      </c>
      <c r="L98" s="7">
        <v>28664</v>
      </c>
      <c r="M98" s="65">
        <f t="shared" si="73"/>
        <v>0.64500450045004498</v>
      </c>
      <c r="N98" s="7">
        <f>'Focused Minority Races'!I98</f>
        <v>13679</v>
      </c>
      <c r="O98" s="65">
        <f t="shared" si="74"/>
        <v>0.31583929808358346</v>
      </c>
      <c r="P98" s="7">
        <f>'Focused Minority Races'!K98</f>
        <v>29631</v>
      </c>
      <c r="Q98" s="65">
        <f t="shared" si="75"/>
        <v>0.68416070191641654</v>
      </c>
      <c r="R98" s="7">
        <f>'Focused Minority Races'!M98</f>
        <v>20840</v>
      </c>
      <c r="S98" s="65">
        <f t="shared" si="76"/>
        <v>0.36723114063683943</v>
      </c>
      <c r="T98" s="7">
        <f>'Focused Minority Races'!O98</f>
        <v>35909</v>
      </c>
      <c r="U98" s="65">
        <f t="shared" si="77"/>
        <v>0.63276885936316063</v>
      </c>
      <c r="V98" s="7">
        <f>'Focused Minority Races'!Q98</f>
        <v>16333</v>
      </c>
      <c r="W98" s="65">
        <f t="shared" si="78"/>
        <v>0.37381273888265854</v>
      </c>
      <c r="X98" s="7">
        <f>'Focused Minority Races'!S98</f>
        <v>27360</v>
      </c>
      <c r="Y98" s="65">
        <f t="shared" si="79"/>
        <v>0.62618726111734146</v>
      </c>
      <c r="Z98" s="7">
        <v>9825</v>
      </c>
      <c r="AA98" s="65">
        <f t="shared" si="80"/>
        <v>0.33460477471647992</v>
      </c>
      <c r="AB98" s="7">
        <v>19538</v>
      </c>
      <c r="AC98" s="65">
        <f t="shared" si="81"/>
        <v>0.66539522528352013</v>
      </c>
      <c r="AD98" s="7">
        <v>14254</v>
      </c>
      <c r="AE98" s="65">
        <f t="shared" si="82"/>
        <v>0.33805288746590773</v>
      </c>
      <c r="AF98" s="7">
        <v>27911</v>
      </c>
      <c r="AG98" s="65">
        <f t="shared" si="83"/>
        <v>0.66194711253409222</v>
      </c>
      <c r="AH98" s="7">
        <f>'Focused Minority Races'!U98</f>
        <v>16885</v>
      </c>
      <c r="AI98" s="65">
        <f t="shared" si="84"/>
        <v>0.39045879197114053</v>
      </c>
      <c r="AJ98" s="7">
        <f>'Focused Minority Races'!W98</f>
        <v>26359</v>
      </c>
      <c r="AK98" s="65">
        <f t="shared" si="85"/>
        <v>0.60954120802885947</v>
      </c>
      <c r="AL98" s="7">
        <v>7324</v>
      </c>
      <c r="AM98" s="65">
        <f t="shared" si="86"/>
        <v>0.24209169338577993</v>
      </c>
      <c r="AN98" s="7">
        <v>22929</v>
      </c>
      <c r="AO98" s="65">
        <f t="shared" si="87"/>
        <v>0.75790830661422004</v>
      </c>
      <c r="AP98" s="7">
        <v>14414</v>
      </c>
      <c r="AQ98" s="65">
        <f t="shared" si="88"/>
        <v>0.346848906321438</v>
      </c>
      <c r="AR98" s="7">
        <v>27143</v>
      </c>
      <c r="AS98" s="65">
        <f t="shared" si="89"/>
        <v>0.65315109367856194</v>
      </c>
      <c r="AT98" s="7">
        <v>7113</v>
      </c>
      <c r="AU98" s="65">
        <f t="shared" si="90"/>
        <v>0.24603092248625091</v>
      </c>
      <c r="AV98" s="7">
        <v>21798</v>
      </c>
      <c r="AW98" s="65">
        <f t="shared" si="91"/>
        <v>0.75396907751374909</v>
      </c>
      <c r="AX98" s="7">
        <v>16162</v>
      </c>
      <c r="AY98" s="65">
        <f t="shared" si="92"/>
        <v>0.37854549713081159</v>
      </c>
      <c r="AZ98" s="7">
        <v>26533</v>
      </c>
      <c r="BA98" s="65">
        <f t="shared" si="93"/>
        <v>0.62145450286918846</v>
      </c>
      <c r="BB98" s="7">
        <f>'Focused Minority Races'!Y98</f>
        <v>6638</v>
      </c>
      <c r="BC98" s="65">
        <f t="shared" si="94"/>
        <v>0.22636748056199699</v>
      </c>
      <c r="BD98" s="7">
        <f>'Focused Minority Races'!AA98</f>
        <v>22686</v>
      </c>
      <c r="BE98" s="65">
        <f t="shared" si="95"/>
        <v>0.77363251943800304</v>
      </c>
      <c r="BF98" s="18">
        <v>2600</v>
      </c>
      <c r="BG98" s="65">
        <f t="shared" si="96"/>
        <v>0.34652805544448889</v>
      </c>
      <c r="BH98" s="18">
        <v>876</v>
      </c>
      <c r="BI98" s="65">
        <f t="shared" si="97"/>
        <v>0.11675329868052779</v>
      </c>
      <c r="BJ98" s="18">
        <v>4027</v>
      </c>
      <c r="BK98" s="65">
        <f t="shared" si="98"/>
        <v>0.5367186458749833</v>
      </c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</row>
    <row r="99" spans="1:319" x14ac:dyDescent="0.2">
      <c r="A99" s="62">
        <v>97</v>
      </c>
      <c r="B99" s="7">
        <f t="shared" ref="B99:B112" si="99">((F99+R99)*1.3)+((V99+AH99+AP99+AX99)*0.65)+((J99)*2.6)+((Z99+AL99+AT99+BB99)*0.65)+((N99+AD99)*1.3)</f>
        <v>170870.7</v>
      </c>
      <c r="C99" s="65">
        <f t="shared" ref="C99:C130" si="100">B99/(B99+D99)</f>
        <v>0.36437603871109037</v>
      </c>
      <c r="D99" s="7">
        <f t="shared" ref="D99:D112" si="101">((H99+T99)*1.3)+((X99+AJ99+AR99+AZ99)*0.65)+((L99)*2.6)+((AB99+AN99+AV99+BD99)*0.65)+((P99+AF99)*1.3)</f>
        <v>298069.85000000003</v>
      </c>
      <c r="E99" s="65">
        <f t="shared" ref="E99:E130" si="102">D99/(B99+D99)</f>
        <v>0.63562396128890963</v>
      </c>
      <c r="F99" s="7">
        <f>'Focused Minority Races'!E99</f>
        <v>15570</v>
      </c>
      <c r="G99" s="65">
        <f t="shared" ref="G99:G130" si="103">IF(ISERROR(F99/(F99+H99)),"",(F99/(F99+H99)))</f>
        <v>0.33364047399661428</v>
      </c>
      <c r="H99" s="7">
        <f>'Focused Minority Races'!G99</f>
        <v>31097</v>
      </c>
      <c r="I99" s="65">
        <f t="shared" ref="I99:I130" si="104">IF(ISERROR(H99/(F99+H99)),"",(H99/(F99+H99)))</f>
        <v>0.66635952600338566</v>
      </c>
      <c r="J99" s="7">
        <v>11865</v>
      </c>
      <c r="K99" s="65">
        <f t="shared" ref="K99:K130" si="105">IF(ISERROR(J99/(J99+L99)),"",(J99/(J99+L99)))</f>
        <v>0.31778128933765432</v>
      </c>
      <c r="L99" s="7">
        <v>25472</v>
      </c>
      <c r="M99" s="65">
        <f t="shared" ref="M99:M130" si="106">IF(ISERROR(L99/(J99+L99)),"",(L99/(J99+L99)))</f>
        <v>0.68221871066234563</v>
      </c>
      <c r="N99" s="7">
        <f>'Focused Minority Races'!I99</f>
        <v>15369</v>
      </c>
      <c r="O99" s="65">
        <f t="shared" ref="O99:O130" si="107">IF(ISERROR(N99/(N99+P99)),"",(N99/(N99+P99)))</f>
        <v>0.40483089242440207</v>
      </c>
      <c r="P99" s="7">
        <f>'Focused Minority Races'!K99</f>
        <v>22595</v>
      </c>
      <c r="Q99" s="65">
        <f t="shared" ref="Q99:Q130" si="108">IF(ISERROR(P99/(N99+P99)),"",(P99/(N99+P99)))</f>
        <v>0.59516910757559793</v>
      </c>
      <c r="R99" s="7">
        <f>'Focused Minority Races'!M99</f>
        <v>15159</v>
      </c>
      <c r="S99" s="65">
        <f t="shared" ref="S99:S130" si="109">IF(ISERROR(R99/(R99+T99)),"",(R99/(R99+T99)))</f>
        <v>0.32939310314856263</v>
      </c>
      <c r="T99" s="7">
        <f>'Focused Minority Races'!O99</f>
        <v>30862</v>
      </c>
      <c r="U99" s="65">
        <f t="shared" ref="U99:U130" si="110">IF(ISERROR(T99/(R99+T99)),"",(T99/(R99+T99)))</f>
        <v>0.67060689685143737</v>
      </c>
      <c r="V99" s="7">
        <f>'Focused Minority Races'!Q99</f>
        <v>13317</v>
      </c>
      <c r="W99" s="65">
        <f t="shared" ref="W99:W130" si="111">IF(ISERROR(V99/(V99+X99)),"",(V99/(V99+X99)))</f>
        <v>0.38343266822147359</v>
      </c>
      <c r="X99" s="7">
        <f>'Focused Minority Races'!S99</f>
        <v>21414</v>
      </c>
      <c r="Y99" s="65">
        <f t="shared" ref="Y99:Y130" si="112">IF(ISERROR(X99/(V99+X99)),"",(X99/(V99+X99)))</f>
        <v>0.61656733177852641</v>
      </c>
      <c r="Z99" s="7">
        <v>11529</v>
      </c>
      <c r="AA99" s="65">
        <f t="shared" ref="AA99:AA130" si="113">IF(ISERROR(Z99/(Z99+AB99)),"",(Z99/(Z99+AB99)))</f>
        <v>0.45233050847457629</v>
      </c>
      <c r="AB99" s="7">
        <v>13959</v>
      </c>
      <c r="AC99" s="65">
        <f t="shared" ref="AC99:AC130" si="114">IF(ISERROR(AB99/(Z99+AB99)),"",(AB99/(Z99+AB99)))</f>
        <v>0.54766949152542377</v>
      </c>
      <c r="AD99" s="7">
        <v>17269</v>
      </c>
      <c r="AE99" s="65">
        <f t="shared" ref="AE99:AE130" si="115">IF(ISERROR(AD99/(AD99+AF99)),"",(AD99/(AD99+AF99)))</f>
        <v>0.47257949756444639</v>
      </c>
      <c r="AF99" s="7">
        <v>19273</v>
      </c>
      <c r="AG99" s="65">
        <f t="shared" ref="AG99:AG130" si="116">IF(ISERROR(AF99/(AD99+AF99)),"",(AF99/(AD99+AF99)))</f>
        <v>0.52742050243555361</v>
      </c>
      <c r="AH99" s="7">
        <f>'Focused Minority Races'!U99</f>
        <v>14025</v>
      </c>
      <c r="AI99" s="65">
        <f t="shared" ref="AI99:AI130" si="117">IF(ISERROR(AH99/(AH99+AJ99)),"",(AH99/(AH99+AJ99)))</f>
        <v>0.40798813125436351</v>
      </c>
      <c r="AJ99" s="7">
        <f>'Focused Minority Races'!W99</f>
        <v>20351</v>
      </c>
      <c r="AK99" s="65">
        <f t="shared" ref="AK99:AK130" si="118">IF(ISERROR(AJ99/(AH99+AJ99)),"",(AJ99/(AH99+AJ99)))</f>
        <v>0.59201186874563649</v>
      </c>
      <c r="AL99" s="7">
        <v>9867</v>
      </c>
      <c r="AM99" s="65">
        <f t="shared" ref="AM99:AM130" si="119">IF(ISERROR(AL99/(AL99+AN99)),"",(AL99/(AL99+AN99)))</f>
        <v>0.37155445097153184</v>
      </c>
      <c r="AN99" s="7">
        <v>16689</v>
      </c>
      <c r="AO99" s="65">
        <f t="shared" ref="AO99:AO130" si="120">IF(ISERROR(AN99/(AL99+AN99)),"",(AN99/(AL99+AN99)))</f>
        <v>0.62844554902846816</v>
      </c>
      <c r="AP99" s="7">
        <v>11072</v>
      </c>
      <c r="AQ99" s="65">
        <f t="shared" ref="AQ99:AQ130" si="121">IF(ISERROR(AP99/(AP99+AR99)),"",(AP99/(AP99+AR99)))</f>
        <v>0.3387175721977484</v>
      </c>
      <c r="AR99" s="7">
        <v>21616</v>
      </c>
      <c r="AS99" s="65">
        <f t="shared" ref="AS99:AS130" si="122">IF(ISERROR(AR99/(AP99+AR99)),"",(AR99/(AP99+AR99)))</f>
        <v>0.66128242780225155</v>
      </c>
      <c r="AT99" s="7">
        <v>8013</v>
      </c>
      <c r="AU99" s="65">
        <f t="shared" ref="AU99:AU130" si="123">IF(ISERROR(AT99/(AT99+AV99)),"",(AT99/(AT99+AV99)))</f>
        <v>0.31995687589841876</v>
      </c>
      <c r="AV99" s="7">
        <v>17031</v>
      </c>
      <c r="AW99" s="65">
        <f t="shared" ref="AW99:AW130" si="124">IF(ISERROR(AV99/(AT99+AV99)),"",(AV99/(AT99+AV99)))</f>
        <v>0.68004312410158119</v>
      </c>
      <c r="AX99" s="7">
        <v>12960</v>
      </c>
      <c r="AY99" s="65">
        <f t="shared" ref="AY99:AY130" si="125">IF(ISERROR(AX99/(AX99+AZ99)),"",(AX99/(AX99+AZ99)))</f>
        <v>0.38660024460817943</v>
      </c>
      <c r="AZ99" s="7">
        <v>20563</v>
      </c>
      <c r="BA99" s="65">
        <f t="shared" ref="BA99:BA130" si="126">IF(ISERROR(AZ99/(AX99+AZ99)),"",(AZ99/(AX99+AZ99)))</f>
        <v>0.61339975539182057</v>
      </c>
      <c r="BB99" s="7">
        <f>'Focused Minority Races'!Y99</f>
        <v>7901</v>
      </c>
      <c r="BC99" s="65">
        <f t="shared" ref="BC99:BC130" si="127">IF(ISERROR(BB99/(BB99+BD99)),"",(BB99/(BB99+BD99)))</f>
        <v>0.31223078442995456</v>
      </c>
      <c r="BD99" s="7">
        <f>'Focused Minority Races'!AA99</f>
        <v>17404</v>
      </c>
      <c r="BE99" s="65">
        <f t="shared" ref="BE99:BE130" si="128">IF(ISERROR(BD99/(BB99+BD99)),"",(BD99/(BB99+BD99)))</f>
        <v>0.68776921557004544</v>
      </c>
      <c r="BF99" s="18">
        <v>1285</v>
      </c>
      <c r="BG99" s="65">
        <f t="shared" ref="BG99:BG130" si="129">IF(ISERROR(BF99/($BF99+$BH99+$BJ99)),"",(BF99/($BF99+$BH99+$BJ99)))</f>
        <v>0.23634357182269633</v>
      </c>
      <c r="BH99" s="18">
        <v>951</v>
      </c>
      <c r="BI99" s="65">
        <f t="shared" ref="BI99:BI130" si="130">IF(ISERROR(BH99/($BF99+$BH99+$BJ99)),"",(BH99/($BF99+$BH99+$BJ99)))</f>
        <v>0.17491263564465698</v>
      </c>
      <c r="BJ99" s="18">
        <v>3201</v>
      </c>
      <c r="BK99" s="65">
        <f t="shared" ref="BK99:BK130" si="131">IF(ISERROR(BJ99/($BF99+$BH99+$BJ99)),"",(BJ99/($BF99+$BH99+$BJ99)))</f>
        <v>0.58874379253264664</v>
      </c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</row>
    <row r="100" spans="1:319" x14ac:dyDescent="0.2">
      <c r="A100" s="62">
        <v>98</v>
      </c>
      <c r="B100" s="7">
        <f t="shared" si="99"/>
        <v>208055.25</v>
      </c>
      <c r="C100" s="65">
        <f t="shared" si="100"/>
        <v>0.37438768778744169</v>
      </c>
      <c r="D100" s="7">
        <f t="shared" si="101"/>
        <v>347666.15</v>
      </c>
      <c r="E100" s="65">
        <f t="shared" si="102"/>
        <v>0.62561231221255831</v>
      </c>
      <c r="F100" s="7">
        <f>'Focused Minority Races'!E100</f>
        <v>22541</v>
      </c>
      <c r="G100" s="65">
        <f t="shared" si="103"/>
        <v>0.40406195102713943</v>
      </c>
      <c r="H100" s="7">
        <f>'Focused Minority Races'!G100</f>
        <v>33245</v>
      </c>
      <c r="I100" s="65">
        <f t="shared" si="104"/>
        <v>0.59593804897286062</v>
      </c>
      <c r="J100" s="7">
        <v>15933</v>
      </c>
      <c r="K100" s="65">
        <f t="shared" si="105"/>
        <v>0.35787605848925225</v>
      </c>
      <c r="L100" s="7">
        <v>28588</v>
      </c>
      <c r="M100" s="65">
        <f t="shared" si="106"/>
        <v>0.6421239415107477</v>
      </c>
      <c r="N100" s="7">
        <f>'Focused Minority Races'!I100</f>
        <v>16269</v>
      </c>
      <c r="O100" s="65">
        <f t="shared" si="107"/>
        <v>0.36740362683769562</v>
      </c>
      <c r="P100" s="7">
        <f>'Focused Minority Races'!K100</f>
        <v>28012</v>
      </c>
      <c r="Q100" s="65">
        <f t="shared" si="108"/>
        <v>0.63259637316230433</v>
      </c>
      <c r="R100" s="7">
        <f>'Focused Minority Races'!M100</f>
        <v>20927</v>
      </c>
      <c r="S100" s="65">
        <f t="shared" si="109"/>
        <v>0.37766869394163616</v>
      </c>
      <c r="T100" s="7">
        <f>'Focused Minority Races'!O100</f>
        <v>34484</v>
      </c>
      <c r="U100" s="65">
        <f t="shared" si="110"/>
        <v>0.62233130605836384</v>
      </c>
      <c r="V100" s="7">
        <f>'Focused Minority Races'!Q100</f>
        <v>16984</v>
      </c>
      <c r="W100" s="65">
        <f t="shared" si="111"/>
        <v>0.40079290164243914</v>
      </c>
      <c r="X100" s="7">
        <f>'Focused Minority Races'!S100</f>
        <v>25392</v>
      </c>
      <c r="Y100" s="65">
        <f t="shared" si="112"/>
        <v>0.59920709835756092</v>
      </c>
      <c r="Z100" s="7">
        <v>11240</v>
      </c>
      <c r="AA100" s="65">
        <f t="shared" si="113"/>
        <v>0.39503743014796333</v>
      </c>
      <c r="AB100" s="7">
        <v>17213</v>
      </c>
      <c r="AC100" s="65">
        <f t="shared" si="114"/>
        <v>0.60496256985203667</v>
      </c>
      <c r="AD100" s="7">
        <v>17481</v>
      </c>
      <c r="AE100" s="65">
        <f t="shared" si="115"/>
        <v>0.40765356093465788</v>
      </c>
      <c r="AF100" s="7">
        <v>25401</v>
      </c>
      <c r="AG100" s="65">
        <f t="shared" si="116"/>
        <v>0.59234643906534212</v>
      </c>
      <c r="AH100" s="7">
        <f>'Focused Minority Races'!U100</f>
        <v>17440</v>
      </c>
      <c r="AI100" s="65">
        <f t="shared" si="117"/>
        <v>0.4143698916555788</v>
      </c>
      <c r="AJ100" s="7">
        <f>'Focused Minority Races'!W100</f>
        <v>24648</v>
      </c>
      <c r="AK100" s="65">
        <f t="shared" si="118"/>
        <v>0.5856301083444212</v>
      </c>
      <c r="AL100" s="7">
        <v>8929</v>
      </c>
      <c r="AM100" s="65">
        <f t="shared" si="119"/>
        <v>0.30333605109389861</v>
      </c>
      <c r="AN100" s="7">
        <v>20507</v>
      </c>
      <c r="AO100" s="65">
        <f t="shared" si="120"/>
        <v>0.69666394890610139</v>
      </c>
      <c r="AP100" s="7">
        <v>14704</v>
      </c>
      <c r="AQ100" s="65">
        <f t="shared" si="121"/>
        <v>0.366509633839328</v>
      </c>
      <c r="AR100" s="7">
        <v>25415</v>
      </c>
      <c r="AS100" s="65">
        <f t="shared" si="122"/>
        <v>0.633490366160672</v>
      </c>
      <c r="AT100" s="7">
        <v>8138</v>
      </c>
      <c r="AU100" s="65">
        <f t="shared" si="123"/>
        <v>0.29085060757684061</v>
      </c>
      <c r="AV100" s="7">
        <v>19842</v>
      </c>
      <c r="AW100" s="65">
        <f t="shared" si="124"/>
        <v>0.70914939242315944</v>
      </c>
      <c r="AX100" s="7">
        <v>16702</v>
      </c>
      <c r="AY100" s="65">
        <f t="shared" si="125"/>
        <v>0.40420125359986447</v>
      </c>
      <c r="AZ100" s="7">
        <v>24619</v>
      </c>
      <c r="BA100" s="65">
        <f t="shared" si="126"/>
        <v>0.59579874640013553</v>
      </c>
      <c r="BB100" s="7">
        <f>'Focused Minority Races'!Y100</f>
        <v>7780</v>
      </c>
      <c r="BC100" s="65">
        <f t="shared" si="127"/>
        <v>0.27414637584129109</v>
      </c>
      <c r="BD100" s="7">
        <f>'Focused Minority Races'!AA100</f>
        <v>20599</v>
      </c>
      <c r="BE100" s="65">
        <f t="shared" si="128"/>
        <v>0.72585362415870891</v>
      </c>
      <c r="BF100" s="18">
        <v>2473</v>
      </c>
      <c r="BG100" s="65">
        <f t="shared" si="129"/>
        <v>0.32569471881996576</v>
      </c>
      <c r="BH100" s="18">
        <v>1152</v>
      </c>
      <c r="BI100" s="65">
        <f t="shared" si="130"/>
        <v>0.15171868826550772</v>
      </c>
      <c r="BJ100" s="18">
        <v>3968</v>
      </c>
      <c r="BK100" s="65">
        <f t="shared" si="131"/>
        <v>0.52258659291452658</v>
      </c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</row>
    <row r="101" spans="1:319" x14ac:dyDescent="0.2">
      <c r="A101" s="62">
        <v>99</v>
      </c>
      <c r="B101" s="7">
        <f t="shared" si="99"/>
        <v>162805.5</v>
      </c>
      <c r="C101" s="65">
        <f t="shared" si="100"/>
        <v>0.36669189652925904</v>
      </c>
      <c r="D101" s="7">
        <f t="shared" si="101"/>
        <v>281178.95</v>
      </c>
      <c r="E101" s="65">
        <f t="shared" si="102"/>
        <v>0.63330810347074096</v>
      </c>
      <c r="F101" s="7">
        <f>'Focused Minority Races'!E101</f>
        <v>14260</v>
      </c>
      <c r="G101" s="65">
        <f t="shared" si="103"/>
        <v>0.31217846275093586</v>
      </c>
      <c r="H101" s="7">
        <f>'Focused Minority Races'!G101</f>
        <v>31419</v>
      </c>
      <c r="I101" s="65">
        <f t="shared" si="104"/>
        <v>0.68782153724906414</v>
      </c>
      <c r="J101" s="7">
        <v>11258</v>
      </c>
      <c r="K101" s="65">
        <f t="shared" si="105"/>
        <v>0.3140131652348544</v>
      </c>
      <c r="L101" s="7">
        <v>24594</v>
      </c>
      <c r="M101" s="65">
        <f t="shared" si="106"/>
        <v>0.68598683476514555</v>
      </c>
      <c r="N101" s="7">
        <f>'Focused Minority Races'!I101</f>
        <v>15692</v>
      </c>
      <c r="O101" s="65">
        <f t="shared" si="107"/>
        <v>0.43877750747979755</v>
      </c>
      <c r="P101" s="7">
        <f>'Focused Minority Races'!K101</f>
        <v>20071</v>
      </c>
      <c r="Q101" s="65">
        <f t="shared" si="108"/>
        <v>0.5612224925202024</v>
      </c>
      <c r="R101" s="7">
        <f>'Focused Minority Races'!M101</f>
        <v>14142</v>
      </c>
      <c r="S101" s="65">
        <f t="shared" si="109"/>
        <v>0.31577537121804178</v>
      </c>
      <c r="T101" s="7">
        <f>'Focused Minority Races'!O101</f>
        <v>30643</v>
      </c>
      <c r="U101" s="65">
        <f t="shared" si="110"/>
        <v>0.68422462878195822</v>
      </c>
      <c r="V101" s="7">
        <f>'Focused Minority Races'!Q101</f>
        <v>12359</v>
      </c>
      <c r="W101" s="65">
        <f t="shared" si="111"/>
        <v>0.37735100146555933</v>
      </c>
      <c r="X101" s="7">
        <f>'Focused Minority Races'!S101</f>
        <v>20393</v>
      </c>
      <c r="Y101" s="65">
        <f t="shared" si="112"/>
        <v>0.62264899853444067</v>
      </c>
      <c r="Z101" s="7">
        <v>10520</v>
      </c>
      <c r="AA101" s="65">
        <f t="shared" si="113"/>
        <v>0.46610544971200707</v>
      </c>
      <c r="AB101" s="7">
        <v>12050</v>
      </c>
      <c r="AC101" s="65">
        <f t="shared" si="114"/>
        <v>0.53389455028799293</v>
      </c>
      <c r="AD101" s="7">
        <v>17517</v>
      </c>
      <c r="AE101" s="65">
        <f t="shared" si="115"/>
        <v>0.50663774403470718</v>
      </c>
      <c r="AF101" s="7">
        <v>17058</v>
      </c>
      <c r="AG101" s="65">
        <f t="shared" si="116"/>
        <v>0.49336225596529282</v>
      </c>
      <c r="AH101" s="7">
        <f>'Focused Minority Races'!U101</f>
        <v>12776</v>
      </c>
      <c r="AI101" s="65">
        <f t="shared" si="117"/>
        <v>0.39376194292054489</v>
      </c>
      <c r="AJ101" s="7">
        <f>'Focused Minority Races'!W101</f>
        <v>19670</v>
      </c>
      <c r="AK101" s="65">
        <f t="shared" si="118"/>
        <v>0.60623805707945511</v>
      </c>
      <c r="AL101" s="7">
        <v>8975</v>
      </c>
      <c r="AM101" s="65">
        <f t="shared" si="119"/>
        <v>0.38364537915704883</v>
      </c>
      <c r="AN101" s="7">
        <v>14419</v>
      </c>
      <c r="AO101" s="65">
        <f t="shared" si="120"/>
        <v>0.61635462084295123</v>
      </c>
      <c r="AP101" s="7">
        <v>10264</v>
      </c>
      <c r="AQ101" s="65">
        <f t="shared" si="121"/>
        <v>0.3346374543557642</v>
      </c>
      <c r="AR101" s="7">
        <v>20408</v>
      </c>
      <c r="AS101" s="65">
        <f t="shared" si="122"/>
        <v>0.6653625456442358</v>
      </c>
      <c r="AT101" s="7">
        <v>7632</v>
      </c>
      <c r="AU101" s="65">
        <f t="shared" si="123"/>
        <v>0.34410929257405654</v>
      </c>
      <c r="AV101" s="7">
        <v>14547</v>
      </c>
      <c r="AW101" s="65">
        <f t="shared" si="124"/>
        <v>0.65589070742594346</v>
      </c>
      <c r="AX101" s="7">
        <v>12147</v>
      </c>
      <c r="AY101" s="65">
        <f t="shared" si="125"/>
        <v>0.38454476383436748</v>
      </c>
      <c r="AZ101" s="7">
        <v>19441</v>
      </c>
      <c r="BA101" s="65">
        <f t="shared" si="126"/>
        <v>0.61545523616563247</v>
      </c>
      <c r="BB101" s="7">
        <f>'Focused Minority Races'!Y101</f>
        <v>7543</v>
      </c>
      <c r="BC101" s="65">
        <f t="shared" si="127"/>
        <v>0.33614081996434936</v>
      </c>
      <c r="BD101" s="7">
        <f>'Focused Minority Races'!AA101</f>
        <v>14897</v>
      </c>
      <c r="BE101" s="65">
        <f t="shared" si="128"/>
        <v>0.66385918003565059</v>
      </c>
      <c r="BF101" s="18">
        <v>1292</v>
      </c>
      <c r="BG101" s="65">
        <f t="shared" si="129"/>
        <v>0.23342366757000904</v>
      </c>
      <c r="BH101" s="18">
        <v>1160</v>
      </c>
      <c r="BI101" s="65">
        <f t="shared" si="130"/>
        <v>0.20957542908762422</v>
      </c>
      <c r="BJ101" s="18">
        <v>3083</v>
      </c>
      <c r="BK101" s="65">
        <f t="shared" si="131"/>
        <v>0.55700090334236674</v>
      </c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</row>
    <row r="102" spans="1:319" x14ac:dyDescent="0.2">
      <c r="A102" s="62">
        <v>100</v>
      </c>
      <c r="B102" s="7">
        <f t="shared" si="99"/>
        <v>177978.45</v>
      </c>
      <c r="C102" s="65">
        <f t="shared" si="100"/>
        <v>0.36425689401266192</v>
      </c>
      <c r="D102" s="7">
        <f t="shared" si="101"/>
        <v>310628.5</v>
      </c>
      <c r="E102" s="65">
        <f t="shared" si="102"/>
        <v>0.63574310598733808</v>
      </c>
      <c r="F102" s="7">
        <f>'Focused Minority Races'!E102</f>
        <v>15730</v>
      </c>
      <c r="G102" s="65">
        <f t="shared" si="103"/>
        <v>0.32079781376187949</v>
      </c>
      <c r="H102" s="7">
        <f>'Focused Minority Races'!G102</f>
        <v>33304</v>
      </c>
      <c r="I102" s="65">
        <f t="shared" si="104"/>
        <v>0.67920218623812045</v>
      </c>
      <c r="J102" s="7">
        <v>12347</v>
      </c>
      <c r="K102" s="65">
        <f t="shared" si="105"/>
        <v>0.31310544200436174</v>
      </c>
      <c r="L102" s="7">
        <v>27087</v>
      </c>
      <c r="M102" s="65">
        <f t="shared" si="106"/>
        <v>0.68689455799563826</v>
      </c>
      <c r="N102" s="7">
        <f>'Focused Minority Races'!I102</f>
        <v>17271</v>
      </c>
      <c r="O102" s="65">
        <f t="shared" si="107"/>
        <v>0.43622448979591838</v>
      </c>
      <c r="P102" s="7">
        <f>'Focused Minority Races'!K102</f>
        <v>22321</v>
      </c>
      <c r="Q102" s="65">
        <f t="shared" si="108"/>
        <v>0.56377551020408168</v>
      </c>
      <c r="R102" s="7">
        <f>'Focused Minority Races'!M102</f>
        <v>15366</v>
      </c>
      <c r="S102" s="65">
        <f t="shared" si="109"/>
        <v>0.31818275940612512</v>
      </c>
      <c r="T102" s="7">
        <f>'Focused Minority Races'!O102</f>
        <v>32927</v>
      </c>
      <c r="U102" s="65">
        <f t="shared" si="110"/>
        <v>0.68181724059387494</v>
      </c>
      <c r="V102" s="7">
        <f>'Focused Minority Races'!Q102</f>
        <v>13323</v>
      </c>
      <c r="W102" s="65">
        <f t="shared" si="111"/>
        <v>0.36491372226787183</v>
      </c>
      <c r="X102" s="7">
        <f>'Focused Minority Races'!S102</f>
        <v>23187</v>
      </c>
      <c r="Y102" s="65">
        <f t="shared" si="112"/>
        <v>0.63508627773212822</v>
      </c>
      <c r="Z102" s="7">
        <v>11424</v>
      </c>
      <c r="AA102" s="65">
        <f t="shared" si="113"/>
        <v>0.4538556275078463</v>
      </c>
      <c r="AB102" s="7">
        <v>13747</v>
      </c>
      <c r="AC102" s="65">
        <f t="shared" si="114"/>
        <v>0.54614437249215364</v>
      </c>
      <c r="AD102" s="7">
        <v>19193</v>
      </c>
      <c r="AE102" s="65">
        <f t="shared" si="115"/>
        <v>0.50183025675887671</v>
      </c>
      <c r="AF102" s="7">
        <v>19053</v>
      </c>
      <c r="AG102" s="65">
        <f t="shared" si="116"/>
        <v>0.49816974324112323</v>
      </c>
      <c r="AH102" s="7">
        <f>'Focused Minority Races'!U102</f>
        <v>13537</v>
      </c>
      <c r="AI102" s="65">
        <f t="shared" si="117"/>
        <v>0.37466441559879327</v>
      </c>
      <c r="AJ102" s="7">
        <f>'Focused Minority Races'!W102</f>
        <v>22594</v>
      </c>
      <c r="AK102" s="65">
        <f t="shared" si="118"/>
        <v>0.62533558440120673</v>
      </c>
      <c r="AL102" s="7">
        <v>10155</v>
      </c>
      <c r="AM102" s="65">
        <f t="shared" si="119"/>
        <v>0.38957302336287258</v>
      </c>
      <c r="AN102" s="7">
        <v>15912</v>
      </c>
      <c r="AO102" s="65">
        <f t="shared" si="120"/>
        <v>0.61042697663712742</v>
      </c>
      <c r="AP102" s="7">
        <v>11242</v>
      </c>
      <c r="AQ102" s="65">
        <f t="shared" si="121"/>
        <v>0.32759273829297431</v>
      </c>
      <c r="AR102" s="7">
        <v>23075</v>
      </c>
      <c r="AS102" s="65">
        <f t="shared" si="122"/>
        <v>0.67240726170702569</v>
      </c>
      <c r="AT102" s="7">
        <v>8130</v>
      </c>
      <c r="AU102" s="65">
        <f t="shared" si="123"/>
        <v>0.32322188208166025</v>
      </c>
      <c r="AV102" s="7">
        <v>17023</v>
      </c>
      <c r="AW102" s="65">
        <f t="shared" si="124"/>
        <v>0.67677811791833975</v>
      </c>
      <c r="AX102" s="7">
        <v>12983</v>
      </c>
      <c r="AY102" s="65">
        <f t="shared" si="125"/>
        <v>0.36765497125704416</v>
      </c>
      <c r="AZ102" s="7">
        <v>22330</v>
      </c>
      <c r="BA102" s="65">
        <f t="shared" si="126"/>
        <v>0.63234502874295584</v>
      </c>
      <c r="BB102" s="7">
        <f>'Focused Minority Races'!Y102</f>
        <v>8511</v>
      </c>
      <c r="BC102" s="65">
        <f t="shared" si="127"/>
        <v>0.34078078078078078</v>
      </c>
      <c r="BD102" s="7">
        <f>'Focused Minority Races'!AA102</f>
        <v>16464</v>
      </c>
      <c r="BE102" s="65">
        <f t="shared" si="128"/>
        <v>0.65921921921921922</v>
      </c>
      <c r="BF102" s="18">
        <v>1256</v>
      </c>
      <c r="BG102" s="65">
        <f t="shared" si="129"/>
        <v>0.20576671035386632</v>
      </c>
      <c r="BH102" s="18">
        <v>1268</v>
      </c>
      <c r="BI102" s="65">
        <f t="shared" si="130"/>
        <v>0.20773263433813893</v>
      </c>
      <c r="BJ102" s="18">
        <v>3580</v>
      </c>
      <c r="BK102" s="65">
        <f t="shared" si="131"/>
        <v>0.58650065530799478</v>
      </c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</row>
    <row r="103" spans="1:319" x14ac:dyDescent="0.2">
      <c r="A103" s="62">
        <v>101</v>
      </c>
      <c r="B103" s="7">
        <f t="shared" si="99"/>
        <v>226087.55000000002</v>
      </c>
      <c r="C103" s="65">
        <f t="shared" si="100"/>
        <v>0.4378294007691001</v>
      </c>
      <c r="D103" s="7">
        <f t="shared" si="101"/>
        <v>290295.2</v>
      </c>
      <c r="E103" s="65">
        <f t="shared" si="102"/>
        <v>0.56217059923089996</v>
      </c>
      <c r="F103" s="7">
        <f>'Focused Minority Races'!E103</f>
        <v>20546</v>
      </c>
      <c r="G103" s="65">
        <f t="shared" si="103"/>
        <v>0.40694012557190673</v>
      </c>
      <c r="H103" s="7">
        <f>'Focused Minority Races'!G103</f>
        <v>29943</v>
      </c>
      <c r="I103" s="65">
        <f t="shared" si="104"/>
        <v>0.59305987442809327</v>
      </c>
      <c r="J103" s="7">
        <v>16294</v>
      </c>
      <c r="K103" s="65">
        <f t="shared" si="105"/>
        <v>0.39986257331468256</v>
      </c>
      <c r="L103" s="7">
        <v>24455</v>
      </c>
      <c r="M103" s="65">
        <f t="shared" si="106"/>
        <v>0.60013742668531744</v>
      </c>
      <c r="N103" s="7">
        <f>'Focused Minority Races'!I103</f>
        <v>20652</v>
      </c>
      <c r="O103" s="65">
        <f t="shared" si="107"/>
        <v>0.49152703731911651</v>
      </c>
      <c r="P103" s="7">
        <f>'Focused Minority Races'!K103</f>
        <v>21364</v>
      </c>
      <c r="Q103" s="65">
        <f t="shared" si="108"/>
        <v>0.50847296268088349</v>
      </c>
      <c r="R103" s="7">
        <f>'Focused Minority Races'!M103</f>
        <v>19980</v>
      </c>
      <c r="S103" s="65">
        <f t="shared" si="109"/>
        <v>0.40100351229302561</v>
      </c>
      <c r="T103" s="7">
        <f>'Focused Minority Races'!O103</f>
        <v>29845</v>
      </c>
      <c r="U103" s="65">
        <f t="shared" si="110"/>
        <v>0.59899648770697445</v>
      </c>
      <c r="V103" s="7">
        <f>'Focused Minority Races'!Q103</f>
        <v>17264</v>
      </c>
      <c r="W103" s="65">
        <f t="shared" si="111"/>
        <v>0.44455889169284646</v>
      </c>
      <c r="X103" s="7">
        <f>'Focused Minority Races'!S103</f>
        <v>21570</v>
      </c>
      <c r="Y103" s="65">
        <f t="shared" si="112"/>
        <v>0.55544110830715354</v>
      </c>
      <c r="Z103" s="7">
        <v>14480</v>
      </c>
      <c r="AA103" s="65">
        <f t="shared" si="113"/>
        <v>0.5122218684778379</v>
      </c>
      <c r="AB103" s="7">
        <v>13789</v>
      </c>
      <c r="AC103" s="65">
        <f t="shared" si="114"/>
        <v>0.4877781315221621</v>
      </c>
      <c r="AD103" s="7">
        <v>22071</v>
      </c>
      <c r="AE103" s="65">
        <f t="shared" si="115"/>
        <v>0.5413672152861243</v>
      </c>
      <c r="AF103" s="7">
        <v>18698</v>
      </c>
      <c r="AG103" s="65">
        <f t="shared" si="116"/>
        <v>0.45863278471387575</v>
      </c>
      <c r="AH103" s="7">
        <f>'Focused Minority Races'!U103</f>
        <v>17642</v>
      </c>
      <c r="AI103" s="65">
        <f t="shared" si="117"/>
        <v>0.45670351290481243</v>
      </c>
      <c r="AJ103" s="7">
        <f>'Focused Minority Races'!W103</f>
        <v>20987</v>
      </c>
      <c r="AK103" s="65">
        <f t="shared" si="118"/>
        <v>0.54329648709518752</v>
      </c>
      <c r="AL103" s="7">
        <v>13113</v>
      </c>
      <c r="AM103" s="65">
        <f t="shared" si="119"/>
        <v>0.44754266211604093</v>
      </c>
      <c r="AN103" s="7">
        <v>16187</v>
      </c>
      <c r="AO103" s="65">
        <f t="shared" si="120"/>
        <v>0.55245733788395901</v>
      </c>
      <c r="AP103" s="7">
        <v>14930</v>
      </c>
      <c r="AQ103" s="65">
        <f t="shared" si="121"/>
        <v>0.40917561938171454</v>
      </c>
      <c r="AR103" s="7">
        <v>21558</v>
      </c>
      <c r="AS103" s="65">
        <f t="shared" si="122"/>
        <v>0.59082438061828546</v>
      </c>
      <c r="AT103" s="7">
        <v>10748</v>
      </c>
      <c r="AU103" s="65">
        <f t="shared" si="123"/>
        <v>0.38221906116642956</v>
      </c>
      <c r="AV103" s="7">
        <v>17372</v>
      </c>
      <c r="AW103" s="65">
        <f t="shared" si="124"/>
        <v>0.61778093883357044</v>
      </c>
      <c r="AX103" s="7">
        <v>16859</v>
      </c>
      <c r="AY103" s="65">
        <f t="shared" si="125"/>
        <v>0.44887906704297353</v>
      </c>
      <c r="AZ103" s="7">
        <v>20699</v>
      </c>
      <c r="BA103" s="65">
        <f t="shared" si="126"/>
        <v>0.55112093295702647</v>
      </c>
      <c r="BB103" s="7">
        <f>'Focused Minority Races'!Y103</f>
        <v>11117</v>
      </c>
      <c r="BC103" s="65">
        <f t="shared" si="127"/>
        <v>0.39642691580786649</v>
      </c>
      <c r="BD103" s="7">
        <f>'Focused Minority Races'!AA103</f>
        <v>16926</v>
      </c>
      <c r="BE103" s="65">
        <f t="shared" si="128"/>
        <v>0.60357308419213351</v>
      </c>
      <c r="BF103" s="18">
        <v>1694</v>
      </c>
      <c r="BG103" s="65">
        <f t="shared" si="129"/>
        <v>0.20608272506082725</v>
      </c>
      <c r="BH103" s="18">
        <v>1487</v>
      </c>
      <c r="BI103" s="65">
        <f t="shared" si="130"/>
        <v>0.18090024330900242</v>
      </c>
      <c r="BJ103" s="18">
        <v>5039</v>
      </c>
      <c r="BK103" s="65">
        <f t="shared" si="131"/>
        <v>0.61301703163017029</v>
      </c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</row>
    <row r="104" spans="1:319" x14ac:dyDescent="0.2">
      <c r="A104" s="62">
        <v>102</v>
      </c>
      <c r="B104" s="7">
        <f t="shared" si="99"/>
        <v>218900.50000000003</v>
      </c>
      <c r="C104" s="65">
        <f t="shared" si="100"/>
        <v>0.38830731127425266</v>
      </c>
      <c r="D104" s="7">
        <f t="shared" si="101"/>
        <v>344829.55</v>
      </c>
      <c r="E104" s="65">
        <f t="shared" si="102"/>
        <v>0.61169268872574734</v>
      </c>
      <c r="F104" s="7">
        <f>'Focused Minority Races'!E104</f>
        <v>20693</v>
      </c>
      <c r="G104" s="65">
        <f t="shared" si="103"/>
        <v>0.37313594316317145</v>
      </c>
      <c r="H104" s="7">
        <f>'Focused Minority Races'!G104</f>
        <v>34764</v>
      </c>
      <c r="I104" s="65">
        <f t="shared" si="104"/>
        <v>0.62686405683682855</v>
      </c>
      <c r="J104" s="7">
        <v>15527</v>
      </c>
      <c r="K104" s="65">
        <f t="shared" si="105"/>
        <v>0.34624475961109624</v>
      </c>
      <c r="L104" s="7">
        <v>29317</v>
      </c>
      <c r="M104" s="65">
        <f t="shared" si="106"/>
        <v>0.65375524038890376</v>
      </c>
      <c r="N104" s="7">
        <f>'Focused Minority Races'!I104</f>
        <v>18803</v>
      </c>
      <c r="O104" s="65">
        <f t="shared" si="107"/>
        <v>0.42044184070479851</v>
      </c>
      <c r="P104" s="7">
        <f>'Focused Minority Races'!K104</f>
        <v>25919</v>
      </c>
      <c r="Q104" s="65">
        <f t="shared" si="108"/>
        <v>0.57955815929520149</v>
      </c>
      <c r="R104" s="7">
        <f>'Focused Minority Races'!M104</f>
        <v>20165</v>
      </c>
      <c r="S104" s="65">
        <f t="shared" si="109"/>
        <v>0.36548674170336942</v>
      </c>
      <c r="T104" s="7">
        <f>'Focused Minority Races'!O104</f>
        <v>35008</v>
      </c>
      <c r="U104" s="65">
        <f t="shared" si="110"/>
        <v>0.63451325829663063</v>
      </c>
      <c r="V104" s="7">
        <f>'Focused Minority Races'!Q104</f>
        <v>17326</v>
      </c>
      <c r="W104" s="65">
        <f t="shared" si="111"/>
        <v>0.39690284745607401</v>
      </c>
      <c r="X104" s="7">
        <f>'Focused Minority Races'!S104</f>
        <v>26327</v>
      </c>
      <c r="Y104" s="65">
        <f t="shared" si="112"/>
        <v>0.60309715254392593</v>
      </c>
      <c r="Z104" s="7">
        <v>13836</v>
      </c>
      <c r="AA104" s="65">
        <f t="shared" si="113"/>
        <v>0.46015697751762669</v>
      </c>
      <c r="AB104" s="7">
        <v>16232</v>
      </c>
      <c r="AC104" s="65">
        <f t="shared" si="114"/>
        <v>0.53984302248237326</v>
      </c>
      <c r="AD104" s="7">
        <v>20976</v>
      </c>
      <c r="AE104" s="65">
        <f t="shared" si="115"/>
        <v>0.48739456746520438</v>
      </c>
      <c r="AF104" s="7">
        <v>22061</v>
      </c>
      <c r="AG104" s="65">
        <f t="shared" si="116"/>
        <v>0.51260543253479562</v>
      </c>
      <c r="AH104" s="7">
        <f>'Focused Minority Races'!U104</f>
        <v>17594</v>
      </c>
      <c r="AI104" s="65">
        <f t="shared" si="117"/>
        <v>0.40637487007737616</v>
      </c>
      <c r="AJ104" s="7">
        <f>'Focused Minority Races'!W104</f>
        <v>25701</v>
      </c>
      <c r="AK104" s="65">
        <f t="shared" si="118"/>
        <v>0.59362512992262384</v>
      </c>
      <c r="AL104" s="7">
        <v>12355</v>
      </c>
      <c r="AM104" s="65">
        <f t="shared" si="119"/>
        <v>0.40100616682895163</v>
      </c>
      <c r="AN104" s="7">
        <v>18455</v>
      </c>
      <c r="AO104" s="65">
        <f t="shared" si="120"/>
        <v>0.59899383317104837</v>
      </c>
      <c r="AP104" s="7">
        <v>15074</v>
      </c>
      <c r="AQ104" s="65">
        <f t="shared" si="121"/>
        <v>0.36520011629033822</v>
      </c>
      <c r="AR104" s="7">
        <v>26202</v>
      </c>
      <c r="AS104" s="65">
        <f t="shared" si="122"/>
        <v>0.63479988370966178</v>
      </c>
      <c r="AT104" s="7">
        <v>10076</v>
      </c>
      <c r="AU104" s="65">
        <f t="shared" si="123"/>
        <v>0.33641614637240824</v>
      </c>
      <c r="AV104" s="7">
        <v>19875</v>
      </c>
      <c r="AW104" s="65">
        <f t="shared" si="124"/>
        <v>0.66358385362759176</v>
      </c>
      <c r="AX104" s="7">
        <v>16494</v>
      </c>
      <c r="AY104" s="65">
        <f t="shared" si="125"/>
        <v>0.39015966883500885</v>
      </c>
      <c r="AZ104" s="7">
        <v>25781</v>
      </c>
      <c r="BA104" s="65">
        <f t="shared" si="126"/>
        <v>0.60984033116499115</v>
      </c>
      <c r="BB104" s="7">
        <f>'Focused Minority Races'!Y104</f>
        <v>10633</v>
      </c>
      <c r="BC104" s="65">
        <f t="shared" si="127"/>
        <v>0.35687195838227892</v>
      </c>
      <c r="BD104" s="7">
        <f>'Focused Minority Races'!AA104</f>
        <v>19162</v>
      </c>
      <c r="BE104" s="65">
        <f t="shared" si="128"/>
        <v>0.64312804161772108</v>
      </c>
      <c r="BF104" s="18">
        <v>2383</v>
      </c>
      <c r="BG104" s="65">
        <f t="shared" si="129"/>
        <v>0.29178400881596672</v>
      </c>
      <c r="BH104" s="18">
        <v>1033</v>
      </c>
      <c r="BI104" s="65">
        <f t="shared" si="130"/>
        <v>0.12648463328027426</v>
      </c>
      <c r="BJ104" s="18">
        <v>4751</v>
      </c>
      <c r="BK104" s="65">
        <f t="shared" si="131"/>
        <v>0.58173135790375907</v>
      </c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</row>
    <row r="105" spans="1:319" x14ac:dyDescent="0.2">
      <c r="A105" s="62">
        <v>103</v>
      </c>
      <c r="B105" s="7">
        <f t="shared" si="99"/>
        <v>314152.15000000002</v>
      </c>
      <c r="C105" s="65">
        <f t="shared" si="100"/>
        <v>0.48174436731748355</v>
      </c>
      <c r="D105" s="7">
        <f t="shared" si="101"/>
        <v>337961.65</v>
      </c>
      <c r="E105" s="65">
        <f t="shared" si="102"/>
        <v>0.51825563268251651</v>
      </c>
      <c r="F105" s="7">
        <f>'Focused Minority Races'!E105</f>
        <v>32760</v>
      </c>
      <c r="G105" s="65">
        <f t="shared" si="103"/>
        <v>0.5236740304996963</v>
      </c>
      <c r="H105" s="7">
        <f>'Focused Minority Races'!G105</f>
        <v>29798</v>
      </c>
      <c r="I105" s="65">
        <f t="shared" si="104"/>
        <v>0.4763259695003037</v>
      </c>
      <c r="J105" s="7">
        <v>24311</v>
      </c>
      <c r="K105" s="65">
        <f t="shared" si="105"/>
        <v>0.47013208021504127</v>
      </c>
      <c r="L105" s="7">
        <v>27400</v>
      </c>
      <c r="M105" s="65">
        <f t="shared" si="106"/>
        <v>0.52986791978495873</v>
      </c>
      <c r="N105" s="7">
        <f>'Focused Minority Races'!I105</f>
        <v>23422</v>
      </c>
      <c r="O105" s="65">
        <f t="shared" si="107"/>
        <v>0.4574252011561597</v>
      </c>
      <c r="P105" s="7">
        <f>'Focused Minority Races'!K105</f>
        <v>27782</v>
      </c>
      <c r="Q105" s="65">
        <f t="shared" si="108"/>
        <v>0.5425747988438403</v>
      </c>
      <c r="R105" s="7">
        <f>'Focused Minority Races'!M105</f>
        <v>31016</v>
      </c>
      <c r="S105" s="65">
        <f t="shared" si="109"/>
        <v>0.4965340590730809</v>
      </c>
      <c r="T105" s="7">
        <f>'Focused Minority Races'!O105</f>
        <v>31449</v>
      </c>
      <c r="U105" s="65">
        <f t="shared" si="110"/>
        <v>0.5034659409269191</v>
      </c>
      <c r="V105" s="7">
        <f>'Focused Minority Races'!Q105</f>
        <v>26106</v>
      </c>
      <c r="W105" s="65">
        <f t="shared" si="111"/>
        <v>0.50785931055948952</v>
      </c>
      <c r="X105" s="7">
        <f>'Focused Minority Races'!S105</f>
        <v>25298</v>
      </c>
      <c r="Y105" s="65">
        <f t="shared" si="112"/>
        <v>0.49214068944051048</v>
      </c>
      <c r="Z105" s="7">
        <v>17622</v>
      </c>
      <c r="AA105" s="65">
        <f t="shared" si="113"/>
        <v>0.49257861635220124</v>
      </c>
      <c r="AB105" s="7">
        <v>18153</v>
      </c>
      <c r="AC105" s="65">
        <f t="shared" si="114"/>
        <v>0.50742138364779876</v>
      </c>
      <c r="AD105" s="7">
        <v>24804</v>
      </c>
      <c r="AE105" s="65">
        <f t="shared" si="115"/>
        <v>0.50060547348026152</v>
      </c>
      <c r="AF105" s="7">
        <v>24744</v>
      </c>
      <c r="AG105" s="65">
        <f t="shared" si="116"/>
        <v>0.49939452651973842</v>
      </c>
      <c r="AH105" s="7">
        <f>'Focused Minority Races'!U105</f>
        <v>26604</v>
      </c>
      <c r="AI105" s="65">
        <f t="shared" si="117"/>
        <v>0.52122803236613702</v>
      </c>
      <c r="AJ105" s="7">
        <f>'Focused Minority Races'!W105</f>
        <v>24437</v>
      </c>
      <c r="AK105" s="65">
        <f t="shared" si="118"/>
        <v>0.47877196763386298</v>
      </c>
      <c r="AL105" s="7">
        <v>15122</v>
      </c>
      <c r="AM105" s="65">
        <f t="shared" si="119"/>
        <v>0.41268455093742323</v>
      </c>
      <c r="AN105" s="7">
        <v>21521</v>
      </c>
      <c r="AO105" s="65">
        <f t="shared" si="120"/>
        <v>0.58731544906257671</v>
      </c>
      <c r="AP105" s="7">
        <v>23787</v>
      </c>
      <c r="AQ105" s="65">
        <f t="shared" si="121"/>
        <v>0.48352474845004573</v>
      </c>
      <c r="AR105" s="7">
        <v>25408</v>
      </c>
      <c r="AS105" s="65">
        <f t="shared" si="122"/>
        <v>0.51647525154995422</v>
      </c>
      <c r="AT105" s="7">
        <v>13875</v>
      </c>
      <c r="AU105" s="65">
        <f t="shared" si="123"/>
        <v>0.39061400298415022</v>
      </c>
      <c r="AV105" s="7">
        <v>21646</v>
      </c>
      <c r="AW105" s="65">
        <f t="shared" si="124"/>
        <v>0.60938599701584983</v>
      </c>
      <c r="AX105" s="7">
        <v>25111</v>
      </c>
      <c r="AY105" s="65">
        <f t="shared" si="125"/>
        <v>0.50216978302169779</v>
      </c>
      <c r="AZ105" s="7">
        <v>24894</v>
      </c>
      <c r="BA105" s="65">
        <f t="shared" si="126"/>
        <v>0.49783021697830215</v>
      </c>
      <c r="BB105" s="7">
        <f>'Focused Minority Races'!Y105</f>
        <v>13836</v>
      </c>
      <c r="BC105" s="65">
        <f t="shared" si="127"/>
        <v>0.39224357883993877</v>
      </c>
      <c r="BD105" s="7">
        <f>'Focused Minority Races'!AA105</f>
        <v>21438</v>
      </c>
      <c r="BE105" s="65">
        <f t="shared" si="128"/>
        <v>0.60775642116006123</v>
      </c>
      <c r="BF105" s="18">
        <v>5359</v>
      </c>
      <c r="BG105" s="65">
        <f t="shared" si="129"/>
        <v>0.44572901937952258</v>
      </c>
      <c r="BH105" s="18">
        <v>865</v>
      </c>
      <c r="BI105" s="65">
        <f t="shared" si="130"/>
        <v>7.194543791067122E-2</v>
      </c>
      <c r="BJ105" s="18">
        <v>5799</v>
      </c>
      <c r="BK105" s="65">
        <f t="shared" si="131"/>
        <v>0.48232554270980621</v>
      </c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</row>
    <row r="106" spans="1:319" x14ac:dyDescent="0.2">
      <c r="A106" s="62">
        <v>104</v>
      </c>
      <c r="B106" s="7">
        <f t="shared" si="99"/>
        <v>194704.25</v>
      </c>
      <c r="C106" s="65">
        <f t="shared" si="100"/>
        <v>0.36012787127272544</v>
      </c>
      <c r="D106" s="7">
        <f t="shared" si="101"/>
        <v>345948.85000000003</v>
      </c>
      <c r="E106" s="65">
        <f t="shared" si="102"/>
        <v>0.63987212872727439</v>
      </c>
      <c r="F106" s="7">
        <f>'Focused Minority Races'!E106</f>
        <v>16602</v>
      </c>
      <c r="G106" s="65">
        <f t="shared" si="103"/>
        <v>0.31364177356280581</v>
      </c>
      <c r="H106" s="7">
        <f>'Focused Minority Races'!G106</f>
        <v>36331</v>
      </c>
      <c r="I106" s="65">
        <f t="shared" si="104"/>
        <v>0.68635822643719424</v>
      </c>
      <c r="J106" s="7">
        <v>13085</v>
      </c>
      <c r="K106" s="65">
        <f t="shared" si="105"/>
        <v>0.30194295735647037</v>
      </c>
      <c r="L106" s="7">
        <v>30251</v>
      </c>
      <c r="M106" s="65">
        <f t="shared" si="106"/>
        <v>0.69805704264352963</v>
      </c>
      <c r="N106" s="7">
        <f>'Focused Minority Races'!I106</f>
        <v>18558</v>
      </c>
      <c r="O106" s="65">
        <f t="shared" si="107"/>
        <v>0.42260833921617746</v>
      </c>
      <c r="P106" s="7">
        <f>'Focused Minority Races'!K106</f>
        <v>25355</v>
      </c>
      <c r="Q106" s="65">
        <f t="shared" si="108"/>
        <v>0.57739166078382254</v>
      </c>
      <c r="R106" s="7">
        <f>'Focused Minority Races'!M106</f>
        <v>16763</v>
      </c>
      <c r="S106" s="65">
        <f t="shared" si="109"/>
        <v>0.31900357768135801</v>
      </c>
      <c r="T106" s="7">
        <f>'Focused Minority Races'!O106</f>
        <v>35785</v>
      </c>
      <c r="U106" s="65">
        <f t="shared" si="110"/>
        <v>0.68099642231864199</v>
      </c>
      <c r="V106" s="7">
        <f>'Focused Minority Races'!Q106</f>
        <v>14530</v>
      </c>
      <c r="W106" s="65">
        <f t="shared" si="111"/>
        <v>0.35980486838521158</v>
      </c>
      <c r="X106" s="7">
        <f>'Focused Minority Races'!S106</f>
        <v>25853</v>
      </c>
      <c r="Y106" s="65">
        <f t="shared" si="112"/>
        <v>0.64019513161478836</v>
      </c>
      <c r="Z106" s="7">
        <v>13282</v>
      </c>
      <c r="AA106" s="65">
        <f t="shared" si="113"/>
        <v>0.45562759425062604</v>
      </c>
      <c r="AB106" s="7">
        <v>15869</v>
      </c>
      <c r="AC106" s="65">
        <f t="shared" si="114"/>
        <v>0.54437240574937396</v>
      </c>
      <c r="AD106" s="7">
        <v>21880</v>
      </c>
      <c r="AE106" s="65">
        <f t="shared" si="115"/>
        <v>0.51758805857166512</v>
      </c>
      <c r="AF106" s="7">
        <v>20393</v>
      </c>
      <c r="AG106" s="65">
        <f t="shared" si="116"/>
        <v>0.48241194142833488</v>
      </c>
      <c r="AH106" s="7">
        <f>'Focused Minority Races'!U106</f>
        <v>14580</v>
      </c>
      <c r="AI106" s="65">
        <f t="shared" si="117"/>
        <v>0.36400858840565237</v>
      </c>
      <c r="AJ106" s="7">
        <f>'Focused Minority Races'!W106</f>
        <v>25474</v>
      </c>
      <c r="AK106" s="65">
        <f t="shared" si="118"/>
        <v>0.63599141159434758</v>
      </c>
      <c r="AL106" s="7">
        <v>12376</v>
      </c>
      <c r="AM106" s="65">
        <f t="shared" si="119"/>
        <v>0.40957077142006154</v>
      </c>
      <c r="AN106" s="7">
        <v>17841</v>
      </c>
      <c r="AO106" s="65">
        <f t="shared" si="120"/>
        <v>0.5904292285799384</v>
      </c>
      <c r="AP106" s="7">
        <v>11994</v>
      </c>
      <c r="AQ106" s="65">
        <f t="shared" si="121"/>
        <v>0.3147370630838669</v>
      </c>
      <c r="AR106" s="7">
        <v>26114</v>
      </c>
      <c r="AS106" s="65">
        <f t="shared" si="122"/>
        <v>0.68526293691613305</v>
      </c>
      <c r="AT106" s="7">
        <v>9561</v>
      </c>
      <c r="AU106" s="65">
        <f t="shared" si="123"/>
        <v>0.32485050285403644</v>
      </c>
      <c r="AV106" s="7">
        <v>19871</v>
      </c>
      <c r="AW106" s="65">
        <f t="shared" si="124"/>
        <v>0.67514949714596362</v>
      </c>
      <c r="AX106" s="7">
        <v>13442</v>
      </c>
      <c r="AY106" s="65">
        <f t="shared" si="125"/>
        <v>0.34536625472110172</v>
      </c>
      <c r="AZ106" s="7">
        <v>25479</v>
      </c>
      <c r="BA106" s="65">
        <f t="shared" si="126"/>
        <v>0.65463374527889828</v>
      </c>
      <c r="BB106" s="7">
        <f>'Focused Minority Races'!Y106</f>
        <v>9834</v>
      </c>
      <c r="BC106" s="65">
        <f t="shared" si="127"/>
        <v>0.34110301768990636</v>
      </c>
      <c r="BD106" s="7">
        <f>'Focused Minority Races'!AA106</f>
        <v>18996</v>
      </c>
      <c r="BE106" s="65">
        <f t="shared" si="128"/>
        <v>0.65889698231009364</v>
      </c>
      <c r="BF106" s="18">
        <v>1114</v>
      </c>
      <c r="BG106" s="65">
        <f t="shared" si="129"/>
        <v>0.15914285714285714</v>
      </c>
      <c r="BH106" s="18">
        <v>1268</v>
      </c>
      <c r="BI106" s="65">
        <f t="shared" si="130"/>
        <v>0.18114285714285713</v>
      </c>
      <c r="BJ106" s="18">
        <v>4618</v>
      </c>
      <c r="BK106" s="65">
        <f t="shared" si="131"/>
        <v>0.6597142857142857</v>
      </c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</row>
    <row r="107" spans="1:319" x14ac:dyDescent="0.2">
      <c r="A107" s="62">
        <v>105</v>
      </c>
      <c r="B107" s="7">
        <f t="shared" si="99"/>
        <v>223939.3</v>
      </c>
      <c r="C107" s="65">
        <f t="shared" si="100"/>
        <v>0.38913957641275754</v>
      </c>
      <c r="D107" s="7">
        <f t="shared" si="101"/>
        <v>351533.65</v>
      </c>
      <c r="E107" s="65">
        <f t="shared" si="102"/>
        <v>0.61086042358724257</v>
      </c>
      <c r="F107" s="7">
        <f>'Focused Minority Races'!E107</f>
        <v>18575</v>
      </c>
      <c r="G107" s="65">
        <f t="shared" si="103"/>
        <v>0.33499855720675226</v>
      </c>
      <c r="H107" s="7">
        <f>'Focused Minority Races'!G107</f>
        <v>36873</v>
      </c>
      <c r="I107" s="65">
        <f t="shared" si="104"/>
        <v>0.66500144279324769</v>
      </c>
      <c r="J107" s="7">
        <v>14887</v>
      </c>
      <c r="K107" s="65">
        <f t="shared" si="105"/>
        <v>0.3223061767953409</v>
      </c>
      <c r="L107" s="7">
        <v>31302</v>
      </c>
      <c r="M107" s="65">
        <f t="shared" si="106"/>
        <v>0.6776938232046591</v>
      </c>
      <c r="N107" s="7">
        <f>'Focused Minority Races'!I107</f>
        <v>20709</v>
      </c>
      <c r="O107" s="65">
        <f t="shared" si="107"/>
        <v>0.44310595686408766</v>
      </c>
      <c r="P107" s="7">
        <f>'Focused Minority Races'!K107</f>
        <v>26027</v>
      </c>
      <c r="Q107" s="65">
        <f t="shared" si="108"/>
        <v>0.5568940431359124</v>
      </c>
      <c r="R107" s="7">
        <f>'Focused Minority Races'!M107</f>
        <v>19315</v>
      </c>
      <c r="S107" s="65">
        <f t="shared" si="109"/>
        <v>0.35126484441777145</v>
      </c>
      <c r="T107" s="7">
        <f>'Focused Minority Races'!O107</f>
        <v>35672</v>
      </c>
      <c r="U107" s="65">
        <f t="shared" si="110"/>
        <v>0.6487351555822285</v>
      </c>
      <c r="V107" s="7">
        <f>'Focused Minority Races'!Q107</f>
        <v>16905</v>
      </c>
      <c r="W107" s="65">
        <f t="shared" si="111"/>
        <v>0.39153696498054474</v>
      </c>
      <c r="X107" s="7">
        <f>'Focused Minority Races'!S107</f>
        <v>26271</v>
      </c>
      <c r="Y107" s="65">
        <f t="shared" si="112"/>
        <v>0.6084630350194552</v>
      </c>
      <c r="Z107" s="7">
        <v>15780</v>
      </c>
      <c r="AA107" s="65">
        <f t="shared" si="113"/>
        <v>0.49183393591821467</v>
      </c>
      <c r="AB107" s="7">
        <v>16304</v>
      </c>
      <c r="AC107" s="65">
        <f t="shared" si="114"/>
        <v>0.50816606408178533</v>
      </c>
      <c r="AD107" s="7">
        <v>24984</v>
      </c>
      <c r="AE107" s="65">
        <f t="shared" si="115"/>
        <v>0.55127978817299206</v>
      </c>
      <c r="AF107" s="7">
        <v>20336</v>
      </c>
      <c r="AG107" s="65">
        <f t="shared" si="116"/>
        <v>0.44872021182700794</v>
      </c>
      <c r="AH107" s="7">
        <f>'Focused Minority Races'!U107</f>
        <v>17024</v>
      </c>
      <c r="AI107" s="65">
        <f t="shared" si="117"/>
        <v>0.39942751225921497</v>
      </c>
      <c r="AJ107" s="7">
        <f>'Focused Minority Races'!W107</f>
        <v>25597</v>
      </c>
      <c r="AK107" s="65">
        <f t="shared" si="118"/>
        <v>0.60057248774078509</v>
      </c>
      <c r="AL107" s="7">
        <v>14652</v>
      </c>
      <c r="AM107" s="65">
        <f t="shared" si="119"/>
        <v>0.44961335460905855</v>
      </c>
      <c r="AN107" s="7">
        <v>17936</v>
      </c>
      <c r="AO107" s="65">
        <f t="shared" si="120"/>
        <v>0.5503866453909414</v>
      </c>
      <c r="AP107" s="7">
        <v>14081</v>
      </c>
      <c r="AQ107" s="65">
        <f t="shared" si="121"/>
        <v>0.34734453242556551</v>
      </c>
      <c r="AR107" s="7">
        <v>26458</v>
      </c>
      <c r="AS107" s="65">
        <f t="shared" si="122"/>
        <v>0.65265546757443449</v>
      </c>
      <c r="AT107" s="7">
        <v>11595</v>
      </c>
      <c r="AU107" s="65">
        <f t="shared" si="123"/>
        <v>0.36696521821691935</v>
      </c>
      <c r="AV107" s="7">
        <v>20002</v>
      </c>
      <c r="AW107" s="65">
        <f t="shared" si="124"/>
        <v>0.6330347817830807</v>
      </c>
      <c r="AX107" s="7">
        <v>15662</v>
      </c>
      <c r="AY107" s="65">
        <f t="shared" si="125"/>
        <v>0.37618292741509346</v>
      </c>
      <c r="AZ107" s="7">
        <v>25972</v>
      </c>
      <c r="BA107" s="65">
        <f t="shared" si="126"/>
        <v>0.6238170725849066</v>
      </c>
      <c r="BB107" s="7">
        <f>'Focused Minority Races'!Y107</f>
        <v>12109</v>
      </c>
      <c r="BC107" s="65">
        <f t="shared" si="127"/>
        <v>0.38605496397372951</v>
      </c>
      <c r="BD107" s="7">
        <f>'Focused Minority Races'!AA107</f>
        <v>19257</v>
      </c>
      <c r="BE107" s="65">
        <f t="shared" si="128"/>
        <v>0.61394503602627049</v>
      </c>
      <c r="BF107" s="18">
        <v>1127</v>
      </c>
      <c r="BG107" s="65">
        <f t="shared" si="129"/>
        <v>0.13898137871500801</v>
      </c>
      <c r="BH107" s="18">
        <v>1523</v>
      </c>
      <c r="BI107" s="65">
        <f t="shared" si="130"/>
        <v>0.18781600690590702</v>
      </c>
      <c r="BJ107" s="18">
        <v>5459</v>
      </c>
      <c r="BK107" s="65">
        <f t="shared" si="131"/>
        <v>0.67320261437908502</v>
      </c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</row>
    <row r="108" spans="1:319" x14ac:dyDescent="0.2">
      <c r="A108" s="62">
        <v>106</v>
      </c>
      <c r="B108" s="7">
        <f t="shared" si="99"/>
        <v>246136.80000000002</v>
      </c>
      <c r="C108" s="65">
        <f t="shared" si="100"/>
        <v>0.4216912550780415</v>
      </c>
      <c r="D108" s="7">
        <f t="shared" si="101"/>
        <v>337552.8</v>
      </c>
      <c r="E108" s="65">
        <f t="shared" si="102"/>
        <v>0.5783087449219585</v>
      </c>
      <c r="F108" s="7">
        <f>'Focused Minority Races'!E108</f>
        <v>23563</v>
      </c>
      <c r="G108" s="65">
        <f t="shared" si="103"/>
        <v>0.42155827891582431</v>
      </c>
      <c r="H108" s="7">
        <f>'Focused Minority Races'!G108</f>
        <v>32332</v>
      </c>
      <c r="I108" s="65">
        <f t="shared" si="104"/>
        <v>0.57844172108417569</v>
      </c>
      <c r="J108" s="7">
        <v>17772</v>
      </c>
      <c r="K108" s="65">
        <f t="shared" si="105"/>
        <v>0.38625546065071398</v>
      </c>
      <c r="L108" s="7">
        <v>28239</v>
      </c>
      <c r="M108" s="65">
        <f t="shared" si="106"/>
        <v>0.61374453934928608</v>
      </c>
      <c r="N108" s="7">
        <f>'Focused Minority Races'!I108</f>
        <v>20340</v>
      </c>
      <c r="O108" s="65">
        <f t="shared" si="107"/>
        <v>0.43542482820628092</v>
      </c>
      <c r="P108" s="7">
        <f>'Focused Minority Races'!K108</f>
        <v>26373</v>
      </c>
      <c r="Q108" s="65">
        <f t="shared" si="108"/>
        <v>0.56457517179371908</v>
      </c>
      <c r="R108" s="7">
        <f>'Focused Minority Races'!M108</f>
        <v>22921</v>
      </c>
      <c r="S108" s="65">
        <f t="shared" si="109"/>
        <v>0.41130132070054548</v>
      </c>
      <c r="T108" s="7">
        <f>'Focused Minority Races'!O108</f>
        <v>32807</v>
      </c>
      <c r="U108" s="65">
        <f t="shared" si="110"/>
        <v>0.58869867929945452</v>
      </c>
      <c r="V108" s="7">
        <f>'Focused Minority Races'!Q108</f>
        <v>19371</v>
      </c>
      <c r="W108" s="65">
        <f t="shared" si="111"/>
        <v>0.43308442139152209</v>
      </c>
      <c r="X108" s="7">
        <f>'Focused Minority Races'!S108</f>
        <v>25357</v>
      </c>
      <c r="Y108" s="65">
        <f t="shared" si="112"/>
        <v>0.56691557860847797</v>
      </c>
      <c r="Z108" s="7">
        <v>15544</v>
      </c>
      <c r="AA108" s="65">
        <f t="shared" si="113"/>
        <v>0.47131594906003638</v>
      </c>
      <c r="AB108" s="7">
        <v>17436</v>
      </c>
      <c r="AC108" s="65">
        <f t="shared" si="114"/>
        <v>0.52868405093996362</v>
      </c>
      <c r="AD108" s="7">
        <v>23318</v>
      </c>
      <c r="AE108" s="65">
        <f t="shared" si="115"/>
        <v>0.51597627898743137</v>
      </c>
      <c r="AF108" s="7">
        <v>21874</v>
      </c>
      <c r="AG108" s="65">
        <f t="shared" si="116"/>
        <v>0.48402372101256858</v>
      </c>
      <c r="AH108" s="7">
        <f>'Focused Minority Races'!U108</f>
        <v>19869</v>
      </c>
      <c r="AI108" s="65">
        <f t="shared" si="117"/>
        <v>0.44850003385928083</v>
      </c>
      <c r="AJ108" s="7">
        <f>'Focused Minority Races'!W108</f>
        <v>24432</v>
      </c>
      <c r="AK108" s="65">
        <f t="shared" si="118"/>
        <v>0.55149996614071917</v>
      </c>
      <c r="AL108" s="7">
        <v>14172</v>
      </c>
      <c r="AM108" s="65">
        <f t="shared" si="119"/>
        <v>0.41108049311094996</v>
      </c>
      <c r="AN108" s="7">
        <v>20303</v>
      </c>
      <c r="AO108" s="65">
        <f t="shared" si="120"/>
        <v>0.58891950688905004</v>
      </c>
      <c r="AP108" s="7">
        <v>17015</v>
      </c>
      <c r="AQ108" s="65">
        <f t="shared" si="121"/>
        <v>0.40175198337740836</v>
      </c>
      <c r="AR108" s="7">
        <v>25337</v>
      </c>
      <c r="AS108" s="65">
        <f t="shared" si="122"/>
        <v>0.59824801662259164</v>
      </c>
      <c r="AT108" s="7">
        <v>11263</v>
      </c>
      <c r="AU108" s="65">
        <f t="shared" si="123"/>
        <v>0.34537426021894452</v>
      </c>
      <c r="AV108" s="7">
        <v>21348</v>
      </c>
      <c r="AW108" s="65">
        <f t="shared" si="124"/>
        <v>0.65462573978105543</v>
      </c>
      <c r="AX108" s="7">
        <v>18446</v>
      </c>
      <c r="AY108" s="65">
        <f t="shared" si="125"/>
        <v>0.42736666512209814</v>
      </c>
      <c r="AZ108" s="7">
        <v>24716</v>
      </c>
      <c r="BA108" s="65">
        <f t="shared" si="126"/>
        <v>0.57263333487790191</v>
      </c>
      <c r="BB108" s="7">
        <f>'Focused Minority Races'!Y108</f>
        <v>11620</v>
      </c>
      <c r="BC108" s="65">
        <f t="shared" si="127"/>
        <v>0.36003098373353987</v>
      </c>
      <c r="BD108" s="7">
        <f>'Focused Minority Races'!AA108</f>
        <v>20655</v>
      </c>
      <c r="BE108" s="65">
        <f t="shared" si="128"/>
        <v>0.63996901626646008</v>
      </c>
      <c r="BF108" s="18">
        <v>2136</v>
      </c>
      <c r="BG108" s="65">
        <f t="shared" si="129"/>
        <v>0.23009802865452977</v>
      </c>
      <c r="BH108" s="18">
        <v>1249</v>
      </c>
      <c r="BI108" s="65">
        <f t="shared" si="130"/>
        <v>0.13454702143703545</v>
      </c>
      <c r="BJ108" s="18">
        <v>5898</v>
      </c>
      <c r="BK108" s="65">
        <f t="shared" si="131"/>
        <v>0.63535494990843477</v>
      </c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  <c r="JL108" s="18"/>
      <c r="JM108" s="18"/>
      <c r="JN108" s="18"/>
      <c r="JO108" s="18"/>
      <c r="JP108" s="18"/>
      <c r="JQ108" s="18"/>
      <c r="JR108" s="18"/>
      <c r="JS108" s="18"/>
      <c r="JT108" s="18"/>
      <c r="JU108" s="18"/>
      <c r="JV108" s="18"/>
      <c r="JW108" s="18"/>
      <c r="JX108" s="18"/>
      <c r="JY108" s="18"/>
      <c r="JZ108" s="18"/>
      <c r="KA108" s="18"/>
      <c r="KB108" s="18"/>
      <c r="KC108" s="18"/>
      <c r="KD108" s="18"/>
      <c r="KE108" s="18"/>
      <c r="KF108" s="18"/>
      <c r="KG108" s="18"/>
      <c r="KH108" s="18"/>
      <c r="KI108" s="18"/>
      <c r="KJ108" s="18"/>
      <c r="KK108" s="18"/>
      <c r="KL108" s="18"/>
      <c r="KM108" s="18"/>
      <c r="KN108" s="18"/>
      <c r="KO108" s="18"/>
      <c r="KP108" s="18"/>
      <c r="KQ108" s="18"/>
      <c r="KR108" s="18"/>
      <c r="KS108" s="18"/>
      <c r="KT108" s="18"/>
      <c r="KU108" s="18"/>
      <c r="KV108" s="18"/>
      <c r="KW108" s="18"/>
      <c r="KX108" s="18"/>
      <c r="KY108" s="18"/>
      <c r="KZ108" s="18"/>
      <c r="LA108" s="18"/>
      <c r="LB108" s="18"/>
      <c r="LC108" s="18"/>
      <c r="LD108" s="18"/>
      <c r="LE108" s="18"/>
      <c r="LF108" s="18"/>
      <c r="LG108" s="18"/>
    </row>
    <row r="109" spans="1:319" x14ac:dyDescent="0.2">
      <c r="A109" s="62">
        <v>107</v>
      </c>
      <c r="B109" s="7">
        <f t="shared" si="99"/>
        <v>202306.65</v>
      </c>
      <c r="C109" s="65">
        <f t="shared" si="100"/>
        <v>0.40509029382097417</v>
      </c>
      <c r="D109" s="7">
        <f t="shared" si="101"/>
        <v>297104.60000000003</v>
      </c>
      <c r="E109" s="65">
        <f t="shared" si="102"/>
        <v>0.59490970617902583</v>
      </c>
      <c r="F109" s="7">
        <f>'Focused Minority Races'!E109</f>
        <v>16732</v>
      </c>
      <c r="G109" s="65">
        <f t="shared" si="103"/>
        <v>0.34822060353798129</v>
      </c>
      <c r="H109" s="7">
        <f>'Focused Minority Races'!G109</f>
        <v>31318</v>
      </c>
      <c r="I109" s="65">
        <f t="shared" si="104"/>
        <v>0.65177939646201877</v>
      </c>
      <c r="J109" s="7">
        <v>13837</v>
      </c>
      <c r="K109" s="65">
        <f t="shared" si="105"/>
        <v>0.34509676775738229</v>
      </c>
      <c r="L109" s="7">
        <v>26259</v>
      </c>
      <c r="M109" s="65">
        <f t="shared" si="106"/>
        <v>0.65490323224261771</v>
      </c>
      <c r="N109" s="7">
        <f>'Focused Minority Races'!I109</f>
        <v>19108</v>
      </c>
      <c r="O109" s="65">
        <f t="shared" si="107"/>
        <v>0.45881957450895644</v>
      </c>
      <c r="P109" s="7">
        <f>'Focused Minority Races'!K109</f>
        <v>22538</v>
      </c>
      <c r="Q109" s="65">
        <f t="shared" si="108"/>
        <v>0.5411804254910435</v>
      </c>
      <c r="R109" s="7">
        <f>'Focused Minority Races'!M109</f>
        <v>17082</v>
      </c>
      <c r="S109" s="65">
        <f t="shared" si="109"/>
        <v>0.36071458738069095</v>
      </c>
      <c r="T109" s="7">
        <f>'Focused Minority Races'!O109</f>
        <v>30274</v>
      </c>
      <c r="U109" s="65">
        <f t="shared" si="110"/>
        <v>0.63928541261930905</v>
      </c>
      <c r="V109" s="7">
        <f>'Focused Minority Races'!Q109</f>
        <v>15111</v>
      </c>
      <c r="W109" s="65">
        <f t="shared" si="111"/>
        <v>0.41500054926947161</v>
      </c>
      <c r="X109" s="7">
        <f>'Focused Minority Races'!S109</f>
        <v>21301</v>
      </c>
      <c r="Y109" s="65">
        <f t="shared" si="112"/>
        <v>0.58499945073052839</v>
      </c>
      <c r="Z109" s="7">
        <v>12870</v>
      </c>
      <c r="AA109" s="65">
        <f t="shared" si="113"/>
        <v>0.45452940137736181</v>
      </c>
      <c r="AB109" s="7">
        <v>15445</v>
      </c>
      <c r="AC109" s="65">
        <f t="shared" si="114"/>
        <v>0.54547059862263814</v>
      </c>
      <c r="AD109" s="7">
        <v>22280</v>
      </c>
      <c r="AE109" s="65">
        <f t="shared" si="115"/>
        <v>0.55916677123854941</v>
      </c>
      <c r="AF109" s="7">
        <v>17565</v>
      </c>
      <c r="AG109" s="65">
        <f t="shared" si="116"/>
        <v>0.44083322876145065</v>
      </c>
      <c r="AH109" s="7">
        <f>'Focused Minority Races'!U109</f>
        <v>15159</v>
      </c>
      <c r="AI109" s="65">
        <f t="shared" si="117"/>
        <v>0.41785655218038481</v>
      </c>
      <c r="AJ109" s="7">
        <f>'Focused Minority Races'!W109</f>
        <v>21119</v>
      </c>
      <c r="AK109" s="65">
        <f t="shared" si="118"/>
        <v>0.58214344781961525</v>
      </c>
      <c r="AL109" s="7">
        <v>12922</v>
      </c>
      <c r="AM109" s="65">
        <f t="shared" si="119"/>
        <v>0.45029097118165662</v>
      </c>
      <c r="AN109" s="7">
        <v>15775</v>
      </c>
      <c r="AO109" s="65">
        <f t="shared" si="120"/>
        <v>0.54970902881834338</v>
      </c>
      <c r="AP109" s="7">
        <v>13346</v>
      </c>
      <c r="AQ109" s="65">
        <f t="shared" si="121"/>
        <v>0.38776221744436051</v>
      </c>
      <c r="AR109" s="7">
        <v>21072</v>
      </c>
      <c r="AS109" s="65">
        <f t="shared" si="122"/>
        <v>0.61223778255563954</v>
      </c>
      <c r="AT109" s="7">
        <v>10812</v>
      </c>
      <c r="AU109" s="65">
        <f t="shared" si="123"/>
        <v>0.39501662343356109</v>
      </c>
      <c r="AV109" s="7">
        <v>16559</v>
      </c>
      <c r="AW109" s="65">
        <f t="shared" si="124"/>
        <v>0.60498337656643897</v>
      </c>
      <c r="AX109" s="7">
        <v>14331</v>
      </c>
      <c r="AY109" s="65">
        <f t="shared" si="125"/>
        <v>0.40679553776718047</v>
      </c>
      <c r="AZ109" s="7">
        <v>20898</v>
      </c>
      <c r="BA109" s="65">
        <f t="shared" si="126"/>
        <v>0.59320446223281953</v>
      </c>
      <c r="BB109" s="7">
        <f>'Focused Minority Races'!Y109</f>
        <v>10938</v>
      </c>
      <c r="BC109" s="65">
        <f t="shared" si="127"/>
        <v>0.39880409815145662</v>
      </c>
      <c r="BD109" s="7">
        <f>'Focused Minority Races'!AA109</f>
        <v>16489</v>
      </c>
      <c r="BE109" s="65">
        <f t="shared" si="128"/>
        <v>0.60119590184854343</v>
      </c>
      <c r="BF109" s="18">
        <v>965</v>
      </c>
      <c r="BG109" s="65">
        <f t="shared" si="129"/>
        <v>0.14124707259953162</v>
      </c>
      <c r="BH109" s="18">
        <v>1709</v>
      </c>
      <c r="BI109" s="65">
        <f t="shared" si="130"/>
        <v>0.25014637002341922</v>
      </c>
      <c r="BJ109" s="18">
        <v>4158</v>
      </c>
      <c r="BK109" s="65">
        <f t="shared" si="131"/>
        <v>0.60860655737704916</v>
      </c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</row>
    <row r="110" spans="1:319" x14ac:dyDescent="0.2">
      <c r="A110" s="62">
        <v>108</v>
      </c>
      <c r="B110" s="7">
        <f t="shared" si="99"/>
        <v>275059.84999999998</v>
      </c>
      <c r="C110" s="65">
        <f t="shared" si="100"/>
        <v>0.52928609934347204</v>
      </c>
      <c r="D110" s="7">
        <f t="shared" si="101"/>
        <v>244621</v>
      </c>
      <c r="E110" s="65">
        <f t="shared" si="102"/>
        <v>0.47071390065652796</v>
      </c>
      <c r="F110" s="7">
        <f>'Focused Minority Races'!E110</f>
        <v>25141</v>
      </c>
      <c r="G110" s="65">
        <f t="shared" si="103"/>
        <v>0.50893742788315555</v>
      </c>
      <c r="H110" s="7">
        <f>'Focused Minority Races'!G110</f>
        <v>24258</v>
      </c>
      <c r="I110" s="65">
        <f t="shared" si="104"/>
        <v>0.49106257211684445</v>
      </c>
      <c r="J110" s="7">
        <v>19809</v>
      </c>
      <c r="K110" s="65">
        <f t="shared" si="105"/>
        <v>0.47982269159965119</v>
      </c>
      <c r="L110" s="7">
        <v>21475</v>
      </c>
      <c r="M110" s="65">
        <f t="shared" si="106"/>
        <v>0.52017730840034881</v>
      </c>
      <c r="N110" s="7">
        <f>'Focused Minority Races'!I110</f>
        <v>23208</v>
      </c>
      <c r="O110" s="65">
        <f t="shared" si="107"/>
        <v>0.54197706732677897</v>
      </c>
      <c r="P110" s="7">
        <f>'Focused Minority Races'!K110</f>
        <v>19613</v>
      </c>
      <c r="Q110" s="65">
        <f t="shared" si="108"/>
        <v>0.45802293267322108</v>
      </c>
      <c r="R110" s="7">
        <f>'Focused Minority Races'!M110</f>
        <v>25235</v>
      </c>
      <c r="S110" s="65">
        <f t="shared" si="109"/>
        <v>0.51292735477051909</v>
      </c>
      <c r="T110" s="7">
        <f>'Focused Minority Races'!O110</f>
        <v>23963</v>
      </c>
      <c r="U110" s="65">
        <f t="shared" si="110"/>
        <v>0.48707264522948085</v>
      </c>
      <c r="V110" s="7">
        <f>'Focused Minority Races'!Q110</f>
        <v>21285</v>
      </c>
      <c r="W110" s="65">
        <f t="shared" si="111"/>
        <v>0.54158927253759448</v>
      </c>
      <c r="X110" s="7">
        <f>'Focused Minority Races'!S110</f>
        <v>18016</v>
      </c>
      <c r="Y110" s="65">
        <f t="shared" si="112"/>
        <v>0.45841072746240552</v>
      </c>
      <c r="Z110" s="7">
        <v>16328</v>
      </c>
      <c r="AA110" s="65">
        <f t="shared" si="113"/>
        <v>0.5615241763532568</v>
      </c>
      <c r="AB110" s="7">
        <v>12750</v>
      </c>
      <c r="AC110" s="65">
        <f t="shared" si="114"/>
        <v>0.43847582364674326</v>
      </c>
      <c r="AD110" s="7">
        <v>26454</v>
      </c>
      <c r="AE110" s="65">
        <f t="shared" si="115"/>
        <v>0.63733828029007156</v>
      </c>
      <c r="AF110" s="7">
        <v>15053</v>
      </c>
      <c r="AG110" s="65">
        <f t="shared" si="116"/>
        <v>0.36266171970992844</v>
      </c>
      <c r="AH110" s="7">
        <f>'Focused Minority Races'!U110</f>
        <v>21528</v>
      </c>
      <c r="AI110" s="65">
        <f t="shared" si="117"/>
        <v>0.55118029597009577</v>
      </c>
      <c r="AJ110" s="7">
        <f>'Focused Minority Races'!W110</f>
        <v>17530</v>
      </c>
      <c r="AK110" s="65">
        <f t="shared" si="118"/>
        <v>0.44881970402990423</v>
      </c>
      <c r="AL110" s="7">
        <v>16273</v>
      </c>
      <c r="AM110" s="65">
        <f t="shared" si="119"/>
        <v>0.55333401339725929</v>
      </c>
      <c r="AN110" s="7">
        <v>13136</v>
      </c>
      <c r="AO110" s="65">
        <f t="shared" si="120"/>
        <v>0.44666598660274065</v>
      </c>
      <c r="AP110" s="7">
        <v>19463</v>
      </c>
      <c r="AQ110" s="65">
        <f t="shared" si="121"/>
        <v>0.52435476049356111</v>
      </c>
      <c r="AR110" s="7">
        <v>17655</v>
      </c>
      <c r="AS110" s="65">
        <f t="shared" si="122"/>
        <v>0.47564523950643894</v>
      </c>
      <c r="AT110" s="7">
        <v>13917</v>
      </c>
      <c r="AU110" s="65">
        <f t="shared" si="123"/>
        <v>0.49267204757858962</v>
      </c>
      <c r="AV110" s="7">
        <v>14331</v>
      </c>
      <c r="AW110" s="65">
        <f t="shared" si="124"/>
        <v>0.50732795242141038</v>
      </c>
      <c r="AX110" s="7">
        <v>20614</v>
      </c>
      <c r="AY110" s="65">
        <f t="shared" si="125"/>
        <v>0.54196024818592914</v>
      </c>
      <c r="AZ110" s="7">
        <v>17422</v>
      </c>
      <c r="BA110" s="65">
        <f t="shared" si="126"/>
        <v>0.45803975181407086</v>
      </c>
      <c r="BB110" s="7">
        <f>'Focused Minority Races'!Y110</f>
        <v>14449</v>
      </c>
      <c r="BC110" s="65">
        <f t="shared" si="127"/>
        <v>0.51101679929266142</v>
      </c>
      <c r="BD110" s="7">
        <f>'Focused Minority Races'!AA110</f>
        <v>13826</v>
      </c>
      <c r="BE110" s="65">
        <f t="shared" si="128"/>
        <v>0.48898320070733864</v>
      </c>
      <c r="BF110" s="18">
        <v>3179</v>
      </c>
      <c r="BG110" s="65">
        <f t="shared" si="129"/>
        <v>0.28926296633303</v>
      </c>
      <c r="BH110" s="18">
        <v>2520</v>
      </c>
      <c r="BI110" s="65">
        <f t="shared" si="130"/>
        <v>0.22929936305732485</v>
      </c>
      <c r="BJ110" s="18">
        <v>5291</v>
      </c>
      <c r="BK110" s="65">
        <f t="shared" si="131"/>
        <v>0.48143767060964515</v>
      </c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</row>
    <row r="111" spans="1:319" x14ac:dyDescent="0.2">
      <c r="A111" s="62">
        <v>109</v>
      </c>
      <c r="B111" s="7">
        <f t="shared" si="99"/>
        <v>220365.6</v>
      </c>
      <c r="C111" s="65">
        <f t="shared" si="100"/>
        <v>0.42875571001472085</v>
      </c>
      <c r="D111" s="7">
        <f t="shared" si="101"/>
        <v>293599.8</v>
      </c>
      <c r="E111" s="65">
        <f t="shared" si="102"/>
        <v>0.5712442899852791</v>
      </c>
      <c r="F111" s="7">
        <f>'Focused Minority Races'!E111</f>
        <v>19477</v>
      </c>
      <c r="G111" s="65">
        <f t="shared" si="103"/>
        <v>0.39638961250407034</v>
      </c>
      <c r="H111" s="7">
        <f>'Focused Minority Races'!G111</f>
        <v>29659</v>
      </c>
      <c r="I111" s="65">
        <f t="shared" si="104"/>
        <v>0.60361038749592966</v>
      </c>
      <c r="J111" s="7">
        <v>15562</v>
      </c>
      <c r="K111" s="65">
        <f t="shared" si="105"/>
        <v>0.37850853723792383</v>
      </c>
      <c r="L111" s="7">
        <v>25552</v>
      </c>
      <c r="M111" s="65">
        <f t="shared" si="106"/>
        <v>0.62149146276207623</v>
      </c>
      <c r="N111" s="7">
        <f>'Focused Minority Races'!I111</f>
        <v>19406</v>
      </c>
      <c r="O111" s="65">
        <f t="shared" si="107"/>
        <v>0.45292442701769126</v>
      </c>
      <c r="P111" s="7">
        <f>'Focused Minority Races'!K111</f>
        <v>23440</v>
      </c>
      <c r="Q111" s="65">
        <f t="shared" si="108"/>
        <v>0.54707557298230869</v>
      </c>
      <c r="R111" s="7">
        <f>'Focused Minority Races'!M111</f>
        <v>19945</v>
      </c>
      <c r="S111" s="65">
        <f t="shared" si="109"/>
        <v>0.40867551840013111</v>
      </c>
      <c r="T111" s="7">
        <f>'Focused Minority Races'!O111</f>
        <v>28859</v>
      </c>
      <c r="U111" s="65">
        <f t="shared" si="110"/>
        <v>0.59132448159986883</v>
      </c>
      <c r="V111" s="7">
        <f>'Focused Minority Races'!Q111</f>
        <v>17020</v>
      </c>
      <c r="W111" s="65">
        <f t="shared" si="111"/>
        <v>0.44351791530944623</v>
      </c>
      <c r="X111" s="7">
        <f>'Focused Minority Races'!S111</f>
        <v>21355</v>
      </c>
      <c r="Y111" s="65">
        <f t="shared" si="112"/>
        <v>0.55648208469055371</v>
      </c>
      <c r="Z111" s="7">
        <v>13046</v>
      </c>
      <c r="AA111" s="65">
        <f t="shared" si="113"/>
        <v>0.45902677597551106</v>
      </c>
      <c r="AB111" s="7">
        <v>15375</v>
      </c>
      <c r="AC111" s="65">
        <f t="shared" si="114"/>
        <v>0.54097322402448889</v>
      </c>
      <c r="AD111" s="7">
        <v>22577</v>
      </c>
      <c r="AE111" s="65">
        <f t="shared" si="115"/>
        <v>0.54869127761440684</v>
      </c>
      <c r="AF111" s="7">
        <v>18570</v>
      </c>
      <c r="AG111" s="65">
        <f t="shared" si="116"/>
        <v>0.45130872238559311</v>
      </c>
      <c r="AH111" s="7">
        <f>'Focused Minority Races'!U111</f>
        <v>16987</v>
      </c>
      <c r="AI111" s="65">
        <f t="shared" si="117"/>
        <v>0.44700278932687754</v>
      </c>
      <c r="AJ111" s="7">
        <f>'Focused Minority Races'!W111</f>
        <v>21015</v>
      </c>
      <c r="AK111" s="65">
        <f t="shared" si="118"/>
        <v>0.55299721067312246</v>
      </c>
      <c r="AL111" s="7">
        <v>12872</v>
      </c>
      <c r="AM111" s="65">
        <f t="shared" si="119"/>
        <v>0.44814260348849355</v>
      </c>
      <c r="AN111" s="7">
        <v>15851</v>
      </c>
      <c r="AO111" s="65">
        <f t="shared" si="120"/>
        <v>0.55185739651150645</v>
      </c>
      <c r="AP111" s="7">
        <v>15350</v>
      </c>
      <c r="AQ111" s="65">
        <f t="shared" si="121"/>
        <v>0.42244605900484367</v>
      </c>
      <c r="AR111" s="7">
        <v>20986</v>
      </c>
      <c r="AS111" s="65">
        <f t="shared" si="122"/>
        <v>0.57755394099515633</v>
      </c>
      <c r="AT111" s="7">
        <v>11207</v>
      </c>
      <c r="AU111" s="65">
        <f t="shared" si="123"/>
        <v>0.40608015073556053</v>
      </c>
      <c r="AV111" s="7">
        <v>16391</v>
      </c>
      <c r="AW111" s="65">
        <f t="shared" si="124"/>
        <v>0.59391984926443941</v>
      </c>
      <c r="AX111" s="7">
        <v>16241</v>
      </c>
      <c r="AY111" s="65">
        <f t="shared" si="125"/>
        <v>0.43707949835836157</v>
      </c>
      <c r="AZ111" s="7">
        <v>20917</v>
      </c>
      <c r="BA111" s="65">
        <f t="shared" si="126"/>
        <v>0.56292050164163843</v>
      </c>
      <c r="BB111" s="7">
        <f>'Focused Minority Races'!Y111</f>
        <v>11243</v>
      </c>
      <c r="BC111" s="65">
        <f t="shared" si="127"/>
        <v>0.40470105467765738</v>
      </c>
      <c r="BD111" s="7">
        <f>'Focused Minority Races'!AA111</f>
        <v>16538</v>
      </c>
      <c r="BE111" s="65">
        <f t="shared" si="128"/>
        <v>0.59529894532234262</v>
      </c>
      <c r="BF111" s="18">
        <v>1766</v>
      </c>
      <c r="BG111" s="65">
        <f t="shared" si="129"/>
        <v>0.20818106801838973</v>
      </c>
      <c r="BH111" s="18">
        <v>2137</v>
      </c>
      <c r="BI111" s="65">
        <f t="shared" si="130"/>
        <v>0.2519155958976777</v>
      </c>
      <c r="BJ111" s="18">
        <v>4580</v>
      </c>
      <c r="BK111" s="65">
        <f t="shared" si="131"/>
        <v>0.53990333608393259</v>
      </c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  <c r="JL111" s="18"/>
      <c r="JM111" s="18"/>
      <c r="JN111" s="18"/>
      <c r="JO111" s="18"/>
      <c r="JP111" s="18"/>
      <c r="JQ111" s="18"/>
      <c r="JR111" s="18"/>
      <c r="JS111" s="18"/>
      <c r="JT111" s="18"/>
      <c r="JU111" s="18"/>
      <c r="JV111" s="18"/>
      <c r="JW111" s="18"/>
      <c r="JX111" s="18"/>
      <c r="JY111" s="18"/>
      <c r="JZ111" s="18"/>
      <c r="KA111" s="18"/>
      <c r="KB111" s="18"/>
      <c r="KC111" s="18"/>
      <c r="KD111" s="18"/>
      <c r="KE111" s="18"/>
      <c r="KF111" s="18"/>
      <c r="KG111" s="18"/>
      <c r="KH111" s="18"/>
      <c r="KI111" s="18"/>
      <c r="KJ111" s="18"/>
      <c r="KK111" s="18"/>
      <c r="KL111" s="18"/>
      <c r="KM111" s="18"/>
      <c r="KN111" s="18"/>
      <c r="KO111" s="18"/>
      <c r="KP111" s="18"/>
      <c r="KQ111" s="18"/>
      <c r="KR111" s="18"/>
      <c r="KS111" s="18"/>
      <c r="KT111" s="18"/>
      <c r="KU111" s="18"/>
      <c r="KV111" s="18"/>
      <c r="KW111" s="18"/>
      <c r="KX111" s="18"/>
      <c r="KY111" s="18"/>
      <c r="KZ111" s="18"/>
      <c r="LA111" s="18"/>
      <c r="LB111" s="18"/>
      <c r="LC111" s="18"/>
      <c r="LD111" s="18"/>
      <c r="LE111" s="18"/>
      <c r="LF111" s="18"/>
      <c r="LG111" s="18"/>
    </row>
    <row r="112" spans="1:319" x14ac:dyDescent="0.2">
      <c r="A112" s="62">
        <v>110</v>
      </c>
      <c r="B112" s="7">
        <f t="shared" si="99"/>
        <v>278487.95</v>
      </c>
      <c r="C112" s="65">
        <f t="shared" si="100"/>
        <v>0.52008701236114496</v>
      </c>
      <c r="D112" s="7">
        <f t="shared" si="101"/>
        <v>256976.2</v>
      </c>
      <c r="E112" s="65">
        <f t="shared" si="102"/>
        <v>0.47991298763885498</v>
      </c>
      <c r="F112" s="7">
        <f>'Focused Minority Races'!E112</f>
        <v>30162</v>
      </c>
      <c r="G112" s="65">
        <f t="shared" si="103"/>
        <v>0.57264908583470975</v>
      </c>
      <c r="H112" s="7">
        <f>'Focused Minority Races'!G112</f>
        <v>22509</v>
      </c>
      <c r="I112" s="65">
        <f t="shared" si="104"/>
        <v>0.4273509141652902</v>
      </c>
      <c r="J112" s="7">
        <v>22593</v>
      </c>
      <c r="K112" s="65">
        <f t="shared" si="105"/>
        <v>0.52788616556461598</v>
      </c>
      <c r="L112" s="7">
        <v>20206</v>
      </c>
      <c r="M112" s="65">
        <f t="shared" si="106"/>
        <v>0.47211383443538402</v>
      </c>
      <c r="N112" s="7">
        <f>'Focused Minority Races'!I112</f>
        <v>20725</v>
      </c>
      <c r="O112" s="65">
        <f t="shared" si="107"/>
        <v>0.48429686404636163</v>
      </c>
      <c r="P112" s="7">
        <f>'Focused Minority Races'!K112</f>
        <v>22069</v>
      </c>
      <c r="Q112" s="65">
        <f t="shared" si="108"/>
        <v>0.51570313595363837</v>
      </c>
      <c r="R112" s="7">
        <f>'Focused Minority Races'!M112</f>
        <v>28605</v>
      </c>
      <c r="S112" s="65">
        <f t="shared" si="109"/>
        <v>0.54569907857837807</v>
      </c>
      <c r="T112" s="7">
        <f>'Focused Minority Races'!O112</f>
        <v>23814</v>
      </c>
      <c r="U112" s="65">
        <f t="shared" si="110"/>
        <v>0.45430092142162193</v>
      </c>
      <c r="V112" s="7">
        <f>'Focused Minority Races'!Q112</f>
        <v>22377</v>
      </c>
      <c r="W112" s="65">
        <f t="shared" si="111"/>
        <v>0.5503984651711924</v>
      </c>
      <c r="X112" s="7">
        <f>'Focused Minority Races'!S112</f>
        <v>18279</v>
      </c>
      <c r="Y112" s="65">
        <f t="shared" si="112"/>
        <v>0.44960153482880755</v>
      </c>
      <c r="Z112" s="7">
        <v>15003</v>
      </c>
      <c r="AA112" s="65">
        <f t="shared" si="113"/>
        <v>0.5239758320818636</v>
      </c>
      <c r="AB112" s="7">
        <v>13630</v>
      </c>
      <c r="AC112" s="65">
        <f t="shared" si="114"/>
        <v>0.4760241679181364</v>
      </c>
      <c r="AD112" s="7">
        <v>21984</v>
      </c>
      <c r="AE112" s="65">
        <f t="shared" si="115"/>
        <v>0.53424058323207779</v>
      </c>
      <c r="AF112" s="7">
        <v>19166</v>
      </c>
      <c r="AG112" s="65">
        <f t="shared" si="116"/>
        <v>0.46575941676792226</v>
      </c>
      <c r="AH112" s="7">
        <f>'Focused Minority Races'!U112</f>
        <v>22785</v>
      </c>
      <c r="AI112" s="65">
        <f t="shared" si="117"/>
        <v>0.56232878402724651</v>
      </c>
      <c r="AJ112" s="7">
        <f>'Focused Minority Races'!W112</f>
        <v>17734</v>
      </c>
      <c r="AK112" s="65">
        <f t="shared" si="118"/>
        <v>0.43767121597275355</v>
      </c>
      <c r="AL112" s="7">
        <v>10624</v>
      </c>
      <c r="AM112" s="65">
        <f t="shared" si="119"/>
        <v>0.35946540348502792</v>
      </c>
      <c r="AN112" s="7">
        <v>18931</v>
      </c>
      <c r="AO112" s="65">
        <f t="shared" si="120"/>
        <v>0.64053459651497213</v>
      </c>
      <c r="AP112" s="7">
        <v>20656</v>
      </c>
      <c r="AQ112" s="65">
        <f t="shared" si="121"/>
        <v>0.5326869020295536</v>
      </c>
      <c r="AR112" s="7">
        <v>18121</v>
      </c>
      <c r="AS112" s="65">
        <f t="shared" si="122"/>
        <v>0.4673130979704464</v>
      </c>
      <c r="AT112" s="7">
        <v>11319</v>
      </c>
      <c r="AU112" s="65">
        <f t="shared" si="123"/>
        <v>0.40119802927728354</v>
      </c>
      <c r="AV112" s="7">
        <v>16894</v>
      </c>
      <c r="AW112" s="65">
        <f t="shared" si="124"/>
        <v>0.59880197072271646</v>
      </c>
      <c r="AX112" s="7">
        <v>22505</v>
      </c>
      <c r="AY112" s="65">
        <f t="shared" si="125"/>
        <v>0.56582189369940161</v>
      </c>
      <c r="AZ112" s="7">
        <v>17269</v>
      </c>
      <c r="BA112" s="65">
        <f t="shared" si="126"/>
        <v>0.43417810630059839</v>
      </c>
      <c r="BB112" s="7">
        <f>'Focused Minority Races'!Y112</f>
        <v>9850</v>
      </c>
      <c r="BC112" s="65">
        <f t="shared" si="127"/>
        <v>0.34683098591549294</v>
      </c>
      <c r="BD112" s="7">
        <f>'Focused Minority Races'!AA112</f>
        <v>18550</v>
      </c>
      <c r="BE112" s="65">
        <f t="shared" si="128"/>
        <v>0.653169014084507</v>
      </c>
      <c r="BF112" s="18">
        <v>3421</v>
      </c>
      <c r="BG112" s="65">
        <f t="shared" si="129"/>
        <v>0.29649852660773096</v>
      </c>
      <c r="BH112" s="18">
        <v>1475</v>
      </c>
      <c r="BI112" s="65">
        <f t="shared" si="130"/>
        <v>0.12783844687120818</v>
      </c>
      <c r="BJ112" s="18">
        <v>6642</v>
      </c>
      <c r="BK112" s="65">
        <f t="shared" si="131"/>
        <v>0.57566302652106083</v>
      </c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  <c r="JL112" s="18"/>
      <c r="JM112" s="18"/>
      <c r="JN112" s="18"/>
      <c r="JO112" s="18"/>
      <c r="JP112" s="18"/>
      <c r="JQ112" s="18"/>
      <c r="JR112" s="18"/>
      <c r="JS112" s="18"/>
      <c r="JT112" s="18"/>
      <c r="JU112" s="18"/>
      <c r="JV112" s="18"/>
      <c r="JW112" s="18"/>
      <c r="JX112" s="18"/>
      <c r="JY112" s="18"/>
      <c r="JZ112" s="18"/>
      <c r="KA112" s="18"/>
      <c r="KB112" s="18"/>
      <c r="KC112" s="18"/>
      <c r="KD112" s="18"/>
      <c r="KE112" s="18"/>
      <c r="KF112" s="18"/>
      <c r="KG112" s="18"/>
      <c r="KH112" s="18"/>
      <c r="KI112" s="18"/>
      <c r="KJ112" s="18"/>
      <c r="KK112" s="18"/>
      <c r="KL112" s="18"/>
      <c r="KM112" s="18"/>
      <c r="KN112" s="18"/>
      <c r="KO112" s="18"/>
      <c r="KP112" s="18"/>
      <c r="KQ112" s="18"/>
      <c r="KR112" s="18"/>
      <c r="KS112" s="18"/>
      <c r="KT112" s="18"/>
      <c r="KU112" s="18"/>
      <c r="KV112" s="18"/>
      <c r="KW112" s="18"/>
      <c r="KX112" s="18"/>
      <c r="KY112" s="18"/>
      <c r="KZ112" s="18"/>
      <c r="LA112" s="18"/>
      <c r="LB112" s="18"/>
      <c r="LC112" s="18"/>
      <c r="LD112" s="18"/>
      <c r="LE112" s="18"/>
      <c r="LF112" s="18"/>
      <c r="LG112" s="18"/>
    </row>
  </sheetData>
  <mergeCells count="7">
    <mergeCell ref="BF1:BK1"/>
    <mergeCell ref="B1:E1"/>
    <mergeCell ref="AX1:BE1"/>
    <mergeCell ref="F1:Q1"/>
    <mergeCell ref="R1:AG1"/>
    <mergeCell ref="AH1:AO1"/>
    <mergeCell ref="AP1:A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IP427"/>
  <sheetViews>
    <sheetView showRowColHeaders="0" workbookViewId="0">
      <selection activeCell="G34" sqref="G34"/>
    </sheetView>
  </sheetViews>
  <sheetFormatPr defaultColWidth="9.140625" defaultRowHeight="12.75" x14ac:dyDescent="0.2"/>
  <cols>
    <col min="1" max="1" width="8.28515625" customWidth="1"/>
    <col min="2" max="2" width="4" style="48" customWidth="1"/>
    <col min="3" max="20" width="12.7109375" style="50" customWidth="1"/>
    <col min="21" max="250" width="9.140625" style="48" customWidth="1"/>
  </cols>
  <sheetData>
    <row r="2" spans="1:250" s="49" customFormat="1" ht="13.5" customHeight="1" x14ac:dyDescent="0.25">
      <c r="A2" s="2" t="s">
        <v>0</v>
      </c>
      <c r="B2" s="36"/>
      <c r="C2" s="37" t="s">
        <v>19</v>
      </c>
      <c r="D2" s="39" t="s">
        <v>20</v>
      </c>
      <c r="E2" s="42" t="s">
        <v>21</v>
      </c>
      <c r="F2" s="43" t="s">
        <v>22</v>
      </c>
      <c r="G2" s="44" t="s">
        <v>23</v>
      </c>
      <c r="H2" s="43" t="s">
        <v>24</v>
      </c>
      <c r="I2" s="42" t="s">
        <v>25</v>
      </c>
      <c r="J2" s="43" t="s">
        <v>26</v>
      </c>
      <c r="K2" s="44" t="s">
        <v>27</v>
      </c>
      <c r="L2" s="43" t="s">
        <v>28</v>
      </c>
      <c r="M2" s="42" t="s">
        <v>29</v>
      </c>
      <c r="N2" s="43" t="s">
        <v>30</v>
      </c>
      <c r="O2" s="44" t="s">
        <v>31</v>
      </c>
      <c r="P2" s="43" t="s">
        <v>32</v>
      </c>
      <c r="Q2" s="44" t="s">
        <v>33</v>
      </c>
      <c r="R2" s="45" t="s">
        <v>34</v>
      </c>
      <c r="S2" s="46" t="s">
        <v>35</v>
      </c>
      <c r="T2" s="47" t="s">
        <v>36</v>
      </c>
      <c r="U2" s="36"/>
      <c r="V2" s="36"/>
    </row>
    <row r="3" spans="1:250" ht="15" x14ac:dyDescent="0.25">
      <c r="A3" s="3">
        <v>1</v>
      </c>
      <c r="B3" s="18"/>
      <c r="C3" s="38">
        <f>Overview!B3</f>
        <v>90798</v>
      </c>
      <c r="D3" s="40">
        <f t="shared" ref="D3:D34" si="0">F3+H3+J3+L3+N3+P3+R3</f>
        <v>0.99999999999999989</v>
      </c>
      <c r="E3" s="38">
        <v>19650</v>
      </c>
      <c r="F3" s="40">
        <f t="shared" ref="F3:F34" si="1">E3/C3</f>
        <v>0.21641445846824819</v>
      </c>
      <c r="G3" s="38">
        <v>34812</v>
      </c>
      <c r="H3" s="40">
        <f t="shared" ref="H3:H34" si="2">G3/C3</f>
        <v>0.38340051542985526</v>
      </c>
      <c r="I3" s="38">
        <v>1525</v>
      </c>
      <c r="J3" s="40">
        <f t="shared" ref="J3:J34" si="3">I3/C3</f>
        <v>1.6795524130487457E-2</v>
      </c>
      <c r="K3" s="38">
        <v>234</v>
      </c>
      <c r="L3" s="40">
        <f t="shared" ref="L3:L34" si="4">K3/C3</f>
        <v>2.57714927641578E-3</v>
      </c>
      <c r="M3" s="38">
        <v>31</v>
      </c>
      <c r="N3" s="40">
        <f t="shared" ref="N3:N34" si="5">M3/C3</f>
        <v>3.4141721183285974E-4</v>
      </c>
      <c r="O3" s="38">
        <v>23278</v>
      </c>
      <c r="P3" s="40">
        <f t="shared" ref="P3:P34" si="6">O3/C3</f>
        <v>0.25637128571113899</v>
      </c>
      <c r="Q3" s="38">
        <v>11268</v>
      </c>
      <c r="R3" s="40">
        <f t="shared" ref="R3:R34" si="7">Q3/C3</f>
        <v>0.12409964977202141</v>
      </c>
      <c r="S3" s="38">
        <f t="shared" ref="S3:S34" si="8">C3-E3</f>
        <v>71148</v>
      </c>
      <c r="T3" s="40">
        <f t="shared" ref="T3:T34" si="9">S3/$C3</f>
        <v>0.78358554153175175</v>
      </c>
    </row>
    <row r="4" spans="1:250" ht="15" x14ac:dyDescent="0.25">
      <c r="A4" s="3">
        <v>2</v>
      </c>
      <c r="B4" s="18"/>
      <c r="C4" s="38">
        <f>Overview!B4</f>
        <v>91209</v>
      </c>
      <c r="D4" s="40">
        <f t="shared" si="0"/>
        <v>1</v>
      </c>
      <c r="E4" s="38">
        <v>31372</v>
      </c>
      <c r="F4" s="40">
        <f t="shared" si="1"/>
        <v>0.34395728491705863</v>
      </c>
      <c r="G4" s="38">
        <v>39300</v>
      </c>
      <c r="H4" s="40">
        <f t="shared" si="2"/>
        <v>0.43087853172384305</v>
      </c>
      <c r="I4" s="38">
        <v>225</v>
      </c>
      <c r="J4" s="40">
        <f t="shared" si="3"/>
        <v>2.4668618228464298E-3</v>
      </c>
      <c r="K4" s="38">
        <v>14726</v>
      </c>
      <c r="L4" s="40">
        <f t="shared" si="4"/>
        <v>0.16145336534771787</v>
      </c>
      <c r="M4" s="38">
        <v>29</v>
      </c>
      <c r="N4" s="40">
        <f t="shared" si="5"/>
        <v>3.1795107938909536E-4</v>
      </c>
      <c r="O4" s="38">
        <v>983</v>
      </c>
      <c r="P4" s="40">
        <f t="shared" si="6"/>
        <v>1.0777445208257958E-2</v>
      </c>
      <c r="Q4" s="38">
        <v>4574</v>
      </c>
      <c r="R4" s="40">
        <f t="shared" si="7"/>
        <v>5.0148559900886971E-2</v>
      </c>
      <c r="S4" s="38">
        <f t="shared" si="8"/>
        <v>59837</v>
      </c>
      <c r="T4" s="40">
        <f t="shared" si="9"/>
        <v>0.65604271508294143</v>
      </c>
    </row>
    <row r="5" spans="1:250" ht="15" x14ac:dyDescent="0.25">
      <c r="A5" s="3">
        <v>3</v>
      </c>
      <c r="B5" s="18"/>
      <c r="C5" s="38">
        <f>Overview!B5</f>
        <v>91861</v>
      </c>
      <c r="D5" s="40">
        <f t="shared" si="0"/>
        <v>0.99999999999999989</v>
      </c>
      <c r="E5" s="38">
        <v>48589</v>
      </c>
      <c r="F5" s="40">
        <f t="shared" si="1"/>
        <v>0.52894046439729592</v>
      </c>
      <c r="G5" s="38">
        <v>34805</v>
      </c>
      <c r="H5" s="40">
        <f t="shared" si="2"/>
        <v>0.37888766723636796</v>
      </c>
      <c r="I5" s="38">
        <v>189</v>
      </c>
      <c r="J5" s="40">
        <f t="shared" si="3"/>
        <v>2.0574563743046559E-3</v>
      </c>
      <c r="K5" s="38">
        <v>506</v>
      </c>
      <c r="L5" s="40">
        <f t="shared" si="4"/>
        <v>5.5083223566039993E-3</v>
      </c>
      <c r="M5" s="38">
        <v>6</v>
      </c>
      <c r="N5" s="40">
        <f t="shared" si="5"/>
        <v>6.5316075374750979E-5</v>
      </c>
      <c r="O5" s="38">
        <v>3197</v>
      </c>
      <c r="P5" s="40">
        <f t="shared" si="6"/>
        <v>3.4802582162179817E-2</v>
      </c>
      <c r="Q5" s="38">
        <v>4569</v>
      </c>
      <c r="R5" s="40">
        <f t="shared" si="7"/>
        <v>4.9738191397872875E-2</v>
      </c>
      <c r="S5" s="38">
        <f t="shared" si="8"/>
        <v>43272</v>
      </c>
      <c r="T5" s="40">
        <f t="shared" si="9"/>
        <v>0.47105953560270408</v>
      </c>
    </row>
    <row r="6" spans="1:250" s="18" customFormat="1" ht="15" x14ac:dyDescent="0.25">
      <c r="A6" s="3">
        <v>4</v>
      </c>
      <c r="C6" s="38">
        <f>Overview!B6</f>
        <v>90591</v>
      </c>
      <c r="D6" s="40">
        <f t="shared" si="0"/>
        <v>1</v>
      </c>
      <c r="E6" s="38">
        <v>47927</v>
      </c>
      <c r="F6" s="40">
        <f t="shared" si="1"/>
        <v>0.52904813943990026</v>
      </c>
      <c r="G6" s="38">
        <v>35581</v>
      </c>
      <c r="H6" s="40">
        <f t="shared" si="2"/>
        <v>0.39276528573478603</v>
      </c>
      <c r="I6" s="38">
        <v>197</v>
      </c>
      <c r="J6" s="40">
        <f t="shared" si="3"/>
        <v>2.1746089567396321E-3</v>
      </c>
      <c r="K6" s="38">
        <v>1957</v>
      </c>
      <c r="L6" s="40">
        <f t="shared" si="4"/>
        <v>2.1602587453499796E-2</v>
      </c>
      <c r="M6" s="38">
        <v>26</v>
      </c>
      <c r="N6" s="40">
        <f t="shared" si="5"/>
        <v>2.8700422779304787E-4</v>
      </c>
      <c r="O6" s="38">
        <v>742</v>
      </c>
      <c r="P6" s="40">
        <f t="shared" si="6"/>
        <v>8.1906591162477504E-3</v>
      </c>
      <c r="Q6" s="38">
        <v>4161</v>
      </c>
      <c r="R6" s="40">
        <f t="shared" si="7"/>
        <v>4.5931715071033545E-2</v>
      </c>
      <c r="S6" s="38">
        <f t="shared" si="8"/>
        <v>42664</v>
      </c>
      <c r="T6" s="40">
        <f t="shared" si="9"/>
        <v>0.4709518605600998</v>
      </c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</row>
    <row r="7" spans="1:250" ht="15" x14ac:dyDescent="0.25">
      <c r="A7" s="3">
        <v>5</v>
      </c>
      <c r="B7" s="18"/>
      <c r="C7" s="38">
        <f>Overview!B7</f>
        <v>90223</v>
      </c>
      <c r="D7" s="40">
        <f t="shared" si="0"/>
        <v>1</v>
      </c>
      <c r="E7" s="38">
        <v>32241</v>
      </c>
      <c r="F7" s="40">
        <f t="shared" si="1"/>
        <v>0.35734790463629007</v>
      </c>
      <c r="G7" s="38">
        <v>42092</v>
      </c>
      <c r="H7" s="40">
        <f t="shared" si="2"/>
        <v>0.46653292397725638</v>
      </c>
      <c r="I7" s="38">
        <v>230</v>
      </c>
      <c r="J7" s="40">
        <f t="shared" si="3"/>
        <v>2.5492391075446394E-3</v>
      </c>
      <c r="K7" s="38">
        <v>10288</v>
      </c>
      <c r="L7" s="40">
        <f t="shared" si="4"/>
        <v>0.11402857364530108</v>
      </c>
      <c r="M7" s="38">
        <v>22</v>
      </c>
      <c r="N7" s="40">
        <f t="shared" si="5"/>
        <v>2.4384026246079159E-4</v>
      </c>
      <c r="O7" s="38">
        <v>936</v>
      </c>
      <c r="P7" s="40">
        <f t="shared" si="6"/>
        <v>1.0374294802877316E-2</v>
      </c>
      <c r="Q7" s="38">
        <v>4414</v>
      </c>
      <c r="R7" s="40">
        <f t="shared" si="7"/>
        <v>4.8923223568269732E-2</v>
      </c>
      <c r="S7" s="38">
        <f t="shared" si="8"/>
        <v>57982</v>
      </c>
      <c r="T7" s="40">
        <f t="shared" si="9"/>
        <v>0.64265209536370993</v>
      </c>
    </row>
    <row r="8" spans="1:250" ht="15" x14ac:dyDescent="0.25">
      <c r="A8" s="3">
        <v>6</v>
      </c>
      <c r="B8" s="18"/>
      <c r="C8" s="38">
        <f>Overview!B8</f>
        <v>92405</v>
      </c>
      <c r="D8" s="40">
        <f t="shared" si="0"/>
        <v>1.0000000000000002</v>
      </c>
      <c r="E8" s="38">
        <v>38246</v>
      </c>
      <c r="F8" s="40">
        <f t="shared" si="1"/>
        <v>0.41389535198311778</v>
      </c>
      <c r="G8" s="38">
        <v>48513</v>
      </c>
      <c r="H8" s="40">
        <f t="shared" si="2"/>
        <v>0.52500405822195773</v>
      </c>
      <c r="I8" s="38">
        <v>195</v>
      </c>
      <c r="J8" s="40">
        <f t="shared" si="3"/>
        <v>2.1102754179968615E-3</v>
      </c>
      <c r="K8" s="38">
        <v>722</v>
      </c>
      <c r="L8" s="40">
        <f t="shared" si="4"/>
        <v>7.8134300091986363E-3</v>
      </c>
      <c r="M8" s="38">
        <v>18</v>
      </c>
      <c r="N8" s="40">
        <f t="shared" si="5"/>
        <v>1.9479465396894107E-4</v>
      </c>
      <c r="O8" s="38">
        <v>649</v>
      </c>
      <c r="P8" s="40">
        <f t="shared" si="6"/>
        <v>7.0234294681023757E-3</v>
      </c>
      <c r="Q8" s="38">
        <v>4062</v>
      </c>
      <c r="R8" s="40">
        <f t="shared" si="7"/>
        <v>4.3958660245657699E-2</v>
      </c>
      <c r="S8" s="38">
        <f t="shared" si="8"/>
        <v>54159</v>
      </c>
      <c r="T8" s="40">
        <f t="shared" si="9"/>
        <v>0.58610464801688222</v>
      </c>
    </row>
    <row r="9" spans="1:250" ht="15" x14ac:dyDescent="0.25">
      <c r="A9" s="3">
        <v>7</v>
      </c>
      <c r="B9" s="18"/>
      <c r="C9" s="38">
        <f>Overview!B9</f>
        <v>89397</v>
      </c>
      <c r="D9" s="40">
        <f t="shared" si="0"/>
        <v>1</v>
      </c>
      <c r="E9" s="38">
        <v>60859</v>
      </c>
      <c r="F9" s="40">
        <f t="shared" si="1"/>
        <v>0.68077228542344825</v>
      </c>
      <c r="G9" s="38">
        <v>15991</v>
      </c>
      <c r="H9" s="40">
        <f t="shared" si="2"/>
        <v>0.17887624864369051</v>
      </c>
      <c r="I9" s="38">
        <v>405</v>
      </c>
      <c r="J9" s="40">
        <f t="shared" si="3"/>
        <v>4.5303533675626695E-3</v>
      </c>
      <c r="K9" s="38">
        <v>2539</v>
      </c>
      <c r="L9" s="40">
        <f t="shared" si="4"/>
        <v>2.8401400494423749E-2</v>
      </c>
      <c r="M9" s="38">
        <v>22</v>
      </c>
      <c r="N9" s="40">
        <f t="shared" si="5"/>
        <v>2.4609326934908331E-4</v>
      </c>
      <c r="O9" s="38">
        <v>3040</v>
      </c>
      <c r="P9" s="40">
        <f t="shared" si="6"/>
        <v>3.4005615400964237E-2</v>
      </c>
      <c r="Q9" s="38">
        <v>6541</v>
      </c>
      <c r="R9" s="40">
        <f t="shared" si="7"/>
        <v>7.3168003400561538E-2</v>
      </c>
      <c r="S9" s="38">
        <f t="shared" si="8"/>
        <v>28538</v>
      </c>
      <c r="T9" s="40">
        <f t="shared" si="9"/>
        <v>0.3192277145765518</v>
      </c>
    </row>
    <row r="10" spans="1:250" ht="15" x14ac:dyDescent="0.25">
      <c r="A10" s="3">
        <v>8</v>
      </c>
      <c r="B10" s="18"/>
      <c r="C10" s="38">
        <f>Overview!B10</f>
        <v>89480</v>
      </c>
      <c r="D10" s="40">
        <f t="shared" si="0"/>
        <v>1</v>
      </c>
      <c r="E10" s="38">
        <v>43609</v>
      </c>
      <c r="F10" s="40">
        <f t="shared" si="1"/>
        <v>0.48736030397854269</v>
      </c>
      <c r="G10" s="38">
        <v>36869</v>
      </c>
      <c r="H10" s="40">
        <f t="shared" si="2"/>
        <v>0.41203620920876172</v>
      </c>
      <c r="I10" s="38">
        <v>296</v>
      </c>
      <c r="J10" s="40">
        <f t="shared" si="3"/>
        <v>3.3080017881090746E-3</v>
      </c>
      <c r="K10" s="38">
        <v>2513</v>
      </c>
      <c r="L10" s="40">
        <f t="shared" si="4"/>
        <v>2.8084488153777381E-2</v>
      </c>
      <c r="M10" s="38">
        <v>26</v>
      </c>
      <c r="N10" s="40">
        <f t="shared" si="5"/>
        <v>2.9056772463120252E-4</v>
      </c>
      <c r="O10" s="38">
        <v>945</v>
      </c>
      <c r="P10" s="40">
        <f t="shared" si="6"/>
        <v>1.0561019222172553E-2</v>
      </c>
      <c r="Q10" s="38">
        <v>5222</v>
      </c>
      <c r="R10" s="40">
        <f t="shared" si="7"/>
        <v>5.8359409924005366E-2</v>
      </c>
      <c r="S10" s="38">
        <f t="shared" si="8"/>
        <v>45871</v>
      </c>
      <c r="T10" s="40">
        <f t="shared" si="9"/>
        <v>0.51263969602145731</v>
      </c>
    </row>
    <row r="11" spans="1:250" ht="15" x14ac:dyDescent="0.25">
      <c r="A11" s="3">
        <v>9</v>
      </c>
      <c r="B11" s="18"/>
      <c r="C11" s="38">
        <f>Overview!B11</f>
        <v>93594</v>
      </c>
      <c r="D11" s="40">
        <f t="shared" si="0"/>
        <v>1</v>
      </c>
      <c r="E11" s="38">
        <v>41205</v>
      </c>
      <c r="F11" s="40">
        <f t="shared" si="1"/>
        <v>0.44025258029360859</v>
      </c>
      <c r="G11" s="38">
        <v>42227</v>
      </c>
      <c r="H11" s="40">
        <f t="shared" si="2"/>
        <v>0.45117208368057782</v>
      </c>
      <c r="I11" s="38">
        <v>155</v>
      </c>
      <c r="J11" s="40">
        <f t="shared" si="3"/>
        <v>1.6560890655383893E-3</v>
      </c>
      <c r="K11" s="38">
        <v>4588</v>
      </c>
      <c r="L11" s="40">
        <f t="shared" si="4"/>
        <v>4.9020236339936324E-2</v>
      </c>
      <c r="M11" s="38">
        <v>35</v>
      </c>
      <c r="N11" s="40">
        <f t="shared" si="5"/>
        <v>3.7395559544415241E-4</v>
      </c>
      <c r="O11" s="38">
        <v>1091</v>
      </c>
      <c r="P11" s="40">
        <f t="shared" si="6"/>
        <v>1.1656730132273436E-2</v>
      </c>
      <c r="Q11" s="38">
        <v>4293</v>
      </c>
      <c r="R11" s="40">
        <f t="shared" si="7"/>
        <v>4.5868324892621319E-2</v>
      </c>
      <c r="S11" s="38">
        <f t="shared" si="8"/>
        <v>52389</v>
      </c>
      <c r="T11" s="40">
        <f t="shared" si="9"/>
        <v>0.55974741970639141</v>
      </c>
    </row>
    <row r="12" spans="1:250" ht="15" x14ac:dyDescent="0.25">
      <c r="A12" s="3">
        <v>10</v>
      </c>
      <c r="B12" s="18"/>
      <c r="C12" s="38">
        <f>Overview!B12</f>
        <v>93196</v>
      </c>
      <c r="D12" s="40">
        <f t="shared" si="0"/>
        <v>1</v>
      </c>
      <c r="E12" s="38">
        <v>38120</v>
      </c>
      <c r="F12" s="40">
        <f t="shared" si="1"/>
        <v>0.40903043049057902</v>
      </c>
      <c r="G12" s="38">
        <v>39248</v>
      </c>
      <c r="H12" s="40">
        <f t="shared" si="2"/>
        <v>0.42113395424696337</v>
      </c>
      <c r="I12" s="38">
        <v>252</v>
      </c>
      <c r="J12" s="40">
        <f t="shared" si="3"/>
        <v>2.703978711532684E-3</v>
      </c>
      <c r="K12" s="38">
        <v>10349</v>
      </c>
      <c r="L12" s="40">
        <f t="shared" si="4"/>
        <v>0.11104553843512598</v>
      </c>
      <c r="M12" s="38">
        <v>17</v>
      </c>
      <c r="N12" s="40">
        <f t="shared" si="5"/>
        <v>1.8241126228593502E-4</v>
      </c>
      <c r="O12" s="38">
        <v>866</v>
      </c>
      <c r="P12" s="40">
        <f t="shared" si="6"/>
        <v>9.2922443023305719E-3</v>
      </c>
      <c r="Q12" s="38">
        <v>4344</v>
      </c>
      <c r="R12" s="40">
        <f t="shared" si="7"/>
        <v>4.6611442551182457E-2</v>
      </c>
      <c r="S12" s="38">
        <f t="shared" si="8"/>
        <v>55076</v>
      </c>
      <c r="T12" s="40">
        <f t="shared" si="9"/>
        <v>0.59096956950942103</v>
      </c>
    </row>
    <row r="13" spans="1:250" ht="15" x14ac:dyDescent="0.25">
      <c r="A13" s="3">
        <v>11</v>
      </c>
      <c r="B13" s="18"/>
      <c r="C13" s="38">
        <f>Overview!B13</f>
        <v>90643</v>
      </c>
      <c r="D13" s="40">
        <f t="shared" si="0"/>
        <v>1.0000000000000002</v>
      </c>
      <c r="E13" s="38">
        <v>36508</v>
      </c>
      <c r="F13" s="40">
        <f t="shared" si="1"/>
        <v>0.40276689871253157</v>
      </c>
      <c r="G13" s="38">
        <v>47300</v>
      </c>
      <c r="H13" s="40">
        <f t="shared" si="2"/>
        <v>0.52182738876692081</v>
      </c>
      <c r="I13" s="38">
        <v>253</v>
      </c>
      <c r="J13" s="40">
        <f t="shared" si="3"/>
        <v>2.7911697538695762E-3</v>
      </c>
      <c r="K13" s="38">
        <v>972</v>
      </c>
      <c r="L13" s="40">
        <f t="shared" si="4"/>
        <v>1.0723387354787462E-2</v>
      </c>
      <c r="M13" s="38">
        <v>18</v>
      </c>
      <c r="N13" s="40">
        <f t="shared" si="5"/>
        <v>1.9858124731087894E-4</v>
      </c>
      <c r="O13" s="38">
        <v>812</v>
      </c>
      <c r="P13" s="40">
        <f t="shared" si="6"/>
        <v>8.9582207120240953E-3</v>
      </c>
      <c r="Q13" s="38">
        <v>4780</v>
      </c>
      <c r="R13" s="40">
        <f t="shared" si="7"/>
        <v>5.273435345255563E-2</v>
      </c>
      <c r="S13" s="38">
        <f t="shared" si="8"/>
        <v>54135</v>
      </c>
      <c r="T13" s="40">
        <f t="shared" si="9"/>
        <v>0.59723310128746843</v>
      </c>
    </row>
    <row r="14" spans="1:250" ht="15" x14ac:dyDescent="0.25">
      <c r="A14" s="3">
        <v>12</v>
      </c>
      <c r="B14" s="18"/>
      <c r="C14" s="38">
        <f>Overview!B14</f>
        <v>93478</v>
      </c>
      <c r="D14" s="40">
        <f t="shared" si="0"/>
        <v>1</v>
      </c>
      <c r="E14" s="38">
        <v>36783</v>
      </c>
      <c r="F14" s="40">
        <f t="shared" si="1"/>
        <v>0.39349365626136629</v>
      </c>
      <c r="G14" s="38">
        <v>46843</v>
      </c>
      <c r="H14" s="40">
        <f t="shared" si="2"/>
        <v>0.50111256124435699</v>
      </c>
      <c r="I14" s="38">
        <v>322</v>
      </c>
      <c r="J14" s="40">
        <f t="shared" si="3"/>
        <v>3.4446607757975139E-3</v>
      </c>
      <c r="K14" s="38">
        <v>3802</v>
      </c>
      <c r="L14" s="40">
        <f t="shared" si="4"/>
        <v>4.0672671644665058E-2</v>
      </c>
      <c r="M14" s="38">
        <v>28</v>
      </c>
      <c r="N14" s="40">
        <f t="shared" si="5"/>
        <v>2.9953571963456643E-4</v>
      </c>
      <c r="O14" s="38">
        <v>826</v>
      </c>
      <c r="P14" s="40">
        <f t="shared" si="6"/>
        <v>8.8363037292197091E-3</v>
      </c>
      <c r="Q14" s="38">
        <v>4874</v>
      </c>
      <c r="R14" s="40">
        <f t="shared" si="7"/>
        <v>5.2140610624959886E-2</v>
      </c>
      <c r="S14" s="38">
        <f t="shared" si="8"/>
        <v>56695</v>
      </c>
      <c r="T14" s="40">
        <f t="shared" si="9"/>
        <v>0.60650634373863366</v>
      </c>
    </row>
    <row r="15" spans="1:250" ht="15" x14ac:dyDescent="0.25">
      <c r="A15" s="3">
        <v>13</v>
      </c>
      <c r="B15" s="18"/>
      <c r="C15" s="38">
        <f>Overview!B15</f>
        <v>90121</v>
      </c>
      <c r="D15" s="40">
        <f t="shared" si="0"/>
        <v>1</v>
      </c>
      <c r="E15" s="38">
        <v>65998</v>
      </c>
      <c r="F15" s="40">
        <f t="shared" si="1"/>
        <v>0.73232653876454989</v>
      </c>
      <c r="G15" s="38">
        <v>6393</v>
      </c>
      <c r="H15" s="40">
        <f t="shared" si="2"/>
        <v>7.0937961185517248E-2</v>
      </c>
      <c r="I15" s="38">
        <v>628</v>
      </c>
      <c r="J15" s="40">
        <f t="shared" si="3"/>
        <v>6.9684091388244693E-3</v>
      </c>
      <c r="K15" s="38">
        <v>1155</v>
      </c>
      <c r="L15" s="40">
        <f t="shared" si="4"/>
        <v>1.281610279513099E-2</v>
      </c>
      <c r="M15" s="38">
        <v>48</v>
      </c>
      <c r="N15" s="40">
        <f t="shared" si="5"/>
        <v>5.3261725901843082E-4</v>
      </c>
      <c r="O15" s="38">
        <v>6351</v>
      </c>
      <c r="P15" s="40">
        <f t="shared" si="6"/>
        <v>7.0471921083876121E-2</v>
      </c>
      <c r="Q15" s="38">
        <v>9548</v>
      </c>
      <c r="R15" s="40">
        <f t="shared" si="7"/>
        <v>0.10594644977308286</v>
      </c>
      <c r="S15" s="38">
        <f t="shared" si="8"/>
        <v>24123</v>
      </c>
      <c r="T15" s="40">
        <f t="shared" si="9"/>
        <v>0.26767346123545011</v>
      </c>
    </row>
    <row r="16" spans="1:250" ht="15" x14ac:dyDescent="0.25">
      <c r="A16" s="3">
        <v>14</v>
      </c>
      <c r="B16" s="18"/>
      <c r="C16" s="38">
        <f>Overview!B16</f>
        <v>91977</v>
      </c>
      <c r="D16" s="40">
        <f t="shared" si="0"/>
        <v>1</v>
      </c>
      <c r="E16" s="38">
        <v>37666</v>
      </c>
      <c r="F16" s="40">
        <f t="shared" si="1"/>
        <v>0.4095154223338443</v>
      </c>
      <c r="G16" s="38">
        <v>47227</v>
      </c>
      <c r="H16" s="40">
        <f t="shared" si="2"/>
        <v>0.51346532285245228</v>
      </c>
      <c r="I16" s="38">
        <v>253</v>
      </c>
      <c r="J16" s="40">
        <f t="shared" si="3"/>
        <v>2.7506876719179795E-3</v>
      </c>
      <c r="K16" s="38">
        <v>1023</v>
      </c>
      <c r="L16" s="40">
        <f t="shared" si="4"/>
        <v>1.1122345803842264E-2</v>
      </c>
      <c r="M16" s="38">
        <v>14</v>
      </c>
      <c r="N16" s="40">
        <f t="shared" si="5"/>
        <v>1.52211966034987E-4</v>
      </c>
      <c r="O16" s="38">
        <v>1064</v>
      </c>
      <c r="P16" s="40">
        <f t="shared" si="6"/>
        <v>1.1568109418659012E-2</v>
      </c>
      <c r="Q16" s="38">
        <v>4730</v>
      </c>
      <c r="R16" s="40">
        <f t="shared" si="7"/>
        <v>5.1425899953249185E-2</v>
      </c>
      <c r="S16" s="38">
        <f t="shared" si="8"/>
        <v>54311</v>
      </c>
      <c r="T16" s="40">
        <f t="shared" si="9"/>
        <v>0.5904845776661557</v>
      </c>
    </row>
    <row r="17" spans="1:20" ht="15" x14ac:dyDescent="0.25">
      <c r="A17" s="3">
        <v>15</v>
      </c>
      <c r="B17" s="18"/>
      <c r="C17" s="38">
        <f>Overview!B17</f>
        <v>92943</v>
      </c>
      <c r="D17" s="40">
        <f t="shared" si="0"/>
        <v>1</v>
      </c>
      <c r="E17" s="38">
        <v>44702</v>
      </c>
      <c r="F17" s="40">
        <f t="shared" si="1"/>
        <v>0.48096144949054798</v>
      </c>
      <c r="G17" s="38">
        <v>41927</v>
      </c>
      <c r="H17" s="40">
        <f t="shared" si="2"/>
        <v>0.45110444035591707</v>
      </c>
      <c r="I17" s="38">
        <v>238</v>
      </c>
      <c r="J17" s="40">
        <f t="shared" si="3"/>
        <v>2.5607092519070829E-3</v>
      </c>
      <c r="K17" s="38">
        <v>931</v>
      </c>
      <c r="L17" s="40">
        <f t="shared" si="4"/>
        <v>1.001689207363653E-2</v>
      </c>
      <c r="M17" s="38">
        <v>24</v>
      </c>
      <c r="N17" s="40">
        <f t="shared" si="5"/>
        <v>2.5822278170491592E-4</v>
      </c>
      <c r="O17" s="38">
        <v>1146</v>
      </c>
      <c r="P17" s="40">
        <f t="shared" si="6"/>
        <v>1.2330137826409735E-2</v>
      </c>
      <c r="Q17" s="38">
        <v>3975</v>
      </c>
      <c r="R17" s="40">
        <f t="shared" si="7"/>
        <v>4.2768148219876699E-2</v>
      </c>
      <c r="S17" s="38">
        <f t="shared" si="8"/>
        <v>48241</v>
      </c>
      <c r="T17" s="40">
        <f t="shared" si="9"/>
        <v>0.51903855050945202</v>
      </c>
    </row>
    <row r="18" spans="1:20" ht="15" x14ac:dyDescent="0.25">
      <c r="A18" s="3">
        <v>16</v>
      </c>
      <c r="B18" s="18"/>
      <c r="C18" s="38">
        <f>Overview!B18</f>
        <v>93813</v>
      </c>
      <c r="D18" s="40">
        <f t="shared" si="0"/>
        <v>1</v>
      </c>
      <c r="E18" s="38">
        <v>45353</v>
      </c>
      <c r="F18" s="40">
        <f t="shared" si="1"/>
        <v>0.48344046134331065</v>
      </c>
      <c r="G18" s="38">
        <v>41103</v>
      </c>
      <c r="H18" s="40">
        <f t="shared" si="2"/>
        <v>0.43813757155191713</v>
      </c>
      <c r="I18" s="38">
        <v>184</v>
      </c>
      <c r="J18" s="40">
        <f t="shared" si="3"/>
        <v>1.9613486403803311E-3</v>
      </c>
      <c r="K18" s="38">
        <v>2102</v>
      </c>
      <c r="L18" s="40">
        <f t="shared" si="4"/>
        <v>2.2406276315649218E-2</v>
      </c>
      <c r="M18" s="38">
        <v>25</v>
      </c>
      <c r="N18" s="40">
        <f t="shared" si="5"/>
        <v>2.6648758700819713E-4</v>
      </c>
      <c r="O18" s="38">
        <v>848</v>
      </c>
      <c r="P18" s="40">
        <f t="shared" si="6"/>
        <v>9.0392589513180483E-3</v>
      </c>
      <c r="Q18" s="38">
        <v>4198</v>
      </c>
      <c r="R18" s="40">
        <f t="shared" si="7"/>
        <v>4.4748595610416469E-2</v>
      </c>
      <c r="S18" s="38">
        <f t="shared" si="8"/>
        <v>48460</v>
      </c>
      <c r="T18" s="40">
        <f t="shared" si="9"/>
        <v>0.51655953865668935</v>
      </c>
    </row>
    <row r="19" spans="1:20" ht="15" x14ac:dyDescent="0.25">
      <c r="A19" s="3">
        <v>17</v>
      </c>
      <c r="B19" s="18"/>
      <c r="C19" s="38">
        <f>Overview!B19</f>
        <v>91632</v>
      </c>
      <c r="D19" s="40">
        <f t="shared" si="0"/>
        <v>1</v>
      </c>
      <c r="E19" s="38">
        <v>42068</v>
      </c>
      <c r="F19" s="40">
        <f t="shared" si="1"/>
        <v>0.45909725859961587</v>
      </c>
      <c r="G19" s="38">
        <v>41572</v>
      </c>
      <c r="H19" s="40">
        <f t="shared" si="2"/>
        <v>0.45368430242709973</v>
      </c>
      <c r="I19" s="38">
        <v>266</v>
      </c>
      <c r="J19" s="40">
        <f t="shared" si="3"/>
        <v>2.9029160118735813E-3</v>
      </c>
      <c r="K19" s="38">
        <v>1643</v>
      </c>
      <c r="L19" s="40">
        <f t="shared" si="4"/>
        <v>1.7930417321459752E-2</v>
      </c>
      <c r="M19" s="38">
        <v>13</v>
      </c>
      <c r="N19" s="40">
        <f t="shared" si="5"/>
        <v>1.4187183516675396E-4</v>
      </c>
      <c r="O19" s="38">
        <v>1097</v>
      </c>
      <c r="P19" s="40">
        <f t="shared" si="6"/>
        <v>1.1971800244456085E-2</v>
      </c>
      <c r="Q19" s="38">
        <v>4973</v>
      </c>
      <c r="R19" s="40">
        <f t="shared" si="7"/>
        <v>5.4271433560328271E-2</v>
      </c>
      <c r="S19" s="38">
        <f t="shared" si="8"/>
        <v>49564</v>
      </c>
      <c r="T19" s="40">
        <f t="shared" si="9"/>
        <v>0.54090274140038419</v>
      </c>
    </row>
    <row r="20" spans="1:20" ht="15" x14ac:dyDescent="0.25">
      <c r="A20" s="3">
        <v>18</v>
      </c>
      <c r="B20" s="18"/>
      <c r="C20" s="38">
        <f>Overview!B20</f>
        <v>89909</v>
      </c>
      <c r="D20" s="40">
        <f t="shared" si="0"/>
        <v>1</v>
      </c>
      <c r="E20" s="38">
        <v>45130</v>
      </c>
      <c r="F20" s="40">
        <f t="shared" si="1"/>
        <v>0.50195197366225852</v>
      </c>
      <c r="G20" s="38">
        <v>37425</v>
      </c>
      <c r="H20" s="40">
        <f t="shared" si="2"/>
        <v>0.41625421259273265</v>
      </c>
      <c r="I20" s="38">
        <v>200</v>
      </c>
      <c r="J20" s="40">
        <f t="shared" si="3"/>
        <v>2.2244714099812031E-3</v>
      </c>
      <c r="K20" s="38">
        <v>1490</v>
      </c>
      <c r="L20" s="40">
        <f t="shared" si="4"/>
        <v>1.6572312004359963E-2</v>
      </c>
      <c r="M20" s="38">
        <v>28</v>
      </c>
      <c r="N20" s="40">
        <f t="shared" si="5"/>
        <v>3.1142599739736847E-4</v>
      </c>
      <c r="O20" s="38">
        <v>874</v>
      </c>
      <c r="P20" s="40">
        <f t="shared" si="6"/>
        <v>9.7209400616178575E-3</v>
      </c>
      <c r="Q20" s="38">
        <v>4762</v>
      </c>
      <c r="R20" s="40">
        <f t="shared" si="7"/>
        <v>5.2964664271652445E-2</v>
      </c>
      <c r="S20" s="38">
        <f t="shared" si="8"/>
        <v>44779</v>
      </c>
      <c r="T20" s="40">
        <f t="shared" si="9"/>
        <v>0.49804802633774148</v>
      </c>
    </row>
    <row r="21" spans="1:20" ht="15" x14ac:dyDescent="0.25">
      <c r="A21" s="3">
        <v>19</v>
      </c>
      <c r="B21" s="18"/>
      <c r="C21" s="38">
        <f>Overview!B21</f>
        <v>90562</v>
      </c>
      <c r="D21" s="40">
        <f t="shared" si="0"/>
        <v>0.99999999999999989</v>
      </c>
      <c r="E21" s="38">
        <v>59176</v>
      </c>
      <c r="F21" s="40">
        <f t="shared" si="1"/>
        <v>0.65343079878977939</v>
      </c>
      <c r="G21" s="38">
        <v>18776</v>
      </c>
      <c r="H21" s="40">
        <f t="shared" si="2"/>
        <v>0.207327576687794</v>
      </c>
      <c r="I21" s="38">
        <v>402</v>
      </c>
      <c r="J21" s="40">
        <f t="shared" si="3"/>
        <v>4.4389479030940131E-3</v>
      </c>
      <c r="K21" s="38">
        <v>4436</v>
      </c>
      <c r="L21" s="40">
        <f t="shared" si="4"/>
        <v>4.898301715951503E-2</v>
      </c>
      <c r="M21" s="38">
        <v>19</v>
      </c>
      <c r="N21" s="40">
        <f t="shared" si="5"/>
        <v>2.0980102029548818E-4</v>
      </c>
      <c r="O21" s="38">
        <v>1382</v>
      </c>
      <c r="P21" s="40">
        <f t="shared" si="6"/>
        <v>1.5260263686756035E-2</v>
      </c>
      <c r="Q21" s="38">
        <v>6371</v>
      </c>
      <c r="R21" s="40">
        <f t="shared" si="7"/>
        <v>7.0349594752766059E-2</v>
      </c>
      <c r="S21" s="38">
        <f t="shared" si="8"/>
        <v>31386</v>
      </c>
      <c r="T21" s="40">
        <f t="shared" si="9"/>
        <v>0.34656920121022061</v>
      </c>
    </row>
    <row r="22" spans="1:20" ht="15" x14ac:dyDescent="0.25">
      <c r="A22" s="3">
        <v>20</v>
      </c>
      <c r="B22" s="18"/>
      <c r="C22" s="38">
        <f>Overview!B22</f>
        <v>91723</v>
      </c>
      <c r="D22" s="40">
        <f t="shared" si="0"/>
        <v>1</v>
      </c>
      <c r="E22" s="38">
        <v>47393</v>
      </c>
      <c r="F22" s="40">
        <f t="shared" si="1"/>
        <v>0.51669701165465587</v>
      </c>
      <c r="G22" s="38">
        <v>35010</v>
      </c>
      <c r="H22" s="40">
        <f t="shared" si="2"/>
        <v>0.38169270521025261</v>
      </c>
      <c r="I22" s="38">
        <v>413</v>
      </c>
      <c r="J22" s="40">
        <f t="shared" si="3"/>
        <v>4.5026874393554505E-3</v>
      </c>
      <c r="K22" s="38">
        <v>969</v>
      </c>
      <c r="L22" s="40">
        <f t="shared" si="4"/>
        <v>1.0564416776599108E-2</v>
      </c>
      <c r="M22" s="38">
        <v>24</v>
      </c>
      <c r="N22" s="40">
        <f t="shared" si="5"/>
        <v>2.61657381463755E-4</v>
      </c>
      <c r="O22" s="38">
        <v>1462</v>
      </c>
      <c r="P22" s="40">
        <f t="shared" si="6"/>
        <v>1.5939295487500407E-2</v>
      </c>
      <c r="Q22" s="38">
        <v>6452</v>
      </c>
      <c r="R22" s="40">
        <f t="shared" si="7"/>
        <v>7.0342226050172804E-2</v>
      </c>
      <c r="S22" s="38">
        <f t="shared" si="8"/>
        <v>44330</v>
      </c>
      <c r="T22" s="40">
        <f t="shared" si="9"/>
        <v>0.48330298834534413</v>
      </c>
    </row>
    <row r="23" spans="1:20" ht="15" x14ac:dyDescent="0.25">
      <c r="A23" s="3">
        <v>21</v>
      </c>
      <c r="B23" s="18"/>
      <c r="C23" s="38">
        <f>Overview!B23</f>
        <v>90219</v>
      </c>
      <c r="D23" s="40">
        <f t="shared" si="0"/>
        <v>1</v>
      </c>
      <c r="E23" s="38">
        <v>40745</v>
      </c>
      <c r="F23" s="40">
        <f t="shared" si="1"/>
        <v>0.45162327225972354</v>
      </c>
      <c r="G23" s="38">
        <v>43131</v>
      </c>
      <c r="H23" s="40">
        <f t="shared" si="2"/>
        <v>0.478070029594653</v>
      </c>
      <c r="I23" s="38">
        <v>161</v>
      </c>
      <c r="J23" s="40">
        <f t="shared" si="3"/>
        <v>1.7845464924239906E-3</v>
      </c>
      <c r="K23" s="38">
        <v>1253</v>
      </c>
      <c r="L23" s="40">
        <f t="shared" si="4"/>
        <v>1.3888427049734534E-2</v>
      </c>
      <c r="M23" s="38">
        <v>23</v>
      </c>
      <c r="N23" s="40">
        <f t="shared" si="5"/>
        <v>2.5493521320342721E-4</v>
      </c>
      <c r="O23" s="38">
        <v>697</v>
      </c>
      <c r="P23" s="40">
        <f t="shared" si="6"/>
        <v>7.7256453740342946E-3</v>
      </c>
      <c r="Q23" s="38">
        <v>4209</v>
      </c>
      <c r="R23" s="40">
        <f t="shared" si="7"/>
        <v>4.665314401622718E-2</v>
      </c>
      <c r="S23" s="38">
        <f t="shared" si="8"/>
        <v>49474</v>
      </c>
      <c r="T23" s="40">
        <f t="shared" si="9"/>
        <v>0.54837672774027646</v>
      </c>
    </row>
    <row r="24" spans="1:20" ht="15" x14ac:dyDescent="0.25">
      <c r="A24" s="3">
        <v>22</v>
      </c>
      <c r="B24" s="18"/>
      <c r="C24" s="38">
        <f>Overview!B24</f>
        <v>90026</v>
      </c>
      <c r="D24" s="40">
        <f t="shared" si="0"/>
        <v>1</v>
      </c>
      <c r="E24" s="38">
        <v>76558</v>
      </c>
      <c r="F24" s="40">
        <f t="shared" si="1"/>
        <v>0.85039877368760131</v>
      </c>
      <c r="G24" s="38">
        <v>3698</v>
      </c>
      <c r="H24" s="40">
        <f t="shared" si="2"/>
        <v>4.1077022193588518E-2</v>
      </c>
      <c r="I24" s="38">
        <v>483</v>
      </c>
      <c r="J24" s="40">
        <f t="shared" si="3"/>
        <v>5.3651167440517183E-3</v>
      </c>
      <c r="K24" s="38">
        <v>1079</v>
      </c>
      <c r="L24" s="40">
        <f t="shared" si="4"/>
        <v>1.1985426432363984E-2</v>
      </c>
      <c r="M24" s="38">
        <v>14</v>
      </c>
      <c r="N24" s="40">
        <f t="shared" si="5"/>
        <v>1.5551063026236864E-4</v>
      </c>
      <c r="O24" s="38">
        <v>1698</v>
      </c>
      <c r="P24" s="40">
        <f t="shared" si="6"/>
        <v>1.8861217870392997E-2</v>
      </c>
      <c r="Q24" s="38">
        <v>6496</v>
      </c>
      <c r="R24" s="40">
        <f t="shared" si="7"/>
        <v>7.2156932441739055E-2</v>
      </c>
      <c r="S24" s="38">
        <f t="shared" si="8"/>
        <v>13468</v>
      </c>
      <c r="T24" s="40">
        <f t="shared" si="9"/>
        <v>0.14960122631239864</v>
      </c>
    </row>
    <row r="25" spans="1:20" ht="15" x14ac:dyDescent="0.25">
      <c r="A25" s="3">
        <v>23</v>
      </c>
      <c r="B25" s="18"/>
      <c r="C25" s="38">
        <f>Overview!B25</f>
        <v>90321</v>
      </c>
      <c r="D25" s="40">
        <f t="shared" si="0"/>
        <v>1</v>
      </c>
      <c r="E25" s="38">
        <v>67096</v>
      </c>
      <c r="F25" s="40">
        <f t="shared" si="1"/>
        <v>0.74286157150607279</v>
      </c>
      <c r="G25" s="38">
        <v>14626</v>
      </c>
      <c r="H25" s="40">
        <f t="shared" si="2"/>
        <v>0.16193354812280644</v>
      </c>
      <c r="I25" s="38">
        <v>265</v>
      </c>
      <c r="J25" s="40">
        <f t="shared" si="3"/>
        <v>2.9339799160771028E-3</v>
      </c>
      <c r="K25" s="38">
        <v>1607</v>
      </c>
      <c r="L25" s="40">
        <f t="shared" si="4"/>
        <v>1.7792097075984545E-2</v>
      </c>
      <c r="M25" s="38">
        <v>21</v>
      </c>
      <c r="N25" s="40">
        <f t="shared" si="5"/>
        <v>2.3250406882120437E-4</v>
      </c>
      <c r="O25" s="38">
        <v>1004</v>
      </c>
      <c r="P25" s="40">
        <f t="shared" si="6"/>
        <v>1.1115908814118532E-2</v>
      </c>
      <c r="Q25" s="38">
        <v>5702</v>
      </c>
      <c r="R25" s="40">
        <f t="shared" si="7"/>
        <v>6.313039049611939E-2</v>
      </c>
      <c r="S25" s="38">
        <f t="shared" si="8"/>
        <v>23225</v>
      </c>
      <c r="T25" s="40">
        <f t="shared" si="9"/>
        <v>0.25713842849392721</v>
      </c>
    </row>
    <row r="26" spans="1:20" ht="15" x14ac:dyDescent="0.25">
      <c r="A26" s="3">
        <v>24</v>
      </c>
      <c r="B26" s="18"/>
      <c r="C26" s="38">
        <f>Overview!B26</f>
        <v>93016</v>
      </c>
      <c r="D26" s="40">
        <f t="shared" si="0"/>
        <v>1</v>
      </c>
      <c r="E26" s="38">
        <v>71061</v>
      </c>
      <c r="F26" s="40">
        <f t="shared" si="1"/>
        <v>0.76396533929646515</v>
      </c>
      <c r="G26" s="38">
        <v>9509</v>
      </c>
      <c r="H26" s="40">
        <f t="shared" si="2"/>
        <v>0.10222972391846565</v>
      </c>
      <c r="I26" s="38">
        <v>136</v>
      </c>
      <c r="J26" s="40">
        <f t="shared" si="3"/>
        <v>1.4621140448955018E-3</v>
      </c>
      <c r="K26" s="38">
        <v>6707</v>
      </c>
      <c r="L26" s="40">
        <f t="shared" si="4"/>
        <v>7.2105874258192135E-2</v>
      </c>
      <c r="M26" s="38">
        <v>25</v>
      </c>
      <c r="N26" s="40">
        <f t="shared" si="5"/>
        <v>2.6877096413520255E-4</v>
      </c>
      <c r="O26" s="38">
        <v>851</v>
      </c>
      <c r="P26" s="40">
        <f t="shared" si="6"/>
        <v>9.1489636191622939E-3</v>
      </c>
      <c r="Q26" s="38">
        <v>4727</v>
      </c>
      <c r="R26" s="40">
        <f t="shared" si="7"/>
        <v>5.0819213898684094E-2</v>
      </c>
      <c r="S26" s="38">
        <f t="shared" si="8"/>
        <v>21955</v>
      </c>
      <c r="T26" s="40">
        <f t="shared" si="9"/>
        <v>0.23603466070353488</v>
      </c>
    </row>
    <row r="27" spans="1:20" ht="15" x14ac:dyDescent="0.25">
      <c r="A27" s="3">
        <v>25</v>
      </c>
      <c r="B27" s="18"/>
      <c r="C27" s="38">
        <f>Overview!B27</f>
        <v>89613</v>
      </c>
      <c r="D27" s="40">
        <f t="shared" si="0"/>
        <v>0.99999999999999989</v>
      </c>
      <c r="E27" s="38">
        <v>67945</v>
      </c>
      <c r="F27" s="40">
        <f t="shared" si="1"/>
        <v>0.75820472476091638</v>
      </c>
      <c r="G27" s="38">
        <v>9131</v>
      </c>
      <c r="H27" s="40">
        <f t="shared" si="2"/>
        <v>0.10189369845892896</v>
      </c>
      <c r="I27" s="38">
        <v>184</v>
      </c>
      <c r="J27" s="40">
        <f t="shared" si="3"/>
        <v>2.0532735205829513E-3</v>
      </c>
      <c r="K27" s="38">
        <v>7478</v>
      </c>
      <c r="L27" s="40">
        <f t="shared" si="4"/>
        <v>8.3447714059344064E-2</v>
      </c>
      <c r="M27" s="38">
        <v>7</v>
      </c>
      <c r="N27" s="40">
        <f t="shared" si="5"/>
        <v>7.8113666543916621E-5</v>
      </c>
      <c r="O27" s="38">
        <v>597</v>
      </c>
      <c r="P27" s="40">
        <f t="shared" si="6"/>
        <v>6.6619798466740314E-3</v>
      </c>
      <c r="Q27" s="38">
        <v>4271</v>
      </c>
      <c r="R27" s="40">
        <f t="shared" si="7"/>
        <v>4.7660495687009696E-2</v>
      </c>
      <c r="S27" s="38">
        <f t="shared" si="8"/>
        <v>21668</v>
      </c>
      <c r="T27" s="40">
        <f t="shared" si="9"/>
        <v>0.24179527523908362</v>
      </c>
    </row>
    <row r="28" spans="1:20" ht="15" x14ac:dyDescent="0.25">
      <c r="A28" s="3">
        <v>26</v>
      </c>
      <c r="B28" s="18"/>
      <c r="C28" s="38">
        <f>Overview!B28</f>
        <v>90903</v>
      </c>
      <c r="D28" s="40">
        <f t="shared" si="0"/>
        <v>1</v>
      </c>
      <c r="E28" s="38">
        <v>46322</v>
      </c>
      <c r="F28" s="40">
        <f t="shared" si="1"/>
        <v>0.50957614160148734</v>
      </c>
      <c r="G28" s="38">
        <v>35150</v>
      </c>
      <c r="H28" s="40">
        <f t="shared" si="2"/>
        <v>0.38667590728578816</v>
      </c>
      <c r="I28" s="38">
        <v>481</v>
      </c>
      <c r="J28" s="40">
        <f t="shared" si="3"/>
        <v>5.2913545207528903E-3</v>
      </c>
      <c r="K28" s="38">
        <v>871</v>
      </c>
      <c r="L28" s="40">
        <f t="shared" si="4"/>
        <v>9.581641970011991E-3</v>
      </c>
      <c r="M28" s="38">
        <v>27</v>
      </c>
      <c r="N28" s="40">
        <f t="shared" si="5"/>
        <v>2.9701990033332231E-4</v>
      </c>
      <c r="O28" s="38">
        <v>1513</v>
      </c>
      <c r="P28" s="40">
        <f t="shared" si="6"/>
        <v>1.6644115155715435E-2</v>
      </c>
      <c r="Q28" s="38">
        <v>6539</v>
      </c>
      <c r="R28" s="40">
        <f t="shared" si="7"/>
        <v>7.1933819565910911E-2</v>
      </c>
      <c r="S28" s="38">
        <f t="shared" si="8"/>
        <v>44581</v>
      </c>
      <c r="T28" s="40">
        <f t="shared" si="9"/>
        <v>0.49042385839851271</v>
      </c>
    </row>
    <row r="29" spans="1:20" ht="15" x14ac:dyDescent="0.25">
      <c r="A29" s="3">
        <v>27</v>
      </c>
      <c r="B29" s="18"/>
      <c r="C29" s="38">
        <f>Overview!B29</f>
        <v>89587</v>
      </c>
      <c r="D29" s="40">
        <f t="shared" si="0"/>
        <v>1</v>
      </c>
      <c r="E29" s="38">
        <v>46563</v>
      </c>
      <c r="F29" s="40">
        <f t="shared" si="1"/>
        <v>0.51975174969582638</v>
      </c>
      <c r="G29" s="38">
        <v>35035</v>
      </c>
      <c r="H29" s="40">
        <f t="shared" si="2"/>
        <v>0.39107236541015994</v>
      </c>
      <c r="I29" s="38">
        <v>404</v>
      </c>
      <c r="J29" s="40">
        <f t="shared" si="3"/>
        <v>4.5095828635851182E-3</v>
      </c>
      <c r="K29" s="38">
        <v>573</v>
      </c>
      <c r="L29" s="40">
        <f t="shared" si="4"/>
        <v>6.3960172792927542E-3</v>
      </c>
      <c r="M29" s="38">
        <v>23</v>
      </c>
      <c r="N29" s="40">
        <f t="shared" si="5"/>
        <v>2.5673367787737059E-4</v>
      </c>
      <c r="O29" s="38">
        <v>1342</v>
      </c>
      <c r="P29" s="40">
        <f t="shared" si="6"/>
        <v>1.4979851987453536E-2</v>
      </c>
      <c r="Q29" s="38">
        <v>5647</v>
      </c>
      <c r="R29" s="40">
        <f t="shared" si="7"/>
        <v>6.3033699085804862E-2</v>
      </c>
      <c r="S29" s="38">
        <f t="shared" si="8"/>
        <v>43024</v>
      </c>
      <c r="T29" s="40">
        <f t="shared" si="9"/>
        <v>0.48024825030417362</v>
      </c>
    </row>
    <row r="30" spans="1:20" ht="15" x14ac:dyDescent="0.25">
      <c r="A30" s="3">
        <v>28</v>
      </c>
      <c r="B30" s="18"/>
      <c r="C30" s="38">
        <f>Overview!B30</f>
        <v>93849</v>
      </c>
      <c r="D30" s="40">
        <f t="shared" si="0"/>
        <v>1</v>
      </c>
      <c r="E30" s="38">
        <v>76683</v>
      </c>
      <c r="F30" s="40">
        <f t="shared" si="1"/>
        <v>0.81708915385353065</v>
      </c>
      <c r="G30" s="38">
        <v>5086</v>
      </c>
      <c r="H30" s="40">
        <f t="shared" si="2"/>
        <v>5.4193438395720786E-2</v>
      </c>
      <c r="I30" s="38">
        <v>199</v>
      </c>
      <c r="J30" s="40">
        <f t="shared" si="3"/>
        <v>2.1204274952317018E-3</v>
      </c>
      <c r="K30" s="38">
        <v>6152</v>
      </c>
      <c r="L30" s="40">
        <f t="shared" si="4"/>
        <v>6.5552110304851405E-2</v>
      </c>
      <c r="M30" s="38">
        <v>17</v>
      </c>
      <c r="N30" s="40">
        <f t="shared" si="5"/>
        <v>1.8114204733135143E-4</v>
      </c>
      <c r="O30" s="38">
        <v>1018</v>
      </c>
      <c r="P30" s="40">
        <f t="shared" si="6"/>
        <v>1.0847212010783279E-2</v>
      </c>
      <c r="Q30" s="38">
        <v>4694</v>
      </c>
      <c r="R30" s="40">
        <f t="shared" si="7"/>
        <v>5.0016515892550802E-2</v>
      </c>
      <c r="S30" s="38">
        <f t="shared" si="8"/>
        <v>17166</v>
      </c>
      <c r="T30" s="40">
        <f t="shared" si="9"/>
        <v>0.18291084614646932</v>
      </c>
    </row>
    <row r="31" spans="1:20" ht="15" x14ac:dyDescent="0.25">
      <c r="A31" s="3">
        <v>29</v>
      </c>
      <c r="B31" s="18"/>
      <c r="C31" s="38">
        <f>Overview!B31</f>
        <v>93632</v>
      </c>
      <c r="D31" s="40">
        <f t="shared" si="0"/>
        <v>1</v>
      </c>
      <c r="E31" s="38">
        <v>70892</v>
      </c>
      <c r="F31" s="40">
        <f t="shared" si="1"/>
        <v>0.75713431305536572</v>
      </c>
      <c r="G31" s="38">
        <v>6435</v>
      </c>
      <c r="H31" s="40">
        <f t="shared" si="2"/>
        <v>6.8726503759398497E-2</v>
      </c>
      <c r="I31" s="38">
        <v>246</v>
      </c>
      <c r="J31" s="40">
        <f t="shared" si="3"/>
        <v>2.627306903622693E-3</v>
      </c>
      <c r="K31" s="38">
        <v>8245</v>
      </c>
      <c r="L31" s="40">
        <f t="shared" si="4"/>
        <v>8.8057501708817501E-2</v>
      </c>
      <c r="M31" s="38">
        <v>32</v>
      </c>
      <c r="N31" s="40">
        <f t="shared" si="5"/>
        <v>3.4176349965823653E-4</v>
      </c>
      <c r="O31" s="38">
        <v>1679</v>
      </c>
      <c r="P31" s="40">
        <f t="shared" si="6"/>
        <v>1.7931903622693098E-2</v>
      </c>
      <c r="Q31" s="38">
        <v>6103</v>
      </c>
      <c r="R31" s="40">
        <f t="shared" si="7"/>
        <v>6.5180707450444297E-2</v>
      </c>
      <c r="S31" s="38">
        <f t="shared" si="8"/>
        <v>22740</v>
      </c>
      <c r="T31" s="40">
        <f t="shared" si="9"/>
        <v>0.24286568694463431</v>
      </c>
    </row>
    <row r="32" spans="1:20" ht="15" x14ac:dyDescent="0.25">
      <c r="A32" s="3">
        <v>30</v>
      </c>
      <c r="B32" s="18"/>
      <c r="C32" s="38">
        <f>Overview!B32</f>
        <v>90305</v>
      </c>
      <c r="D32" s="40">
        <f t="shared" si="0"/>
        <v>1</v>
      </c>
      <c r="E32" s="38">
        <v>64329</v>
      </c>
      <c r="F32" s="40">
        <f t="shared" si="1"/>
        <v>0.71235258291345993</v>
      </c>
      <c r="G32" s="38">
        <v>13304</v>
      </c>
      <c r="H32" s="40">
        <f t="shared" si="2"/>
        <v>0.14732296107635237</v>
      </c>
      <c r="I32" s="38">
        <v>411</v>
      </c>
      <c r="J32" s="40">
        <f t="shared" si="3"/>
        <v>4.5512430098001216E-3</v>
      </c>
      <c r="K32" s="38">
        <v>2005</v>
      </c>
      <c r="L32" s="40">
        <f t="shared" si="4"/>
        <v>2.2202535850728088E-2</v>
      </c>
      <c r="M32" s="38">
        <v>65</v>
      </c>
      <c r="N32" s="40">
        <f t="shared" si="5"/>
        <v>7.1978295775427712E-4</v>
      </c>
      <c r="O32" s="38">
        <v>3232</v>
      </c>
      <c r="P32" s="40">
        <f t="shared" si="6"/>
        <v>3.5789823376335753E-2</v>
      </c>
      <c r="Q32" s="38">
        <v>6959</v>
      </c>
      <c r="R32" s="40">
        <f t="shared" si="7"/>
        <v>7.7061070815569455E-2</v>
      </c>
      <c r="S32" s="38">
        <f t="shared" si="8"/>
        <v>25976</v>
      </c>
      <c r="T32" s="40">
        <f t="shared" si="9"/>
        <v>0.28764741708654007</v>
      </c>
    </row>
    <row r="33" spans="1:20" ht="15" x14ac:dyDescent="0.25">
      <c r="A33" s="3">
        <v>31</v>
      </c>
      <c r="B33" s="18"/>
      <c r="C33" s="38">
        <f>Overview!B33</f>
        <v>89408</v>
      </c>
      <c r="D33" s="40">
        <f t="shared" si="0"/>
        <v>1.0000000000000002</v>
      </c>
      <c r="E33" s="38">
        <v>82435</v>
      </c>
      <c r="F33" s="40">
        <f t="shared" si="1"/>
        <v>0.92200921617752329</v>
      </c>
      <c r="G33" s="38">
        <v>1124</v>
      </c>
      <c r="H33" s="40">
        <f t="shared" si="2"/>
        <v>1.2571581961345741E-2</v>
      </c>
      <c r="I33" s="38">
        <v>367</v>
      </c>
      <c r="J33" s="40">
        <f t="shared" si="3"/>
        <v>4.1047780959198284E-3</v>
      </c>
      <c r="K33" s="38">
        <v>462</v>
      </c>
      <c r="L33" s="40">
        <f t="shared" si="4"/>
        <v>5.1673228346456697E-3</v>
      </c>
      <c r="M33" s="38">
        <v>18</v>
      </c>
      <c r="N33" s="40">
        <f t="shared" si="5"/>
        <v>2.0132426628489622E-4</v>
      </c>
      <c r="O33" s="38">
        <v>693</v>
      </c>
      <c r="P33" s="40">
        <f t="shared" si="6"/>
        <v>7.750984251968504E-3</v>
      </c>
      <c r="Q33" s="38">
        <v>4309</v>
      </c>
      <c r="R33" s="40">
        <f t="shared" si="7"/>
        <v>4.8194792412312094E-2</v>
      </c>
      <c r="S33" s="38">
        <f t="shared" si="8"/>
        <v>6973</v>
      </c>
      <c r="T33" s="40">
        <f t="shared" si="9"/>
        <v>7.7990783822476734E-2</v>
      </c>
    </row>
    <row r="34" spans="1:20" ht="15" x14ac:dyDescent="0.25">
      <c r="A34" s="3">
        <v>32</v>
      </c>
      <c r="B34" s="18"/>
      <c r="C34" s="38">
        <f>Overview!B34</f>
        <v>92732</v>
      </c>
      <c r="D34" s="40">
        <f t="shared" si="0"/>
        <v>1</v>
      </c>
      <c r="E34" s="38">
        <v>58836</v>
      </c>
      <c r="F34" s="40">
        <f t="shared" si="1"/>
        <v>0.63447353664322992</v>
      </c>
      <c r="G34" s="38">
        <v>3749</v>
      </c>
      <c r="H34" s="40">
        <f t="shared" si="2"/>
        <v>4.0428331104688783E-2</v>
      </c>
      <c r="I34" s="38">
        <v>156</v>
      </c>
      <c r="J34" s="40">
        <f t="shared" si="3"/>
        <v>1.6822671785359962E-3</v>
      </c>
      <c r="K34" s="38">
        <v>24116</v>
      </c>
      <c r="L34" s="40">
        <f t="shared" si="4"/>
        <v>0.26006125177932105</v>
      </c>
      <c r="M34" s="38">
        <v>9</v>
      </c>
      <c r="N34" s="40">
        <f t="shared" si="5"/>
        <v>9.7053875684769008E-5</v>
      </c>
      <c r="O34" s="38">
        <v>1137</v>
      </c>
      <c r="P34" s="40">
        <f t="shared" si="6"/>
        <v>1.2261139628175818E-2</v>
      </c>
      <c r="Q34" s="38">
        <v>4729</v>
      </c>
      <c r="R34" s="40">
        <f t="shared" si="7"/>
        <v>5.099641979036363E-2</v>
      </c>
      <c r="S34" s="38">
        <f t="shared" si="8"/>
        <v>33896</v>
      </c>
      <c r="T34" s="40">
        <f t="shared" si="9"/>
        <v>0.36552646335677003</v>
      </c>
    </row>
    <row r="35" spans="1:20" ht="15" x14ac:dyDescent="0.25">
      <c r="A35" s="3">
        <v>33</v>
      </c>
      <c r="B35" s="18"/>
      <c r="C35" s="38">
        <f>Overview!B35</f>
        <v>93583</v>
      </c>
      <c r="D35" s="40">
        <f t="shared" ref="D35:D66" si="10">F35+H35+J35+L35+N35+P35+R35</f>
        <v>1.0000000000000002</v>
      </c>
      <c r="E35" s="38">
        <v>84212</v>
      </c>
      <c r="F35" s="40">
        <f t="shared" ref="F35:F66" si="11">E35/C35</f>
        <v>0.89986429159142156</v>
      </c>
      <c r="G35" s="38">
        <v>1264</v>
      </c>
      <c r="H35" s="40">
        <f t="shared" ref="H35:H66" si="12">G35/C35</f>
        <v>1.3506726649070879E-2</v>
      </c>
      <c r="I35" s="38">
        <v>286</v>
      </c>
      <c r="J35" s="40">
        <f t="shared" ref="J35:J66" si="13">I35/C35</f>
        <v>3.0561106183815438E-3</v>
      </c>
      <c r="K35" s="38">
        <v>1207</v>
      </c>
      <c r="L35" s="40">
        <f t="shared" ref="L35:L66" si="14">K35/C35</f>
        <v>1.2897641665687144E-2</v>
      </c>
      <c r="M35" s="38">
        <v>18</v>
      </c>
      <c r="N35" s="40">
        <f t="shared" ref="N35:N66" si="15">M35/C35</f>
        <v>1.9234262633170554E-4</v>
      </c>
      <c r="O35" s="38">
        <v>832</v>
      </c>
      <c r="P35" s="40">
        <f t="shared" ref="P35:P66" si="16">O35/C35</f>
        <v>8.8905036171099457E-3</v>
      </c>
      <c r="Q35" s="38">
        <v>5764</v>
      </c>
      <c r="R35" s="40">
        <f t="shared" ref="R35:R66" si="17">Q35/C35</f>
        <v>6.1592383231997262E-2</v>
      </c>
      <c r="S35" s="38">
        <f t="shared" ref="S35:S66" si="18">C35-E35</f>
        <v>9371</v>
      </c>
      <c r="T35" s="40">
        <f t="shared" ref="T35:T66" si="19">S35/$C35</f>
        <v>0.10013570840857848</v>
      </c>
    </row>
    <row r="36" spans="1:20" ht="15" x14ac:dyDescent="0.25">
      <c r="A36" s="3">
        <v>34</v>
      </c>
      <c r="B36" s="18"/>
      <c r="C36" s="38">
        <f>Overview!B36</f>
        <v>90979</v>
      </c>
      <c r="D36" s="40">
        <f t="shared" si="10"/>
        <v>1</v>
      </c>
      <c r="E36" s="38">
        <v>68797</v>
      </c>
      <c r="F36" s="40">
        <f t="shared" si="11"/>
        <v>0.75618549335560958</v>
      </c>
      <c r="G36" s="38">
        <v>14294</v>
      </c>
      <c r="H36" s="40">
        <f t="shared" si="12"/>
        <v>0.15711317996460722</v>
      </c>
      <c r="I36" s="38">
        <v>288</v>
      </c>
      <c r="J36" s="40">
        <f t="shared" si="13"/>
        <v>3.165565679992086E-3</v>
      </c>
      <c r="K36" s="38">
        <v>1265</v>
      </c>
      <c r="L36" s="40">
        <f t="shared" si="14"/>
        <v>1.3904307587465239E-2</v>
      </c>
      <c r="M36" s="38">
        <v>37</v>
      </c>
      <c r="N36" s="40">
        <f t="shared" si="15"/>
        <v>4.0668725749898327E-4</v>
      </c>
      <c r="O36" s="38">
        <v>716</v>
      </c>
      <c r="P36" s="40">
        <f t="shared" si="16"/>
        <v>7.8699480099803255E-3</v>
      </c>
      <c r="Q36" s="38">
        <v>5582</v>
      </c>
      <c r="R36" s="40">
        <f t="shared" si="17"/>
        <v>6.1354818144846612E-2</v>
      </c>
      <c r="S36" s="38">
        <f t="shared" si="18"/>
        <v>22182</v>
      </c>
      <c r="T36" s="40">
        <f t="shared" si="19"/>
        <v>0.24381450664439047</v>
      </c>
    </row>
    <row r="37" spans="1:20" ht="15" x14ac:dyDescent="0.25">
      <c r="A37" s="3">
        <v>35</v>
      </c>
      <c r="B37" s="18"/>
      <c r="C37" s="38">
        <f>Overview!B37</f>
        <v>90618</v>
      </c>
      <c r="D37" s="40">
        <f t="shared" si="10"/>
        <v>1</v>
      </c>
      <c r="E37" s="38">
        <v>78137</v>
      </c>
      <c r="F37" s="40">
        <f t="shared" si="11"/>
        <v>0.86226798207861577</v>
      </c>
      <c r="G37" s="38">
        <v>2180</v>
      </c>
      <c r="H37" s="40">
        <f t="shared" si="12"/>
        <v>2.4057030612019688E-2</v>
      </c>
      <c r="I37" s="38">
        <v>193</v>
      </c>
      <c r="J37" s="40">
        <f t="shared" si="13"/>
        <v>2.1298196826237611E-3</v>
      </c>
      <c r="K37" s="38">
        <v>4523</v>
      </c>
      <c r="L37" s="40">
        <f t="shared" si="14"/>
        <v>4.991282085236929E-2</v>
      </c>
      <c r="M37" s="38">
        <v>8</v>
      </c>
      <c r="N37" s="40">
        <f t="shared" si="15"/>
        <v>8.8282681145026375E-5</v>
      </c>
      <c r="O37" s="38">
        <v>745</v>
      </c>
      <c r="P37" s="40">
        <f t="shared" si="16"/>
        <v>8.2213246816305804E-3</v>
      </c>
      <c r="Q37" s="38">
        <v>4832</v>
      </c>
      <c r="R37" s="40">
        <f t="shared" si="17"/>
        <v>5.3322739411595932E-2</v>
      </c>
      <c r="S37" s="38">
        <f t="shared" si="18"/>
        <v>12481</v>
      </c>
      <c r="T37" s="40">
        <f t="shared" si="19"/>
        <v>0.13773201792138426</v>
      </c>
    </row>
    <row r="38" spans="1:20" ht="15" x14ac:dyDescent="0.25">
      <c r="A38" s="3">
        <v>36</v>
      </c>
      <c r="B38" s="18"/>
      <c r="C38" s="38">
        <f>Overview!B38</f>
        <v>91755</v>
      </c>
      <c r="D38" s="40">
        <f t="shared" si="10"/>
        <v>1</v>
      </c>
      <c r="E38" s="38">
        <v>66124</v>
      </c>
      <c r="F38" s="40">
        <f t="shared" si="11"/>
        <v>0.72065827475341948</v>
      </c>
      <c r="G38" s="38">
        <v>4249</v>
      </c>
      <c r="H38" s="40">
        <f t="shared" si="12"/>
        <v>4.6308103100648465E-2</v>
      </c>
      <c r="I38" s="38">
        <v>185</v>
      </c>
      <c r="J38" s="40">
        <f t="shared" si="13"/>
        <v>2.0162388970628303E-3</v>
      </c>
      <c r="K38" s="38">
        <v>14211</v>
      </c>
      <c r="L38" s="40">
        <f t="shared" si="14"/>
        <v>0.15487984306032368</v>
      </c>
      <c r="M38" s="38">
        <v>62</v>
      </c>
      <c r="N38" s="40">
        <f t="shared" si="15"/>
        <v>6.7571249523186742E-4</v>
      </c>
      <c r="O38" s="38">
        <v>1139</v>
      </c>
      <c r="P38" s="40">
        <f t="shared" si="16"/>
        <v>1.2413492452727371E-2</v>
      </c>
      <c r="Q38" s="38">
        <v>5785</v>
      </c>
      <c r="R38" s="40">
        <f t="shared" si="17"/>
        <v>6.304833524058634E-2</v>
      </c>
      <c r="S38" s="38">
        <f t="shared" si="18"/>
        <v>25631</v>
      </c>
      <c r="T38" s="40">
        <f t="shared" si="19"/>
        <v>0.27934172524658057</v>
      </c>
    </row>
    <row r="39" spans="1:20" ht="15" x14ac:dyDescent="0.25">
      <c r="A39" s="3">
        <v>37</v>
      </c>
      <c r="B39" s="18"/>
      <c r="C39" s="38">
        <f>Overview!B39</f>
        <v>91805</v>
      </c>
      <c r="D39" s="40">
        <f t="shared" si="10"/>
        <v>1.0000000000000002</v>
      </c>
      <c r="E39" s="38">
        <v>68408</v>
      </c>
      <c r="F39" s="40">
        <f t="shared" si="11"/>
        <v>0.74514459996732207</v>
      </c>
      <c r="G39" s="38">
        <v>3180</v>
      </c>
      <c r="H39" s="40">
        <f t="shared" si="12"/>
        <v>3.4638636239856219E-2</v>
      </c>
      <c r="I39" s="38">
        <v>249</v>
      </c>
      <c r="J39" s="40">
        <f t="shared" si="13"/>
        <v>2.7122705734981753E-3</v>
      </c>
      <c r="K39" s="38">
        <v>12647</v>
      </c>
      <c r="L39" s="40">
        <f t="shared" si="14"/>
        <v>0.13775938129731496</v>
      </c>
      <c r="M39" s="38">
        <v>21</v>
      </c>
      <c r="N39" s="40">
        <f t="shared" si="15"/>
        <v>2.287457110179184E-4</v>
      </c>
      <c r="O39" s="38">
        <v>1418</v>
      </c>
      <c r="P39" s="40">
        <f t="shared" si="16"/>
        <v>1.5445781820162301E-2</v>
      </c>
      <c r="Q39" s="38">
        <v>5882</v>
      </c>
      <c r="R39" s="40">
        <f t="shared" si="17"/>
        <v>6.4070584390828383E-2</v>
      </c>
      <c r="S39" s="38">
        <f t="shared" si="18"/>
        <v>23397</v>
      </c>
      <c r="T39" s="40">
        <f t="shared" si="19"/>
        <v>0.25485540003267798</v>
      </c>
    </row>
    <row r="40" spans="1:20" ht="15" x14ac:dyDescent="0.25">
      <c r="A40" s="3">
        <v>38</v>
      </c>
      <c r="B40" s="18"/>
      <c r="C40" s="38">
        <f>Overview!B40</f>
        <v>90377</v>
      </c>
      <c r="D40" s="40">
        <f t="shared" si="10"/>
        <v>1</v>
      </c>
      <c r="E40" s="38">
        <v>39328</v>
      </c>
      <c r="F40" s="40">
        <f t="shared" si="11"/>
        <v>0.43515496199254233</v>
      </c>
      <c r="G40" s="38">
        <v>31921</v>
      </c>
      <c r="H40" s="40">
        <f t="shared" si="12"/>
        <v>0.35319826947121502</v>
      </c>
      <c r="I40" s="38">
        <v>592</v>
      </c>
      <c r="J40" s="40">
        <f t="shared" si="13"/>
        <v>6.5503391349569029E-3</v>
      </c>
      <c r="K40" s="38">
        <v>2093</v>
      </c>
      <c r="L40" s="40">
        <f t="shared" si="14"/>
        <v>2.3158546975447294E-2</v>
      </c>
      <c r="M40" s="38">
        <v>22</v>
      </c>
      <c r="N40" s="40">
        <f t="shared" si="15"/>
        <v>2.4342476515042545E-4</v>
      </c>
      <c r="O40" s="38">
        <v>7815</v>
      </c>
      <c r="P40" s="40">
        <f t="shared" si="16"/>
        <v>8.6471115438662496E-2</v>
      </c>
      <c r="Q40" s="38">
        <v>8606</v>
      </c>
      <c r="R40" s="40">
        <f t="shared" si="17"/>
        <v>9.5223342222025512E-2</v>
      </c>
      <c r="S40" s="38">
        <f t="shared" si="18"/>
        <v>51049</v>
      </c>
      <c r="T40" s="40">
        <f t="shared" si="19"/>
        <v>0.56484503800745767</v>
      </c>
    </row>
    <row r="41" spans="1:20" ht="15" x14ac:dyDescent="0.25">
      <c r="A41" s="3">
        <v>39</v>
      </c>
      <c r="B41" s="18"/>
      <c r="C41" s="38">
        <f>Overview!B41</f>
        <v>91701</v>
      </c>
      <c r="D41" s="40">
        <f t="shared" si="10"/>
        <v>1</v>
      </c>
      <c r="E41" s="38">
        <v>79044</v>
      </c>
      <c r="F41" s="40">
        <f t="shared" si="11"/>
        <v>0.86197533287532302</v>
      </c>
      <c r="G41" s="38">
        <v>2946</v>
      </c>
      <c r="H41" s="40">
        <f t="shared" si="12"/>
        <v>3.2126149115058726E-2</v>
      </c>
      <c r="I41" s="38">
        <v>299</v>
      </c>
      <c r="J41" s="40">
        <f t="shared" si="13"/>
        <v>3.2605969400551793E-3</v>
      </c>
      <c r="K41" s="38">
        <v>1542</v>
      </c>
      <c r="L41" s="40">
        <f t="shared" si="14"/>
        <v>1.6815520005234404E-2</v>
      </c>
      <c r="M41" s="38">
        <v>27</v>
      </c>
      <c r="N41" s="40">
        <f t="shared" si="15"/>
        <v>2.9443517518892924E-4</v>
      </c>
      <c r="O41" s="38">
        <v>1678</v>
      </c>
      <c r="P41" s="40">
        <f t="shared" si="16"/>
        <v>1.8298600887667528E-2</v>
      </c>
      <c r="Q41" s="38">
        <v>6165</v>
      </c>
      <c r="R41" s="40">
        <f t="shared" si="17"/>
        <v>6.7229365001472183E-2</v>
      </c>
      <c r="S41" s="38">
        <f t="shared" si="18"/>
        <v>12657</v>
      </c>
      <c r="T41" s="40">
        <f t="shared" si="19"/>
        <v>0.13802466712467695</v>
      </c>
    </row>
    <row r="42" spans="1:20" ht="15" x14ac:dyDescent="0.25">
      <c r="A42" s="3">
        <v>40</v>
      </c>
      <c r="B42" s="18"/>
      <c r="C42" s="38">
        <f>Overview!B42</f>
        <v>92583</v>
      </c>
      <c r="D42" s="40">
        <f t="shared" si="10"/>
        <v>1</v>
      </c>
      <c r="E42" s="38">
        <v>68970</v>
      </c>
      <c r="F42" s="40">
        <f t="shared" si="11"/>
        <v>0.74495317714915266</v>
      </c>
      <c r="G42" s="38">
        <v>12560</v>
      </c>
      <c r="H42" s="40">
        <f t="shared" si="12"/>
        <v>0.13566205458885541</v>
      </c>
      <c r="I42" s="38">
        <v>429</v>
      </c>
      <c r="J42" s="40">
        <f t="shared" si="13"/>
        <v>4.6336800492531027E-3</v>
      </c>
      <c r="K42" s="38">
        <v>1293</v>
      </c>
      <c r="L42" s="40">
        <f t="shared" si="14"/>
        <v>1.3965846861734875E-2</v>
      </c>
      <c r="M42" s="38">
        <v>32</v>
      </c>
      <c r="N42" s="40">
        <f t="shared" si="15"/>
        <v>3.456358078696953E-4</v>
      </c>
      <c r="O42" s="38">
        <v>2138</v>
      </c>
      <c r="P42" s="40">
        <f t="shared" si="16"/>
        <v>2.3092792413294018E-2</v>
      </c>
      <c r="Q42" s="38">
        <v>7161</v>
      </c>
      <c r="R42" s="40">
        <f t="shared" si="17"/>
        <v>7.734681312984025E-2</v>
      </c>
      <c r="S42" s="38">
        <f t="shared" si="18"/>
        <v>23613</v>
      </c>
      <c r="T42" s="40">
        <f t="shared" si="19"/>
        <v>0.25504682285084734</v>
      </c>
    </row>
    <row r="43" spans="1:20" ht="15" x14ac:dyDescent="0.25">
      <c r="A43" s="3">
        <v>41</v>
      </c>
      <c r="B43" s="18"/>
      <c r="C43" s="38">
        <f>Overview!B43</f>
        <v>90638</v>
      </c>
      <c r="D43" s="40">
        <f t="shared" si="10"/>
        <v>1</v>
      </c>
      <c r="E43" s="38">
        <v>81158</v>
      </c>
      <c r="F43" s="40">
        <f t="shared" si="11"/>
        <v>0.8954081069749994</v>
      </c>
      <c r="G43" s="38">
        <v>2888</v>
      </c>
      <c r="H43" s="40">
        <f t="shared" si="12"/>
        <v>3.186301551225755E-2</v>
      </c>
      <c r="I43" s="38">
        <v>297</v>
      </c>
      <c r="J43" s="40">
        <f t="shared" si="13"/>
        <v>3.2767713321123593E-3</v>
      </c>
      <c r="K43" s="38">
        <v>683</v>
      </c>
      <c r="L43" s="40">
        <f t="shared" si="14"/>
        <v>7.5354707738476134E-3</v>
      </c>
      <c r="M43" s="38">
        <v>16</v>
      </c>
      <c r="N43" s="40">
        <f t="shared" si="15"/>
        <v>1.7652640172995874E-4</v>
      </c>
      <c r="O43" s="38">
        <v>706</v>
      </c>
      <c r="P43" s="40">
        <f t="shared" si="16"/>
        <v>7.7892274763344295E-3</v>
      </c>
      <c r="Q43" s="38">
        <v>4890</v>
      </c>
      <c r="R43" s="40">
        <f t="shared" si="17"/>
        <v>5.3950881528718637E-2</v>
      </c>
      <c r="S43" s="38">
        <f t="shared" si="18"/>
        <v>9480</v>
      </c>
      <c r="T43" s="40">
        <f t="shared" si="19"/>
        <v>0.10459189302500055</v>
      </c>
    </row>
    <row r="44" spans="1:20" ht="15" x14ac:dyDescent="0.25">
      <c r="A44" s="3">
        <v>42</v>
      </c>
      <c r="B44" s="18"/>
      <c r="C44" s="38">
        <f>Overview!B44</f>
        <v>91031</v>
      </c>
      <c r="D44" s="40">
        <f t="shared" si="10"/>
        <v>0.99999999999999989</v>
      </c>
      <c r="E44" s="38">
        <v>74928</v>
      </c>
      <c r="F44" s="40">
        <f t="shared" si="11"/>
        <v>0.82310421724467486</v>
      </c>
      <c r="G44" s="38">
        <v>6727</v>
      </c>
      <c r="H44" s="40">
        <f t="shared" si="12"/>
        <v>7.3897902912194752E-2</v>
      </c>
      <c r="I44" s="38">
        <v>153</v>
      </c>
      <c r="J44" s="40">
        <f t="shared" si="13"/>
        <v>1.6807461194538124E-3</v>
      </c>
      <c r="K44" s="38">
        <v>3208</v>
      </c>
      <c r="L44" s="40">
        <f t="shared" si="14"/>
        <v>3.5240742164757061E-2</v>
      </c>
      <c r="M44" s="38">
        <v>22</v>
      </c>
      <c r="N44" s="40">
        <f t="shared" si="15"/>
        <v>2.4167591260120178E-4</v>
      </c>
      <c r="O44" s="38">
        <v>864</v>
      </c>
      <c r="P44" s="40">
        <f t="shared" si="16"/>
        <v>9.4912722039744695E-3</v>
      </c>
      <c r="Q44" s="38">
        <v>5129</v>
      </c>
      <c r="R44" s="40">
        <f t="shared" si="17"/>
        <v>5.6343443442343814E-2</v>
      </c>
      <c r="S44" s="38">
        <f t="shared" si="18"/>
        <v>16103</v>
      </c>
      <c r="T44" s="40">
        <f t="shared" si="19"/>
        <v>0.17689578275532511</v>
      </c>
    </row>
    <row r="45" spans="1:20" ht="15" x14ac:dyDescent="0.25">
      <c r="A45" s="3">
        <v>43</v>
      </c>
      <c r="B45" s="18"/>
      <c r="C45" s="38">
        <f>Overview!B45</f>
        <v>91480</v>
      </c>
      <c r="D45" s="40">
        <f t="shared" si="10"/>
        <v>0.99999999999999989</v>
      </c>
      <c r="E45" s="38">
        <v>56810</v>
      </c>
      <c r="F45" s="40">
        <f t="shared" si="11"/>
        <v>0.62101005684302579</v>
      </c>
      <c r="G45" s="38">
        <v>9289</v>
      </c>
      <c r="H45" s="40">
        <f t="shared" si="12"/>
        <v>0.10154132050721469</v>
      </c>
      <c r="I45" s="38">
        <v>224</v>
      </c>
      <c r="J45" s="40">
        <f t="shared" si="13"/>
        <v>2.4486226497595102E-3</v>
      </c>
      <c r="K45" s="38">
        <v>18498</v>
      </c>
      <c r="L45" s="40">
        <f t="shared" si="14"/>
        <v>0.20220813292522954</v>
      </c>
      <c r="M45" s="38">
        <v>13</v>
      </c>
      <c r="N45" s="40">
        <f t="shared" si="15"/>
        <v>1.4210756449497159E-4</v>
      </c>
      <c r="O45" s="38">
        <v>918</v>
      </c>
      <c r="P45" s="40">
        <f t="shared" si="16"/>
        <v>1.0034980323567992E-2</v>
      </c>
      <c r="Q45" s="38">
        <v>5728</v>
      </c>
      <c r="R45" s="40">
        <f t="shared" si="17"/>
        <v>6.2614779186707478E-2</v>
      </c>
      <c r="S45" s="38">
        <f t="shared" si="18"/>
        <v>34670</v>
      </c>
      <c r="T45" s="40">
        <f t="shared" si="19"/>
        <v>0.37898994315697421</v>
      </c>
    </row>
    <row r="46" spans="1:20" ht="15" x14ac:dyDescent="0.25">
      <c r="A46" s="3">
        <v>44</v>
      </c>
      <c r="B46" s="18"/>
      <c r="C46" s="38">
        <f>Overview!B46</f>
        <v>91047</v>
      </c>
      <c r="D46" s="40">
        <f t="shared" si="10"/>
        <v>0.99999999999999989</v>
      </c>
      <c r="E46" s="38">
        <v>79869</v>
      </c>
      <c r="F46" s="40">
        <f t="shared" si="11"/>
        <v>0.87722824475271011</v>
      </c>
      <c r="G46" s="38">
        <v>2462</v>
      </c>
      <c r="H46" s="40">
        <f t="shared" si="12"/>
        <v>2.7040978835107143E-2</v>
      </c>
      <c r="I46" s="38">
        <v>168</v>
      </c>
      <c r="J46" s="40">
        <f t="shared" si="13"/>
        <v>1.8452008303403737E-3</v>
      </c>
      <c r="K46" s="38">
        <v>3342</v>
      </c>
      <c r="L46" s="40">
        <f t="shared" si="14"/>
        <v>3.6706316517842431E-2</v>
      </c>
      <c r="M46" s="38">
        <v>15</v>
      </c>
      <c r="N46" s="40">
        <f t="shared" si="15"/>
        <v>1.6475007413753337E-4</v>
      </c>
      <c r="O46" s="38">
        <v>773</v>
      </c>
      <c r="P46" s="40">
        <f t="shared" si="16"/>
        <v>8.4901204872208855E-3</v>
      </c>
      <c r="Q46" s="38">
        <v>4418</v>
      </c>
      <c r="R46" s="40">
        <f t="shared" si="17"/>
        <v>4.8524388502641493E-2</v>
      </c>
      <c r="S46" s="38">
        <f t="shared" si="18"/>
        <v>11178</v>
      </c>
      <c r="T46" s="40">
        <f t="shared" si="19"/>
        <v>0.12277175524728987</v>
      </c>
    </row>
    <row r="47" spans="1:20" ht="15" x14ac:dyDescent="0.25">
      <c r="A47" s="3">
        <v>45</v>
      </c>
      <c r="B47" s="18"/>
      <c r="C47" s="38">
        <f>Overview!B47</f>
        <v>93247</v>
      </c>
      <c r="D47" s="40">
        <f t="shared" si="10"/>
        <v>1</v>
      </c>
      <c r="E47" s="38">
        <v>76725</v>
      </c>
      <c r="F47" s="40">
        <f t="shared" si="11"/>
        <v>0.82281467500294914</v>
      </c>
      <c r="G47" s="38">
        <v>5461</v>
      </c>
      <c r="H47" s="40">
        <f t="shared" si="12"/>
        <v>5.8564886806009846E-2</v>
      </c>
      <c r="I47" s="38">
        <v>273</v>
      </c>
      <c r="J47" s="40">
        <f t="shared" si="13"/>
        <v>2.9277081300202686E-3</v>
      </c>
      <c r="K47" s="38">
        <v>3943</v>
      </c>
      <c r="L47" s="40">
        <f t="shared" si="14"/>
        <v>4.2285542698424612E-2</v>
      </c>
      <c r="M47" s="38">
        <v>46</v>
      </c>
      <c r="N47" s="40">
        <f t="shared" si="15"/>
        <v>4.9331345780561308E-4</v>
      </c>
      <c r="O47" s="38">
        <v>1295</v>
      </c>
      <c r="P47" s="40">
        <f t="shared" si="16"/>
        <v>1.3887846257788454E-2</v>
      </c>
      <c r="Q47" s="38">
        <v>5504</v>
      </c>
      <c r="R47" s="40">
        <f t="shared" si="17"/>
        <v>5.9026027647002051E-2</v>
      </c>
      <c r="S47" s="38">
        <f t="shared" si="18"/>
        <v>16522</v>
      </c>
      <c r="T47" s="40">
        <f t="shared" si="19"/>
        <v>0.17718532499705084</v>
      </c>
    </row>
    <row r="48" spans="1:20" ht="15" x14ac:dyDescent="0.25">
      <c r="A48" s="3">
        <v>46</v>
      </c>
      <c r="B48" s="18"/>
      <c r="C48" s="38">
        <f>Overview!B48</f>
        <v>93016</v>
      </c>
      <c r="D48" s="40">
        <f t="shared" si="10"/>
        <v>1</v>
      </c>
      <c r="E48" s="38">
        <v>81938</v>
      </c>
      <c r="F48" s="40">
        <f t="shared" si="11"/>
        <v>0.88090221037240901</v>
      </c>
      <c r="G48" s="38">
        <v>1298</v>
      </c>
      <c r="H48" s="40">
        <f t="shared" si="12"/>
        <v>1.3954588457899717E-2</v>
      </c>
      <c r="I48" s="38">
        <v>197</v>
      </c>
      <c r="J48" s="40">
        <f t="shared" si="13"/>
        <v>2.117915197385396E-3</v>
      </c>
      <c r="K48" s="38">
        <v>2370</v>
      </c>
      <c r="L48" s="40">
        <f t="shared" si="14"/>
        <v>2.5479487400017202E-2</v>
      </c>
      <c r="M48" s="38">
        <v>23</v>
      </c>
      <c r="N48" s="40">
        <f t="shared" si="15"/>
        <v>2.4726928700438634E-4</v>
      </c>
      <c r="O48" s="38">
        <v>1406</v>
      </c>
      <c r="P48" s="40">
        <f t="shared" si="16"/>
        <v>1.5115679022963791E-2</v>
      </c>
      <c r="Q48" s="38">
        <v>5784</v>
      </c>
      <c r="R48" s="40">
        <f t="shared" si="17"/>
        <v>6.2182850262320462E-2</v>
      </c>
      <c r="S48" s="38">
        <f t="shared" si="18"/>
        <v>11078</v>
      </c>
      <c r="T48" s="40">
        <f t="shared" si="19"/>
        <v>0.11909778962759095</v>
      </c>
    </row>
    <row r="49" spans="1:20" ht="15" x14ac:dyDescent="0.25">
      <c r="A49" s="3">
        <v>47</v>
      </c>
      <c r="B49" s="18"/>
      <c r="C49" s="38">
        <f>Overview!B49</f>
        <v>92892</v>
      </c>
      <c r="D49" s="40">
        <f t="shared" si="10"/>
        <v>1</v>
      </c>
      <c r="E49" s="38">
        <v>82920</v>
      </c>
      <c r="F49" s="40">
        <f t="shared" si="11"/>
        <v>0.89264952848469192</v>
      </c>
      <c r="G49" s="38">
        <v>2178</v>
      </c>
      <c r="H49" s="40">
        <f t="shared" si="12"/>
        <v>2.3446583128794728E-2</v>
      </c>
      <c r="I49" s="38">
        <v>335</v>
      </c>
      <c r="J49" s="40">
        <f t="shared" si="13"/>
        <v>3.6063385436851396E-3</v>
      </c>
      <c r="K49" s="38">
        <v>347</v>
      </c>
      <c r="L49" s="40">
        <f t="shared" si="14"/>
        <v>3.7355208198768461E-3</v>
      </c>
      <c r="M49" s="38">
        <v>52</v>
      </c>
      <c r="N49" s="40">
        <f t="shared" si="15"/>
        <v>5.5978986349739478E-4</v>
      </c>
      <c r="O49" s="38">
        <v>1785</v>
      </c>
      <c r="P49" s="40">
        <f t="shared" si="16"/>
        <v>1.9215863583516343E-2</v>
      </c>
      <c r="Q49" s="38">
        <v>5275</v>
      </c>
      <c r="R49" s="40">
        <f t="shared" si="17"/>
        <v>5.6786375575937645E-2</v>
      </c>
      <c r="S49" s="38">
        <f t="shared" si="18"/>
        <v>9972</v>
      </c>
      <c r="T49" s="40">
        <f t="shared" si="19"/>
        <v>0.1073504715153081</v>
      </c>
    </row>
    <row r="50" spans="1:20" ht="15" x14ac:dyDescent="0.25">
      <c r="A50" s="3">
        <v>48</v>
      </c>
      <c r="B50" s="18"/>
      <c r="C50" s="38">
        <f>Overview!B50</f>
        <v>91060</v>
      </c>
      <c r="D50" s="40">
        <f t="shared" si="10"/>
        <v>1</v>
      </c>
      <c r="E50" s="38">
        <v>79737</v>
      </c>
      <c r="F50" s="40">
        <f t="shared" si="11"/>
        <v>0.8756534153305513</v>
      </c>
      <c r="G50" s="38">
        <v>3583</v>
      </c>
      <c r="H50" s="40">
        <f t="shared" si="12"/>
        <v>3.934768284647485E-2</v>
      </c>
      <c r="I50" s="38">
        <v>433</v>
      </c>
      <c r="J50" s="40">
        <f t="shared" si="13"/>
        <v>4.755106523171535E-3</v>
      </c>
      <c r="K50" s="38">
        <v>566</v>
      </c>
      <c r="L50" s="40">
        <f t="shared" si="14"/>
        <v>6.2156819679332308E-3</v>
      </c>
      <c r="M50" s="38">
        <v>13</v>
      </c>
      <c r="N50" s="40">
        <f t="shared" si="15"/>
        <v>1.4276301339775972E-4</v>
      </c>
      <c r="O50" s="38">
        <v>914</v>
      </c>
      <c r="P50" s="40">
        <f t="shared" si="16"/>
        <v>1.0037338018888646E-2</v>
      </c>
      <c r="Q50" s="38">
        <v>5814</v>
      </c>
      <c r="R50" s="40">
        <f t="shared" si="17"/>
        <v>6.3848012299582688E-2</v>
      </c>
      <c r="S50" s="38">
        <f t="shared" si="18"/>
        <v>11323</v>
      </c>
      <c r="T50" s="40">
        <f t="shared" si="19"/>
        <v>0.12434658466944871</v>
      </c>
    </row>
    <row r="51" spans="1:20" ht="15" x14ac:dyDescent="0.25">
      <c r="A51" s="3">
        <v>49</v>
      </c>
      <c r="B51" s="18"/>
      <c r="C51" s="38">
        <f>Overview!B51</f>
        <v>92049</v>
      </c>
      <c r="D51" s="40">
        <f t="shared" si="10"/>
        <v>1</v>
      </c>
      <c r="E51" s="38">
        <v>86463</v>
      </c>
      <c r="F51" s="40">
        <f t="shared" si="11"/>
        <v>0.93931493009158162</v>
      </c>
      <c r="G51" s="38">
        <v>323</v>
      </c>
      <c r="H51" s="40">
        <f t="shared" si="12"/>
        <v>3.5090006409629654E-3</v>
      </c>
      <c r="I51" s="38">
        <v>312</v>
      </c>
      <c r="J51" s="40">
        <f t="shared" si="13"/>
        <v>3.389499071146889E-3</v>
      </c>
      <c r="K51" s="38">
        <v>271</v>
      </c>
      <c r="L51" s="40">
        <f t="shared" si="14"/>
        <v>2.9440841291051506E-3</v>
      </c>
      <c r="M51" s="38">
        <v>19</v>
      </c>
      <c r="N51" s="40">
        <f t="shared" si="15"/>
        <v>2.0641180240958619E-4</v>
      </c>
      <c r="O51" s="38">
        <v>912</v>
      </c>
      <c r="P51" s="40">
        <f t="shared" si="16"/>
        <v>9.907766515660138E-3</v>
      </c>
      <c r="Q51" s="38">
        <v>3749</v>
      </c>
      <c r="R51" s="40">
        <f t="shared" si="17"/>
        <v>4.0728307749133615E-2</v>
      </c>
      <c r="S51" s="38">
        <f t="shared" si="18"/>
        <v>5586</v>
      </c>
      <c r="T51" s="40">
        <f t="shared" si="19"/>
        <v>6.0685069908418342E-2</v>
      </c>
    </row>
    <row r="52" spans="1:20" ht="15" x14ac:dyDescent="0.25">
      <c r="A52" s="3">
        <v>50</v>
      </c>
      <c r="B52" s="18"/>
      <c r="C52" s="38">
        <f>Overview!B52</f>
        <v>92520</v>
      </c>
      <c r="D52" s="40">
        <f t="shared" si="10"/>
        <v>1</v>
      </c>
      <c r="E52" s="38">
        <v>77464</v>
      </c>
      <c r="F52" s="40">
        <f t="shared" si="11"/>
        <v>0.83726761781236492</v>
      </c>
      <c r="G52" s="38">
        <v>4335</v>
      </c>
      <c r="H52" s="40">
        <f t="shared" si="12"/>
        <v>4.685473411154345E-2</v>
      </c>
      <c r="I52" s="38">
        <v>2433</v>
      </c>
      <c r="J52" s="40">
        <f t="shared" si="13"/>
        <v>2.6297016861219196E-2</v>
      </c>
      <c r="K52" s="38">
        <v>1269</v>
      </c>
      <c r="L52" s="40">
        <f t="shared" si="14"/>
        <v>1.3715953307392996E-2</v>
      </c>
      <c r="M52" s="38">
        <v>45</v>
      </c>
      <c r="N52" s="40">
        <f t="shared" si="15"/>
        <v>4.8638132295719845E-4</v>
      </c>
      <c r="O52" s="38">
        <v>1639</v>
      </c>
      <c r="P52" s="40">
        <f t="shared" si="16"/>
        <v>1.7715088629485516E-2</v>
      </c>
      <c r="Q52" s="38">
        <v>5335</v>
      </c>
      <c r="R52" s="40">
        <f t="shared" si="17"/>
        <v>5.7663207955036752E-2</v>
      </c>
      <c r="S52" s="38">
        <f t="shared" si="18"/>
        <v>15056</v>
      </c>
      <c r="T52" s="40">
        <f t="shared" si="19"/>
        <v>0.16273238218763511</v>
      </c>
    </row>
    <row r="53" spans="1:20" ht="15" x14ac:dyDescent="0.25">
      <c r="A53" s="3">
        <v>51</v>
      </c>
      <c r="B53" s="18"/>
      <c r="C53" s="38">
        <f>Overview!B53</f>
        <v>93715</v>
      </c>
      <c r="D53" s="40">
        <f t="shared" si="10"/>
        <v>0.99999999999999989</v>
      </c>
      <c r="E53" s="38">
        <v>78401</v>
      </c>
      <c r="F53" s="40">
        <f t="shared" si="11"/>
        <v>0.83658966013978553</v>
      </c>
      <c r="G53" s="38">
        <v>5986</v>
      </c>
      <c r="H53" s="40">
        <f t="shared" si="12"/>
        <v>6.3874513151576592E-2</v>
      </c>
      <c r="I53" s="38">
        <v>372</v>
      </c>
      <c r="J53" s="40">
        <f t="shared" si="13"/>
        <v>3.9694819399242387E-3</v>
      </c>
      <c r="K53" s="38">
        <v>1752</v>
      </c>
      <c r="L53" s="40">
        <f t="shared" si="14"/>
        <v>1.8694979458998028E-2</v>
      </c>
      <c r="M53" s="38">
        <v>31</v>
      </c>
      <c r="N53" s="40">
        <f t="shared" si="15"/>
        <v>3.307901616603532E-4</v>
      </c>
      <c r="O53" s="38">
        <v>961</v>
      </c>
      <c r="P53" s="40">
        <f t="shared" si="16"/>
        <v>1.025449501147095E-2</v>
      </c>
      <c r="Q53" s="38">
        <v>6212</v>
      </c>
      <c r="R53" s="40">
        <f t="shared" si="17"/>
        <v>6.6286080136584324E-2</v>
      </c>
      <c r="S53" s="38">
        <f t="shared" si="18"/>
        <v>15314</v>
      </c>
      <c r="T53" s="40">
        <f t="shared" si="19"/>
        <v>0.16341033986021447</v>
      </c>
    </row>
    <row r="54" spans="1:20" ht="15" x14ac:dyDescent="0.25">
      <c r="A54" s="3">
        <v>52</v>
      </c>
      <c r="B54" s="18"/>
      <c r="C54" s="38">
        <f>Overview!B54</f>
        <v>92647</v>
      </c>
      <c r="D54" s="40">
        <f t="shared" si="10"/>
        <v>1</v>
      </c>
      <c r="E54" s="38">
        <v>83864</v>
      </c>
      <c r="F54" s="40">
        <f t="shared" si="11"/>
        <v>0.90519930488844758</v>
      </c>
      <c r="G54" s="38">
        <v>1800</v>
      </c>
      <c r="H54" s="40">
        <f t="shared" si="12"/>
        <v>1.9428583764180166E-2</v>
      </c>
      <c r="I54" s="38">
        <v>400</v>
      </c>
      <c r="J54" s="40">
        <f t="shared" si="13"/>
        <v>4.3174630587067041E-3</v>
      </c>
      <c r="K54" s="38">
        <v>450</v>
      </c>
      <c r="L54" s="40">
        <f t="shared" si="14"/>
        <v>4.8571459410450416E-3</v>
      </c>
      <c r="M54" s="38">
        <v>7</v>
      </c>
      <c r="N54" s="40">
        <f t="shared" si="15"/>
        <v>7.5555603527367314E-5</v>
      </c>
      <c r="O54" s="38">
        <v>768</v>
      </c>
      <c r="P54" s="40">
        <f t="shared" si="16"/>
        <v>8.2895290727168711E-3</v>
      </c>
      <c r="Q54" s="38">
        <v>5358</v>
      </c>
      <c r="R54" s="40">
        <f t="shared" si="17"/>
        <v>5.7832417671376299E-2</v>
      </c>
      <c r="S54" s="38">
        <f t="shared" si="18"/>
        <v>8783</v>
      </c>
      <c r="T54" s="40">
        <f t="shared" si="19"/>
        <v>9.4800695111552452E-2</v>
      </c>
    </row>
    <row r="55" spans="1:20" ht="15" x14ac:dyDescent="0.25">
      <c r="A55" s="3">
        <v>53</v>
      </c>
      <c r="B55" s="18"/>
      <c r="C55" s="38">
        <f>Overview!B55</f>
        <v>93193</v>
      </c>
      <c r="D55" s="40">
        <f t="shared" si="10"/>
        <v>1</v>
      </c>
      <c r="E55" s="38">
        <v>80852</v>
      </c>
      <c r="F55" s="40">
        <f t="shared" si="11"/>
        <v>0.86757589089309284</v>
      </c>
      <c r="G55" s="38">
        <v>2098</v>
      </c>
      <c r="H55" s="40">
        <f t="shared" si="12"/>
        <v>2.251242046076422E-2</v>
      </c>
      <c r="I55" s="38">
        <v>397</v>
      </c>
      <c r="J55" s="40">
        <f t="shared" si="13"/>
        <v>4.2599766076851266E-3</v>
      </c>
      <c r="K55" s="38">
        <v>1756</v>
      </c>
      <c r="L55" s="40">
        <f t="shared" si="14"/>
        <v>1.8842616934748316E-2</v>
      </c>
      <c r="M55" s="38">
        <v>75</v>
      </c>
      <c r="N55" s="40">
        <f t="shared" si="15"/>
        <v>8.0478147500348735E-4</v>
      </c>
      <c r="O55" s="38">
        <v>1354</v>
      </c>
      <c r="P55" s="40">
        <f t="shared" si="16"/>
        <v>1.4528988228729625E-2</v>
      </c>
      <c r="Q55" s="38">
        <v>6661</v>
      </c>
      <c r="R55" s="40">
        <f t="shared" si="17"/>
        <v>7.1475325399976392E-2</v>
      </c>
      <c r="S55" s="38">
        <f t="shared" si="18"/>
        <v>12341</v>
      </c>
      <c r="T55" s="40">
        <f t="shared" si="19"/>
        <v>0.13242410910690716</v>
      </c>
    </row>
    <row r="56" spans="1:20" ht="15" x14ac:dyDescent="0.25">
      <c r="A56" s="3">
        <v>54</v>
      </c>
      <c r="B56" s="18"/>
      <c r="C56" s="38">
        <f>Overview!B56</f>
        <v>93150</v>
      </c>
      <c r="D56" s="40">
        <f t="shared" si="10"/>
        <v>1</v>
      </c>
      <c r="E56" s="38">
        <v>85806</v>
      </c>
      <c r="F56" s="40">
        <f t="shared" si="11"/>
        <v>0.92115942028985509</v>
      </c>
      <c r="G56" s="38">
        <v>424</v>
      </c>
      <c r="H56" s="40">
        <f t="shared" si="12"/>
        <v>4.5517981749865809E-3</v>
      </c>
      <c r="I56" s="38">
        <v>313</v>
      </c>
      <c r="J56" s="40">
        <f t="shared" si="13"/>
        <v>3.3601717659688672E-3</v>
      </c>
      <c r="K56" s="38">
        <v>682</v>
      </c>
      <c r="L56" s="40">
        <f t="shared" si="14"/>
        <v>7.321524422973698E-3</v>
      </c>
      <c r="M56" s="38">
        <v>80</v>
      </c>
      <c r="N56" s="40">
        <f t="shared" si="15"/>
        <v>8.5882984433709067E-4</v>
      </c>
      <c r="O56" s="38">
        <v>735</v>
      </c>
      <c r="P56" s="40">
        <f t="shared" si="16"/>
        <v>7.8904991948470209E-3</v>
      </c>
      <c r="Q56" s="38">
        <v>5110</v>
      </c>
      <c r="R56" s="40">
        <f t="shared" si="17"/>
        <v>5.4857756307031671E-2</v>
      </c>
      <c r="S56" s="38">
        <f t="shared" si="18"/>
        <v>7344</v>
      </c>
      <c r="T56" s="40">
        <f t="shared" si="19"/>
        <v>7.8840579710144923E-2</v>
      </c>
    </row>
    <row r="57" spans="1:20" ht="15" x14ac:dyDescent="0.25">
      <c r="A57" s="3">
        <v>55</v>
      </c>
      <c r="B57" s="18"/>
      <c r="C57" s="38">
        <f>Overview!B57</f>
        <v>91924</v>
      </c>
      <c r="D57" s="40">
        <f t="shared" si="10"/>
        <v>1</v>
      </c>
      <c r="E57" s="38">
        <v>82384</v>
      </c>
      <c r="F57" s="40">
        <f t="shared" si="11"/>
        <v>0.89621861537792091</v>
      </c>
      <c r="G57" s="38">
        <v>2363</v>
      </c>
      <c r="H57" s="40">
        <f t="shared" si="12"/>
        <v>2.570601801488186E-2</v>
      </c>
      <c r="I57" s="38">
        <v>279</v>
      </c>
      <c r="J57" s="40">
        <f t="shared" si="13"/>
        <v>3.0351159653626909E-3</v>
      </c>
      <c r="K57" s="38">
        <v>789</v>
      </c>
      <c r="L57" s="40">
        <f t="shared" si="14"/>
        <v>8.5831774074235246E-3</v>
      </c>
      <c r="M57" s="38">
        <v>26</v>
      </c>
      <c r="N57" s="40">
        <f t="shared" si="15"/>
        <v>2.8284234802663068E-4</v>
      </c>
      <c r="O57" s="38">
        <v>638</v>
      </c>
      <c r="P57" s="40">
        <f t="shared" si="16"/>
        <v>6.9405160784996303E-3</v>
      </c>
      <c r="Q57" s="38">
        <v>5445</v>
      </c>
      <c r="R57" s="40">
        <f t="shared" si="17"/>
        <v>5.9233714807884773E-2</v>
      </c>
      <c r="S57" s="38">
        <f t="shared" si="18"/>
        <v>9540</v>
      </c>
      <c r="T57" s="40">
        <f t="shared" si="19"/>
        <v>0.10378138462207911</v>
      </c>
    </row>
    <row r="58" spans="1:20" ht="15" x14ac:dyDescent="0.25">
      <c r="A58" s="3">
        <v>56</v>
      </c>
      <c r="B58" s="18"/>
      <c r="C58" s="38">
        <f>Overview!B58</f>
        <v>91541</v>
      </c>
      <c r="D58" s="40">
        <f t="shared" si="10"/>
        <v>1</v>
      </c>
      <c r="E58" s="38">
        <v>63036</v>
      </c>
      <c r="F58" s="40">
        <f t="shared" si="11"/>
        <v>0.68860947553555241</v>
      </c>
      <c r="G58" s="38">
        <v>20432</v>
      </c>
      <c r="H58" s="40">
        <f t="shared" si="12"/>
        <v>0.22320053309446042</v>
      </c>
      <c r="I58" s="38">
        <v>382</v>
      </c>
      <c r="J58" s="40">
        <f t="shared" si="13"/>
        <v>4.1729935220283804E-3</v>
      </c>
      <c r="K58" s="38">
        <v>303</v>
      </c>
      <c r="L58" s="40">
        <f t="shared" si="14"/>
        <v>3.3099922439125636E-3</v>
      </c>
      <c r="M58" s="38">
        <v>31</v>
      </c>
      <c r="N58" s="40">
        <f t="shared" si="15"/>
        <v>3.3864607115937121E-4</v>
      </c>
      <c r="O58" s="38">
        <v>2141</v>
      </c>
      <c r="P58" s="40">
        <f t="shared" si="16"/>
        <v>2.3388427043619799E-2</v>
      </c>
      <c r="Q58" s="38">
        <v>5216</v>
      </c>
      <c r="R58" s="40">
        <f t="shared" si="17"/>
        <v>5.6979932489267103E-2</v>
      </c>
      <c r="S58" s="38">
        <f t="shared" si="18"/>
        <v>28505</v>
      </c>
      <c r="T58" s="40">
        <f t="shared" si="19"/>
        <v>0.31139052446444765</v>
      </c>
    </row>
    <row r="59" spans="1:20" ht="15" x14ac:dyDescent="0.25">
      <c r="A59" s="3">
        <v>57</v>
      </c>
      <c r="B59" s="18"/>
      <c r="C59" s="38">
        <f>Overview!B59</f>
        <v>92300</v>
      </c>
      <c r="D59" s="40">
        <f t="shared" si="10"/>
        <v>1.0000000000000002</v>
      </c>
      <c r="E59" s="38">
        <v>84067</v>
      </c>
      <c r="F59" s="40">
        <f t="shared" si="11"/>
        <v>0.91080173347778981</v>
      </c>
      <c r="G59" s="38">
        <v>1478</v>
      </c>
      <c r="H59" s="40">
        <f t="shared" si="12"/>
        <v>1.6013001083423618E-2</v>
      </c>
      <c r="I59" s="38">
        <v>394</v>
      </c>
      <c r="J59" s="40">
        <f t="shared" si="13"/>
        <v>4.2686890574214521E-3</v>
      </c>
      <c r="K59" s="38">
        <v>478</v>
      </c>
      <c r="L59" s="40">
        <f t="shared" si="14"/>
        <v>5.1787648970747563E-3</v>
      </c>
      <c r="M59" s="38">
        <v>10</v>
      </c>
      <c r="N59" s="40">
        <f t="shared" si="15"/>
        <v>1.0834236186348862E-4</v>
      </c>
      <c r="O59" s="38">
        <v>1032</v>
      </c>
      <c r="P59" s="40">
        <f t="shared" si="16"/>
        <v>1.1180931744312027E-2</v>
      </c>
      <c r="Q59" s="38">
        <v>4841</v>
      </c>
      <c r="R59" s="40">
        <f t="shared" si="17"/>
        <v>5.2448537378114841E-2</v>
      </c>
      <c r="S59" s="38">
        <f t="shared" si="18"/>
        <v>8233</v>
      </c>
      <c r="T59" s="40">
        <f t="shared" si="19"/>
        <v>8.919826652221019E-2</v>
      </c>
    </row>
    <row r="60" spans="1:20" ht="15" x14ac:dyDescent="0.25">
      <c r="A60" s="3">
        <v>58</v>
      </c>
      <c r="B60" s="18"/>
      <c r="C60" s="38">
        <f>Overview!B60</f>
        <v>92068</v>
      </c>
      <c r="D60" s="40">
        <f t="shared" si="10"/>
        <v>1</v>
      </c>
      <c r="E60" s="38">
        <v>84857</v>
      </c>
      <c r="F60" s="40">
        <f t="shared" si="11"/>
        <v>0.92167745579354388</v>
      </c>
      <c r="G60" s="38">
        <v>495</v>
      </c>
      <c r="H60" s="40">
        <f t="shared" si="12"/>
        <v>5.3764608767432765E-3</v>
      </c>
      <c r="I60" s="38">
        <v>384</v>
      </c>
      <c r="J60" s="40">
        <f t="shared" si="13"/>
        <v>4.1708302558978146E-3</v>
      </c>
      <c r="K60" s="38">
        <v>456</v>
      </c>
      <c r="L60" s="40">
        <f t="shared" si="14"/>
        <v>4.9528609288786553E-3</v>
      </c>
      <c r="M60" s="38">
        <v>27</v>
      </c>
      <c r="N60" s="40">
        <f t="shared" si="15"/>
        <v>2.9326150236781511E-4</v>
      </c>
      <c r="O60" s="38">
        <v>713</v>
      </c>
      <c r="P60" s="40">
        <f t="shared" si="16"/>
        <v>7.744275969935265E-3</v>
      </c>
      <c r="Q60" s="38">
        <v>5136</v>
      </c>
      <c r="R60" s="40">
        <f t="shared" si="17"/>
        <v>5.578485467263327E-2</v>
      </c>
      <c r="S60" s="38">
        <f t="shared" si="18"/>
        <v>7211</v>
      </c>
      <c r="T60" s="40">
        <f t="shared" si="19"/>
        <v>7.8322544206456096E-2</v>
      </c>
    </row>
    <row r="61" spans="1:20" ht="15" x14ac:dyDescent="0.25">
      <c r="A61" s="3">
        <v>59</v>
      </c>
      <c r="B61" s="18"/>
      <c r="C61" s="38">
        <f>Overview!B61</f>
        <v>89584</v>
      </c>
      <c r="D61" s="40">
        <f t="shared" si="10"/>
        <v>1</v>
      </c>
      <c r="E61" s="38">
        <v>83933</v>
      </c>
      <c r="F61" s="40">
        <f t="shared" si="11"/>
        <v>0.93691953920342919</v>
      </c>
      <c r="G61" s="38">
        <v>359</v>
      </c>
      <c r="H61" s="40">
        <f t="shared" si="12"/>
        <v>4.007412037863904E-3</v>
      </c>
      <c r="I61" s="38">
        <v>512</v>
      </c>
      <c r="J61" s="40">
        <f t="shared" si="13"/>
        <v>5.7153063046972673E-3</v>
      </c>
      <c r="K61" s="38">
        <v>337</v>
      </c>
      <c r="L61" s="40">
        <f t="shared" si="14"/>
        <v>3.7618324700839437E-3</v>
      </c>
      <c r="M61" s="38">
        <v>17</v>
      </c>
      <c r="N61" s="40">
        <f t="shared" si="15"/>
        <v>1.8976602964815146E-4</v>
      </c>
      <c r="O61" s="38">
        <v>567</v>
      </c>
      <c r="P61" s="40">
        <f t="shared" si="16"/>
        <v>6.3292552241471694E-3</v>
      </c>
      <c r="Q61" s="38">
        <v>3859</v>
      </c>
      <c r="R61" s="40">
        <f t="shared" si="17"/>
        <v>4.307688873013038E-2</v>
      </c>
      <c r="S61" s="38">
        <f t="shared" si="18"/>
        <v>5651</v>
      </c>
      <c r="T61" s="40">
        <f t="shared" si="19"/>
        <v>6.3080460796570814E-2</v>
      </c>
    </row>
    <row r="62" spans="1:20" ht="15" x14ac:dyDescent="0.25">
      <c r="A62" s="3">
        <v>60</v>
      </c>
      <c r="B62" s="18"/>
      <c r="C62" s="38">
        <f>Overview!B62</f>
        <v>91598</v>
      </c>
      <c r="D62" s="40">
        <f t="shared" si="10"/>
        <v>1</v>
      </c>
      <c r="E62" s="38">
        <v>70492</v>
      </c>
      <c r="F62" s="40">
        <f t="shared" si="11"/>
        <v>0.76958012183672131</v>
      </c>
      <c r="G62" s="38">
        <v>9065</v>
      </c>
      <c r="H62" s="40">
        <f t="shared" si="12"/>
        <v>9.8965042904866921E-2</v>
      </c>
      <c r="I62" s="38">
        <v>354</v>
      </c>
      <c r="J62" s="40">
        <f t="shared" si="13"/>
        <v>3.8647132033450514E-3</v>
      </c>
      <c r="K62" s="38">
        <v>3092</v>
      </c>
      <c r="L62" s="40">
        <f t="shared" si="14"/>
        <v>3.3756195550121181E-2</v>
      </c>
      <c r="M62" s="38">
        <v>14</v>
      </c>
      <c r="N62" s="40">
        <f t="shared" si="15"/>
        <v>1.5284176510404156E-4</v>
      </c>
      <c r="O62" s="38">
        <v>1491</v>
      </c>
      <c r="P62" s="40">
        <f t="shared" si="16"/>
        <v>1.6277647983580428E-2</v>
      </c>
      <c r="Q62" s="38">
        <v>7090</v>
      </c>
      <c r="R62" s="40">
        <f t="shared" si="17"/>
        <v>7.740343675626106E-2</v>
      </c>
      <c r="S62" s="38">
        <f t="shared" si="18"/>
        <v>21106</v>
      </c>
      <c r="T62" s="40">
        <f t="shared" si="19"/>
        <v>0.23041987816327866</v>
      </c>
    </row>
    <row r="63" spans="1:20" ht="15" x14ac:dyDescent="0.25">
      <c r="A63" s="3">
        <v>61</v>
      </c>
      <c r="B63" s="18"/>
      <c r="C63" s="38">
        <f>Overview!B63</f>
        <v>91925</v>
      </c>
      <c r="D63" s="40">
        <f t="shared" si="10"/>
        <v>1</v>
      </c>
      <c r="E63" s="38">
        <v>81695</v>
      </c>
      <c r="F63" s="40">
        <f t="shared" si="11"/>
        <v>0.88871362523796571</v>
      </c>
      <c r="G63" s="38">
        <v>2464</v>
      </c>
      <c r="H63" s="40">
        <f t="shared" si="12"/>
        <v>2.6804460157737287E-2</v>
      </c>
      <c r="I63" s="38">
        <v>329</v>
      </c>
      <c r="J63" s="40">
        <f t="shared" si="13"/>
        <v>3.5790046233342399E-3</v>
      </c>
      <c r="K63" s="38">
        <v>593</v>
      </c>
      <c r="L63" s="40">
        <f t="shared" si="14"/>
        <v>6.450911068806092E-3</v>
      </c>
      <c r="M63" s="38">
        <v>19</v>
      </c>
      <c r="N63" s="40">
        <f t="shared" si="15"/>
        <v>2.0669023660592874E-4</v>
      </c>
      <c r="O63" s="38">
        <v>1070</v>
      </c>
      <c r="P63" s="40">
        <f t="shared" si="16"/>
        <v>1.1639923850965461E-2</v>
      </c>
      <c r="Q63" s="38">
        <v>5755</v>
      </c>
      <c r="R63" s="40">
        <f t="shared" si="17"/>
        <v>6.2605384824585261E-2</v>
      </c>
      <c r="S63" s="38">
        <f t="shared" si="18"/>
        <v>10230</v>
      </c>
      <c r="T63" s="40">
        <f t="shared" si="19"/>
        <v>0.11128637476203426</v>
      </c>
    </row>
    <row r="64" spans="1:20" ht="15" x14ac:dyDescent="0.25">
      <c r="A64" s="3">
        <v>62</v>
      </c>
      <c r="B64" s="18"/>
      <c r="C64" s="38">
        <f>Overview!B64</f>
        <v>93906</v>
      </c>
      <c r="D64" s="40">
        <f t="shared" si="10"/>
        <v>1</v>
      </c>
      <c r="E64" s="38">
        <v>81464</v>
      </c>
      <c r="F64" s="40">
        <f t="shared" si="11"/>
        <v>0.86750580367601648</v>
      </c>
      <c r="G64" s="38">
        <v>2588</v>
      </c>
      <c r="H64" s="40">
        <f t="shared" si="12"/>
        <v>2.7559474367985008E-2</v>
      </c>
      <c r="I64" s="38">
        <v>482</v>
      </c>
      <c r="J64" s="40">
        <f t="shared" si="13"/>
        <v>5.1327923668349198E-3</v>
      </c>
      <c r="K64" s="38">
        <v>478</v>
      </c>
      <c r="L64" s="40">
        <f t="shared" si="14"/>
        <v>5.0901965795582815E-3</v>
      </c>
      <c r="M64" s="38">
        <v>17</v>
      </c>
      <c r="N64" s="40">
        <f t="shared" si="15"/>
        <v>1.8103209592571295E-4</v>
      </c>
      <c r="O64" s="38">
        <v>2177</v>
      </c>
      <c r="P64" s="40">
        <f t="shared" si="16"/>
        <v>2.3182757225310418E-2</v>
      </c>
      <c r="Q64" s="38">
        <v>6700</v>
      </c>
      <c r="R64" s="40">
        <f t="shared" si="17"/>
        <v>7.134794368836922E-2</v>
      </c>
      <c r="S64" s="38">
        <f t="shared" si="18"/>
        <v>12442</v>
      </c>
      <c r="T64" s="40">
        <f t="shared" si="19"/>
        <v>0.13249419632398357</v>
      </c>
    </row>
    <row r="65" spans="1:20" ht="15" x14ac:dyDescent="0.25">
      <c r="A65" s="3">
        <v>63</v>
      </c>
      <c r="B65" s="18"/>
      <c r="C65" s="38">
        <f>Overview!B65</f>
        <v>93023</v>
      </c>
      <c r="D65" s="40">
        <f t="shared" si="10"/>
        <v>1</v>
      </c>
      <c r="E65" s="38">
        <v>84457</v>
      </c>
      <c r="F65" s="40">
        <f t="shared" si="11"/>
        <v>0.90791524676692859</v>
      </c>
      <c r="G65" s="38">
        <v>1384</v>
      </c>
      <c r="H65" s="40">
        <f t="shared" si="12"/>
        <v>1.4878040914612515E-2</v>
      </c>
      <c r="I65" s="38">
        <v>366</v>
      </c>
      <c r="J65" s="40">
        <f t="shared" si="13"/>
        <v>3.9345108199047548E-3</v>
      </c>
      <c r="K65" s="38">
        <v>456</v>
      </c>
      <c r="L65" s="40">
        <f t="shared" si="14"/>
        <v>4.9020134805370713E-3</v>
      </c>
      <c r="M65" s="38">
        <v>16</v>
      </c>
      <c r="N65" s="40">
        <f t="shared" si="15"/>
        <v>1.7200047300130076E-4</v>
      </c>
      <c r="O65" s="38">
        <v>1515</v>
      </c>
      <c r="P65" s="40">
        <f t="shared" si="16"/>
        <v>1.6286294787310664E-2</v>
      </c>
      <c r="Q65" s="38">
        <v>4829</v>
      </c>
      <c r="R65" s="40">
        <f t="shared" si="17"/>
        <v>5.191189275770508E-2</v>
      </c>
      <c r="S65" s="38">
        <f t="shared" si="18"/>
        <v>8566</v>
      </c>
      <c r="T65" s="40">
        <f t="shared" si="19"/>
        <v>9.2084753233071387E-2</v>
      </c>
    </row>
    <row r="66" spans="1:20" ht="15" x14ac:dyDescent="0.25">
      <c r="A66" s="3">
        <v>64</v>
      </c>
      <c r="B66" s="18"/>
      <c r="C66" s="38">
        <f>Overview!B66</f>
        <v>92206</v>
      </c>
      <c r="D66" s="40">
        <f t="shared" si="10"/>
        <v>1.0000000000000002</v>
      </c>
      <c r="E66" s="38">
        <v>78837</v>
      </c>
      <c r="F66" s="40">
        <f t="shared" si="11"/>
        <v>0.85500943539465979</v>
      </c>
      <c r="G66" s="38">
        <v>2532</v>
      </c>
      <c r="H66" s="40">
        <f t="shared" si="12"/>
        <v>2.7460252044335508E-2</v>
      </c>
      <c r="I66" s="38">
        <v>575</v>
      </c>
      <c r="J66" s="40">
        <f t="shared" si="13"/>
        <v>6.2360367004316419E-3</v>
      </c>
      <c r="K66" s="38">
        <v>629</v>
      </c>
      <c r="L66" s="40">
        <f t="shared" si="14"/>
        <v>6.8216818862113096E-3</v>
      </c>
      <c r="M66" s="38">
        <v>13</v>
      </c>
      <c r="N66" s="40">
        <f t="shared" si="15"/>
        <v>1.4098865583584582E-4</v>
      </c>
      <c r="O66" s="38">
        <v>3625</v>
      </c>
      <c r="P66" s="40">
        <f t="shared" si="16"/>
        <v>3.9314144415764703E-2</v>
      </c>
      <c r="Q66" s="38">
        <v>5995</v>
      </c>
      <c r="R66" s="40">
        <f t="shared" si="17"/>
        <v>6.5017460902761212E-2</v>
      </c>
      <c r="S66" s="38">
        <f t="shared" si="18"/>
        <v>13369</v>
      </c>
      <c r="T66" s="40">
        <f t="shared" si="19"/>
        <v>0.14499056460534021</v>
      </c>
    </row>
    <row r="67" spans="1:20" ht="15" x14ac:dyDescent="0.25">
      <c r="A67" s="3">
        <v>65</v>
      </c>
      <c r="B67" s="18"/>
      <c r="C67" s="38">
        <f>Overview!B67</f>
        <v>92978</v>
      </c>
      <c r="D67" s="40">
        <f t="shared" ref="D67:D98" si="20">F67+H67+J67+L67+N67+P67+R67</f>
        <v>1</v>
      </c>
      <c r="E67" s="38">
        <v>68856</v>
      </c>
      <c r="F67" s="40">
        <f t="shared" ref="F67:F98" si="21">E67/C67</f>
        <v>0.74056228355094755</v>
      </c>
      <c r="G67" s="38">
        <v>15158</v>
      </c>
      <c r="H67" s="40">
        <f t="shared" ref="H67:H98" si="22">G67/C67</f>
        <v>0.16302781303103961</v>
      </c>
      <c r="I67" s="38">
        <v>345</v>
      </c>
      <c r="J67" s="40">
        <f t="shared" ref="J67:J98" si="23">I67/C67</f>
        <v>3.7105551850975501E-3</v>
      </c>
      <c r="K67" s="38">
        <v>1195</v>
      </c>
      <c r="L67" s="40">
        <f t="shared" ref="L67:L98" si="24">K67/C67</f>
        <v>1.2852502742584267E-2</v>
      </c>
      <c r="M67" s="38">
        <v>16</v>
      </c>
      <c r="N67" s="40">
        <f t="shared" ref="N67:N98" si="25">M67/C67</f>
        <v>1.7208371872916173E-4</v>
      </c>
      <c r="O67" s="38">
        <v>1064</v>
      </c>
      <c r="P67" s="40">
        <f t="shared" ref="P67:P98" si="26">O67/C67</f>
        <v>1.1443567295489256E-2</v>
      </c>
      <c r="Q67" s="38">
        <v>6344</v>
      </c>
      <c r="R67" s="40">
        <f t="shared" ref="R67:R98" si="27">Q67/C67</f>
        <v>6.823119447611263E-2</v>
      </c>
      <c r="S67" s="38">
        <f t="shared" ref="S67:S98" si="28">C67-E67</f>
        <v>24122</v>
      </c>
      <c r="T67" s="40">
        <f t="shared" ref="T67:T98" si="29">S67/$C67</f>
        <v>0.25943771644905245</v>
      </c>
    </row>
    <row r="68" spans="1:20" ht="15" x14ac:dyDescent="0.25">
      <c r="A68" s="3">
        <v>66</v>
      </c>
      <c r="B68" s="18"/>
      <c r="C68" s="38">
        <f>Overview!B68</f>
        <v>91302</v>
      </c>
      <c r="D68" s="40">
        <f t="shared" si="20"/>
        <v>1</v>
      </c>
      <c r="E68" s="38">
        <v>76784</v>
      </c>
      <c r="F68" s="40">
        <f t="shared" si="21"/>
        <v>0.84098924448533441</v>
      </c>
      <c r="G68" s="38">
        <v>2909</v>
      </c>
      <c r="H68" s="40">
        <f t="shared" si="22"/>
        <v>3.1861295480931418E-2</v>
      </c>
      <c r="I68" s="38">
        <v>238</v>
      </c>
      <c r="J68" s="40">
        <f t="shared" si="23"/>
        <v>2.6067336969617314E-3</v>
      </c>
      <c r="K68" s="38">
        <v>3615</v>
      </c>
      <c r="L68" s="40">
        <f t="shared" si="24"/>
        <v>3.9593875271078396E-2</v>
      </c>
      <c r="M68" s="38">
        <v>38</v>
      </c>
      <c r="N68" s="40">
        <f t="shared" si="25"/>
        <v>4.1620117850649495E-4</v>
      </c>
      <c r="O68" s="38">
        <v>1051</v>
      </c>
      <c r="P68" s="40">
        <f t="shared" si="26"/>
        <v>1.1511248384482267E-2</v>
      </c>
      <c r="Q68" s="38">
        <v>6667</v>
      </c>
      <c r="R68" s="40">
        <f t="shared" si="27"/>
        <v>7.3021401502705308E-2</v>
      </c>
      <c r="S68" s="38">
        <f t="shared" si="28"/>
        <v>14518</v>
      </c>
      <c r="T68" s="40">
        <f t="shared" si="29"/>
        <v>0.15901075551466562</v>
      </c>
    </row>
    <row r="69" spans="1:20" ht="15" x14ac:dyDescent="0.25">
      <c r="A69" s="3">
        <v>67</v>
      </c>
      <c r="B69" s="18"/>
      <c r="C69" s="38">
        <f>Overview!B69</f>
        <v>92092</v>
      </c>
      <c r="D69" s="40">
        <f t="shared" si="20"/>
        <v>0.99999999999999989</v>
      </c>
      <c r="E69" s="38">
        <v>50395</v>
      </c>
      <c r="F69" s="40">
        <f t="shared" si="21"/>
        <v>0.547224514615819</v>
      </c>
      <c r="G69" s="38">
        <v>26334</v>
      </c>
      <c r="H69" s="40">
        <f t="shared" si="22"/>
        <v>0.28595317725752506</v>
      </c>
      <c r="I69" s="38">
        <v>430</v>
      </c>
      <c r="J69" s="40">
        <f t="shared" si="23"/>
        <v>4.669243799678582E-3</v>
      </c>
      <c r="K69" s="38">
        <v>3423</v>
      </c>
      <c r="L69" s="40">
        <f t="shared" si="24"/>
        <v>3.7169352386743688E-2</v>
      </c>
      <c r="M69" s="38">
        <v>69</v>
      </c>
      <c r="N69" s="40">
        <f t="shared" si="25"/>
        <v>7.4925074925074925E-4</v>
      </c>
      <c r="O69" s="38">
        <v>3060</v>
      </c>
      <c r="P69" s="40">
        <f t="shared" si="26"/>
        <v>3.3227641923294096E-2</v>
      </c>
      <c r="Q69" s="38">
        <v>8381</v>
      </c>
      <c r="R69" s="40">
        <f t="shared" si="27"/>
        <v>9.1006819267688832E-2</v>
      </c>
      <c r="S69" s="38">
        <f t="shared" si="28"/>
        <v>41697</v>
      </c>
      <c r="T69" s="40">
        <f t="shared" si="29"/>
        <v>0.45277548538418105</v>
      </c>
    </row>
    <row r="70" spans="1:20" ht="15" x14ac:dyDescent="0.25">
      <c r="A70" s="3">
        <v>68</v>
      </c>
      <c r="B70" s="18"/>
      <c r="C70" s="38">
        <f>Overview!B70</f>
        <v>92730</v>
      </c>
      <c r="D70" s="40">
        <f t="shared" si="20"/>
        <v>1</v>
      </c>
      <c r="E70" s="38">
        <v>64685</v>
      </c>
      <c r="F70" s="40">
        <f t="shared" si="21"/>
        <v>0.69756281677989862</v>
      </c>
      <c r="G70" s="38">
        <v>7468</v>
      </c>
      <c r="H70" s="40">
        <f t="shared" si="22"/>
        <v>8.0534886228836408E-2</v>
      </c>
      <c r="I70" s="38">
        <v>295</v>
      </c>
      <c r="J70" s="40">
        <f t="shared" si="23"/>
        <v>3.1812789819907258E-3</v>
      </c>
      <c r="K70" s="38">
        <v>10706</v>
      </c>
      <c r="L70" s="40">
        <f t="shared" si="24"/>
        <v>0.11545346705489054</v>
      </c>
      <c r="M70" s="38">
        <v>48</v>
      </c>
      <c r="N70" s="40">
        <f t="shared" si="25"/>
        <v>5.1763183435781304E-4</v>
      </c>
      <c r="O70" s="38">
        <v>1978</v>
      </c>
      <c r="P70" s="40">
        <f t="shared" si="26"/>
        <v>2.1330745174161544E-2</v>
      </c>
      <c r="Q70" s="38">
        <v>7550</v>
      </c>
      <c r="R70" s="40">
        <f t="shared" si="27"/>
        <v>8.1419173945864343E-2</v>
      </c>
      <c r="S70" s="38">
        <f t="shared" si="28"/>
        <v>28045</v>
      </c>
      <c r="T70" s="40">
        <f t="shared" si="29"/>
        <v>0.30243718322010138</v>
      </c>
    </row>
    <row r="71" spans="1:20" ht="15" x14ac:dyDescent="0.25">
      <c r="A71" s="3">
        <v>69</v>
      </c>
      <c r="B71" s="18"/>
      <c r="C71" s="38">
        <f>Overview!B71</f>
        <v>92362</v>
      </c>
      <c r="D71" s="40">
        <f t="shared" si="20"/>
        <v>1</v>
      </c>
      <c r="E71" s="38">
        <v>77781</v>
      </c>
      <c r="F71" s="40">
        <f t="shared" si="21"/>
        <v>0.84213204564647803</v>
      </c>
      <c r="G71" s="38">
        <v>1691</v>
      </c>
      <c r="H71" s="40">
        <f t="shared" si="22"/>
        <v>1.8308395227474503E-2</v>
      </c>
      <c r="I71" s="38">
        <v>247</v>
      </c>
      <c r="J71" s="40">
        <f t="shared" si="23"/>
        <v>2.6742599770468375E-3</v>
      </c>
      <c r="K71" s="38">
        <v>6398</v>
      </c>
      <c r="L71" s="40">
        <f t="shared" si="24"/>
        <v>6.9270912279941962E-2</v>
      </c>
      <c r="M71" s="38">
        <v>19</v>
      </c>
      <c r="N71" s="40">
        <f t="shared" si="25"/>
        <v>2.0571230592667981E-4</v>
      </c>
      <c r="O71" s="38">
        <v>755</v>
      </c>
      <c r="P71" s="40">
        <f t="shared" si="26"/>
        <v>8.174357419718066E-3</v>
      </c>
      <c r="Q71" s="38">
        <v>5471</v>
      </c>
      <c r="R71" s="40">
        <f t="shared" si="27"/>
        <v>5.9234317143413956E-2</v>
      </c>
      <c r="S71" s="38">
        <f t="shared" si="28"/>
        <v>14581</v>
      </c>
      <c r="T71" s="40">
        <f t="shared" si="29"/>
        <v>0.15786795435352202</v>
      </c>
    </row>
    <row r="72" spans="1:20" ht="15" x14ac:dyDescent="0.25">
      <c r="A72" s="3">
        <v>70</v>
      </c>
      <c r="B72" s="18"/>
      <c r="C72" s="38">
        <f>Overview!B72</f>
        <v>91041</v>
      </c>
      <c r="D72" s="40">
        <f t="shared" si="20"/>
        <v>1</v>
      </c>
      <c r="E72" s="38">
        <v>70025</v>
      </c>
      <c r="F72" s="40">
        <f t="shared" si="21"/>
        <v>0.76915895036302329</v>
      </c>
      <c r="G72" s="38">
        <v>11359</v>
      </c>
      <c r="H72" s="40">
        <f t="shared" si="22"/>
        <v>0.1247679616875913</v>
      </c>
      <c r="I72" s="38">
        <v>419</v>
      </c>
      <c r="J72" s="40">
        <f t="shared" si="23"/>
        <v>4.6023220307334061E-3</v>
      </c>
      <c r="K72" s="38">
        <v>1165</v>
      </c>
      <c r="L72" s="40">
        <f t="shared" si="24"/>
        <v>1.2796432376621522E-2</v>
      </c>
      <c r="M72" s="38">
        <v>11</v>
      </c>
      <c r="N72" s="40">
        <f t="shared" si="25"/>
        <v>1.2082468338440922E-4</v>
      </c>
      <c r="O72" s="38">
        <v>1354</v>
      </c>
      <c r="P72" s="40">
        <f t="shared" si="26"/>
        <v>1.487242011840819E-2</v>
      </c>
      <c r="Q72" s="38">
        <v>6708</v>
      </c>
      <c r="R72" s="40">
        <f t="shared" si="27"/>
        <v>7.3681088740237918E-2</v>
      </c>
      <c r="S72" s="38">
        <f t="shared" si="28"/>
        <v>21016</v>
      </c>
      <c r="T72" s="40">
        <f t="shared" si="29"/>
        <v>0.23084104963697674</v>
      </c>
    </row>
    <row r="73" spans="1:20" ht="15" x14ac:dyDescent="0.25">
      <c r="A73" s="3">
        <v>71</v>
      </c>
      <c r="B73" s="18"/>
      <c r="C73" s="38">
        <f>Overview!B73</f>
        <v>93056</v>
      </c>
      <c r="D73" s="40">
        <f t="shared" si="20"/>
        <v>1</v>
      </c>
      <c r="E73" s="38">
        <v>85029</v>
      </c>
      <c r="F73" s="40">
        <f t="shared" si="21"/>
        <v>0.91374011348005502</v>
      </c>
      <c r="G73" s="38">
        <v>1355</v>
      </c>
      <c r="H73" s="40">
        <f t="shared" si="22"/>
        <v>1.4561124484181568E-2</v>
      </c>
      <c r="I73" s="38">
        <v>389</v>
      </c>
      <c r="J73" s="40">
        <f t="shared" si="23"/>
        <v>4.1802785419532322E-3</v>
      </c>
      <c r="K73" s="38">
        <v>490</v>
      </c>
      <c r="L73" s="40">
        <f t="shared" si="24"/>
        <v>5.2656464924346631E-3</v>
      </c>
      <c r="M73" s="38">
        <v>14</v>
      </c>
      <c r="N73" s="40">
        <f t="shared" si="25"/>
        <v>1.5044704264099038E-4</v>
      </c>
      <c r="O73" s="38">
        <v>788</v>
      </c>
      <c r="P73" s="40">
        <f t="shared" si="26"/>
        <v>8.4680192572214579E-3</v>
      </c>
      <c r="Q73" s="38">
        <v>4991</v>
      </c>
      <c r="R73" s="40">
        <f t="shared" si="27"/>
        <v>5.3634370701513071E-2</v>
      </c>
      <c r="S73" s="38">
        <f t="shared" si="28"/>
        <v>8027</v>
      </c>
      <c r="T73" s="40">
        <f t="shared" si="29"/>
        <v>8.6259886519944984E-2</v>
      </c>
    </row>
    <row r="74" spans="1:20" ht="15" x14ac:dyDescent="0.25">
      <c r="A74" s="3">
        <v>72</v>
      </c>
      <c r="B74" s="18"/>
      <c r="C74" s="38">
        <f>Overview!B74</f>
        <v>90186</v>
      </c>
      <c r="D74" s="40">
        <f t="shared" si="20"/>
        <v>1</v>
      </c>
      <c r="E74" s="38">
        <v>79449</v>
      </c>
      <c r="F74" s="40">
        <f t="shared" si="21"/>
        <v>0.88094604484066263</v>
      </c>
      <c r="G74" s="38">
        <v>2824</v>
      </c>
      <c r="H74" s="40">
        <f t="shared" si="22"/>
        <v>3.1313064111946419E-2</v>
      </c>
      <c r="I74" s="38">
        <v>447</v>
      </c>
      <c r="J74" s="40">
        <f t="shared" si="23"/>
        <v>4.956423391657242E-3</v>
      </c>
      <c r="K74" s="38">
        <v>934</v>
      </c>
      <c r="L74" s="40">
        <f t="shared" si="24"/>
        <v>1.0356374603597011E-2</v>
      </c>
      <c r="M74" s="38">
        <v>27</v>
      </c>
      <c r="N74" s="40">
        <f t="shared" si="25"/>
        <v>2.9938127869070586E-4</v>
      </c>
      <c r="O74" s="38">
        <v>1036</v>
      </c>
      <c r="P74" s="40">
        <f t="shared" si="26"/>
        <v>1.1487370545317455E-2</v>
      </c>
      <c r="Q74" s="38">
        <v>5469</v>
      </c>
      <c r="R74" s="40">
        <f t="shared" si="27"/>
        <v>6.0641341228128531E-2</v>
      </c>
      <c r="S74" s="38">
        <f t="shared" si="28"/>
        <v>10737</v>
      </c>
      <c r="T74" s="40">
        <f t="shared" si="29"/>
        <v>0.11905395515933737</v>
      </c>
    </row>
    <row r="75" spans="1:20" ht="15" x14ac:dyDescent="0.25">
      <c r="A75" s="3">
        <v>73</v>
      </c>
      <c r="B75" s="18"/>
      <c r="C75" s="38">
        <f>Overview!B75</f>
        <v>93633</v>
      </c>
      <c r="D75" s="40">
        <f t="shared" si="20"/>
        <v>1</v>
      </c>
      <c r="E75" s="38">
        <v>57737</v>
      </c>
      <c r="F75" s="40">
        <f t="shared" si="21"/>
        <v>0.61663088868240901</v>
      </c>
      <c r="G75" s="38">
        <v>20906</v>
      </c>
      <c r="H75" s="40">
        <f t="shared" si="22"/>
        <v>0.22327598175856803</v>
      </c>
      <c r="I75" s="38">
        <v>618</v>
      </c>
      <c r="J75" s="40">
        <f t="shared" si="23"/>
        <v>6.6002370958956778E-3</v>
      </c>
      <c r="K75" s="38">
        <v>2056</v>
      </c>
      <c r="L75" s="40">
        <f t="shared" si="24"/>
        <v>2.195807033844905E-2</v>
      </c>
      <c r="M75" s="38">
        <v>39</v>
      </c>
      <c r="N75" s="40">
        <f t="shared" si="25"/>
        <v>4.1651981673128066E-4</v>
      </c>
      <c r="O75" s="38">
        <v>3983</v>
      </c>
      <c r="P75" s="40">
        <f t="shared" si="26"/>
        <v>4.2538421283094638E-2</v>
      </c>
      <c r="Q75" s="38">
        <v>8294</v>
      </c>
      <c r="R75" s="40">
        <f t="shared" si="27"/>
        <v>8.8579881024852355E-2</v>
      </c>
      <c r="S75" s="38">
        <f t="shared" si="28"/>
        <v>35896</v>
      </c>
      <c r="T75" s="40">
        <f t="shared" si="29"/>
        <v>0.38336911131759099</v>
      </c>
    </row>
    <row r="76" spans="1:20" ht="15" x14ac:dyDescent="0.25">
      <c r="A76" s="3">
        <v>74</v>
      </c>
      <c r="B76" s="18"/>
      <c r="C76" s="38">
        <f>Overview!B76</f>
        <v>89967</v>
      </c>
      <c r="D76" s="40">
        <f t="shared" si="20"/>
        <v>1</v>
      </c>
      <c r="E76" s="38">
        <v>62405</v>
      </c>
      <c r="F76" s="40">
        <f t="shared" si="21"/>
        <v>0.69364322473795947</v>
      </c>
      <c r="G76" s="38">
        <v>13806</v>
      </c>
      <c r="H76" s="40">
        <f t="shared" si="22"/>
        <v>0.15345626729800926</v>
      </c>
      <c r="I76" s="38">
        <v>600</v>
      </c>
      <c r="J76" s="40">
        <f t="shared" si="23"/>
        <v>6.6691120077361698E-3</v>
      </c>
      <c r="K76" s="38">
        <v>3404</v>
      </c>
      <c r="L76" s="40">
        <f t="shared" si="24"/>
        <v>3.7836095457223204E-2</v>
      </c>
      <c r="M76" s="38">
        <v>26</v>
      </c>
      <c r="N76" s="40">
        <f t="shared" si="25"/>
        <v>2.8899485366856736E-4</v>
      </c>
      <c r="O76" s="38">
        <v>2446</v>
      </c>
      <c r="P76" s="40">
        <f t="shared" si="26"/>
        <v>2.7187746618204452E-2</v>
      </c>
      <c r="Q76" s="38">
        <v>7280</v>
      </c>
      <c r="R76" s="40">
        <f t="shared" si="27"/>
        <v>8.0918559027198855E-2</v>
      </c>
      <c r="S76" s="38">
        <f t="shared" si="28"/>
        <v>27562</v>
      </c>
      <c r="T76" s="40">
        <f t="shared" si="29"/>
        <v>0.30635677526204053</v>
      </c>
    </row>
    <row r="77" spans="1:20" ht="15" x14ac:dyDescent="0.25">
      <c r="A77" s="3">
        <v>75</v>
      </c>
      <c r="B77" s="18"/>
      <c r="C77" s="38">
        <f>Overview!B77</f>
        <v>91029</v>
      </c>
      <c r="D77" s="40">
        <f t="shared" si="20"/>
        <v>1</v>
      </c>
      <c r="E77" s="38">
        <v>72919</v>
      </c>
      <c r="F77" s="40">
        <f t="shared" si="21"/>
        <v>0.8010524118687451</v>
      </c>
      <c r="G77" s="38">
        <v>7244</v>
      </c>
      <c r="H77" s="40">
        <f t="shared" si="22"/>
        <v>7.9579035252501956E-2</v>
      </c>
      <c r="I77" s="38">
        <v>322</v>
      </c>
      <c r="J77" s="40">
        <f t="shared" si="23"/>
        <v>3.5373342561161826E-3</v>
      </c>
      <c r="K77" s="38">
        <v>2625</v>
      </c>
      <c r="L77" s="40">
        <f t="shared" si="24"/>
        <v>2.8836964044425404E-2</v>
      </c>
      <c r="M77" s="38">
        <v>24</v>
      </c>
      <c r="N77" s="40">
        <f t="shared" si="25"/>
        <v>2.6365224269188939E-4</v>
      </c>
      <c r="O77" s="38">
        <v>1787</v>
      </c>
      <c r="P77" s="40">
        <f t="shared" si="26"/>
        <v>1.9631106570433599E-2</v>
      </c>
      <c r="Q77" s="38">
        <v>6108</v>
      </c>
      <c r="R77" s="40">
        <f t="shared" si="27"/>
        <v>6.7099495765085851E-2</v>
      </c>
      <c r="S77" s="38">
        <f t="shared" si="28"/>
        <v>18110</v>
      </c>
      <c r="T77" s="40">
        <f t="shared" si="29"/>
        <v>0.19894758813125488</v>
      </c>
    </row>
    <row r="78" spans="1:20" ht="15" x14ac:dyDescent="0.25">
      <c r="A78" s="3">
        <v>76</v>
      </c>
      <c r="B78" s="18"/>
      <c r="C78" s="38">
        <f>Overview!B78</f>
        <v>91240</v>
      </c>
      <c r="D78" s="40">
        <f t="shared" si="20"/>
        <v>1</v>
      </c>
      <c r="E78" s="38">
        <v>68761</v>
      </c>
      <c r="F78" s="40">
        <f t="shared" si="21"/>
        <v>0.75362779482683029</v>
      </c>
      <c r="G78" s="38">
        <v>7690</v>
      </c>
      <c r="H78" s="40">
        <f t="shared" si="22"/>
        <v>8.4283209118807545E-2</v>
      </c>
      <c r="I78" s="38">
        <v>585</v>
      </c>
      <c r="J78" s="40">
        <f t="shared" si="23"/>
        <v>6.411661551950899E-3</v>
      </c>
      <c r="K78" s="38">
        <v>1705</v>
      </c>
      <c r="L78" s="40">
        <f t="shared" si="24"/>
        <v>1.8686979395002194E-2</v>
      </c>
      <c r="M78" s="38">
        <v>55</v>
      </c>
      <c r="N78" s="40">
        <f t="shared" si="25"/>
        <v>6.0280578693555457E-4</v>
      </c>
      <c r="O78" s="38">
        <v>5255</v>
      </c>
      <c r="P78" s="40">
        <f t="shared" si="26"/>
        <v>5.759535291538799E-2</v>
      </c>
      <c r="Q78" s="38">
        <v>7189</v>
      </c>
      <c r="R78" s="40">
        <f t="shared" si="27"/>
        <v>7.8792196405085488E-2</v>
      </c>
      <c r="S78" s="38">
        <f t="shared" si="28"/>
        <v>22479</v>
      </c>
      <c r="T78" s="40">
        <f t="shared" si="29"/>
        <v>0.24637220517316966</v>
      </c>
    </row>
    <row r="79" spans="1:20" ht="15" x14ac:dyDescent="0.25">
      <c r="A79" s="3">
        <v>77</v>
      </c>
      <c r="B79" s="18"/>
      <c r="C79" s="38">
        <f>Overview!B79</f>
        <v>92698</v>
      </c>
      <c r="D79" s="40">
        <f t="shared" si="20"/>
        <v>0.99999999999999989</v>
      </c>
      <c r="E79" s="38">
        <v>83093</v>
      </c>
      <c r="F79" s="40">
        <f t="shared" si="21"/>
        <v>0.89638395650391589</v>
      </c>
      <c r="G79" s="38">
        <v>1145</v>
      </c>
      <c r="H79" s="40">
        <f t="shared" si="22"/>
        <v>1.2351938553151092E-2</v>
      </c>
      <c r="I79" s="38">
        <v>234</v>
      </c>
      <c r="J79" s="40">
        <f t="shared" si="23"/>
        <v>2.5243263069321883E-3</v>
      </c>
      <c r="K79" s="38">
        <v>1631</v>
      </c>
      <c r="L79" s="40">
        <f t="shared" si="24"/>
        <v>1.759477011370256E-2</v>
      </c>
      <c r="M79" s="38">
        <v>16</v>
      </c>
      <c r="N79" s="40">
        <f t="shared" si="25"/>
        <v>1.7260350816630348E-4</v>
      </c>
      <c r="O79" s="38">
        <v>1646</v>
      </c>
      <c r="P79" s="40">
        <f t="shared" si="26"/>
        <v>1.7756585902608469E-2</v>
      </c>
      <c r="Q79" s="38">
        <v>4933</v>
      </c>
      <c r="R79" s="40">
        <f t="shared" si="27"/>
        <v>5.3215819111523441E-2</v>
      </c>
      <c r="S79" s="38">
        <f t="shared" si="28"/>
        <v>9605</v>
      </c>
      <c r="T79" s="40">
        <f t="shared" si="29"/>
        <v>0.10361604349608405</v>
      </c>
    </row>
    <row r="80" spans="1:20" ht="15" x14ac:dyDescent="0.25">
      <c r="A80" s="3">
        <v>78</v>
      </c>
      <c r="B80" s="18"/>
      <c r="C80" s="38">
        <f>Overview!B80</f>
        <v>91524</v>
      </c>
      <c r="D80" s="40">
        <f t="shared" si="20"/>
        <v>0.99999999999999989</v>
      </c>
      <c r="E80" s="38">
        <v>40500</v>
      </c>
      <c r="F80" s="40">
        <f t="shared" si="21"/>
        <v>0.44250688344040906</v>
      </c>
      <c r="G80" s="38">
        <v>25934</v>
      </c>
      <c r="H80" s="40">
        <f t="shared" si="22"/>
        <v>0.28335737074428563</v>
      </c>
      <c r="I80" s="38">
        <v>1055</v>
      </c>
      <c r="J80" s="40">
        <f t="shared" si="23"/>
        <v>1.1527031161225471E-2</v>
      </c>
      <c r="K80" s="38">
        <v>3148</v>
      </c>
      <c r="L80" s="40">
        <f t="shared" si="24"/>
        <v>3.4395349853590315E-2</v>
      </c>
      <c r="M80" s="38">
        <v>22</v>
      </c>
      <c r="N80" s="40">
        <f t="shared" si="25"/>
        <v>2.4037410952318518E-4</v>
      </c>
      <c r="O80" s="38">
        <v>12229</v>
      </c>
      <c r="P80" s="40">
        <f t="shared" si="26"/>
        <v>0.13361522660722872</v>
      </c>
      <c r="Q80" s="38">
        <v>8636</v>
      </c>
      <c r="R80" s="40">
        <f t="shared" si="27"/>
        <v>9.4357764083737597E-2</v>
      </c>
      <c r="S80" s="38">
        <f t="shared" si="28"/>
        <v>51024</v>
      </c>
      <c r="T80" s="40">
        <f t="shared" si="29"/>
        <v>0.55749311655959088</v>
      </c>
    </row>
    <row r="81" spans="1:20" ht="15" x14ac:dyDescent="0.25">
      <c r="A81" s="3">
        <v>79</v>
      </c>
      <c r="B81" s="18"/>
      <c r="C81" s="38">
        <f>Overview!B81</f>
        <v>90482</v>
      </c>
      <c r="D81" s="40">
        <f t="shared" si="20"/>
        <v>0.99999999999999989</v>
      </c>
      <c r="E81" s="38">
        <v>64914</v>
      </c>
      <c r="F81" s="40">
        <f t="shared" si="21"/>
        <v>0.71742446011361372</v>
      </c>
      <c r="G81" s="38">
        <v>6090</v>
      </c>
      <c r="H81" s="40">
        <f t="shared" si="22"/>
        <v>6.7306204548971071E-2</v>
      </c>
      <c r="I81" s="38">
        <v>694</v>
      </c>
      <c r="J81" s="40">
        <f t="shared" si="23"/>
        <v>7.6700338188811033E-3</v>
      </c>
      <c r="K81" s="38">
        <v>2680</v>
      </c>
      <c r="L81" s="40">
        <f t="shared" si="24"/>
        <v>2.9619150770318958E-2</v>
      </c>
      <c r="M81" s="38">
        <v>34</v>
      </c>
      <c r="N81" s="40">
        <f t="shared" si="25"/>
        <v>3.7576534559359873E-4</v>
      </c>
      <c r="O81" s="38">
        <v>7588</v>
      </c>
      <c r="P81" s="40">
        <f t="shared" si="26"/>
        <v>8.3861983598947851E-2</v>
      </c>
      <c r="Q81" s="38">
        <v>8482</v>
      </c>
      <c r="R81" s="40">
        <f t="shared" si="27"/>
        <v>9.3742401803673658E-2</v>
      </c>
      <c r="S81" s="38">
        <f t="shared" si="28"/>
        <v>25568</v>
      </c>
      <c r="T81" s="40">
        <f t="shared" si="29"/>
        <v>0.28257553988638623</v>
      </c>
    </row>
    <row r="82" spans="1:20" ht="15" x14ac:dyDescent="0.25">
      <c r="A82" s="3">
        <v>80</v>
      </c>
      <c r="B82" s="18"/>
      <c r="C82" s="38">
        <f>Overview!B82</f>
        <v>91393</v>
      </c>
      <c r="D82" s="40">
        <f t="shared" si="20"/>
        <v>1</v>
      </c>
      <c r="E82" s="38">
        <v>72322</v>
      </c>
      <c r="F82" s="40">
        <f t="shared" si="21"/>
        <v>0.79132975173153308</v>
      </c>
      <c r="G82" s="38">
        <v>6743</v>
      </c>
      <c r="H82" s="40">
        <f t="shared" si="22"/>
        <v>7.3780267635376887E-2</v>
      </c>
      <c r="I82" s="38">
        <v>353</v>
      </c>
      <c r="J82" s="40">
        <f t="shared" si="23"/>
        <v>3.8624402306522382E-3</v>
      </c>
      <c r="K82" s="38">
        <v>4141</v>
      </c>
      <c r="L82" s="40">
        <f t="shared" si="24"/>
        <v>4.5309815850229231E-2</v>
      </c>
      <c r="M82" s="38">
        <v>15</v>
      </c>
      <c r="N82" s="40">
        <f t="shared" si="25"/>
        <v>1.6412635541015176E-4</v>
      </c>
      <c r="O82" s="38">
        <v>1475</v>
      </c>
      <c r="P82" s="40">
        <f t="shared" si="26"/>
        <v>1.6139091615331589E-2</v>
      </c>
      <c r="Q82" s="38">
        <v>6344</v>
      </c>
      <c r="R82" s="40">
        <f t="shared" si="27"/>
        <v>6.9414506581466848E-2</v>
      </c>
      <c r="S82" s="38">
        <f t="shared" si="28"/>
        <v>19071</v>
      </c>
      <c r="T82" s="40">
        <f t="shared" si="29"/>
        <v>0.20867024826846695</v>
      </c>
    </row>
    <row r="83" spans="1:20" ht="15" x14ac:dyDescent="0.25">
      <c r="A83" s="3">
        <v>81</v>
      </c>
      <c r="B83" s="18"/>
      <c r="C83" s="38">
        <f>Overview!B83</f>
        <v>91924</v>
      </c>
      <c r="D83" s="40">
        <f t="shared" si="20"/>
        <v>0.99999999999999989</v>
      </c>
      <c r="E83" s="38">
        <v>74319</v>
      </c>
      <c r="F83" s="40">
        <f t="shared" si="21"/>
        <v>0.80848309473042945</v>
      </c>
      <c r="G83" s="38">
        <v>5672</v>
      </c>
      <c r="H83" s="40">
        <f t="shared" si="22"/>
        <v>6.1703146077194203E-2</v>
      </c>
      <c r="I83" s="38">
        <v>763</v>
      </c>
      <c r="J83" s="40">
        <f t="shared" si="23"/>
        <v>8.3003350593968926E-3</v>
      </c>
      <c r="K83" s="38">
        <v>1537</v>
      </c>
      <c r="L83" s="40">
        <f t="shared" si="24"/>
        <v>1.6720334189112746E-2</v>
      </c>
      <c r="M83" s="38">
        <v>96</v>
      </c>
      <c r="N83" s="40">
        <f t="shared" si="25"/>
        <v>1.044340977329098E-3</v>
      </c>
      <c r="O83" s="38">
        <v>2535</v>
      </c>
      <c r="P83" s="40">
        <f t="shared" si="26"/>
        <v>2.7577128932596492E-2</v>
      </c>
      <c r="Q83" s="38">
        <v>7002</v>
      </c>
      <c r="R83" s="40">
        <f t="shared" si="27"/>
        <v>7.6171620033941081E-2</v>
      </c>
      <c r="S83" s="38">
        <f t="shared" si="28"/>
        <v>17605</v>
      </c>
      <c r="T83" s="40">
        <f t="shared" si="29"/>
        <v>0.19151690526957052</v>
      </c>
    </row>
    <row r="84" spans="1:20" ht="15" x14ac:dyDescent="0.25">
      <c r="A84" s="3">
        <v>82</v>
      </c>
      <c r="B84" s="18"/>
      <c r="C84" s="38">
        <f>Overview!B84</f>
        <v>91254</v>
      </c>
      <c r="D84" s="40">
        <f t="shared" si="20"/>
        <v>0.99999999999999989</v>
      </c>
      <c r="E84" s="38">
        <v>64053</v>
      </c>
      <c r="F84" s="40">
        <f t="shared" si="21"/>
        <v>0.70191991583930569</v>
      </c>
      <c r="G84" s="38">
        <v>2758</v>
      </c>
      <c r="H84" s="40">
        <f t="shared" si="22"/>
        <v>3.022333267582791E-2</v>
      </c>
      <c r="I84" s="38">
        <v>729</v>
      </c>
      <c r="J84" s="40">
        <f t="shared" si="23"/>
        <v>7.9886909066999804E-3</v>
      </c>
      <c r="K84" s="38">
        <v>5131</v>
      </c>
      <c r="L84" s="40">
        <f t="shared" si="24"/>
        <v>5.6227672211629082E-2</v>
      </c>
      <c r="M84" s="38">
        <v>72</v>
      </c>
      <c r="N84" s="40">
        <f t="shared" si="25"/>
        <v>7.8900650930370173E-4</v>
      </c>
      <c r="O84" s="38">
        <v>8817</v>
      </c>
      <c r="P84" s="40">
        <f t="shared" si="26"/>
        <v>9.6620422118482471E-2</v>
      </c>
      <c r="Q84" s="38">
        <v>9694</v>
      </c>
      <c r="R84" s="40">
        <f t="shared" si="27"/>
        <v>0.10623095973875117</v>
      </c>
      <c r="S84" s="38">
        <f t="shared" si="28"/>
        <v>27201</v>
      </c>
      <c r="T84" s="40">
        <f t="shared" si="29"/>
        <v>0.29808008416069431</v>
      </c>
    </row>
    <row r="85" spans="1:20" ht="15" x14ac:dyDescent="0.25">
      <c r="A85" s="3">
        <v>83</v>
      </c>
      <c r="B85" s="18"/>
      <c r="C85" s="38">
        <f>Overview!B85</f>
        <v>90900</v>
      </c>
      <c r="D85" s="40">
        <f t="shared" si="20"/>
        <v>0.99999999999999989</v>
      </c>
      <c r="E85" s="38">
        <v>81190</v>
      </c>
      <c r="F85" s="40">
        <f t="shared" si="21"/>
        <v>0.89317931793179317</v>
      </c>
      <c r="G85" s="38">
        <v>1379</v>
      </c>
      <c r="H85" s="40">
        <f t="shared" si="22"/>
        <v>1.5170517051705171E-2</v>
      </c>
      <c r="I85" s="38">
        <v>400</v>
      </c>
      <c r="J85" s="40">
        <f t="shared" si="23"/>
        <v>4.4004400440044002E-3</v>
      </c>
      <c r="K85" s="38">
        <v>1309</v>
      </c>
      <c r="L85" s="40">
        <f t="shared" si="24"/>
        <v>1.4400440044004401E-2</v>
      </c>
      <c r="M85" s="38">
        <v>15</v>
      </c>
      <c r="N85" s="40">
        <f t="shared" si="25"/>
        <v>1.6501650165016502E-4</v>
      </c>
      <c r="O85" s="38">
        <v>1294</v>
      </c>
      <c r="P85" s="40">
        <f t="shared" si="26"/>
        <v>1.4235423542354235E-2</v>
      </c>
      <c r="Q85" s="38">
        <v>5313</v>
      </c>
      <c r="R85" s="40">
        <f t="shared" si="27"/>
        <v>5.8448844884488448E-2</v>
      </c>
      <c r="S85" s="38">
        <f t="shared" si="28"/>
        <v>9710</v>
      </c>
      <c r="T85" s="40">
        <f t="shared" si="29"/>
        <v>0.10682068206820682</v>
      </c>
    </row>
    <row r="86" spans="1:20" ht="15" x14ac:dyDescent="0.25">
      <c r="A86" s="3">
        <v>84</v>
      </c>
      <c r="B86" s="18"/>
      <c r="C86" s="38">
        <f>Overview!B86</f>
        <v>93709</v>
      </c>
      <c r="D86" s="40">
        <f t="shared" si="20"/>
        <v>0.99999999999999989</v>
      </c>
      <c r="E86" s="38">
        <v>60656</v>
      </c>
      <c r="F86" s="40">
        <f t="shared" si="21"/>
        <v>0.64728041063291675</v>
      </c>
      <c r="G86" s="38">
        <v>22400</v>
      </c>
      <c r="H86" s="40">
        <f t="shared" si="22"/>
        <v>0.23903787256293418</v>
      </c>
      <c r="I86" s="38">
        <v>817</v>
      </c>
      <c r="J86" s="40">
        <f t="shared" si="23"/>
        <v>8.7184795483891617E-3</v>
      </c>
      <c r="K86" s="38">
        <v>496</v>
      </c>
      <c r="L86" s="40">
        <f t="shared" si="24"/>
        <v>5.2929814638935429E-3</v>
      </c>
      <c r="M86" s="38">
        <v>32</v>
      </c>
      <c r="N86" s="40">
        <f t="shared" si="25"/>
        <v>3.4148267508990601E-4</v>
      </c>
      <c r="O86" s="38">
        <v>2314</v>
      </c>
      <c r="P86" s="40">
        <f t="shared" si="26"/>
        <v>2.4693465942438826E-2</v>
      </c>
      <c r="Q86" s="38">
        <v>6994</v>
      </c>
      <c r="R86" s="40">
        <f t="shared" si="27"/>
        <v>7.463530717433757E-2</v>
      </c>
      <c r="S86" s="38">
        <f t="shared" si="28"/>
        <v>33053</v>
      </c>
      <c r="T86" s="40">
        <f t="shared" si="29"/>
        <v>0.3527195893670832</v>
      </c>
    </row>
    <row r="87" spans="1:20" ht="15" x14ac:dyDescent="0.25">
      <c r="A87" s="3">
        <v>85</v>
      </c>
      <c r="B87" s="18"/>
      <c r="C87" s="38">
        <f>Overview!B87</f>
        <v>90770</v>
      </c>
      <c r="D87" s="40">
        <f t="shared" si="20"/>
        <v>1</v>
      </c>
      <c r="E87" s="38">
        <v>80790</v>
      </c>
      <c r="F87" s="40">
        <f t="shared" si="21"/>
        <v>0.89005177922221002</v>
      </c>
      <c r="G87" s="38">
        <v>1844</v>
      </c>
      <c r="H87" s="40">
        <f t="shared" si="22"/>
        <v>2.0315082075575631E-2</v>
      </c>
      <c r="I87" s="38">
        <v>518</v>
      </c>
      <c r="J87" s="40">
        <f t="shared" si="23"/>
        <v>5.7067312988872973E-3</v>
      </c>
      <c r="K87" s="38">
        <v>773</v>
      </c>
      <c r="L87" s="40">
        <f t="shared" si="24"/>
        <v>8.5160295251735154E-3</v>
      </c>
      <c r="M87" s="38">
        <v>19</v>
      </c>
      <c r="N87" s="40">
        <f t="shared" si="25"/>
        <v>2.0932025999779663E-4</v>
      </c>
      <c r="O87" s="38">
        <v>1753</v>
      </c>
      <c r="P87" s="40">
        <f t="shared" si="26"/>
        <v>1.9312548198744079E-2</v>
      </c>
      <c r="Q87" s="38">
        <v>5073</v>
      </c>
      <c r="R87" s="40">
        <f t="shared" si="27"/>
        <v>5.5888509419411703E-2</v>
      </c>
      <c r="S87" s="38">
        <f t="shared" si="28"/>
        <v>9980</v>
      </c>
      <c r="T87" s="40">
        <f t="shared" si="29"/>
        <v>0.10994822077779001</v>
      </c>
    </row>
    <row r="88" spans="1:20" ht="15" x14ac:dyDescent="0.25">
      <c r="A88" s="3">
        <v>86</v>
      </c>
      <c r="B88" s="18"/>
      <c r="C88" s="38">
        <f>Overview!B88</f>
        <v>90669</v>
      </c>
      <c r="D88" s="40">
        <f t="shared" si="20"/>
        <v>1</v>
      </c>
      <c r="E88" s="38">
        <v>52535</v>
      </c>
      <c r="F88" s="40">
        <f t="shared" si="21"/>
        <v>0.57941523563731812</v>
      </c>
      <c r="G88" s="38">
        <v>14426</v>
      </c>
      <c r="H88" s="40">
        <f t="shared" si="22"/>
        <v>0.15910619947280769</v>
      </c>
      <c r="I88" s="38">
        <v>669</v>
      </c>
      <c r="J88" s="40">
        <f t="shared" si="23"/>
        <v>7.3784865830658769E-3</v>
      </c>
      <c r="K88" s="38">
        <v>8296</v>
      </c>
      <c r="L88" s="40">
        <f t="shared" si="24"/>
        <v>9.1497645281187617E-2</v>
      </c>
      <c r="M88" s="38">
        <v>36</v>
      </c>
      <c r="N88" s="40">
        <f t="shared" si="25"/>
        <v>3.9704860536677363E-4</v>
      </c>
      <c r="O88" s="38">
        <v>6940</v>
      </c>
      <c r="P88" s="40">
        <f t="shared" si="26"/>
        <v>7.654214781237248E-2</v>
      </c>
      <c r="Q88" s="38">
        <v>7767</v>
      </c>
      <c r="R88" s="40">
        <f t="shared" si="27"/>
        <v>8.5663236607881416E-2</v>
      </c>
      <c r="S88" s="38">
        <f t="shared" si="28"/>
        <v>38134</v>
      </c>
      <c r="T88" s="40">
        <f t="shared" si="29"/>
        <v>0.42058476436268183</v>
      </c>
    </row>
    <row r="89" spans="1:20" ht="15" x14ac:dyDescent="0.25">
      <c r="A89" s="3">
        <v>87</v>
      </c>
      <c r="B89" s="18"/>
      <c r="C89" s="38">
        <f>Overview!B89</f>
        <v>91588</v>
      </c>
      <c r="D89" s="40">
        <f t="shared" si="20"/>
        <v>1</v>
      </c>
      <c r="E89" s="38">
        <v>62335</v>
      </c>
      <c r="F89" s="40">
        <f t="shared" si="21"/>
        <v>0.68060226230510545</v>
      </c>
      <c r="G89" s="38">
        <v>16998</v>
      </c>
      <c r="H89" s="40">
        <f t="shared" si="22"/>
        <v>0.18559199895182776</v>
      </c>
      <c r="I89" s="38">
        <v>719</v>
      </c>
      <c r="J89" s="40">
        <f t="shared" si="23"/>
        <v>7.850373411363935E-3</v>
      </c>
      <c r="K89" s="38">
        <v>1774</v>
      </c>
      <c r="L89" s="40">
        <f t="shared" si="24"/>
        <v>1.9369349696466785E-2</v>
      </c>
      <c r="M89" s="38">
        <v>33</v>
      </c>
      <c r="N89" s="40">
        <f t="shared" si="25"/>
        <v>3.6030921081364373E-4</v>
      </c>
      <c r="O89" s="38">
        <v>3567</v>
      </c>
      <c r="P89" s="40">
        <f t="shared" si="26"/>
        <v>3.8946150150674763E-2</v>
      </c>
      <c r="Q89" s="38">
        <v>6162</v>
      </c>
      <c r="R89" s="40">
        <f t="shared" si="27"/>
        <v>6.7279556273747654E-2</v>
      </c>
      <c r="S89" s="38">
        <f t="shared" si="28"/>
        <v>29253</v>
      </c>
      <c r="T89" s="40">
        <f t="shared" si="29"/>
        <v>0.31939773769489455</v>
      </c>
    </row>
    <row r="90" spans="1:20" ht="15" x14ac:dyDescent="0.25">
      <c r="A90" s="3">
        <v>88</v>
      </c>
      <c r="B90" s="18"/>
      <c r="C90" s="38">
        <f>Overview!B90</f>
        <v>90651</v>
      </c>
      <c r="D90" s="40">
        <f t="shared" si="20"/>
        <v>1.0000000000000002</v>
      </c>
      <c r="E90" s="38">
        <v>74191</v>
      </c>
      <c r="F90" s="40">
        <f t="shared" si="21"/>
        <v>0.81842450717587234</v>
      </c>
      <c r="G90" s="38">
        <v>2700</v>
      </c>
      <c r="H90" s="40">
        <f t="shared" si="22"/>
        <v>2.9784558361187412E-2</v>
      </c>
      <c r="I90" s="38">
        <v>776</v>
      </c>
      <c r="J90" s="40">
        <f t="shared" si="23"/>
        <v>8.560302699363493E-3</v>
      </c>
      <c r="K90" s="38">
        <v>565</v>
      </c>
      <c r="L90" s="40">
        <f t="shared" si="24"/>
        <v>6.2326946200262547E-3</v>
      </c>
      <c r="M90" s="38">
        <v>39</v>
      </c>
      <c r="N90" s="40">
        <f t="shared" si="25"/>
        <v>4.3022139855048482E-4</v>
      </c>
      <c r="O90" s="38">
        <v>5179</v>
      </c>
      <c r="P90" s="40">
        <f t="shared" si="26"/>
        <v>5.7131195463922077E-2</v>
      </c>
      <c r="Q90" s="38">
        <v>7201</v>
      </c>
      <c r="R90" s="40">
        <f t="shared" si="27"/>
        <v>7.9436520281077977E-2</v>
      </c>
      <c r="S90" s="38">
        <f t="shared" si="28"/>
        <v>16460</v>
      </c>
      <c r="T90" s="40">
        <f t="shared" si="29"/>
        <v>0.18157549282412769</v>
      </c>
    </row>
    <row r="91" spans="1:20" ht="15" x14ac:dyDescent="0.25">
      <c r="A91" s="3">
        <v>89</v>
      </c>
      <c r="B91" s="18"/>
      <c r="C91" s="38">
        <f>Overview!B91</f>
        <v>92716</v>
      </c>
      <c r="D91" s="40">
        <f t="shared" si="20"/>
        <v>0.99999999999999989</v>
      </c>
      <c r="E91" s="38">
        <v>66462</v>
      </c>
      <c r="F91" s="40">
        <f t="shared" si="21"/>
        <v>0.71683420337374348</v>
      </c>
      <c r="G91" s="38">
        <v>7840</v>
      </c>
      <c r="H91" s="40">
        <f t="shared" si="22"/>
        <v>8.4559299365805252E-2</v>
      </c>
      <c r="I91" s="38">
        <v>310</v>
      </c>
      <c r="J91" s="40">
        <f t="shared" si="23"/>
        <v>3.3435437249234221E-3</v>
      </c>
      <c r="K91" s="38">
        <v>10617</v>
      </c>
      <c r="L91" s="40">
        <f t="shared" si="24"/>
        <v>0.11451097976616766</v>
      </c>
      <c r="M91" s="38">
        <v>50</v>
      </c>
      <c r="N91" s="40">
        <f t="shared" si="25"/>
        <v>5.3928124595539067E-4</v>
      </c>
      <c r="O91" s="38">
        <v>1769</v>
      </c>
      <c r="P91" s="40">
        <f t="shared" si="26"/>
        <v>1.9079770481901723E-2</v>
      </c>
      <c r="Q91" s="38">
        <v>5668</v>
      </c>
      <c r="R91" s="40">
        <f t="shared" si="27"/>
        <v>6.1132922041503085E-2</v>
      </c>
      <c r="S91" s="38">
        <f t="shared" si="28"/>
        <v>26254</v>
      </c>
      <c r="T91" s="40">
        <f t="shared" si="29"/>
        <v>0.28316579662625652</v>
      </c>
    </row>
    <row r="92" spans="1:20" ht="15" x14ac:dyDescent="0.25">
      <c r="A92" s="3">
        <v>90</v>
      </c>
      <c r="B92" s="18"/>
      <c r="C92" s="38">
        <f>Overview!B92</f>
        <v>90783</v>
      </c>
      <c r="D92" s="40">
        <f t="shared" si="20"/>
        <v>1</v>
      </c>
      <c r="E92" s="38">
        <v>56205</v>
      </c>
      <c r="F92" s="40">
        <f t="shared" si="21"/>
        <v>0.61911371071676413</v>
      </c>
      <c r="G92" s="38">
        <v>17128</v>
      </c>
      <c r="H92" s="40">
        <f t="shared" si="22"/>
        <v>0.18866968485289096</v>
      </c>
      <c r="I92" s="38">
        <v>550</v>
      </c>
      <c r="J92" s="40">
        <f t="shared" si="23"/>
        <v>6.0584030049678902E-3</v>
      </c>
      <c r="K92" s="38">
        <v>3972</v>
      </c>
      <c r="L92" s="40">
        <f t="shared" si="24"/>
        <v>4.3752684974059021E-2</v>
      </c>
      <c r="M92" s="38">
        <v>37</v>
      </c>
      <c r="N92" s="40">
        <f t="shared" si="25"/>
        <v>4.0756529306147627E-4</v>
      </c>
      <c r="O92" s="38">
        <v>3382</v>
      </c>
      <c r="P92" s="40">
        <f t="shared" si="26"/>
        <v>3.7253670841457101E-2</v>
      </c>
      <c r="Q92" s="38">
        <v>9509</v>
      </c>
      <c r="R92" s="40">
        <f t="shared" si="27"/>
        <v>0.1047442803167994</v>
      </c>
      <c r="S92" s="38">
        <f t="shared" si="28"/>
        <v>34578</v>
      </c>
      <c r="T92" s="40">
        <f t="shared" si="29"/>
        <v>0.38088628928323587</v>
      </c>
    </row>
    <row r="93" spans="1:20" ht="15" x14ac:dyDescent="0.25">
      <c r="A93" s="3">
        <v>91</v>
      </c>
      <c r="B93" s="18"/>
      <c r="C93" s="38">
        <f>Overview!B93</f>
        <v>90207</v>
      </c>
      <c r="D93" s="40">
        <f t="shared" si="20"/>
        <v>1.0000000000000002</v>
      </c>
      <c r="E93" s="38">
        <v>56185</v>
      </c>
      <c r="F93" s="40">
        <f t="shared" si="21"/>
        <v>0.62284523374017542</v>
      </c>
      <c r="G93" s="38">
        <v>16738</v>
      </c>
      <c r="H93" s="40">
        <f t="shared" si="22"/>
        <v>0.18555101045373418</v>
      </c>
      <c r="I93" s="38">
        <v>688</v>
      </c>
      <c r="J93" s="40">
        <f t="shared" si="23"/>
        <v>7.6269025685368102E-3</v>
      </c>
      <c r="K93" s="38">
        <v>3557</v>
      </c>
      <c r="L93" s="40">
        <f t="shared" si="24"/>
        <v>3.9431529703903248E-2</v>
      </c>
      <c r="M93" s="38">
        <v>33</v>
      </c>
      <c r="N93" s="40">
        <f t="shared" si="25"/>
        <v>3.6582526854900396E-4</v>
      </c>
      <c r="O93" s="38">
        <v>3742</v>
      </c>
      <c r="P93" s="40">
        <f t="shared" si="26"/>
        <v>4.1482368330617359E-2</v>
      </c>
      <c r="Q93" s="38">
        <v>9264</v>
      </c>
      <c r="R93" s="40">
        <f t="shared" si="27"/>
        <v>0.10269712993448402</v>
      </c>
      <c r="S93" s="38">
        <f t="shared" si="28"/>
        <v>34022</v>
      </c>
      <c r="T93" s="40">
        <f t="shared" si="29"/>
        <v>0.37715476625982464</v>
      </c>
    </row>
    <row r="94" spans="1:20" ht="15" x14ac:dyDescent="0.25">
      <c r="A94" s="3">
        <v>92</v>
      </c>
      <c r="B94" s="18"/>
      <c r="C94" s="38">
        <f>Overview!B94</f>
        <v>91412</v>
      </c>
      <c r="D94" s="40">
        <f t="shared" si="20"/>
        <v>0.99999999999999989</v>
      </c>
      <c r="E94" s="38">
        <v>80222</v>
      </c>
      <c r="F94" s="40">
        <f t="shared" si="21"/>
        <v>0.87758718767776656</v>
      </c>
      <c r="G94" s="38">
        <v>1879</v>
      </c>
      <c r="H94" s="40">
        <f t="shared" si="22"/>
        <v>2.0555288145976458E-2</v>
      </c>
      <c r="I94" s="38">
        <v>355</v>
      </c>
      <c r="J94" s="40">
        <f t="shared" si="23"/>
        <v>3.8835163873452063E-3</v>
      </c>
      <c r="K94" s="38">
        <v>1955</v>
      </c>
      <c r="L94" s="40">
        <f t="shared" si="24"/>
        <v>2.1386688837351769E-2</v>
      </c>
      <c r="M94" s="38">
        <v>27</v>
      </c>
      <c r="N94" s="40">
        <f t="shared" si="25"/>
        <v>2.9536603509386074E-4</v>
      </c>
      <c r="O94" s="38">
        <v>1339</v>
      </c>
      <c r="P94" s="40">
        <f t="shared" si="26"/>
        <v>1.4647967444099243E-2</v>
      </c>
      <c r="Q94" s="38">
        <v>5635</v>
      </c>
      <c r="R94" s="40">
        <f t="shared" si="27"/>
        <v>6.1643985472366866E-2</v>
      </c>
      <c r="S94" s="38">
        <f t="shared" si="28"/>
        <v>11190</v>
      </c>
      <c r="T94" s="40">
        <f t="shared" si="29"/>
        <v>0.1224128123222334</v>
      </c>
    </row>
    <row r="95" spans="1:20" ht="15" x14ac:dyDescent="0.25">
      <c r="A95" s="3">
        <v>93</v>
      </c>
      <c r="B95" s="18"/>
      <c r="C95" s="38">
        <f>Overview!B95</f>
        <v>92053</v>
      </c>
      <c r="D95" s="40">
        <f t="shared" si="20"/>
        <v>1</v>
      </c>
      <c r="E95" s="38">
        <v>83646</v>
      </c>
      <c r="F95" s="40">
        <f t="shared" si="21"/>
        <v>0.90867217798442201</v>
      </c>
      <c r="G95" s="38">
        <v>1062</v>
      </c>
      <c r="H95" s="40">
        <f t="shared" si="22"/>
        <v>1.153683204241035E-2</v>
      </c>
      <c r="I95" s="38">
        <v>316</v>
      </c>
      <c r="J95" s="40">
        <f t="shared" si="23"/>
        <v>3.4328050145025148E-3</v>
      </c>
      <c r="K95" s="38">
        <v>659</v>
      </c>
      <c r="L95" s="40">
        <f t="shared" si="24"/>
        <v>7.158919318218852E-3</v>
      </c>
      <c r="M95" s="38">
        <v>13</v>
      </c>
      <c r="N95" s="40">
        <f t="shared" si="25"/>
        <v>1.4122299110295156E-4</v>
      </c>
      <c r="O95" s="38">
        <v>1017</v>
      </c>
      <c r="P95" s="40">
        <f t="shared" si="26"/>
        <v>1.1047983227053981E-2</v>
      </c>
      <c r="Q95" s="38">
        <v>5340</v>
      </c>
      <c r="R95" s="40">
        <f t="shared" si="27"/>
        <v>5.8010059422289331E-2</v>
      </c>
      <c r="S95" s="38">
        <f t="shared" si="28"/>
        <v>8407</v>
      </c>
      <c r="T95" s="40">
        <f t="shared" si="29"/>
        <v>9.1327822015577986E-2</v>
      </c>
    </row>
    <row r="96" spans="1:20" ht="15" x14ac:dyDescent="0.25">
      <c r="A96" s="3">
        <v>94</v>
      </c>
      <c r="B96" s="18"/>
      <c r="C96" s="38">
        <f>Overview!B96</f>
        <v>90713</v>
      </c>
      <c r="D96" s="40">
        <f t="shared" si="20"/>
        <v>0.99999999999999989</v>
      </c>
      <c r="E96" s="38">
        <v>83590</v>
      </c>
      <c r="F96" s="40">
        <f t="shared" si="21"/>
        <v>0.92147762724196092</v>
      </c>
      <c r="G96" s="38">
        <v>1116</v>
      </c>
      <c r="H96" s="40">
        <f t="shared" si="22"/>
        <v>1.2302536571384476E-2</v>
      </c>
      <c r="I96" s="38">
        <v>581</v>
      </c>
      <c r="J96" s="40">
        <f t="shared" si="23"/>
        <v>6.4048151863569719E-3</v>
      </c>
      <c r="K96" s="38">
        <v>422</v>
      </c>
      <c r="L96" s="40">
        <f t="shared" si="24"/>
        <v>4.6520344382833777E-3</v>
      </c>
      <c r="M96" s="38">
        <v>24</v>
      </c>
      <c r="N96" s="40">
        <f t="shared" si="25"/>
        <v>2.6457067895450486E-4</v>
      </c>
      <c r="O96" s="38">
        <v>587</v>
      </c>
      <c r="P96" s="40">
        <f t="shared" si="26"/>
        <v>6.4709578560955983E-3</v>
      </c>
      <c r="Q96" s="38">
        <v>4393</v>
      </c>
      <c r="R96" s="40">
        <f t="shared" si="27"/>
        <v>4.842745802696416E-2</v>
      </c>
      <c r="S96" s="38">
        <f t="shared" si="28"/>
        <v>7123</v>
      </c>
      <c r="T96" s="40">
        <f t="shared" si="29"/>
        <v>7.8522372758039097E-2</v>
      </c>
    </row>
    <row r="97" spans="1:20" ht="15" x14ac:dyDescent="0.25">
      <c r="A97" s="3">
        <v>95</v>
      </c>
      <c r="B97" s="18"/>
      <c r="C97" s="38">
        <f>Overview!B97</f>
        <v>93912</v>
      </c>
      <c r="D97" s="40">
        <f t="shared" si="20"/>
        <v>1</v>
      </c>
      <c r="E97" s="38">
        <v>85378</v>
      </c>
      <c r="F97" s="40">
        <f t="shared" si="21"/>
        <v>0.90912769401141491</v>
      </c>
      <c r="G97" s="38">
        <v>873</v>
      </c>
      <c r="H97" s="40">
        <f t="shared" si="22"/>
        <v>9.295936621518017E-3</v>
      </c>
      <c r="I97" s="38">
        <v>546</v>
      </c>
      <c r="J97" s="40">
        <f t="shared" si="23"/>
        <v>5.8139534883720929E-3</v>
      </c>
      <c r="K97" s="38">
        <v>491</v>
      </c>
      <c r="L97" s="40">
        <f t="shared" si="24"/>
        <v>5.2282988329499956E-3</v>
      </c>
      <c r="M97" s="38">
        <v>21</v>
      </c>
      <c r="N97" s="40">
        <f t="shared" si="25"/>
        <v>2.2361359570661896E-4</v>
      </c>
      <c r="O97" s="38">
        <v>1423</v>
      </c>
      <c r="P97" s="40">
        <f t="shared" si="26"/>
        <v>1.5152483175738989E-2</v>
      </c>
      <c r="Q97" s="38">
        <v>5180</v>
      </c>
      <c r="R97" s="40">
        <f t="shared" si="27"/>
        <v>5.5158020274299342E-2</v>
      </c>
      <c r="S97" s="38">
        <f t="shared" si="28"/>
        <v>8534</v>
      </c>
      <c r="T97" s="40">
        <f t="shared" si="29"/>
        <v>9.0872305988585061E-2</v>
      </c>
    </row>
    <row r="98" spans="1:20" ht="15" x14ac:dyDescent="0.25">
      <c r="A98" s="3">
        <v>96</v>
      </c>
      <c r="B98" s="18"/>
      <c r="C98" s="38">
        <f>Overview!B98</f>
        <v>91701</v>
      </c>
      <c r="D98" s="40">
        <f t="shared" si="20"/>
        <v>1</v>
      </c>
      <c r="E98" s="38">
        <v>81175</v>
      </c>
      <c r="F98" s="40">
        <f t="shared" si="21"/>
        <v>0.88521390170227154</v>
      </c>
      <c r="G98" s="38">
        <v>1430</v>
      </c>
      <c r="H98" s="40">
        <f t="shared" si="22"/>
        <v>1.5594159278524771E-2</v>
      </c>
      <c r="I98" s="38">
        <v>313</v>
      </c>
      <c r="J98" s="40">
        <f t="shared" si="23"/>
        <v>3.4132670308938836E-3</v>
      </c>
      <c r="K98" s="38">
        <v>2553</v>
      </c>
      <c r="L98" s="40">
        <f t="shared" si="24"/>
        <v>2.784048156508653E-2</v>
      </c>
      <c r="M98" s="38">
        <v>19</v>
      </c>
      <c r="N98" s="40">
        <f t="shared" si="25"/>
        <v>2.0719512328109835E-4</v>
      </c>
      <c r="O98" s="38">
        <v>1052</v>
      </c>
      <c r="P98" s="40">
        <f t="shared" si="26"/>
        <v>1.1472066825879762E-2</v>
      </c>
      <c r="Q98" s="38">
        <v>5159</v>
      </c>
      <c r="R98" s="40">
        <f t="shared" si="27"/>
        <v>5.6258928474062442E-2</v>
      </c>
      <c r="S98" s="38">
        <f t="shared" si="28"/>
        <v>10526</v>
      </c>
      <c r="T98" s="40">
        <f t="shared" si="29"/>
        <v>0.11478609829772848</v>
      </c>
    </row>
    <row r="99" spans="1:20" ht="15" x14ac:dyDescent="0.25">
      <c r="A99" s="3">
        <v>97</v>
      </c>
      <c r="B99" s="18"/>
      <c r="C99" s="38">
        <f>Overview!B99</f>
        <v>91700</v>
      </c>
      <c r="D99" s="40">
        <f t="shared" ref="D99:D112" si="30">F99+H99+J99+L99+N99+P99+R99</f>
        <v>1.0000000000000002</v>
      </c>
      <c r="E99" s="38">
        <v>82043</v>
      </c>
      <c r="F99" s="40">
        <f t="shared" ref="F99:F130" si="31">E99/C99</f>
        <v>0.89468920392584517</v>
      </c>
      <c r="G99" s="38">
        <v>3344</v>
      </c>
      <c r="H99" s="40">
        <f t="shared" ref="H99:H130" si="32">G99/C99</f>
        <v>3.6466739367502728E-2</v>
      </c>
      <c r="I99" s="38">
        <v>379</v>
      </c>
      <c r="J99" s="40">
        <f t="shared" ref="J99:J130" si="33">I99/C99</f>
        <v>4.1330425299890951E-3</v>
      </c>
      <c r="K99" s="38">
        <v>324</v>
      </c>
      <c r="L99" s="40">
        <f t="shared" ref="L99:L130" si="34">K99/C99</f>
        <v>3.5332606324972736E-3</v>
      </c>
      <c r="M99" s="38">
        <v>29</v>
      </c>
      <c r="N99" s="40">
        <f t="shared" ref="N99:N130" si="35">M99/C99</f>
        <v>3.1624863685932389E-4</v>
      </c>
      <c r="O99" s="38">
        <v>1350</v>
      </c>
      <c r="P99" s="40">
        <f t="shared" ref="P99:P130" si="36">O99/C99</f>
        <v>1.4721919302071973E-2</v>
      </c>
      <c r="Q99" s="38">
        <v>4231</v>
      </c>
      <c r="R99" s="40">
        <f t="shared" ref="R99:R130" si="37">Q99/C99</f>
        <v>4.6139585605234464E-2</v>
      </c>
      <c r="S99" s="38">
        <f t="shared" ref="S99:S112" si="38">C99-E99</f>
        <v>9657</v>
      </c>
      <c r="T99" s="40">
        <f t="shared" ref="T99:T130" si="39">S99/$C99</f>
        <v>0.10531079607415485</v>
      </c>
    </row>
    <row r="100" spans="1:20" ht="15" x14ac:dyDescent="0.25">
      <c r="A100" s="3">
        <v>98</v>
      </c>
      <c r="B100" s="18"/>
      <c r="C100" s="38">
        <f>Overview!B100</f>
        <v>92330</v>
      </c>
      <c r="D100" s="40">
        <f t="shared" si="30"/>
        <v>1</v>
      </c>
      <c r="E100" s="38">
        <v>81676</v>
      </c>
      <c r="F100" s="40">
        <f t="shared" si="31"/>
        <v>0.88460955269143293</v>
      </c>
      <c r="G100" s="38">
        <v>1574</v>
      </c>
      <c r="H100" s="40">
        <f t="shared" si="32"/>
        <v>1.7047546842846314E-2</v>
      </c>
      <c r="I100" s="38">
        <v>336</v>
      </c>
      <c r="J100" s="40">
        <f t="shared" si="33"/>
        <v>3.6391205458680817E-3</v>
      </c>
      <c r="K100" s="38">
        <v>858</v>
      </c>
      <c r="L100" s="40">
        <f t="shared" si="34"/>
        <v>9.292754251055994E-3</v>
      </c>
      <c r="M100" s="38">
        <v>16</v>
      </c>
      <c r="N100" s="40">
        <f t="shared" si="35"/>
        <v>1.7329145456514676E-4</v>
      </c>
      <c r="O100" s="38">
        <v>2239</v>
      </c>
      <c r="P100" s="40">
        <f t="shared" si="36"/>
        <v>2.4249972923210225E-2</v>
      </c>
      <c r="Q100" s="38">
        <v>5631</v>
      </c>
      <c r="R100" s="40">
        <f t="shared" si="37"/>
        <v>6.0987761291021333E-2</v>
      </c>
      <c r="S100" s="38">
        <f t="shared" si="38"/>
        <v>10654</v>
      </c>
      <c r="T100" s="40">
        <f t="shared" si="39"/>
        <v>0.1153904473085671</v>
      </c>
    </row>
    <row r="101" spans="1:20" ht="15" x14ac:dyDescent="0.25">
      <c r="A101" s="3">
        <v>99</v>
      </c>
      <c r="B101" s="18"/>
      <c r="C101" s="38">
        <f>Overview!B101</f>
        <v>91902</v>
      </c>
      <c r="D101" s="40">
        <f t="shared" si="30"/>
        <v>1</v>
      </c>
      <c r="E101" s="38">
        <v>83198</v>
      </c>
      <c r="F101" s="40">
        <f t="shared" si="31"/>
        <v>0.90529041805401411</v>
      </c>
      <c r="G101" s="38">
        <v>2355</v>
      </c>
      <c r="H101" s="40">
        <f t="shared" si="32"/>
        <v>2.5625122413005158E-2</v>
      </c>
      <c r="I101" s="38">
        <v>347</v>
      </c>
      <c r="J101" s="40">
        <f t="shared" si="33"/>
        <v>3.7757611368631804E-3</v>
      </c>
      <c r="K101" s="38">
        <v>361</v>
      </c>
      <c r="L101" s="40">
        <f t="shared" si="34"/>
        <v>3.9280973210593893E-3</v>
      </c>
      <c r="M101" s="38">
        <v>35</v>
      </c>
      <c r="N101" s="40">
        <f t="shared" si="35"/>
        <v>3.8084046049052252E-4</v>
      </c>
      <c r="O101" s="38">
        <v>1033</v>
      </c>
      <c r="P101" s="40">
        <f t="shared" si="36"/>
        <v>1.1240234162477422E-2</v>
      </c>
      <c r="Q101" s="38">
        <v>4573</v>
      </c>
      <c r="R101" s="40">
        <f t="shared" si="37"/>
        <v>4.9759526452090273E-2</v>
      </c>
      <c r="S101" s="38">
        <f t="shared" si="38"/>
        <v>8704</v>
      </c>
      <c r="T101" s="40">
        <f t="shared" si="39"/>
        <v>9.4709581945985943E-2</v>
      </c>
    </row>
    <row r="102" spans="1:20" ht="15" x14ac:dyDescent="0.25">
      <c r="A102" s="3">
        <v>100</v>
      </c>
      <c r="B102" s="18"/>
      <c r="C102" s="38">
        <f>Overview!B102</f>
        <v>92604</v>
      </c>
      <c r="D102" s="40">
        <f t="shared" si="30"/>
        <v>0.99999999999999989</v>
      </c>
      <c r="E102" s="38">
        <v>83233</v>
      </c>
      <c r="F102" s="40">
        <f t="shared" si="31"/>
        <v>0.8988056671418081</v>
      </c>
      <c r="G102" s="38">
        <v>1500</v>
      </c>
      <c r="H102" s="40">
        <f t="shared" si="32"/>
        <v>1.6198004405857197E-2</v>
      </c>
      <c r="I102" s="38">
        <v>572</v>
      </c>
      <c r="J102" s="40">
        <f t="shared" si="33"/>
        <v>6.176839013433545E-3</v>
      </c>
      <c r="K102" s="38">
        <v>425</v>
      </c>
      <c r="L102" s="40">
        <f t="shared" si="34"/>
        <v>4.5894345816595399E-3</v>
      </c>
      <c r="M102" s="38">
        <v>23</v>
      </c>
      <c r="N102" s="40">
        <f t="shared" si="35"/>
        <v>2.4836940088981035E-4</v>
      </c>
      <c r="O102" s="38">
        <v>1456</v>
      </c>
      <c r="P102" s="40">
        <f t="shared" si="36"/>
        <v>1.5722862943285388E-2</v>
      </c>
      <c r="Q102" s="38">
        <v>5395</v>
      </c>
      <c r="R102" s="40">
        <f t="shared" si="37"/>
        <v>5.825882251306639E-2</v>
      </c>
      <c r="S102" s="38">
        <f t="shared" si="38"/>
        <v>9371</v>
      </c>
      <c r="T102" s="40">
        <f t="shared" si="39"/>
        <v>0.10119433285819188</v>
      </c>
    </row>
    <row r="103" spans="1:20" ht="15" x14ac:dyDescent="0.25">
      <c r="A103" s="3">
        <v>101</v>
      </c>
      <c r="B103" s="18"/>
      <c r="C103" s="38">
        <f>Overview!B103</f>
        <v>89553</v>
      </c>
      <c r="D103" s="40">
        <f t="shared" si="30"/>
        <v>1</v>
      </c>
      <c r="E103" s="38">
        <v>78613</v>
      </c>
      <c r="F103" s="40">
        <f t="shared" si="31"/>
        <v>0.87783770504617376</v>
      </c>
      <c r="G103" s="38">
        <v>1112</v>
      </c>
      <c r="H103" s="40">
        <f t="shared" si="32"/>
        <v>1.2417227786897144E-2</v>
      </c>
      <c r="I103" s="38">
        <v>1108</v>
      </c>
      <c r="J103" s="40">
        <f t="shared" si="33"/>
        <v>1.2372561499893917E-2</v>
      </c>
      <c r="K103" s="38">
        <v>360</v>
      </c>
      <c r="L103" s="40">
        <f t="shared" si="34"/>
        <v>4.0199658302904426E-3</v>
      </c>
      <c r="M103" s="38">
        <v>16</v>
      </c>
      <c r="N103" s="40">
        <f t="shared" si="35"/>
        <v>1.7866514801290857E-4</v>
      </c>
      <c r="O103" s="38">
        <v>2364</v>
      </c>
      <c r="P103" s="40">
        <f t="shared" si="36"/>
        <v>2.639777561890724E-2</v>
      </c>
      <c r="Q103" s="38">
        <v>5980</v>
      </c>
      <c r="R103" s="40">
        <f t="shared" si="37"/>
        <v>6.6776099069824568E-2</v>
      </c>
      <c r="S103" s="38">
        <f t="shared" si="38"/>
        <v>10940</v>
      </c>
      <c r="T103" s="40">
        <f t="shared" si="39"/>
        <v>0.12216229495382623</v>
      </c>
    </row>
    <row r="104" spans="1:20" ht="15" x14ac:dyDescent="0.25">
      <c r="A104" s="3">
        <v>102</v>
      </c>
      <c r="B104" s="18"/>
      <c r="C104" s="38">
        <f>Overview!B104</f>
        <v>89466</v>
      </c>
      <c r="D104" s="40">
        <f t="shared" si="30"/>
        <v>1</v>
      </c>
      <c r="E104" s="38">
        <v>82512</v>
      </c>
      <c r="F104" s="40">
        <f t="shared" si="31"/>
        <v>0.9222721480785997</v>
      </c>
      <c r="G104" s="38">
        <v>327</v>
      </c>
      <c r="H104" s="40">
        <f t="shared" si="32"/>
        <v>3.6550197840520423E-3</v>
      </c>
      <c r="I104" s="38">
        <v>951</v>
      </c>
      <c r="J104" s="40">
        <f t="shared" si="33"/>
        <v>1.0629736436188048E-2</v>
      </c>
      <c r="K104" s="38">
        <v>402</v>
      </c>
      <c r="L104" s="40">
        <f t="shared" si="34"/>
        <v>4.4933270739722355E-3</v>
      </c>
      <c r="M104" s="38">
        <v>40</v>
      </c>
      <c r="N104" s="40">
        <f t="shared" si="35"/>
        <v>4.470972212907697E-4</v>
      </c>
      <c r="O104" s="38">
        <v>767</v>
      </c>
      <c r="P104" s="40">
        <f t="shared" si="36"/>
        <v>8.5730892182505087E-3</v>
      </c>
      <c r="Q104" s="38">
        <v>4467</v>
      </c>
      <c r="R104" s="40">
        <f t="shared" si="37"/>
        <v>4.9929582187646704E-2</v>
      </c>
      <c r="S104" s="38">
        <f t="shared" si="38"/>
        <v>6954</v>
      </c>
      <c r="T104" s="40">
        <f t="shared" si="39"/>
        <v>7.7727851921400304E-2</v>
      </c>
    </row>
    <row r="105" spans="1:20" ht="15" x14ac:dyDescent="0.25">
      <c r="A105" s="3">
        <v>103</v>
      </c>
      <c r="B105" s="18"/>
      <c r="C105" s="38">
        <f>Overview!B105</f>
        <v>93426</v>
      </c>
      <c r="D105" s="40">
        <f t="shared" si="30"/>
        <v>1.0000000000000002</v>
      </c>
      <c r="E105" s="38">
        <v>84738</v>
      </c>
      <c r="F105" s="40">
        <f t="shared" si="31"/>
        <v>0.90700661486095946</v>
      </c>
      <c r="G105" s="38">
        <v>507</v>
      </c>
      <c r="H105" s="40">
        <f t="shared" si="32"/>
        <v>5.4267548648127932E-3</v>
      </c>
      <c r="I105" s="38">
        <v>1344</v>
      </c>
      <c r="J105" s="40">
        <f t="shared" si="33"/>
        <v>1.4385717038083617E-2</v>
      </c>
      <c r="K105" s="38">
        <v>750</v>
      </c>
      <c r="L105" s="40">
        <f t="shared" si="34"/>
        <v>8.0277438828591612E-3</v>
      </c>
      <c r="M105" s="38">
        <v>42</v>
      </c>
      <c r="N105" s="40">
        <f t="shared" si="35"/>
        <v>4.4955365744011303E-4</v>
      </c>
      <c r="O105" s="38">
        <v>1058</v>
      </c>
      <c r="P105" s="40">
        <f t="shared" si="36"/>
        <v>1.1324470704086657E-2</v>
      </c>
      <c r="Q105" s="38">
        <v>4987</v>
      </c>
      <c r="R105" s="40">
        <f t="shared" si="37"/>
        <v>5.3379144991758186E-2</v>
      </c>
      <c r="S105" s="38">
        <f t="shared" si="38"/>
        <v>8688</v>
      </c>
      <c r="T105" s="40">
        <f t="shared" si="39"/>
        <v>9.2993385139040527E-2</v>
      </c>
    </row>
    <row r="106" spans="1:20" ht="15" x14ac:dyDescent="0.25">
      <c r="A106" s="3">
        <v>104</v>
      </c>
      <c r="B106" s="18"/>
      <c r="C106" s="38">
        <f>Overview!B106</f>
        <v>89541</v>
      </c>
      <c r="D106" s="40">
        <f t="shared" si="30"/>
        <v>1</v>
      </c>
      <c r="E106" s="38">
        <v>83686</v>
      </c>
      <c r="F106" s="40">
        <f t="shared" si="31"/>
        <v>0.9346109603421896</v>
      </c>
      <c r="G106" s="38">
        <v>292</v>
      </c>
      <c r="H106" s="40">
        <f t="shared" si="32"/>
        <v>3.2610759316960944E-3</v>
      </c>
      <c r="I106" s="38">
        <v>508</v>
      </c>
      <c r="J106" s="40">
        <f t="shared" si="33"/>
        <v>5.673378675690466E-3</v>
      </c>
      <c r="K106" s="38">
        <v>293</v>
      </c>
      <c r="L106" s="40">
        <f t="shared" si="34"/>
        <v>3.2722439999553279E-3</v>
      </c>
      <c r="M106" s="38">
        <v>18</v>
      </c>
      <c r="N106" s="40">
        <f t="shared" si="35"/>
        <v>2.010252286661976E-4</v>
      </c>
      <c r="O106" s="38">
        <v>575</v>
      </c>
      <c r="P106" s="40">
        <f t="shared" si="36"/>
        <v>6.42163924905909E-3</v>
      </c>
      <c r="Q106" s="38">
        <v>4169</v>
      </c>
      <c r="R106" s="40">
        <f t="shared" si="37"/>
        <v>4.6559676572743215E-2</v>
      </c>
      <c r="S106" s="38">
        <f t="shared" si="38"/>
        <v>5855</v>
      </c>
      <c r="T106" s="40">
        <f t="shared" si="39"/>
        <v>6.5389039657810386E-2</v>
      </c>
    </row>
    <row r="107" spans="1:20" ht="15" x14ac:dyDescent="0.25">
      <c r="A107" s="3">
        <v>105</v>
      </c>
      <c r="B107" s="18"/>
      <c r="C107" s="38">
        <f>Overview!B107</f>
        <v>90875</v>
      </c>
      <c r="D107" s="40">
        <f t="shared" si="30"/>
        <v>1</v>
      </c>
      <c r="E107" s="38">
        <v>84710</v>
      </c>
      <c r="F107" s="40">
        <f t="shared" si="31"/>
        <v>0.93215955983493815</v>
      </c>
      <c r="G107" s="38">
        <v>261</v>
      </c>
      <c r="H107" s="40">
        <f t="shared" si="32"/>
        <v>2.8720770288858323E-3</v>
      </c>
      <c r="I107" s="38">
        <v>1032</v>
      </c>
      <c r="J107" s="40">
        <f t="shared" si="33"/>
        <v>1.1356258596973865E-2</v>
      </c>
      <c r="K107" s="38">
        <v>302</v>
      </c>
      <c r="L107" s="40">
        <f t="shared" si="34"/>
        <v>3.3232462173314993E-3</v>
      </c>
      <c r="M107" s="38">
        <v>20</v>
      </c>
      <c r="N107" s="40">
        <f t="shared" si="35"/>
        <v>2.2008253094910591E-4</v>
      </c>
      <c r="O107" s="38">
        <v>359</v>
      </c>
      <c r="P107" s="40">
        <f t="shared" si="36"/>
        <v>3.9504814305364516E-3</v>
      </c>
      <c r="Q107" s="38">
        <v>4191</v>
      </c>
      <c r="R107" s="40">
        <f t="shared" si="37"/>
        <v>4.6118294360385143E-2</v>
      </c>
      <c r="S107" s="38">
        <f t="shared" si="38"/>
        <v>6165</v>
      </c>
      <c r="T107" s="40">
        <f t="shared" si="39"/>
        <v>6.7840440165061897E-2</v>
      </c>
    </row>
    <row r="108" spans="1:20" ht="15" x14ac:dyDescent="0.25">
      <c r="A108" s="3">
        <v>106</v>
      </c>
      <c r="B108" s="18"/>
      <c r="C108" s="38">
        <f>Overview!B108</f>
        <v>92701</v>
      </c>
      <c r="D108" s="40">
        <f t="shared" si="30"/>
        <v>0.99999999999999989</v>
      </c>
      <c r="E108" s="38">
        <v>77837</v>
      </c>
      <c r="F108" s="40">
        <f t="shared" si="31"/>
        <v>0.83965653013451846</v>
      </c>
      <c r="G108" s="38">
        <v>1160</v>
      </c>
      <c r="H108" s="40">
        <f t="shared" si="32"/>
        <v>1.2513349370556951E-2</v>
      </c>
      <c r="I108" s="38">
        <v>6599</v>
      </c>
      <c r="J108" s="40">
        <f t="shared" si="33"/>
        <v>7.1185855600263206E-2</v>
      </c>
      <c r="K108" s="38">
        <v>487</v>
      </c>
      <c r="L108" s="40">
        <f t="shared" si="34"/>
        <v>5.2534492616045135E-3</v>
      </c>
      <c r="M108" s="38">
        <v>41</v>
      </c>
      <c r="N108" s="40">
        <f t="shared" si="35"/>
        <v>4.4228217602830609E-4</v>
      </c>
      <c r="O108" s="38">
        <v>549</v>
      </c>
      <c r="P108" s="40">
        <f t="shared" si="36"/>
        <v>5.9222662107204886E-3</v>
      </c>
      <c r="Q108" s="38">
        <v>6028</v>
      </c>
      <c r="R108" s="40">
        <f t="shared" si="37"/>
        <v>6.5026267246308028E-2</v>
      </c>
      <c r="S108" s="38">
        <f t="shared" si="38"/>
        <v>14864</v>
      </c>
      <c r="T108" s="40">
        <f t="shared" si="39"/>
        <v>0.16034346986548148</v>
      </c>
    </row>
    <row r="109" spans="1:20" ht="15" x14ac:dyDescent="0.25">
      <c r="A109" s="3">
        <v>107</v>
      </c>
      <c r="B109" s="18"/>
      <c r="C109" s="38">
        <f>Overview!B109</f>
        <v>89366</v>
      </c>
      <c r="D109" s="40">
        <f t="shared" si="30"/>
        <v>1</v>
      </c>
      <c r="E109" s="38">
        <v>76583</v>
      </c>
      <c r="F109" s="40">
        <f t="shared" si="31"/>
        <v>0.85695902244701561</v>
      </c>
      <c r="G109" s="38">
        <v>2001</v>
      </c>
      <c r="H109" s="40">
        <f t="shared" si="32"/>
        <v>2.2391065953494618E-2</v>
      </c>
      <c r="I109" s="38">
        <v>4958</v>
      </c>
      <c r="J109" s="40">
        <f t="shared" si="33"/>
        <v>5.547971264239196E-2</v>
      </c>
      <c r="K109" s="38">
        <v>311</v>
      </c>
      <c r="L109" s="40">
        <f t="shared" si="34"/>
        <v>3.4800707204082088E-3</v>
      </c>
      <c r="M109" s="38">
        <v>20</v>
      </c>
      <c r="N109" s="40">
        <f t="shared" si="35"/>
        <v>2.2379876015486875E-4</v>
      </c>
      <c r="O109" s="38">
        <v>382</v>
      </c>
      <c r="P109" s="40">
        <f t="shared" si="36"/>
        <v>4.2745563189579934E-3</v>
      </c>
      <c r="Q109" s="38">
        <v>5111</v>
      </c>
      <c r="R109" s="40">
        <f t="shared" si="37"/>
        <v>5.719177315757671E-2</v>
      </c>
      <c r="S109" s="38">
        <f t="shared" si="38"/>
        <v>12783</v>
      </c>
      <c r="T109" s="40">
        <f t="shared" si="39"/>
        <v>0.14304097755298437</v>
      </c>
    </row>
    <row r="110" spans="1:20" ht="15" x14ac:dyDescent="0.25">
      <c r="A110" s="3">
        <v>108</v>
      </c>
      <c r="B110" s="18"/>
      <c r="C110" s="38">
        <f>Overview!B110</f>
        <v>89410</v>
      </c>
      <c r="D110" s="40">
        <f t="shared" si="30"/>
        <v>1</v>
      </c>
      <c r="E110" s="38">
        <v>78763</v>
      </c>
      <c r="F110" s="40">
        <f t="shared" si="31"/>
        <v>0.8809193602505313</v>
      </c>
      <c r="G110" s="38">
        <v>2003</v>
      </c>
      <c r="H110" s="40">
        <f t="shared" si="32"/>
        <v>2.2402415837154681E-2</v>
      </c>
      <c r="I110" s="38">
        <v>2530</v>
      </c>
      <c r="J110" s="40">
        <f t="shared" si="33"/>
        <v>2.8296611117324684E-2</v>
      </c>
      <c r="K110" s="38">
        <v>464</v>
      </c>
      <c r="L110" s="40">
        <f t="shared" si="34"/>
        <v>5.1895761100548034E-3</v>
      </c>
      <c r="M110" s="38">
        <v>33</v>
      </c>
      <c r="N110" s="40">
        <f t="shared" si="35"/>
        <v>3.6908623196510459E-4</v>
      </c>
      <c r="O110" s="38">
        <v>465</v>
      </c>
      <c r="P110" s="40">
        <f t="shared" si="36"/>
        <v>5.2007605413264737E-3</v>
      </c>
      <c r="Q110" s="38">
        <v>5152</v>
      </c>
      <c r="R110" s="40">
        <f t="shared" si="37"/>
        <v>5.7622189911642994E-2</v>
      </c>
      <c r="S110" s="38">
        <f t="shared" si="38"/>
        <v>10647</v>
      </c>
      <c r="T110" s="40">
        <f t="shared" si="39"/>
        <v>0.11908063974946874</v>
      </c>
    </row>
    <row r="111" spans="1:20" ht="15" x14ac:dyDescent="0.25">
      <c r="A111" s="3">
        <v>109</v>
      </c>
      <c r="B111" s="18"/>
      <c r="C111" s="38">
        <f>Overview!B111</f>
        <v>90788</v>
      </c>
      <c r="D111" s="40">
        <f t="shared" si="30"/>
        <v>1</v>
      </c>
      <c r="E111" s="38">
        <v>83818</v>
      </c>
      <c r="F111" s="40">
        <f t="shared" si="31"/>
        <v>0.92322773934881264</v>
      </c>
      <c r="G111" s="38">
        <v>460</v>
      </c>
      <c r="H111" s="40">
        <f t="shared" si="32"/>
        <v>5.0667489095475174E-3</v>
      </c>
      <c r="I111" s="38">
        <v>928</v>
      </c>
      <c r="J111" s="40">
        <f t="shared" si="33"/>
        <v>1.0221615191434991E-2</v>
      </c>
      <c r="K111" s="38">
        <v>1086</v>
      </c>
      <c r="L111" s="40">
        <f t="shared" si="34"/>
        <v>1.1961933295149139E-2</v>
      </c>
      <c r="M111" s="38">
        <v>32</v>
      </c>
      <c r="N111" s="40">
        <f t="shared" si="35"/>
        <v>3.5246948935982729E-4</v>
      </c>
      <c r="O111" s="38">
        <v>516</v>
      </c>
      <c r="P111" s="40">
        <f t="shared" si="36"/>
        <v>5.6835705159272148E-3</v>
      </c>
      <c r="Q111" s="38">
        <v>3948</v>
      </c>
      <c r="R111" s="40">
        <f t="shared" si="37"/>
        <v>4.3485923249768695E-2</v>
      </c>
      <c r="S111" s="38">
        <f t="shared" si="38"/>
        <v>6970</v>
      </c>
      <c r="T111" s="40">
        <f t="shared" si="39"/>
        <v>7.6772260651187377E-2</v>
      </c>
    </row>
    <row r="112" spans="1:20" ht="15" x14ac:dyDescent="0.25">
      <c r="A112" s="3">
        <v>110</v>
      </c>
      <c r="B112" s="18"/>
      <c r="C112" s="38">
        <f>Overview!B112</f>
        <v>92667</v>
      </c>
      <c r="D112" s="40">
        <f t="shared" si="30"/>
        <v>0.99999999999999978</v>
      </c>
      <c r="E112" s="38">
        <v>57740</v>
      </c>
      <c r="F112" s="40">
        <f t="shared" si="31"/>
        <v>0.62309128384430268</v>
      </c>
      <c r="G112" s="38">
        <v>7186</v>
      </c>
      <c r="H112" s="40">
        <f t="shared" si="32"/>
        <v>7.7546483645742278E-2</v>
      </c>
      <c r="I112" s="38">
        <v>142</v>
      </c>
      <c r="J112" s="40">
        <f t="shared" si="33"/>
        <v>1.5323685886021992E-3</v>
      </c>
      <c r="K112" s="38">
        <v>21432</v>
      </c>
      <c r="L112" s="40">
        <f t="shared" si="34"/>
        <v>0.23127974359804462</v>
      </c>
      <c r="M112" s="38">
        <v>19</v>
      </c>
      <c r="N112" s="40">
        <f t="shared" si="35"/>
        <v>2.0503523368620976E-4</v>
      </c>
      <c r="O112" s="38">
        <v>1003</v>
      </c>
      <c r="P112" s="40">
        <f t="shared" si="36"/>
        <v>1.0823702073014125E-2</v>
      </c>
      <c r="Q112" s="38">
        <v>5145</v>
      </c>
      <c r="R112" s="40">
        <f t="shared" si="37"/>
        <v>5.5521383016607855E-2</v>
      </c>
      <c r="S112" s="38">
        <f t="shared" si="38"/>
        <v>34927</v>
      </c>
      <c r="T112" s="40">
        <f t="shared" si="39"/>
        <v>0.37690871615569727</v>
      </c>
    </row>
    <row r="113" spans="4:20" x14ac:dyDescent="0.2">
      <c r="D113" s="41"/>
      <c r="F113" s="41"/>
      <c r="H113" s="41"/>
      <c r="J113" s="41"/>
      <c r="L113" s="41"/>
      <c r="N113" s="41"/>
      <c r="P113" s="41"/>
      <c r="T113" s="41"/>
    </row>
    <row r="114" spans="4:20" x14ac:dyDescent="0.2">
      <c r="D114" s="41"/>
      <c r="F114" s="41"/>
      <c r="H114" s="41"/>
      <c r="J114" s="41"/>
      <c r="L114" s="41"/>
      <c r="N114" s="41"/>
      <c r="P114" s="41"/>
      <c r="T114" s="41"/>
    </row>
    <row r="115" spans="4:20" x14ac:dyDescent="0.2">
      <c r="D115" s="41"/>
      <c r="F115" s="41"/>
      <c r="H115" s="41"/>
      <c r="J115" s="41"/>
      <c r="L115" s="41"/>
      <c r="N115" s="41"/>
      <c r="P115" s="41"/>
      <c r="T115" s="41"/>
    </row>
    <row r="116" spans="4:20" x14ac:dyDescent="0.2">
      <c r="D116" s="41"/>
      <c r="F116" s="41"/>
      <c r="H116" s="41"/>
      <c r="J116" s="41"/>
      <c r="L116" s="41"/>
      <c r="N116" s="41"/>
      <c r="P116" s="41"/>
      <c r="T116" s="41"/>
    </row>
    <row r="117" spans="4:20" x14ac:dyDescent="0.2">
      <c r="D117" s="41"/>
      <c r="F117" s="41"/>
      <c r="H117" s="41"/>
      <c r="J117" s="41"/>
      <c r="L117" s="41"/>
      <c r="N117" s="41"/>
      <c r="P117" s="41"/>
      <c r="T117" s="41"/>
    </row>
    <row r="118" spans="4:20" x14ac:dyDescent="0.2">
      <c r="D118" s="41"/>
      <c r="F118" s="41"/>
      <c r="H118" s="41"/>
      <c r="J118" s="41"/>
      <c r="L118" s="41"/>
      <c r="N118" s="41"/>
      <c r="P118" s="41"/>
      <c r="T118" s="41"/>
    </row>
    <row r="119" spans="4:20" x14ac:dyDescent="0.2">
      <c r="D119" s="41"/>
      <c r="F119" s="41"/>
      <c r="H119" s="41"/>
      <c r="J119" s="41"/>
      <c r="L119" s="41"/>
      <c r="N119" s="41"/>
      <c r="P119" s="41"/>
      <c r="T119" s="41"/>
    </row>
    <row r="120" spans="4:20" x14ac:dyDescent="0.2">
      <c r="D120" s="41"/>
      <c r="F120" s="41"/>
      <c r="H120" s="41"/>
      <c r="J120" s="41"/>
      <c r="L120" s="41"/>
      <c r="N120" s="41"/>
      <c r="P120" s="41"/>
      <c r="T120" s="41"/>
    </row>
    <row r="121" spans="4:20" x14ac:dyDescent="0.2">
      <c r="D121" s="41"/>
      <c r="F121" s="41"/>
      <c r="H121" s="41"/>
      <c r="J121" s="41"/>
      <c r="L121" s="41"/>
      <c r="N121" s="41"/>
      <c r="P121" s="41"/>
      <c r="T121" s="41"/>
    </row>
    <row r="122" spans="4:20" x14ac:dyDescent="0.2">
      <c r="D122" s="41"/>
      <c r="F122" s="41"/>
      <c r="H122" s="41"/>
      <c r="J122" s="41"/>
      <c r="L122" s="41"/>
      <c r="N122" s="41"/>
      <c r="P122" s="41"/>
      <c r="T122" s="41"/>
    </row>
    <row r="123" spans="4:20" x14ac:dyDescent="0.2">
      <c r="D123" s="41"/>
      <c r="F123" s="41"/>
      <c r="H123" s="41"/>
      <c r="J123" s="41"/>
      <c r="L123" s="41"/>
      <c r="N123" s="41"/>
      <c r="P123" s="41"/>
      <c r="T123" s="41"/>
    </row>
    <row r="124" spans="4:20" x14ac:dyDescent="0.2">
      <c r="D124" s="41"/>
      <c r="F124" s="41"/>
      <c r="H124" s="41"/>
      <c r="J124" s="41"/>
      <c r="L124" s="41"/>
      <c r="N124" s="41"/>
      <c r="P124" s="41"/>
      <c r="T124" s="41"/>
    </row>
    <row r="125" spans="4:20" x14ac:dyDescent="0.2">
      <c r="D125" s="41"/>
      <c r="F125" s="41"/>
      <c r="H125" s="41"/>
      <c r="J125" s="41"/>
      <c r="L125" s="41"/>
      <c r="N125" s="41"/>
      <c r="P125" s="41"/>
      <c r="T125" s="41"/>
    </row>
    <row r="126" spans="4:20" x14ac:dyDescent="0.2">
      <c r="D126" s="41"/>
      <c r="F126" s="41"/>
      <c r="H126" s="41"/>
      <c r="J126" s="41"/>
      <c r="L126" s="41"/>
      <c r="N126" s="41"/>
      <c r="P126" s="41"/>
      <c r="T126" s="41"/>
    </row>
    <row r="127" spans="4:20" x14ac:dyDescent="0.2">
      <c r="D127" s="41"/>
      <c r="F127" s="41"/>
      <c r="H127" s="41"/>
      <c r="J127" s="41"/>
      <c r="L127" s="41"/>
      <c r="N127" s="41"/>
      <c r="P127" s="41"/>
      <c r="T127" s="41"/>
    </row>
    <row r="128" spans="4:20" x14ac:dyDescent="0.2">
      <c r="D128" s="41"/>
      <c r="F128" s="41"/>
      <c r="H128" s="41"/>
      <c r="J128" s="41"/>
      <c r="L128" s="41"/>
      <c r="N128" s="41"/>
      <c r="P128" s="41"/>
      <c r="T128" s="41"/>
    </row>
    <row r="129" spans="4:20" x14ac:dyDescent="0.2">
      <c r="D129" s="41"/>
      <c r="F129" s="41"/>
      <c r="H129" s="41"/>
      <c r="J129" s="41"/>
      <c r="L129" s="41"/>
      <c r="N129" s="41"/>
      <c r="P129" s="41"/>
      <c r="T129" s="41"/>
    </row>
    <row r="130" spans="4:20" x14ac:dyDescent="0.2">
      <c r="D130" s="41"/>
      <c r="F130" s="41"/>
      <c r="H130" s="41"/>
      <c r="J130" s="41"/>
      <c r="L130" s="41"/>
      <c r="N130" s="41"/>
      <c r="P130" s="41"/>
      <c r="T130" s="41"/>
    </row>
    <row r="131" spans="4:20" x14ac:dyDescent="0.2">
      <c r="D131" s="41"/>
      <c r="F131" s="41"/>
      <c r="H131" s="41"/>
      <c r="J131" s="41"/>
      <c r="L131" s="41"/>
      <c r="N131" s="41"/>
      <c r="P131" s="41"/>
      <c r="T131" s="41"/>
    </row>
    <row r="132" spans="4:20" x14ac:dyDescent="0.2">
      <c r="D132" s="41"/>
      <c r="F132" s="41"/>
      <c r="H132" s="41"/>
      <c r="J132" s="41"/>
      <c r="L132" s="41"/>
      <c r="N132" s="41"/>
      <c r="P132" s="41"/>
      <c r="T132" s="41"/>
    </row>
    <row r="133" spans="4:20" x14ac:dyDescent="0.2">
      <c r="D133" s="41"/>
      <c r="F133" s="41"/>
      <c r="H133" s="41"/>
      <c r="J133" s="41"/>
      <c r="L133" s="41"/>
      <c r="N133" s="41"/>
      <c r="P133" s="41"/>
      <c r="T133" s="41"/>
    </row>
    <row r="134" spans="4:20" x14ac:dyDescent="0.2">
      <c r="D134" s="41"/>
      <c r="F134" s="41"/>
      <c r="H134" s="41"/>
      <c r="J134" s="41"/>
      <c r="L134" s="41"/>
      <c r="N134" s="41"/>
      <c r="P134" s="41"/>
      <c r="T134" s="41"/>
    </row>
    <row r="135" spans="4:20" x14ac:dyDescent="0.2">
      <c r="D135" s="41"/>
      <c r="F135" s="41"/>
      <c r="H135" s="41"/>
      <c r="J135" s="41"/>
      <c r="L135" s="41"/>
      <c r="N135" s="41"/>
      <c r="P135" s="41"/>
      <c r="T135" s="41"/>
    </row>
    <row r="136" spans="4:20" x14ac:dyDescent="0.2">
      <c r="D136" s="41"/>
      <c r="F136" s="41"/>
      <c r="H136" s="41"/>
      <c r="J136" s="41"/>
      <c r="L136" s="41"/>
      <c r="N136" s="41"/>
      <c r="P136" s="41"/>
      <c r="T136" s="41"/>
    </row>
    <row r="137" spans="4:20" x14ac:dyDescent="0.2">
      <c r="D137" s="41"/>
      <c r="F137" s="41"/>
      <c r="H137" s="41"/>
      <c r="J137" s="41"/>
      <c r="L137" s="41"/>
      <c r="N137" s="41"/>
      <c r="P137" s="41"/>
      <c r="T137" s="41"/>
    </row>
    <row r="138" spans="4:20" x14ac:dyDescent="0.2">
      <c r="D138" s="41"/>
      <c r="F138" s="41"/>
      <c r="H138" s="41"/>
      <c r="J138" s="41"/>
      <c r="L138" s="41"/>
      <c r="N138" s="41"/>
      <c r="P138" s="41"/>
      <c r="T138" s="41"/>
    </row>
    <row r="139" spans="4:20" x14ac:dyDescent="0.2">
      <c r="D139" s="41"/>
      <c r="F139" s="41"/>
      <c r="H139" s="41"/>
      <c r="J139" s="41"/>
      <c r="L139" s="41"/>
      <c r="N139" s="41"/>
      <c r="P139" s="41"/>
      <c r="T139" s="41"/>
    </row>
    <row r="140" spans="4:20" x14ac:dyDescent="0.2">
      <c r="D140" s="41"/>
      <c r="F140" s="41"/>
      <c r="H140" s="41"/>
      <c r="J140" s="41"/>
      <c r="L140" s="41"/>
      <c r="N140" s="41"/>
      <c r="P140" s="41"/>
      <c r="T140" s="41"/>
    </row>
    <row r="141" spans="4:20" x14ac:dyDescent="0.2">
      <c r="D141" s="41"/>
      <c r="F141" s="41"/>
      <c r="H141" s="41"/>
      <c r="J141" s="41"/>
      <c r="L141" s="41"/>
      <c r="N141" s="41"/>
      <c r="P141" s="41"/>
      <c r="T141" s="41"/>
    </row>
    <row r="142" spans="4:20" x14ac:dyDescent="0.2">
      <c r="D142" s="41"/>
      <c r="F142" s="41"/>
      <c r="H142" s="41"/>
      <c r="J142" s="41"/>
      <c r="L142" s="41"/>
      <c r="N142" s="41"/>
      <c r="P142" s="41"/>
      <c r="T142" s="41"/>
    </row>
    <row r="143" spans="4:20" x14ac:dyDescent="0.2">
      <c r="D143" s="41"/>
      <c r="F143" s="41"/>
      <c r="H143" s="41"/>
      <c r="J143" s="41"/>
      <c r="L143" s="41"/>
      <c r="N143" s="41"/>
      <c r="P143" s="41"/>
      <c r="T143" s="41"/>
    </row>
    <row r="144" spans="4:20" x14ac:dyDescent="0.2">
      <c r="D144" s="41"/>
      <c r="F144" s="41"/>
      <c r="H144" s="41"/>
      <c r="J144" s="41"/>
      <c r="L144" s="41"/>
      <c r="N144" s="41"/>
      <c r="P144" s="41"/>
      <c r="T144" s="41"/>
    </row>
    <row r="145" spans="4:20" x14ac:dyDescent="0.2">
      <c r="D145" s="41"/>
      <c r="F145" s="41"/>
      <c r="H145" s="41"/>
      <c r="J145" s="41"/>
      <c r="L145" s="41"/>
      <c r="N145" s="41"/>
      <c r="P145" s="41"/>
      <c r="T145" s="41"/>
    </row>
    <row r="146" spans="4:20" x14ac:dyDescent="0.2">
      <c r="D146" s="41"/>
      <c r="F146" s="41"/>
      <c r="H146" s="41"/>
      <c r="J146" s="41"/>
      <c r="L146" s="41"/>
      <c r="N146" s="41"/>
      <c r="P146" s="41"/>
      <c r="T146" s="41"/>
    </row>
    <row r="147" spans="4:20" x14ac:dyDescent="0.2">
      <c r="D147" s="41"/>
      <c r="F147" s="41"/>
      <c r="H147" s="41"/>
      <c r="J147" s="41"/>
      <c r="L147" s="41"/>
      <c r="N147" s="41"/>
      <c r="P147" s="41"/>
      <c r="T147" s="41"/>
    </row>
    <row r="148" spans="4:20" x14ac:dyDescent="0.2">
      <c r="D148" s="41"/>
      <c r="F148" s="41"/>
      <c r="H148" s="41"/>
      <c r="J148" s="41"/>
      <c r="L148" s="41"/>
      <c r="N148" s="41"/>
      <c r="P148" s="41"/>
      <c r="T148" s="41"/>
    </row>
    <row r="149" spans="4:20" x14ac:dyDescent="0.2">
      <c r="D149" s="41"/>
      <c r="F149" s="41"/>
      <c r="H149" s="41"/>
      <c r="J149" s="41"/>
      <c r="L149" s="41"/>
      <c r="N149" s="41"/>
      <c r="P149" s="41"/>
      <c r="T149" s="41"/>
    </row>
    <row r="150" spans="4:20" x14ac:dyDescent="0.2">
      <c r="D150" s="41"/>
      <c r="F150" s="41"/>
      <c r="H150" s="41"/>
      <c r="J150" s="41"/>
      <c r="L150" s="41"/>
      <c r="N150" s="41"/>
      <c r="P150" s="41"/>
      <c r="T150" s="41"/>
    </row>
    <row r="151" spans="4:20" x14ac:dyDescent="0.2">
      <c r="D151" s="41"/>
      <c r="F151" s="41"/>
      <c r="H151" s="41"/>
      <c r="J151" s="41"/>
      <c r="L151" s="41"/>
      <c r="N151" s="41"/>
      <c r="P151" s="41"/>
      <c r="T151" s="41"/>
    </row>
    <row r="152" spans="4:20" x14ac:dyDescent="0.2">
      <c r="D152" s="41"/>
      <c r="F152" s="41"/>
      <c r="H152" s="41"/>
      <c r="J152" s="41"/>
      <c r="L152" s="41"/>
      <c r="N152" s="41"/>
      <c r="P152" s="41"/>
      <c r="T152" s="41"/>
    </row>
    <row r="153" spans="4:20" x14ac:dyDescent="0.2">
      <c r="D153" s="41"/>
      <c r="F153" s="41"/>
      <c r="H153" s="41"/>
      <c r="J153" s="41"/>
      <c r="L153" s="41"/>
      <c r="N153" s="41"/>
      <c r="P153" s="41"/>
      <c r="T153" s="41"/>
    </row>
    <row r="154" spans="4:20" x14ac:dyDescent="0.2">
      <c r="D154" s="41"/>
      <c r="F154" s="41"/>
      <c r="H154" s="41"/>
      <c r="J154" s="41"/>
      <c r="L154" s="41"/>
      <c r="N154" s="41"/>
      <c r="P154" s="41"/>
      <c r="T154" s="41"/>
    </row>
    <row r="155" spans="4:20" x14ac:dyDescent="0.2">
      <c r="D155" s="41"/>
      <c r="F155" s="41"/>
      <c r="H155" s="41"/>
      <c r="J155" s="41"/>
      <c r="L155" s="41"/>
      <c r="N155" s="41"/>
      <c r="P155" s="41"/>
      <c r="T155" s="41"/>
    </row>
    <row r="156" spans="4:20" x14ac:dyDescent="0.2">
      <c r="D156" s="41"/>
      <c r="F156" s="41"/>
      <c r="H156" s="41"/>
      <c r="J156" s="41"/>
      <c r="L156" s="41"/>
      <c r="N156" s="41"/>
      <c r="P156" s="41"/>
      <c r="T156" s="41"/>
    </row>
    <row r="157" spans="4:20" x14ac:dyDescent="0.2">
      <c r="D157" s="41"/>
      <c r="F157" s="41"/>
      <c r="H157" s="41"/>
      <c r="J157" s="41"/>
      <c r="L157" s="41"/>
      <c r="N157" s="41"/>
      <c r="P157" s="41"/>
      <c r="T157" s="41"/>
    </row>
    <row r="158" spans="4:20" x14ac:dyDescent="0.2">
      <c r="D158" s="41"/>
      <c r="F158" s="41"/>
      <c r="H158" s="41"/>
      <c r="J158" s="41"/>
      <c r="L158" s="41"/>
      <c r="N158" s="41"/>
      <c r="P158" s="41"/>
      <c r="T158" s="41"/>
    </row>
    <row r="159" spans="4:20" x14ac:dyDescent="0.2">
      <c r="D159" s="41"/>
      <c r="F159" s="41"/>
      <c r="H159" s="41"/>
      <c r="J159" s="41"/>
      <c r="L159" s="41"/>
      <c r="N159" s="41"/>
      <c r="P159" s="41"/>
      <c r="T159" s="41"/>
    </row>
    <row r="160" spans="4:20" x14ac:dyDescent="0.2">
      <c r="D160" s="41"/>
      <c r="F160" s="41"/>
      <c r="H160" s="41"/>
      <c r="J160" s="41"/>
      <c r="L160" s="41"/>
      <c r="N160" s="41"/>
      <c r="P160" s="41"/>
      <c r="T160" s="41"/>
    </row>
    <row r="161" spans="4:20" x14ac:dyDescent="0.2">
      <c r="D161" s="41"/>
      <c r="F161" s="41"/>
      <c r="H161" s="41"/>
      <c r="J161" s="41"/>
      <c r="L161" s="41"/>
      <c r="N161" s="41"/>
      <c r="P161" s="41"/>
      <c r="T161" s="41"/>
    </row>
    <row r="162" spans="4:20" x14ac:dyDescent="0.2">
      <c r="D162" s="41"/>
      <c r="F162" s="41"/>
      <c r="H162" s="41"/>
      <c r="J162" s="41"/>
      <c r="L162" s="41"/>
      <c r="N162" s="41"/>
      <c r="P162" s="41"/>
      <c r="T162" s="41"/>
    </row>
    <row r="163" spans="4:20" x14ac:dyDescent="0.2">
      <c r="D163" s="41"/>
      <c r="F163" s="41"/>
      <c r="H163" s="41"/>
      <c r="J163" s="41"/>
      <c r="L163" s="41"/>
      <c r="N163" s="41"/>
      <c r="P163" s="41"/>
      <c r="T163" s="41"/>
    </row>
    <row r="164" spans="4:20" x14ac:dyDescent="0.2">
      <c r="D164" s="41"/>
      <c r="F164" s="41"/>
      <c r="H164" s="41"/>
      <c r="J164" s="41"/>
      <c r="L164" s="41"/>
      <c r="N164" s="41"/>
      <c r="P164" s="41"/>
      <c r="T164" s="41"/>
    </row>
    <row r="165" spans="4:20" x14ac:dyDescent="0.2">
      <c r="D165" s="41"/>
      <c r="F165" s="41"/>
      <c r="H165" s="41"/>
      <c r="J165" s="41"/>
      <c r="L165" s="41"/>
      <c r="N165" s="41"/>
      <c r="P165" s="41"/>
      <c r="T165" s="41"/>
    </row>
    <row r="166" spans="4:20" x14ac:dyDescent="0.2">
      <c r="D166" s="41"/>
      <c r="F166" s="41"/>
      <c r="H166" s="41"/>
      <c r="J166" s="41"/>
      <c r="L166" s="41"/>
      <c r="N166" s="41"/>
      <c r="P166" s="41"/>
      <c r="T166" s="41"/>
    </row>
    <row r="167" spans="4:20" x14ac:dyDescent="0.2">
      <c r="D167" s="41"/>
      <c r="F167" s="41"/>
      <c r="H167" s="41"/>
      <c r="J167" s="41"/>
      <c r="L167" s="41"/>
      <c r="N167" s="41"/>
      <c r="P167" s="41"/>
      <c r="T167" s="41"/>
    </row>
    <row r="168" spans="4:20" x14ac:dyDescent="0.2">
      <c r="D168" s="41"/>
      <c r="F168" s="41"/>
      <c r="H168" s="41"/>
      <c r="J168" s="41"/>
      <c r="L168" s="41"/>
      <c r="N168" s="41"/>
      <c r="P168" s="41"/>
      <c r="T168" s="41"/>
    </row>
    <row r="169" spans="4:20" x14ac:dyDescent="0.2">
      <c r="D169" s="41"/>
      <c r="F169" s="41"/>
      <c r="H169" s="41"/>
      <c r="J169" s="41"/>
      <c r="L169" s="41"/>
      <c r="N169" s="41"/>
      <c r="P169" s="41"/>
      <c r="T169" s="41"/>
    </row>
    <row r="170" spans="4:20" x14ac:dyDescent="0.2">
      <c r="D170" s="41"/>
      <c r="F170" s="41"/>
      <c r="H170" s="41"/>
      <c r="J170" s="41"/>
      <c r="L170" s="41"/>
      <c r="N170" s="41"/>
      <c r="P170" s="41"/>
      <c r="T170" s="41"/>
    </row>
    <row r="171" spans="4:20" x14ac:dyDescent="0.2">
      <c r="D171" s="41"/>
      <c r="F171" s="41"/>
      <c r="H171" s="41"/>
      <c r="J171" s="41"/>
      <c r="L171" s="41"/>
      <c r="N171" s="41"/>
      <c r="P171" s="41"/>
      <c r="T171" s="41"/>
    </row>
    <row r="172" spans="4:20" x14ac:dyDescent="0.2">
      <c r="D172" s="41"/>
      <c r="F172" s="41"/>
      <c r="H172" s="41"/>
      <c r="J172" s="41"/>
      <c r="L172" s="41"/>
      <c r="N172" s="41"/>
      <c r="P172" s="41"/>
      <c r="T172" s="41"/>
    </row>
    <row r="173" spans="4:20" x14ac:dyDescent="0.2">
      <c r="D173" s="41"/>
      <c r="F173" s="41"/>
      <c r="H173" s="41"/>
      <c r="J173" s="41"/>
      <c r="L173" s="41"/>
      <c r="N173" s="41"/>
      <c r="P173" s="41"/>
      <c r="T173" s="41"/>
    </row>
    <row r="174" spans="4:20" x14ac:dyDescent="0.2">
      <c r="D174" s="41"/>
      <c r="F174" s="41"/>
      <c r="H174" s="41"/>
      <c r="J174" s="41"/>
      <c r="L174" s="41"/>
      <c r="N174" s="41"/>
      <c r="P174" s="41"/>
      <c r="T174" s="41"/>
    </row>
    <row r="175" spans="4:20" x14ac:dyDescent="0.2">
      <c r="D175" s="41"/>
      <c r="F175" s="41"/>
      <c r="H175" s="41"/>
      <c r="J175" s="41"/>
      <c r="L175" s="41"/>
      <c r="N175" s="41"/>
      <c r="P175" s="41"/>
      <c r="T175" s="41"/>
    </row>
    <row r="176" spans="4:20" x14ac:dyDescent="0.2">
      <c r="D176" s="41"/>
      <c r="F176" s="41"/>
      <c r="H176" s="41"/>
      <c r="J176" s="41"/>
      <c r="L176" s="41"/>
      <c r="N176" s="41"/>
      <c r="P176" s="41"/>
      <c r="T176" s="41"/>
    </row>
    <row r="177" spans="4:20" x14ac:dyDescent="0.2">
      <c r="D177" s="41"/>
      <c r="F177" s="41"/>
      <c r="H177" s="41"/>
      <c r="J177" s="41"/>
      <c r="L177" s="41"/>
      <c r="N177" s="41"/>
      <c r="P177" s="41"/>
      <c r="T177" s="41"/>
    </row>
    <row r="178" spans="4:20" x14ac:dyDescent="0.2">
      <c r="D178" s="41"/>
      <c r="F178" s="41"/>
      <c r="H178" s="41"/>
      <c r="J178" s="41"/>
      <c r="L178" s="41"/>
      <c r="N178" s="41"/>
      <c r="P178" s="41"/>
      <c r="T178" s="41"/>
    </row>
    <row r="179" spans="4:20" x14ac:dyDescent="0.2">
      <c r="D179" s="41"/>
      <c r="F179" s="41"/>
      <c r="H179" s="41"/>
      <c r="J179" s="41"/>
      <c r="L179" s="41"/>
      <c r="N179" s="41"/>
      <c r="P179" s="41"/>
      <c r="T179" s="41"/>
    </row>
    <row r="180" spans="4:20" x14ac:dyDescent="0.2">
      <c r="D180" s="41"/>
      <c r="F180" s="41"/>
      <c r="H180" s="41"/>
      <c r="J180" s="41"/>
      <c r="L180" s="41"/>
      <c r="N180" s="41"/>
      <c r="P180" s="41"/>
      <c r="T180" s="41"/>
    </row>
    <row r="181" spans="4:20" x14ac:dyDescent="0.2">
      <c r="D181" s="41"/>
      <c r="F181" s="41"/>
      <c r="H181" s="41"/>
      <c r="J181" s="41"/>
      <c r="L181" s="41"/>
      <c r="N181" s="41"/>
      <c r="P181" s="41"/>
      <c r="T181" s="41"/>
    </row>
    <row r="182" spans="4:20" x14ac:dyDescent="0.2">
      <c r="D182" s="41"/>
      <c r="F182" s="41"/>
      <c r="H182" s="41"/>
      <c r="J182" s="41"/>
      <c r="L182" s="41"/>
      <c r="N182" s="41"/>
      <c r="P182" s="41"/>
      <c r="T182" s="41"/>
    </row>
    <row r="183" spans="4:20" x14ac:dyDescent="0.2">
      <c r="D183" s="41"/>
      <c r="F183" s="41"/>
      <c r="H183" s="41"/>
      <c r="J183" s="41"/>
      <c r="L183" s="41"/>
      <c r="N183" s="41"/>
      <c r="P183" s="41"/>
      <c r="T183" s="41"/>
    </row>
    <row r="184" spans="4:20" x14ac:dyDescent="0.2">
      <c r="D184" s="41"/>
      <c r="F184" s="41"/>
      <c r="H184" s="41"/>
      <c r="J184" s="41"/>
      <c r="L184" s="41"/>
      <c r="N184" s="41"/>
      <c r="P184" s="41"/>
      <c r="T184" s="41"/>
    </row>
    <row r="185" spans="4:20" x14ac:dyDescent="0.2">
      <c r="D185" s="41"/>
      <c r="F185" s="41"/>
      <c r="H185" s="41"/>
      <c r="J185" s="41"/>
      <c r="L185" s="41"/>
      <c r="N185" s="41"/>
      <c r="P185" s="41"/>
      <c r="T185" s="41"/>
    </row>
    <row r="186" spans="4:20" x14ac:dyDescent="0.2">
      <c r="D186" s="41"/>
      <c r="F186" s="41"/>
      <c r="H186" s="41"/>
      <c r="J186" s="41"/>
      <c r="L186" s="41"/>
      <c r="N186" s="41"/>
      <c r="P186" s="41"/>
      <c r="T186" s="41"/>
    </row>
    <row r="187" spans="4:20" x14ac:dyDescent="0.2">
      <c r="D187" s="41"/>
      <c r="F187" s="41"/>
      <c r="H187" s="41"/>
      <c r="J187" s="41"/>
      <c r="L187" s="41"/>
      <c r="N187" s="41"/>
      <c r="P187" s="41"/>
      <c r="T187" s="41"/>
    </row>
    <row r="188" spans="4:20" x14ac:dyDescent="0.2">
      <c r="D188" s="41"/>
      <c r="F188" s="41"/>
      <c r="H188" s="41"/>
      <c r="J188" s="41"/>
      <c r="L188" s="41"/>
      <c r="N188" s="41"/>
      <c r="P188" s="41"/>
      <c r="T188" s="41"/>
    </row>
    <row r="189" spans="4:20" x14ac:dyDescent="0.2">
      <c r="D189" s="41"/>
      <c r="F189" s="41"/>
      <c r="H189" s="41"/>
      <c r="J189" s="41"/>
      <c r="L189" s="41"/>
      <c r="N189" s="41"/>
      <c r="P189" s="41"/>
      <c r="T189" s="41"/>
    </row>
    <row r="190" spans="4:20" x14ac:dyDescent="0.2">
      <c r="D190" s="41"/>
      <c r="F190" s="41"/>
      <c r="H190" s="41"/>
      <c r="J190" s="41"/>
      <c r="L190" s="41"/>
      <c r="N190" s="41"/>
      <c r="P190" s="41"/>
      <c r="T190" s="41"/>
    </row>
    <row r="191" spans="4:20" x14ac:dyDescent="0.2">
      <c r="D191" s="41"/>
      <c r="F191" s="41"/>
      <c r="H191" s="41"/>
      <c r="J191" s="41"/>
      <c r="L191" s="41"/>
      <c r="N191" s="41"/>
      <c r="P191" s="41"/>
      <c r="T191" s="41"/>
    </row>
    <row r="192" spans="4:20" x14ac:dyDescent="0.2">
      <c r="D192" s="41"/>
      <c r="F192" s="41"/>
      <c r="H192" s="41"/>
      <c r="J192" s="41"/>
      <c r="L192" s="41"/>
      <c r="N192" s="41"/>
      <c r="P192" s="41"/>
      <c r="T192" s="41"/>
    </row>
    <row r="193" spans="4:20" x14ac:dyDescent="0.2">
      <c r="D193" s="41"/>
      <c r="F193" s="41"/>
      <c r="H193" s="41"/>
      <c r="J193" s="41"/>
      <c r="L193" s="41"/>
      <c r="N193" s="41"/>
      <c r="P193" s="41"/>
      <c r="T193" s="41"/>
    </row>
    <row r="194" spans="4:20" x14ac:dyDescent="0.2">
      <c r="D194" s="41"/>
      <c r="F194" s="41"/>
      <c r="H194" s="41"/>
      <c r="J194" s="41"/>
      <c r="L194" s="41"/>
      <c r="N194" s="41"/>
      <c r="P194" s="41"/>
      <c r="T194" s="41"/>
    </row>
    <row r="195" spans="4:20" x14ac:dyDescent="0.2">
      <c r="D195" s="41"/>
      <c r="F195" s="41"/>
      <c r="H195" s="41"/>
      <c r="J195" s="41"/>
      <c r="L195" s="41"/>
      <c r="N195" s="41"/>
      <c r="P195" s="41"/>
      <c r="T195" s="41"/>
    </row>
    <row r="196" spans="4:20" x14ac:dyDescent="0.2">
      <c r="D196" s="41"/>
      <c r="F196" s="41"/>
      <c r="H196" s="41"/>
      <c r="J196" s="41"/>
      <c r="L196" s="41"/>
      <c r="N196" s="41"/>
      <c r="P196" s="41"/>
      <c r="T196" s="41"/>
    </row>
    <row r="197" spans="4:20" x14ac:dyDescent="0.2">
      <c r="D197" s="41"/>
      <c r="F197" s="41"/>
      <c r="H197" s="41"/>
      <c r="J197" s="41"/>
      <c r="L197" s="41"/>
      <c r="N197" s="41"/>
      <c r="P197" s="41"/>
      <c r="T197" s="41"/>
    </row>
    <row r="198" spans="4:20" x14ac:dyDescent="0.2">
      <c r="D198" s="41"/>
      <c r="F198" s="41"/>
      <c r="H198" s="41"/>
      <c r="J198" s="41"/>
      <c r="L198" s="41"/>
      <c r="N198" s="41"/>
      <c r="P198" s="41"/>
      <c r="T198" s="41"/>
    </row>
    <row r="199" spans="4:20" x14ac:dyDescent="0.2">
      <c r="D199" s="41"/>
      <c r="F199" s="41"/>
      <c r="H199" s="41"/>
      <c r="J199" s="41"/>
      <c r="L199" s="41"/>
      <c r="N199" s="41"/>
      <c r="P199" s="41"/>
      <c r="T199" s="41"/>
    </row>
    <row r="200" spans="4:20" x14ac:dyDescent="0.2">
      <c r="D200" s="41"/>
      <c r="F200" s="41"/>
      <c r="H200" s="41"/>
      <c r="J200" s="41"/>
      <c r="L200" s="41"/>
      <c r="N200" s="41"/>
      <c r="P200" s="41"/>
      <c r="T200" s="41"/>
    </row>
    <row r="201" spans="4:20" x14ac:dyDescent="0.2">
      <c r="D201" s="41"/>
      <c r="F201" s="41"/>
      <c r="H201" s="41"/>
      <c r="J201" s="41"/>
      <c r="L201" s="41"/>
      <c r="N201" s="41"/>
      <c r="P201" s="41"/>
      <c r="T201" s="41"/>
    </row>
    <row r="202" spans="4:20" x14ac:dyDescent="0.2">
      <c r="D202" s="41"/>
      <c r="F202" s="41"/>
      <c r="H202" s="41"/>
      <c r="J202" s="41"/>
      <c r="L202" s="41"/>
      <c r="N202" s="41"/>
      <c r="P202" s="41"/>
      <c r="T202" s="41"/>
    </row>
    <row r="203" spans="4:20" x14ac:dyDescent="0.2">
      <c r="D203" s="41"/>
      <c r="F203" s="41"/>
      <c r="H203" s="41"/>
      <c r="J203" s="41"/>
      <c r="L203" s="41"/>
      <c r="N203" s="41"/>
      <c r="P203" s="41"/>
      <c r="T203" s="41"/>
    </row>
    <row r="204" spans="4:20" x14ac:dyDescent="0.2">
      <c r="D204" s="41"/>
      <c r="F204" s="41"/>
      <c r="H204" s="41"/>
      <c r="J204" s="41"/>
      <c r="L204" s="41"/>
      <c r="N204" s="41"/>
      <c r="P204" s="41"/>
      <c r="T204" s="41"/>
    </row>
    <row r="205" spans="4:20" x14ac:dyDescent="0.2">
      <c r="D205" s="41"/>
      <c r="F205" s="41"/>
      <c r="H205" s="41"/>
      <c r="J205" s="41"/>
      <c r="L205" s="41"/>
      <c r="N205" s="41"/>
      <c r="P205" s="41"/>
      <c r="T205" s="41"/>
    </row>
    <row r="206" spans="4:20" x14ac:dyDescent="0.2">
      <c r="D206" s="41"/>
      <c r="F206" s="41"/>
      <c r="H206" s="41"/>
      <c r="J206" s="41"/>
      <c r="L206" s="41"/>
      <c r="N206" s="41"/>
      <c r="P206" s="41"/>
      <c r="T206" s="41"/>
    </row>
    <row r="207" spans="4:20" x14ac:dyDescent="0.2">
      <c r="D207" s="41"/>
      <c r="F207" s="41"/>
      <c r="H207" s="41"/>
      <c r="J207" s="41"/>
      <c r="L207" s="41"/>
      <c r="N207" s="41"/>
      <c r="P207" s="41"/>
      <c r="T207" s="41"/>
    </row>
    <row r="208" spans="4:20" x14ac:dyDescent="0.2">
      <c r="D208" s="41"/>
      <c r="F208" s="41"/>
      <c r="H208" s="41"/>
      <c r="J208" s="41"/>
      <c r="L208" s="41"/>
      <c r="N208" s="41"/>
      <c r="P208" s="41"/>
      <c r="T208" s="41"/>
    </row>
    <row r="209" spans="4:20" x14ac:dyDescent="0.2">
      <c r="D209" s="41"/>
      <c r="F209" s="41"/>
      <c r="H209" s="41"/>
      <c r="J209" s="41"/>
      <c r="L209" s="41"/>
      <c r="N209" s="41"/>
      <c r="P209" s="41"/>
      <c r="T209" s="41"/>
    </row>
    <row r="210" spans="4:20" x14ac:dyDescent="0.2">
      <c r="D210" s="41"/>
      <c r="F210" s="41"/>
      <c r="H210" s="41"/>
      <c r="J210" s="41"/>
      <c r="L210" s="41"/>
      <c r="N210" s="41"/>
      <c r="P210" s="41"/>
      <c r="T210" s="41"/>
    </row>
    <row r="211" spans="4:20" x14ac:dyDescent="0.2">
      <c r="D211" s="41"/>
      <c r="F211" s="41"/>
      <c r="H211" s="41"/>
      <c r="J211" s="41"/>
      <c r="L211" s="41"/>
      <c r="N211" s="41"/>
      <c r="P211" s="41"/>
      <c r="T211" s="41"/>
    </row>
    <row r="212" spans="4:20" x14ac:dyDescent="0.2">
      <c r="D212" s="41"/>
      <c r="F212" s="41"/>
      <c r="H212" s="41"/>
      <c r="J212" s="41"/>
      <c r="L212" s="41"/>
      <c r="N212" s="41"/>
      <c r="P212" s="41"/>
      <c r="T212" s="41"/>
    </row>
    <row r="213" spans="4:20" x14ac:dyDescent="0.2">
      <c r="D213" s="41"/>
      <c r="F213" s="41"/>
      <c r="H213" s="41"/>
      <c r="J213" s="41"/>
      <c r="L213" s="41"/>
      <c r="N213" s="41"/>
      <c r="P213" s="41"/>
      <c r="T213" s="41"/>
    </row>
    <row r="214" spans="4:20" x14ac:dyDescent="0.2">
      <c r="D214" s="41"/>
      <c r="F214" s="41"/>
      <c r="H214" s="41"/>
      <c r="J214" s="41"/>
      <c r="L214" s="41"/>
      <c r="N214" s="41"/>
      <c r="P214" s="41"/>
      <c r="T214" s="41"/>
    </row>
    <row r="215" spans="4:20" x14ac:dyDescent="0.2">
      <c r="D215" s="41"/>
      <c r="F215" s="41"/>
      <c r="H215" s="41"/>
      <c r="J215" s="41"/>
      <c r="L215" s="41"/>
      <c r="N215" s="41"/>
      <c r="P215" s="41"/>
      <c r="T215" s="41"/>
    </row>
    <row r="216" spans="4:20" x14ac:dyDescent="0.2">
      <c r="D216" s="41"/>
      <c r="F216" s="41"/>
      <c r="H216" s="41"/>
      <c r="J216" s="41"/>
      <c r="L216" s="41"/>
      <c r="N216" s="41"/>
      <c r="P216" s="41"/>
      <c r="T216" s="41"/>
    </row>
    <row r="217" spans="4:20" x14ac:dyDescent="0.2">
      <c r="D217" s="41"/>
      <c r="F217" s="41"/>
      <c r="H217" s="41"/>
      <c r="J217" s="41"/>
      <c r="L217" s="41"/>
      <c r="N217" s="41"/>
      <c r="P217" s="41"/>
      <c r="T217" s="41"/>
    </row>
    <row r="218" spans="4:20" x14ac:dyDescent="0.2">
      <c r="D218" s="41"/>
      <c r="F218" s="41"/>
      <c r="H218" s="41"/>
      <c r="J218" s="41"/>
      <c r="L218" s="41"/>
      <c r="N218" s="41"/>
      <c r="P218" s="41"/>
      <c r="T218" s="41"/>
    </row>
    <row r="219" spans="4:20" x14ac:dyDescent="0.2">
      <c r="D219" s="41"/>
      <c r="F219" s="41"/>
      <c r="H219" s="41"/>
      <c r="J219" s="41"/>
      <c r="L219" s="41"/>
      <c r="N219" s="41"/>
      <c r="P219" s="41"/>
      <c r="T219" s="41"/>
    </row>
    <row r="220" spans="4:20" x14ac:dyDescent="0.2">
      <c r="D220" s="41"/>
      <c r="F220" s="41"/>
      <c r="H220" s="41"/>
      <c r="J220" s="41"/>
      <c r="L220" s="41"/>
      <c r="N220" s="41"/>
      <c r="P220" s="41"/>
      <c r="T220" s="41"/>
    </row>
    <row r="221" spans="4:20" x14ac:dyDescent="0.2">
      <c r="D221" s="41"/>
      <c r="F221" s="41"/>
      <c r="H221" s="41"/>
      <c r="J221" s="41"/>
      <c r="L221" s="41"/>
      <c r="N221" s="41"/>
      <c r="P221" s="41"/>
      <c r="T221" s="41"/>
    </row>
    <row r="222" spans="4:20" x14ac:dyDescent="0.2">
      <c r="D222" s="41"/>
      <c r="F222" s="41"/>
      <c r="H222" s="41"/>
      <c r="J222" s="41"/>
      <c r="L222" s="41"/>
      <c r="N222" s="41"/>
      <c r="P222" s="41"/>
      <c r="T222" s="41"/>
    </row>
    <row r="223" spans="4:20" x14ac:dyDescent="0.2">
      <c r="D223" s="41"/>
      <c r="F223" s="41"/>
      <c r="H223" s="41"/>
      <c r="J223" s="41"/>
      <c r="L223" s="41"/>
      <c r="N223" s="41"/>
      <c r="P223" s="41"/>
      <c r="T223" s="41"/>
    </row>
    <row r="224" spans="4:20" x14ac:dyDescent="0.2">
      <c r="D224" s="41"/>
      <c r="F224" s="41"/>
      <c r="H224" s="41"/>
      <c r="J224" s="41"/>
      <c r="L224" s="41"/>
      <c r="N224" s="41"/>
      <c r="P224" s="41"/>
      <c r="T224" s="41"/>
    </row>
    <row r="225" spans="4:20" x14ac:dyDescent="0.2">
      <c r="D225" s="41"/>
      <c r="F225" s="41"/>
      <c r="H225" s="41"/>
      <c r="J225" s="41"/>
      <c r="L225" s="41"/>
      <c r="N225" s="41"/>
      <c r="P225" s="41"/>
      <c r="T225" s="41"/>
    </row>
    <row r="226" spans="4:20" x14ac:dyDescent="0.2">
      <c r="D226" s="41"/>
      <c r="F226" s="41"/>
      <c r="H226" s="41"/>
      <c r="J226" s="41"/>
      <c r="L226" s="41"/>
      <c r="N226" s="41"/>
      <c r="P226" s="41"/>
      <c r="T226" s="41"/>
    </row>
    <row r="227" spans="4:20" x14ac:dyDescent="0.2">
      <c r="D227" s="41"/>
      <c r="F227" s="41"/>
      <c r="H227" s="41"/>
      <c r="J227" s="41"/>
      <c r="L227" s="41"/>
      <c r="N227" s="41"/>
      <c r="P227" s="41"/>
      <c r="T227" s="41"/>
    </row>
    <row r="228" spans="4:20" x14ac:dyDescent="0.2">
      <c r="D228" s="41"/>
      <c r="F228" s="41"/>
      <c r="H228" s="41"/>
      <c r="J228" s="41"/>
      <c r="L228" s="41"/>
      <c r="N228" s="41"/>
      <c r="P228" s="41"/>
      <c r="T228" s="41"/>
    </row>
    <row r="229" spans="4:20" x14ac:dyDescent="0.2">
      <c r="D229" s="41"/>
      <c r="F229" s="41"/>
      <c r="H229" s="41"/>
      <c r="J229" s="41"/>
      <c r="L229" s="41"/>
      <c r="N229" s="41"/>
      <c r="P229" s="41"/>
      <c r="T229" s="41"/>
    </row>
    <row r="230" spans="4:20" x14ac:dyDescent="0.2">
      <c r="D230" s="41"/>
      <c r="F230" s="41"/>
      <c r="H230" s="41"/>
      <c r="J230" s="41"/>
      <c r="L230" s="41"/>
      <c r="N230" s="41"/>
      <c r="P230" s="41"/>
      <c r="T230" s="41"/>
    </row>
    <row r="231" spans="4:20" x14ac:dyDescent="0.2">
      <c r="D231" s="41"/>
      <c r="F231" s="41"/>
      <c r="H231" s="41"/>
      <c r="J231" s="41"/>
      <c r="L231" s="41"/>
      <c r="N231" s="41"/>
      <c r="P231" s="41"/>
      <c r="T231" s="41"/>
    </row>
    <row r="232" spans="4:20" x14ac:dyDescent="0.2">
      <c r="D232" s="41"/>
      <c r="F232" s="41"/>
      <c r="H232" s="41"/>
      <c r="J232" s="41"/>
      <c r="L232" s="41"/>
      <c r="N232" s="41"/>
      <c r="P232" s="41"/>
      <c r="T232" s="41"/>
    </row>
    <row r="233" spans="4:20" x14ac:dyDescent="0.2">
      <c r="D233" s="41"/>
      <c r="F233" s="41"/>
      <c r="H233" s="41"/>
      <c r="J233" s="41"/>
      <c r="L233" s="41"/>
      <c r="N233" s="41"/>
      <c r="P233" s="41"/>
      <c r="T233" s="41"/>
    </row>
    <row r="234" spans="4:20" x14ac:dyDescent="0.2">
      <c r="D234" s="41"/>
      <c r="F234" s="41"/>
      <c r="H234" s="41"/>
      <c r="J234" s="41"/>
      <c r="L234" s="41"/>
      <c r="N234" s="41"/>
      <c r="P234" s="41"/>
      <c r="T234" s="41"/>
    </row>
    <row r="235" spans="4:20" x14ac:dyDescent="0.2">
      <c r="D235" s="41"/>
      <c r="F235" s="41"/>
      <c r="H235" s="41"/>
      <c r="J235" s="41"/>
      <c r="L235" s="41"/>
      <c r="N235" s="41"/>
      <c r="P235" s="41"/>
      <c r="T235" s="41"/>
    </row>
    <row r="236" spans="4:20" x14ac:dyDescent="0.2">
      <c r="D236" s="41"/>
      <c r="F236" s="41"/>
      <c r="H236" s="41"/>
      <c r="J236" s="41"/>
      <c r="L236" s="41"/>
      <c r="N236" s="41"/>
      <c r="P236" s="41"/>
      <c r="T236" s="41"/>
    </row>
    <row r="237" spans="4:20" x14ac:dyDescent="0.2">
      <c r="D237" s="41"/>
      <c r="F237" s="41"/>
      <c r="H237" s="41"/>
      <c r="J237" s="41"/>
      <c r="L237" s="41"/>
      <c r="N237" s="41"/>
      <c r="P237" s="41"/>
      <c r="T237" s="41"/>
    </row>
    <row r="238" spans="4:20" x14ac:dyDescent="0.2">
      <c r="D238" s="41"/>
      <c r="F238" s="41"/>
      <c r="H238" s="41"/>
      <c r="J238" s="41"/>
      <c r="L238" s="41"/>
      <c r="N238" s="41"/>
      <c r="P238" s="41"/>
      <c r="T238" s="41"/>
    </row>
    <row r="239" spans="4:20" x14ac:dyDescent="0.2">
      <c r="D239" s="41"/>
      <c r="F239" s="41"/>
      <c r="H239" s="41"/>
      <c r="J239" s="41"/>
      <c r="L239" s="41"/>
      <c r="N239" s="41"/>
      <c r="P239" s="41"/>
      <c r="T239" s="41"/>
    </row>
    <row r="240" spans="4:20" x14ac:dyDescent="0.2">
      <c r="D240" s="41"/>
      <c r="F240" s="41"/>
      <c r="H240" s="41"/>
      <c r="J240" s="41"/>
      <c r="L240" s="41"/>
      <c r="N240" s="41"/>
      <c r="P240" s="41"/>
      <c r="T240" s="41"/>
    </row>
    <row r="241" spans="4:20" x14ac:dyDescent="0.2">
      <c r="D241" s="41"/>
      <c r="F241" s="41"/>
      <c r="H241" s="41"/>
      <c r="J241" s="41"/>
      <c r="L241" s="41"/>
      <c r="N241" s="41"/>
      <c r="P241" s="41"/>
      <c r="T241" s="41"/>
    </row>
    <row r="242" spans="4:20" x14ac:dyDescent="0.2">
      <c r="D242" s="41"/>
      <c r="F242" s="41"/>
      <c r="H242" s="41"/>
      <c r="J242" s="41"/>
      <c r="L242" s="41"/>
      <c r="N242" s="41"/>
      <c r="P242" s="41"/>
      <c r="T242" s="41"/>
    </row>
    <row r="243" spans="4:20" x14ac:dyDescent="0.2">
      <c r="D243" s="41"/>
      <c r="F243" s="41"/>
      <c r="H243" s="41"/>
      <c r="J243" s="41"/>
      <c r="L243" s="41"/>
      <c r="N243" s="41"/>
      <c r="P243" s="41"/>
      <c r="T243" s="41"/>
    </row>
    <row r="244" spans="4:20" x14ac:dyDescent="0.2">
      <c r="D244" s="41"/>
      <c r="F244" s="41"/>
      <c r="H244" s="41"/>
      <c r="J244" s="41"/>
      <c r="L244" s="41"/>
      <c r="N244" s="41"/>
      <c r="P244" s="41"/>
      <c r="T244" s="41"/>
    </row>
    <row r="245" spans="4:20" x14ac:dyDescent="0.2">
      <c r="D245" s="41"/>
      <c r="F245" s="41"/>
      <c r="H245" s="41"/>
      <c r="J245" s="41"/>
      <c r="L245" s="41"/>
      <c r="N245" s="41"/>
      <c r="P245" s="41"/>
      <c r="T245" s="41"/>
    </row>
    <row r="246" spans="4:20" x14ac:dyDescent="0.2">
      <c r="D246" s="41"/>
      <c r="F246" s="41"/>
      <c r="H246" s="41"/>
      <c r="J246" s="41"/>
      <c r="L246" s="41"/>
      <c r="N246" s="41"/>
      <c r="P246" s="41"/>
      <c r="T246" s="41"/>
    </row>
    <row r="247" spans="4:20" x14ac:dyDescent="0.2">
      <c r="D247" s="41"/>
      <c r="F247" s="41"/>
      <c r="H247" s="41"/>
      <c r="J247" s="41"/>
      <c r="L247" s="41"/>
      <c r="N247" s="41"/>
      <c r="P247" s="41"/>
      <c r="T247" s="41"/>
    </row>
    <row r="248" spans="4:20" x14ac:dyDescent="0.2">
      <c r="D248" s="41"/>
      <c r="F248" s="41"/>
      <c r="H248" s="41"/>
      <c r="J248" s="41"/>
      <c r="L248" s="41"/>
      <c r="N248" s="41"/>
      <c r="P248" s="41"/>
      <c r="T248" s="41"/>
    </row>
    <row r="249" spans="4:20" x14ac:dyDescent="0.2">
      <c r="D249" s="41"/>
      <c r="F249" s="41"/>
      <c r="H249" s="41"/>
      <c r="J249" s="41"/>
      <c r="L249" s="41"/>
      <c r="N249" s="41"/>
      <c r="P249" s="41"/>
      <c r="T249" s="41"/>
    </row>
    <row r="250" spans="4:20" x14ac:dyDescent="0.2">
      <c r="D250" s="41"/>
      <c r="F250" s="41"/>
      <c r="H250" s="41"/>
      <c r="J250" s="41"/>
      <c r="L250" s="41"/>
      <c r="N250" s="41"/>
      <c r="P250" s="41"/>
      <c r="T250" s="41"/>
    </row>
    <row r="251" spans="4:20" x14ac:dyDescent="0.2">
      <c r="D251" s="41"/>
      <c r="F251" s="41"/>
      <c r="H251" s="41"/>
      <c r="J251" s="41"/>
      <c r="L251" s="41"/>
      <c r="N251" s="41"/>
      <c r="P251" s="41"/>
      <c r="T251" s="41"/>
    </row>
    <row r="252" spans="4:20" x14ac:dyDescent="0.2">
      <c r="D252" s="41"/>
      <c r="F252" s="41"/>
      <c r="H252" s="41"/>
      <c r="J252" s="41"/>
      <c r="L252" s="41"/>
      <c r="N252" s="41"/>
      <c r="P252" s="41"/>
      <c r="T252" s="41"/>
    </row>
    <row r="253" spans="4:20" x14ac:dyDescent="0.2">
      <c r="D253" s="41"/>
      <c r="F253" s="41"/>
      <c r="H253" s="41"/>
      <c r="J253" s="41"/>
      <c r="L253" s="41"/>
      <c r="N253" s="41"/>
      <c r="P253" s="41"/>
      <c r="T253" s="41"/>
    </row>
    <row r="254" spans="4:20" x14ac:dyDescent="0.2">
      <c r="D254" s="41"/>
      <c r="F254" s="41"/>
      <c r="H254" s="41"/>
      <c r="J254" s="41"/>
      <c r="L254" s="41"/>
      <c r="N254" s="41"/>
      <c r="P254" s="41"/>
      <c r="T254" s="41"/>
    </row>
    <row r="255" spans="4:20" x14ac:dyDescent="0.2">
      <c r="D255" s="41"/>
      <c r="F255" s="41"/>
      <c r="H255" s="41"/>
      <c r="J255" s="41"/>
      <c r="L255" s="41"/>
      <c r="N255" s="41"/>
      <c r="P255" s="41"/>
      <c r="T255" s="41"/>
    </row>
    <row r="256" spans="4:20" x14ac:dyDescent="0.2">
      <c r="D256" s="41"/>
      <c r="F256" s="41"/>
      <c r="H256" s="41"/>
      <c r="J256" s="41"/>
      <c r="L256" s="41"/>
      <c r="N256" s="41"/>
      <c r="P256" s="41"/>
      <c r="T256" s="41"/>
    </row>
    <row r="257" spans="4:20" x14ac:dyDescent="0.2">
      <c r="D257" s="41"/>
      <c r="F257" s="41"/>
      <c r="H257" s="41"/>
      <c r="J257" s="41"/>
      <c r="L257" s="41"/>
      <c r="N257" s="41"/>
      <c r="P257" s="41"/>
      <c r="T257" s="41"/>
    </row>
    <row r="258" spans="4:20" x14ac:dyDescent="0.2">
      <c r="D258" s="41"/>
      <c r="F258" s="41"/>
      <c r="H258" s="41"/>
      <c r="J258" s="41"/>
      <c r="L258" s="41"/>
      <c r="N258" s="41"/>
      <c r="P258" s="41"/>
      <c r="T258" s="41"/>
    </row>
    <row r="259" spans="4:20" x14ac:dyDescent="0.2">
      <c r="D259" s="41"/>
      <c r="F259" s="41"/>
      <c r="H259" s="41"/>
      <c r="J259" s="41"/>
      <c r="L259" s="41"/>
      <c r="N259" s="41"/>
      <c r="P259" s="41"/>
      <c r="T259" s="41"/>
    </row>
    <row r="260" spans="4:20" x14ac:dyDescent="0.2">
      <c r="D260" s="41"/>
      <c r="F260" s="41"/>
      <c r="H260" s="41"/>
      <c r="J260" s="41"/>
      <c r="L260" s="41"/>
      <c r="N260" s="41"/>
      <c r="P260" s="41"/>
      <c r="T260" s="41"/>
    </row>
    <row r="261" spans="4:20" x14ac:dyDescent="0.2">
      <c r="D261" s="41"/>
      <c r="F261" s="41"/>
      <c r="H261" s="41"/>
      <c r="J261" s="41"/>
      <c r="L261" s="41"/>
      <c r="N261" s="41"/>
      <c r="P261" s="41"/>
      <c r="T261" s="41"/>
    </row>
    <row r="262" spans="4:20" x14ac:dyDescent="0.2">
      <c r="D262" s="41"/>
      <c r="F262" s="41"/>
      <c r="H262" s="41"/>
      <c r="J262" s="41"/>
      <c r="L262" s="41"/>
      <c r="N262" s="41"/>
      <c r="P262" s="41"/>
      <c r="T262" s="41"/>
    </row>
    <row r="263" spans="4:20" x14ac:dyDescent="0.2">
      <c r="D263" s="41"/>
      <c r="F263" s="41"/>
      <c r="H263" s="41"/>
      <c r="J263" s="41"/>
      <c r="L263" s="41"/>
      <c r="N263" s="41"/>
      <c r="P263" s="41"/>
      <c r="T263" s="41"/>
    </row>
    <row r="264" spans="4:20" x14ac:dyDescent="0.2">
      <c r="D264" s="41"/>
      <c r="F264" s="41"/>
      <c r="H264" s="41"/>
      <c r="J264" s="41"/>
      <c r="L264" s="41"/>
      <c r="N264" s="41"/>
      <c r="P264" s="41"/>
      <c r="T264" s="41"/>
    </row>
    <row r="265" spans="4:20" x14ac:dyDescent="0.2">
      <c r="D265" s="41"/>
      <c r="F265" s="41"/>
      <c r="H265" s="41"/>
      <c r="J265" s="41"/>
      <c r="L265" s="41"/>
      <c r="N265" s="41"/>
      <c r="P265" s="41"/>
      <c r="T265" s="41"/>
    </row>
    <row r="266" spans="4:20" x14ac:dyDescent="0.2">
      <c r="D266" s="41"/>
      <c r="F266" s="41"/>
      <c r="H266" s="41"/>
      <c r="J266" s="41"/>
      <c r="L266" s="41"/>
      <c r="N266" s="41"/>
      <c r="P266" s="41"/>
      <c r="T266" s="41"/>
    </row>
    <row r="267" spans="4:20" x14ac:dyDescent="0.2">
      <c r="D267" s="41"/>
      <c r="F267" s="41"/>
      <c r="H267" s="41"/>
      <c r="J267" s="41"/>
      <c r="L267" s="41"/>
      <c r="N267" s="41"/>
      <c r="P267" s="41"/>
      <c r="T267" s="41"/>
    </row>
    <row r="268" spans="4:20" x14ac:dyDescent="0.2">
      <c r="D268" s="41"/>
      <c r="F268" s="41"/>
      <c r="H268" s="41"/>
      <c r="J268" s="41"/>
      <c r="L268" s="41"/>
      <c r="N268" s="41"/>
      <c r="P268" s="41"/>
      <c r="T268" s="41"/>
    </row>
    <row r="269" spans="4:20" x14ac:dyDescent="0.2">
      <c r="D269" s="41"/>
      <c r="F269" s="41"/>
      <c r="H269" s="41"/>
      <c r="J269" s="41"/>
      <c r="L269" s="41"/>
      <c r="N269" s="41"/>
      <c r="P269" s="41"/>
      <c r="T269" s="41"/>
    </row>
    <row r="270" spans="4:20" x14ac:dyDescent="0.2">
      <c r="D270" s="41"/>
      <c r="F270" s="41"/>
      <c r="H270" s="41"/>
      <c r="J270" s="41"/>
      <c r="L270" s="41"/>
      <c r="N270" s="41"/>
      <c r="P270" s="41"/>
      <c r="T270" s="41"/>
    </row>
    <row r="271" spans="4:20" x14ac:dyDescent="0.2">
      <c r="D271" s="41"/>
      <c r="F271" s="41"/>
      <c r="H271" s="41"/>
      <c r="J271" s="41"/>
      <c r="L271" s="41"/>
      <c r="N271" s="41"/>
      <c r="P271" s="41"/>
      <c r="T271" s="41"/>
    </row>
    <row r="272" spans="4:20" x14ac:dyDescent="0.2">
      <c r="D272" s="41"/>
      <c r="F272" s="41"/>
      <c r="H272" s="41"/>
      <c r="J272" s="41"/>
      <c r="L272" s="41"/>
      <c r="N272" s="41"/>
      <c r="P272" s="41"/>
      <c r="T272" s="41"/>
    </row>
    <row r="273" spans="4:20" x14ac:dyDescent="0.2">
      <c r="D273" s="41"/>
      <c r="F273" s="41"/>
      <c r="H273" s="41"/>
      <c r="J273" s="41"/>
      <c r="L273" s="41"/>
      <c r="N273" s="41"/>
      <c r="P273" s="41"/>
      <c r="T273" s="41"/>
    </row>
    <row r="274" spans="4:20" x14ac:dyDescent="0.2">
      <c r="D274" s="41"/>
      <c r="F274" s="41"/>
      <c r="H274" s="41"/>
      <c r="J274" s="41"/>
      <c r="L274" s="41"/>
      <c r="N274" s="41"/>
      <c r="P274" s="41"/>
      <c r="T274" s="41"/>
    </row>
    <row r="275" spans="4:20" x14ac:dyDescent="0.2">
      <c r="D275" s="41"/>
      <c r="F275" s="41"/>
      <c r="H275" s="41"/>
      <c r="J275" s="41"/>
      <c r="L275" s="41"/>
      <c r="N275" s="41"/>
      <c r="P275" s="41"/>
      <c r="T275" s="41"/>
    </row>
    <row r="276" spans="4:20" x14ac:dyDescent="0.2">
      <c r="D276" s="41"/>
      <c r="F276" s="41"/>
      <c r="H276" s="41"/>
      <c r="J276" s="41"/>
      <c r="L276" s="41"/>
      <c r="N276" s="41"/>
      <c r="P276" s="41"/>
      <c r="T276" s="41"/>
    </row>
    <row r="277" spans="4:20" x14ac:dyDescent="0.2">
      <c r="D277" s="41"/>
      <c r="F277" s="41"/>
      <c r="H277" s="41"/>
      <c r="J277" s="41"/>
      <c r="L277" s="41"/>
      <c r="N277" s="41"/>
      <c r="P277" s="41"/>
      <c r="T277" s="41"/>
    </row>
    <row r="278" spans="4:20" x14ac:dyDescent="0.2">
      <c r="D278" s="41"/>
      <c r="F278" s="41"/>
      <c r="H278" s="41"/>
      <c r="J278" s="41"/>
      <c r="L278" s="41"/>
      <c r="N278" s="41"/>
      <c r="P278" s="41"/>
      <c r="T278" s="41"/>
    </row>
    <row r="279" spans="4:20" x14ac:dyDescent="0.2">
      <c r="D279" s="41"/>
      <c r="F279" s="41"/>
      <c r="H279" s="41"/>
      <c r="J279" s="41"/>
      <c r="L279" s="41"/>
      <c r="N279" s="41"/>
      <c r="P279" s="41"/>
      <c r="T279" s="41"/>
    </row>
    <row r="280" spans="4:20" x14ac:dyDescent="0.2">
      <c r="D280" s="41"/>
      <c r="F280" s="41"/>
      <c r="H280" s="41"/>
      <c r="J280" s="41"/>
      <c r="L280" s="41"/>
      <c r="N280" s="41"/>
      <c r="P280" s="41"/>
      <c r="T280" s="41"/>
    </row>
    <row r="281" spans="4:20" x14ac:dyDescent="0.2">
      <c r="D281" s="41"/>
      <c r="F281" s="41"/>
      <c r="H281" s="41"/>
      <c r="J281" s="41"/>
      <c r="L281" s="41"/>
      <c r="N281" s="41"/>
      <c r="P281" s="41"/>
      <c r="T281" s="41"/>
    </row>
    <row r="282" spans="4:20" x14ac:dyDescent="0.2">
      <c r="D282" s="41"/>
      <c r="F282" s="41"/>
      <c r="H282" s="41"/>
      <c r="J282" s="41"/>
      <c r="L282" s="41"/>
      <c r="N282" s="41"/>
      <c r="P282" s="41"/>
      <c r="T282" s="41"/>
    </row>
    <row r="283" spans="4:20" x14ac:dyDescent="0.2">
      <c r="D283" s="41"/>
      <c r="F283" s="41"/>
      <c r="H283" s="41"/>
      <c r="J283" s="41"/>
      <c r="L283" s="41"/>
      <c r="N283" s="41"/>
      <c r="P283" s="41"/>
      <c r="T283" s="41"/>
    </row>
    <row r="284" spans="4:20" x14ac:dyDescent="0.2">
      <c r="D284" s="41"/>
      <c r="F284" s="41"/>
      <c r="H284" s="41"/>
      <c r="J284" s="41"/>
      <c r="L284" s="41"/>
      <c r="N284" s="41"/>
      <c r="P284" s="41"/>
      <c r="T284" s="41"/>
    </row>
    <row r="285" spans="4:20" x14ac:dyDescent="0.2">
      <c r="D285" s="41"/>
      <c r="F285" s="41"/>
      <c r="H285" s="41"/>
      <c r="J285" s="41"/>
      <c r="L285" s="41"/>
      <c r="N285" s="41"/>
      <c r="P285" s="41"/>
      <c r="T285" s="41"/>
    </row>
    <row r="286" spans="4:20" x14ac:dyDescent="0.2">
      <c r="D286" s="41"/>
      <c r="F286" s="41"/>
      <c r="H286" s="41"/>
      <c r="J286" s="41"/>
      <c r="L286" s="41"/>
      <c r="N286" s="41"/>
      <c r="P286" s="41"/>
      <c r="T286" s="41"/>
    </row>
    <row r="287" spans="4:20" x14ac:dyDescent="0.2">
      <c r="D287" s="41"/>
      <c r="F287" s="41"/>
      <c r="H287" s="41"/>
      <c r="J287" s="41"/>
      <c r="L287" s="41"/>
      <c r="N287" s="41"/>
      <c r="P287" s="41"/>
      <c r="T287" s="41"/>
    </row>
    <row r="288" spans="4:20" x14ac:dyDescent="0.2">
      <c r="D288" s="41"/>
      <c r="F288" s="41"/>
      <c r="H288" s="41"/>
      <c r="J288" s="41"/>
      <c r="L288" s="41"/>
      <c r="N288" s="41"/>
      <c r="P288" s="41"/>
      <c r="T288" s="41"/>
    </row>
    <row r="289" spans="4:20" x14ac:dyDescent="0.2">
      <c r="D289" s="41"/>
      <c r="F289" s="41"/>
      <c r="H289" s="41"/>
      <c r="J289" s="41"/>
      <c r="L289" s="41"/>
      <c r="N289" s="41"/>
      <c r="P289" s="41"/>
      <c r="T289" s="41"/>
    </row>
    <row r="290" spans="4:20" x14ac:dyDescent="0.2">
      <c r="D290" s="41"/>
      <c r="F290" s="41"/>
      <c r="H290" s="41"/>
      <c r="J290" s="41"/>
      <c r="L290" s="41"/>
      <c r="N290" s="41"/>
      <c r="P290" s="41"/>
      <c r="T290" s="41"/>
    </row>
    <row r="291" spans="4:20" x14ac:dyDescent="0.2">
      <c r="D291" s="41"/>
      <c r="F291" s="41"/>
      <c r="H291" s="41"/>
      <c r="J291" s="41"/>
      <c r="L291" s="41"/>
      <c r="N291" s="41"/>
      <c r="P291" s="41"/>
      <c r="T291" s="41"/>
    </row>
    <row r="292" spans="4:20" x14ac:dyDescent="0.2">
      <c r="D292" s="41"/>
      <c r="F292" s="41"/>
      <c r="H292" s="41"/>
      <c r="J292" s="41"/>
      <c r="L292" s="41"/>
      <c r="N292" s="41"/>
      <c r="P292" s="41"/>
      <c r="T292" s="41"/>
    </row>
    <row r="293" spans="4:20" x14ac:dyDescent="0.2">
      <c r="D293" s="41"/>
      <c r="F293" s="41"/>
      <c r="H293" s="41"/>
      <c r="J293" s="41"/>
      <c r="L293" s="41"/>
      <c r="N293" s="41"/>
      <c r="P293" s="41"/>
      <c r="T293" s="41"/>
    </row>
    <row r="294" spans="4:20" x14ac:dyDescent="0.2">
      <c r="D294" s="41"/>
      <c r="F294" s="41"/>
      <c r="H294" s="41"/>
      <c r="J294" s="41"/>
      <c r="L294" s="41"/>
      <c r="N294" s="41"/>
      <c r="P294" s="41"/>
      <c r="T294" s="41"/>
    </row>
    <row r="295" spans="4:20" x14ac:dyDescent="0.2">
      <c r="D295" s="41"/>
      <c r="F295" s="41"/>
      <c r="H295" s="41"/>
      <c r="J295" s="41"/>
      <c r="L295" s="41"/>
      <c r="N295" s="41"/>
      <c r="P295" s="41"/>
      <c r="T295" s="41"/>
    </row>
    <row r="296" spans="4:20" x14ac:dyDescent="0.2">
      <c r="D296" s="41"/>
      <c r="F296" s="41"/>
      <c r="H296" s="41"/>
      <c r="J296" s="41"/>
      <c r="L296" s="41"/>
      <c r="N296" s="41"/>
      <c r="P296" s="41"/>
      <c r="T296" s="41"/>
    </row>
    <row r="297" spans="4:20" x14ac:dyDescent="0.2">
      <c r="D297" s="41"/>
      <c r="F297" s="41"/>
      <c r="H297" s="41"/>
      <c r="J297" s="41"/>
      <c r="L297" s="41"/>
      <c r="N297" s="41"/>
      <c r="P297" s="41"/>
      <c r="T297" s="41"/>
    </row>
    <row r="298" spans="4:20" x14ac:dyDescent="0.2">
      <c r="D298" s="41"/>
      <c r="F298" s="41"/>
      <c r="H298" s="41"/>
      <c r="J298" s="41"/>
      <c r="L298" s="41"/>
      <c r="N298" s="41"/>
      <c r="P298" s="41"/>
      <c r="T298" s="41"/>
    </row>
    <row r="299" spans="4:20" x14ac:dyDescent="0.2">
      <c r="D299" s="41"/>
      <c r="F299" s="41"/>
      <c r="H299" s="41"/>
      <c r="J299" s="41"/>
      <c r="L299" s="41"/>
      <c r="N299" s="41"/>
      <c r="P299" s="41"/>
      <c r="T299" s="41"/>
    </row>
    <row r="300" spans="4:20" x14ac:dyDescent="0.2">
      <c r="D300" s="41"/>
      <c r="F300" s="41"/>
      <c r="H300" s="41"/>
      <c r="J300" s="41"/>
      <c r="L300" s="41"/>
      <c r="N300" s="41"/>
      <c r="P300" s="41"/>
      <c r="T300" s="41"/>
    </row>
    <row r="301" spans="4:20" x14ac:dyDescent="0.2">
      <c r="D301" s="41"/>
      <c r="F301" s="41"/>
      <c r="H301" s="41"/>
      <c r="J301" s="41"/>
      <c r="L301" s="41"/>
      <c r="N301" s="41"/>
      <c r="P301" s="41"/>
      <c r="T301" s="41"/>
    </row>
    <row r="302" spans="4:20" x14ac:dyDescent="0.2">
      <c r="D302" s="41"/>
      <c r="F302" s="41"/>
      <c r="H302" s="41"/>
      <c r="J302" s="41"/>
      <c r="L302" s="41"/>
      <c r="N302" s="41"/>
      <c r="P302" s="41"/>
      <c r="T302" s="41"/>
    </row>
    <row r="303" spans="4:20" x14ac:dyDescent="0.2">
      <c r="D303" s="41"/>
      <c r="F303" s="41"/>
      <c r="H303" s="41"/>
      <c r="J303" s="41"/>
      <c r="L303" s="41"/>
      <c r="N303" s="41"/>
      <c r="P303" s="41"/>
      <c r="T303" s="41"/>
    </row>
    <row r="304" spans="4:20" x14ac:dyDescent="0.2">
      <c r="D304" s="41"/>
      <c r="F304" s="41"/>
      <c r="H304" s="41"/>
      <c r="J304" s="41"/>
      <c r="L304" s="41"/>
      <c r="N304" s="41"/>
      <c r="P304" s="41"/>
      <c r="T304" s="41"/>
    </row>
    <row r="305" spans="4:20" x14ac:dyDescent="0.2">
      <c r="D305" s="41"/>
      <c r="F305" s="41"/>
      <c r="H305" s="41"/>
      <c r="J305" s="41"/>
      <c r="L305" s="41"/>
      <c r="N305" s="41"/>
      <c r="P305" s="41"/>
      <c r="T305" s="41"/>
    </row>
    <row r="306" spans="4:20" x14ac:dyDescent="0.2">
      <c r="D306" s="41"/>
      <c r="F306" s="41"/>
      <c r="H306" s="41"/>
      <c r="J306" s="41"/>
      <c r="L306" s="41"/>
      <c r="N306" s="41"/>
      <c r="P306" s="41"/>
      <c r="T306" s="41"/>
    </row>
    <row r="307" spans="4:20" x14ac:dyDescent="0.2">
      <c r="D307" s="41"/>
      <c r="F307" s="41"/>
      <c r="H307" s="41"/>
      <c r="J307" s="41"/>
      <c r="L307" s="41"/>
      <c r="N307" s="41"/>
      <c r="P307" s="41"/>
      <c r="T307" s="41"/>
    </row>
    <row r="308" spans="4:20" x14ac:dyDescent="0.2">
      <c r="D308" s="41"/>
      <c r="F308" s="41"/>
      <c r="H308" s="41"/>
      <c r="J308" s="41"/>
      <c r="L308" s="41"/>
      <c r="N308" s="41"/>
      <c r="P308" s="41"/>
      <c r="T308" s="41"/>
    </row>
    <row r="309" spans="4:20" x14ac:dyDescent="0.2">
      <c r="D309" s="41"/>
      <c r="F309" s="41"/>
      <c r="H309" s="41"/>
      <c r="J309" s="41"/>
      <c r="L309" s="41"/>
      <c r="N309" s="41"/>
      <c r="P309" s="41"/>
      <c r="T309" s="41"/>
    </row>
    <row r="310" spans="4:20" x14ac:dyDescent="0.2">
      <c r="D310" s="41"/>
      <c r="F310" s="41"/>
      <c r="H310" s="41"/>
      <c r="J310" s="41"/>
      <c r="L310" s="41"/>
      <c r="N310" s="41"/>
      <c r="P310" s="41"/>
      <c r="T310" s="41"/>
    </row>
    <row r="311" spans="4:20" x14ac:dyDescent="0.2">
      <c r="D311" s="41"/>
      <c r="F311" s="41"/>
      <c r="H311" s="41"/>
      <c r="J311" s="41"/>
      <c r="L311" s="41"/>
      <c r="N311" s="41"/>
      <c r="P311" s="41"/>
      <c r="T311" s="41"/>
    </row>
    <row r="312" spans="4:20" x14ac:dyDescent="0.2">
      <c r="D312" s="41"/>
      <c r="F312" s="41"/>
      <c r="H312" s="41"/>
      <c r="J312" s="41"/>
      <c r="L312" s="41"/>
      <c r="N312" s="41"/>
      <c r="P312" s="41"/>
      <c r="T312" s="41"/>
    </row>
    <row r="313" spans="4:20" x14ac:dyDescent="0.2">
      <c r="D313" s="41"/>
      <c r="F313" s="41"/>
      <c r="H313" s="41"/>
      <c r="J313" s="41"/>
      <c r="L313" s="41"/>
      <c r="N313" s="41"/>
      <c r="P313" s="41"/>
      <c r="T313" s="41"/>
    </row>
    <row r="314" spans="4:20" x14ac:dyDescent="0.2">
      <c r="D314" s="41"/>
      <c r="F314" s="41"/>
      <c r="H314" s="41"/>
      <c r="J314" s="41"/>
      <c r="L314" s="41"/>
      <c r="N314" s="41"/>
      <c r="P314" s="41"/>
      <c r="T314" s="41"/>
    </row>
    <row r="315" spans="4:20" x14ac:dyDescent="0.2">
      <c r="D315" s="41"/>
      <c r="F315" s="41"/>
      <c r="H315" s="41"/>
      <c r="J315" s="41"/>
      <c r="L315" s="41"/>
      <c r="N315" s="41"/>
      <c r="P315" s="41"/>
      <c r="T315" s="41"/>
    </row>
    <row r="316" spans="4:20" x14ac:dyDescent="0.2">
      <c r="D316" s="41"/>
      <c r="F316" s="41"/>
      <c r="H316" s="41"/>
      <c r="J316" s="41"/>
      <c r="L316" s="41"/>
      <c r="N316" s="41"/>
      <c r="P316" s="41"/>
      <c r="T316" s="41"/>
    </row>
    <row r="317" spans="4:20" x14ac:dyDescent="0.2">
      <c r="D317" s="41"/>
      <c r="F317" s="41"/>
      <c r="H317" s="41"/>
      <c r="J317" s="41"/>
      <c r="L317" s="41"/>
      <c r="N317" s="41"/>
      <c r="P317" s="41"/>
      <c r="T317" s="41"/>
    </row>
    <row r="318" spans="4:20" x14ac:dyDescent="0.2">
      <c r="D318" s="41"/>
      <c r="F318" s="41"/>
      <c r="H318" s="41"/>
      <c r="J318" s="41"/>
      <c r="L318" s="41"/>
      <c r="N318" s="41"/>
      <c r="P318" s="41"/>
      <c r="T318" s="41"/>
    </row>
    <row r="319" spans="4:20" x14ac:dyDescent="0.2">
      <c r="D319" s="41"/>
      <c r="F319" s="41"/>
      <c r="H319" s="41"/>
      <c r="J319" s="41"/>
      <c r="L319" s="41"/>
      <c r="N319" s="41"/>
      <c r="P319" s="41"/>
      <c r="T319" s="41"/>
    </row>
    <row r="320" spans="4:20" x14ac:dyDescent="0.2">
      <c r="D320" s="41"/>
      <c r="F320" s="41"/>
      <c r="H320" s="41"/>
      <c r="J320" s="41"/>
      <c r="L320" s="41"/>
      <c r="N320" s="41"/>
      <c r="P320" s="41"/>
      <c r="T320" s="41"/>
    </row>
    <row r="321" spans="4:20" x14ac:dyDescent="0.2">
      <c r="D321" s="41"/>
      <c r="F321" s="41"/>
      <c r="H321" s="41"/>
      <c r="J321" s="41"/>
      <c r="L321" s="41"/>
      <c r="N321" s="41"/>
      <c r="P321" s="41"/>
      <c r="T321" s="41"/>
    </row>
    <row r="322" spans="4:20" x14ac:dyDescent="0.2">
      <c r="D322" s="41"/>
      <c r="F322" s="41"/>
      <c r="H322" s="41"/>
      <c r="J322" s="41"/>
      <c r="L322" s="41"/>
      <c r="N322" s="41"/>
      <c r="P322" s="41"/>
      <c r="T322" s="41"/>
    </row>
    <row r="323" spans="4:20" x14ac:dyDescent="0.2">
      <c r="D323" s="41"/>
      <c r="F323" s="41"/>
      <c r="H323" s="41"/>
      <c r="J323" s="41"/>
      <c r="L323" s="41"/>
      <c r="N323" s="41"/>
      <c r="P323" s="41"/>
      <c r="T323" s="41"/>
    </row>
    <row r="324" spans="4:20" x14ac:dyDescent="0.2">
      <c r="D324" s="41"/>
      <c r="F324" s="41"/>
      <c r="H324" s="41"/>
      <c r="J324" s="41"/>
      <c r="L324" s="41"/>
      <c r="N324" s="41"/>
      <c r="P324" s="41"/>
      <c r="T324" s="41"/>
    </row>
    <row r="325" spans="4:20" x14ac:dyDescent="0.2">
      <c r="D325" s="41"/>
      <c r="F325" s="41"/>
      <c r="H325" s="41"/>
      <c r="J325" s="41"/>
      <c r="L325" s="41"/>
      <c r="N325" s="41"/>
      <c r="P325" s="41"/>
      <c r="T325" s="41"/>
    </row>
    <row r="326" spans="4:20" x14ac:dyDescent="0.2">
      <c r="D326" s="41"/>
      <c r="F326" s="41"/>
      <c r="H326" s="41"/>
      <c r="J326" s="41"/>
      <c r="L326" s="41"/>
      <c r="N326" s="41"/>
      <c r="P326" s="41"/>
      <c r="T326" s="41"/>
    </row>
    <row r="327" spans="4:20" x14ac:dyDescent="0.2">
      <c r="D327" s="41"/>
      <c r="F327" s="41"/>
      <c r="H327" s="41"/>
      <c r="J327" s="41"/>
      <c r="L327" s="41"/>
      <c r="N327" s="41"/>
      <c r="P327" s="41"/>
      <c r="T327" s="41"/>
    </row>
    <row r="328" spans="4:20" x14ac:dyDescent="0.2">
      <c r="D328" s="41"/>
      <c r="F328" s="41"/>
      <c r="H328" s="41"/>
      <c r="J328" s="41"/>
      <c r="L328" s="41"/>
      <c r="N328" s="41"/>
      <c r="P328" s="41"/>
      <c r="T328" s="41"/>
    </row>
    <row r="329" spans="4:20" x14ac:dyDescent="0.2">
      <c r="D329" s="41"/>
      <c r="F329" s="41"/>
      <c r="H329" s="41"/>
      <c r="J329" s="41"/>
      <c r="L329" s="41"/>
      <c r="N329" s="41"/>
      <c r="P329" s="41"/>
      <c r="T329" s="41"/>
    </row>
    <row r="330" spans="4:20" x14ac:dyDescent="0.2">
      <c r="D330" s="41"/>
      <c r="F330" s="41"/>
      <c r="H330" s="41"/>
      <c r="J330" s="41"/>
      <c r="L330" s="41"/>
      <c r="N330" s="41"/>
      <c r="P330" s="41"/>
      <c r="T330" s="41"/>
    </row>
    <row r="331" spans="4:20" x14ac:dyDescent="0.2">
      <c r="D331" s="41"/>
      <c r="F331" s="41"/>
      <c r="H331" s="41"/>
      <c r="J331" s="41"/>
      <c r="L331" s="41"/>
      <c r="N331" s="41"/>
      <c r="P331" s="41"/>
      <c r="T331" s="41"/>
    </row>
    <row r="332" spans="4:20" x14ac:dyDescent="0.2">
      <c r="D332" s="41"/>
      <c r="F332" s="41"/>
      <c r="H332" s="41"/>
      <c r="J332" s="41"/>
      <c r="L332" s="41"/>
      <c r="N332" s="41"/>
      <c r="P332" s="41"/>
      <c r="T332" s="41"/>
    </row>
    <row r="333" spans="4:20" x14ac:dyDescent="0.2">
      <c r="D333" s="41"/>
      <c r="F333" s="41"/>
      <c r="H333" s="41"/>
      <c r="J333" s="41"/>
      <c r="L333" s="41"/>
      <c r="N333" s="41"/>
      <c r="P333" s="41"/>
      <c r="T333" s="41"/>
    </row>
    <row r="334" spans="4:20" x14ac:dyDescent="0.2">
      <c r="D334" s="41"/>
      <c r="F334" s="41"/>
      <c r="H334" s="41"/>
      <c r="J334" s="41"/>
      <c r="L334" s="41"/>
      <c r="N334" s="41"/>
      <c r="P334" s="41"/>
      <c r="T334" s="41"/>
    </row>
    <row r="335" spans="4:20" x14ac:dyDescent="0.2">
      <c r="D335" s="41"/>
      <c r="F335" s="41"/>
      <c r="H335" s="41"/>
      <c r="J335" s="41"/>
      <c r="L335" s="41"/>
      <c r="N335" s="41"/>
      <c r="P335" s="41"/>
      <c r="T335" s="41"/>
    </row>
    <row r="336" spans="4:20" x14ac:dyDescent="0.2">
      <c r="D336" s="41"/>
      <c r="F336" s="41"/>
      <c r="H336" s="41"/>
      <c r="J336" s="41"/>
      <c r="L336" s="41"/>
      <c r="N336" s="41"/>
      <c r="P336" s="41"/>
      <c r="T336" s="41"/>
    </row>
    <row r="337" spans="4:20" x14ac:dyDescent="0.2">
      <c r="D337" s="41"/>
      <c r="F337" s="41"/>
      <c r="H337" s="41"/>
      <c r="J337" s="41"/>
      <c r="L337" s="41"/>
      <c r="N337" s="41"/>
      <c r="P337" s="41"/>
      <c r="T337" s="41"/>
    </row>
    <row r="338" spans="4:20" x14ac:dyDescent="0.2">
      <c r="D338" s="41"/>
      <c r="F338" s="41"/>
      <c r="H338" s="41"/>
      <c r="J338" s="41"/>
      <c r="L338" s="41"/>
      <c r="N338" s="41"/>
      <c r="P338" s="41"/>
      <c r="T338" s="41"/>
    </row>
    <row r="339" spans="4:20" x14ac:dyDescent="0.2">
      <c r="D339" s="41"/>
      <c r="F339" s="41"/>
      <c r="H339" s="41"/>
      <c r="J339" s="41"/>
      <c r="L339" s="41"/>
      <c r="N339" s="41"/>
      <c r="P339" s="41"/>
      <c r="T339" s="41"/>
    </row>
    <row r="340" spans="4:20" x14ac:dyDescent="0.2">
      <c r="D340" s="41"/>
      <c r="F340" s="41"/>
      <c r="H340" s="41"/>
      <c r="J340" s="41"/>
      <c r="L340" s="41"/>
      <c r="N340" s="41"/>
      <c r="P340" s="41"/>
      <c r="T340" s="41"/>
    </row>
    <row r="341" spans="4:20" x14ac:dyDescent="0.2">
      <c r="D341" s="41"/>
      <c r="F341" s="41"/>
      <c r="H341" s="41"/>
      <c r="J341" s="41"/>
      <c r="L341" s="41"/>
      <c r="N341" s="41"/>
      <c r="P341" s="41"/>
      <c r="T341" s="41"/>
    </row>
    <row r="342" spans="4:20" x14ac:dyDescent="0.2">
      <c r="D342" s="41"/>
      <c r="F342" s="41"/>
      <c r="H342" s="41"/>
      <c r="J342" s="41"/>
      <c r="L342" s="41"/>
      <c r="N342" s="41"/>
      <c r="P342" s="41"/>
      <c r="T342" s="41"/>
    </row>
    <row r="343" spans="4:20" x14ac:dyDescent="0.2">
      <c r="D343" s="41"/>
      <c r="F343" s="41"/>
      <c r="H343" s="41"/>
      <c r="J343" s="41"/>
      <c r="L343" s="41"/>
      <c r="N343" s="41"/>
      <c r="P343" s="41"/>
      <c r="T343" s="41"/>
    </row>
    <row r="344" spans="4:20" x14ac:dyDescent="0.2">
      <c r="D344" s="41"/>
      <c r="F344" s="41"/>
      <c r="H344" s="41"/>
      <c r="J344" s="41"/>
      <c r="L344" s="41"/>
      <c r="N344" s="41"/>
      <c r="P344" s="41"/>
      <c r="T344" s="41"/>
    </row>
    <row r="345" spans="4:20" x14ac:dyDescent="0.2">
      <c r="D345" s="41"/>
      <c r="F345" s="41"/>
      <c r="H345" s="41"/>
      <c r="J345" s="41"/>
      <c r="L345" s="41"/>
      <c r="N345" s="41"/>
      <c r="P345" s="41"/>
      <c r="T345" s="41"/>
    </row>
    <row r="346" spans="4:20" x14ac:dyDescent="0.2">
      <c r="D346" s="41"/>
      <c r="F346" s="41"/>
      <c r="H346" s="41"/>
      <c r="J346" s="41"/>
      <c r="L346" s="41"/>
      <c r="N346" s="41"/>
      <c r="P346" s="41"/>
      <c r="T346" s="41"/>
    </row>
    <row r="347" spans="4:20" x14ac:dyDescent="0.2">
      <c r="D347" s="41"/>
      <c r="F347" s="41"/>
      <c r="H347" s="41"/>
      <c r="J347" s="41"/>
      <c r="L347" s="41"/>
      <c r="N347" s="41"/>
      <c r="P347" s="41"/>
      <c r="T347" s="41"/>
    </row>
    <row r="348" spans="4:20" x14ac:dyDescent="0.2">
      <c r="D348" s="41"/>
      <c r="F348" s="41"/>
      <c r="H348" s="41"/>
      <c r="J348" s="41"/>
      <c r="L348" s="41"/>
      <c r="N348" s="41"/>
      <c r="P348" s="41"/>
      <c r="T348" s="41"/>
    </row>
    <row r="349" spans="4:20" x14ac:dyDescent="0.2">
      <c r="D349" s="41"/>
      <c r="F349" s="41"/>
      <c r="H349" s="41"/>
      <c r="J349" s="41"/>
      <c r="L349" s="41"/>
      <c r="N349" s="41"/>
      <c r="P349" s="41"/>
      <c r="T349" s="41"/>
    </row>
    <row r="350" spans="4:20" x14ac:dyDescent="0.2">
      <c r="D350" s="41"/>
      <c r="F350" s="41"/>
      <c r="H350" s="41"/>
      <c r="J350" s="41"/>
      <c r="L350" s="41"/>
      <c r="N350" s="41"/>
      <c r="P350" s="41"/>
      <c r="T350" s="41"/>
    </row>
    <row r="351" spans="4:20" x14ac:dyDescent="0.2">
      <c r="D351" s="41"/>
      <c r="F351" s="41"/>
      <c r="H351" s="41"/>
      <c r="J351" s="41"/>
      <c r="L351" s="41"/>
      <c r="N351" s="41"/>
      <c r="P351" s="41"/>
      <c r="T351" s="41"/>
    </row>
    <row r="352" spans="4:20" x14ac:dyDescent="0.2">
      <c r="D352" s="41"/>
      <c r="F352" s="41"/>
      <c r="H352" s="41"/>
      <c r="J352" s="41"/>
      <c r="L352" s="41"/>
      <c r="N352" s="41"/>
      <c r="P352" s="41"/>
      <c r="T352" s="41"/>
    </row>
    <row r="353" spans="4:20" x14ac:dyDescent="0.2">
      <c r="D353" s="41"/>
      <c r="F353" s="41"/>
      <c r="H353" s="41"/>
      <c r="J353" s="41"/>
      <c r="L353" s="41"/>
      <c r="N353" s="41"/>
      <c r="P353" s="41"/>
      <c r="T353" s="41"/>
    </row>
    <row r="354" spans="4:20" x14ac:dyDescent="0.2">
      <c r="D354" s="41"/>
      <c r="F354" s="41"/>
      <c r="H354" s="41"/>
      <c r="J354" s="41"/>
      <c r="L354" s="41"/>
      <c r="N354" s="41"/>
      <c r="P354" s="41"/>
      <c r="T354" s="41"/>
    </row>
    <row r="355" spans="4:20" x14ac:dyDescent="0.2">
      <c r="D355" s="41"/>
      <c r="F355" s="41"/>
      <c r="H355" s="41"/>
      <c r="J355" s="41"/>
      <c r="L355" s="41"/>
      <c r="N355" s="41"/>
      <c r="P355" s="41"/>
      <c r="T355" s="41"/>
    </row>
    <row r="356" spans="4:20" x14ac:dyDescent="0.2">
      <c r="D356" s="41"/>
      <c r="F356" s="41"/>
      <c r="H356" s="41"/>
      <c r="J356" s="41"/>
      <c r="L356" s="41"/>
      <c r="N356" s="41"/>
      <c r="P356" s="41"/>
      <c r="T356" s="41"/>
    </row>
    <row r="357" spans="4:20" x14ac:dyDescent="0.2">
      <c r="D357" s="41"/>
      <c r="F357" s="41"/>
      <c r="H357" s="41"/>
      <c r="J357" s="41"/>
      <c r="L357" s="41"/>
      <c r="N357" s="41"/>
      <c r="P357" s="41"/>
      <c r="T357" s="41"/>
    </row>
    <row r="358" spans="4:20" x14ac:dyDescent="0.2">
      <c r="D358" s="41"/>
      <c r="F358" s="41"/>
      <c r="H358" s="41"/>
      <c r="J358" s="41"/>
      <c r="L358" s="41"/>
      <c r="N358" s="41"/>
      <c r="P358" s="41"/>
      <c r="T358" s="41"/>
    </row>
    <row r="359" spans="4:20" x14ac:dyDescent="0.2">
      <c r="D359" s="41"/>
      <c r="F359" s="41"/>
      <c r="H359" s="41"/>
      <c r="J359" s="41"/>
      <c r="L359" s="41"/>
      <c r="N359" s="41"/>
      <c r="P359" s="41"/>
      <c r="T359" s="41"/>
    </row>
    <row r="360" spans="4:20" x14ac:dyDescent="0.2">
      <c r="D360" s="41"/>
      <c r="F360" s="41"/>
      <c r="H360" s="41"/>
      <c r="J360" s="41"/>
      <c r="L360" s="41"/>
      <c r="N360" s="41"/>
      <c r="P360" s="41"/>
      <c r="T360" s="41"/>
    </row>
    <row r="361" spans="4:20" x14ac:dyDescent="0.2">
      <c r="D361" s="41"/>
      <c r="F361" s="41"/>
      <c r="H361" s="41"/>
      <c r="J361" s="41"/>
      <c r="L361" s="41"/>
      <c r="N361" s="41"/>
      <c r="P361" s="41"/>
      <c r="T361" s="41"/>
    </row>
    <row r="362" spans="4:20" x14ac:dyDescent="0.2">
      <c r="D362" s="41"/>
      <c r="F362" s="41"/>
      <c r="H362" s="41"/>
      <c r="J362" s="41"/>
      <c r="L362" s="41"/>
      <c r="N362" s="41"/>
      <c r="P362" s="41"/>
      <c r="T362" s="41"/>
    </row>
    <row r="363" spans="4:20" x14ac:dyDescent="0.2">
      <c r="D363" s="41"/>
      <c r="F363" s="41"/>
      <c r="H363" s="41"/>
      <c r="J363" s="41"/>
      <c r="L363" s="41"/>
      <c r="N363" s="41"/>
      <c r="P363" s="41"/>
      <c r="T363" s="41"/>
    </row>
    <row r="364" spans="4:20" x14ac:dyDescent="0.2">
      <c r="D364" s="41"/>
      <c r="F364" s="41"/>
      <c r="H364" s="41"/>
      <c r="J364" s="41"/>
      <c r="L364" s="41"/>
      <c r="N364" s="41"/>
      <c r="P364" s="41"/>
      <c r="T364" s="41"/>
    </row>
    <row r="365" spans="4:20" x14ac:dyDescent="0.2">
      <c r="D365" s="41"/>
      <c r="F365" s="41"/>
      <c r="H365" s="41"/>
      <c r="J365" s="41"/>
      <c r="L365" s="41"/>
      <c r="N365" s="41"/>
      <c r="P365" s="41"/>
      <c r="T365" s="41"/>
    </row>
    <row r="366" spans="4:20" x14ac:dyDescent="0.2">
      <c r="D366" s="41"/>
      <c r="F366" s="41"/>
      <c r="H366" s="41"/>
      <c r="J366" s="41"/>
      <c r="L366" s="41"/>
      <c r="N366" s="41"/>
      <c r="P366" s="41"/>
      <c r="T366" s="41"/>
    </row>
    <row r="367" spans="4:20" x14ac:dyDescent="0.2">
      <c r="D367" s="41"/>
      <c r="F367" s="41"/>
      <c r="H367" s="41"/>
      <c r="J367" s="41"/>
      <c r="L367" s="41"/>
      <c r="N367" s="41"/>
      <c r="P367" s="41"/>
      <c r="T367" s="41"/>
    </row>
    <row r="368" spans="4:20" x14ac:dyDescent="0.2">
      <c r="D368" s="41"/>
      <c r="F368" s="41"/>
      <c r="H368" s="41"/>
      <c r="J368" s="41"/>
      <c r="L368" s="41"/>
      <c r="N368" s="41"/>
      <c r="P368" s="41"/>
      <c r="T368" s="41"/>
    </row>
    <row r="369" spans="4:20" x14ac:dyDescent="0.2">
      <c r="D369" s="41"/>
      <c r="F369" s="41"/>
      <c r="H369" s="41"/>
      <c r="J369" s="41"/>
      <c r="L369" s="41"/>
      <c r="N369" s="41"/>
      <c r="P369" s="41"/>
      <c r="T369" s="41"/>
    </row>
    <row r="370" spans="4:20" x14ac:dyDescent="0.2">
      <c r="D370" s="41"/>
      <c r="F370" s="41"/>
      <c r="H370" s="41"/>
      <c r="J370" s="41"/>
      <c r="L370" s="41"/>
      <c r="N370" s="41"/>
      <c r="P370" s="41"/>
      <c r="T370" s="41"/>
    </row>
    <row r="371" spans="4:20" x14ac:dyDescent="0.2">
      <c r="D371" s="41"/>
      <c r="F371" s="41"/>
      <c r="H371" s="41"/>
      <c r="J371" s="41"/>
      <c r="L371" s="41"/>
      <c r="N371" s="41"/>
      <c r="P371" s="41"/>
      <c r="T371" s="41"/>
    </row>
    <row r="372" spans="4:20" x14ac:dyDescent="0.2">
      <c r="D372" s="41"/>
      <c r="F372" s="41"/>
      <c r="H372" s="41"/>
      <c r="J372" s="41"/>
      <c r="L372" s="41"/>
      <c r="N372" s="41"/>
      <c r="P372" s="41"/>
      <c r="T372" s="41"/>
    </row>
    <row r="373" spans="4:20" x14ac:dyDescent="0.2">
      <c r="D373" s="41"/>
      <c r="F373" s="41"/>
      <c r="H373" s="41"/>
      <c r="J373" s="41"/>
      <c r="L373" s="41"/>
      <c r="N373" s="41"/>
      <c r="P373" s="41"/>
      <c r="T373" s="41"/>
    </row>
    <row r="374" spans="4:20" x14ac:dyDescent="0.2">
      <c r="D374" s="41"/>
      <c r="F374" s="41"/>
      <c r="H374" s="41"/>
      <c r="J374" s="41"/>
      <c r="L374" s="41"/>
      <c r="N374" s="41"/>
      <c r="P374" s="41"/>
      <c r="T374" s="41"/>
    </row>
    <row r="375" spans="4:20" x14ac:dyDescent="0.2">
      <c r="D375" s="41"/>
      <c r="F375" s="41"/>
      <c r="H375" s="41"/>
      <c r="J375" s="41"/>
      <c r="L375" s="41"/>
      <c r="N375" s="41"/>
      <c r="P375" s="41"/>
      <c r="T375" s="41"/>
    </row>
    <row r="376" spans="4:20" x14ac:dyDescent="0.2">
      <c r="D376" s="41"/>
      <c r="F376" s="41"/>
      <c r="H376" s="41"/>
      <c r="J376" s="41"/>
      <c r="L376" s="41"/>
      <c r="N376" s="41"/>
      <c r="P376" s="41"/>
      <c r="T376" s="41"/>
    </row>
    <row r="377" spans="4:20" x14ac:dyDescent="0.2">
      <c r="D377" s="41"/>
      <c r="F377" s="41"/>
      <c r="H377" s="41"/>
      <c r="J377" s="41"/>
      <c r="L377" s="41"/>
      <c r="N377" s="41"/>
      <c r="P377" s="41"/>
      <c r="T377" s="41"/>
    </row>
    <row r="378" spans="4:20" x14ac:dyDescent="0.2">
      <c r="D378" s="41"/>
      <c r="F378" s="41"/>
      <c r="H378" s="41"/>
      <c r="J378" s="41"/>
      <c r="L378" s="41"/>
      <c r="N378" s="41"/>
      <c r="P378" s="41"/>
      <c r="T378" s="41"/>
    </row>
    <row r="379" spans="4:20" x14ac:dyDescent="0.2">
      <c r="D379" s="41"/>
      <c r="F379" s="41"/>
      <c r="H379" s="41"/>
      <c r="J379" s="41"/>
      <c r="L379" s="41"/>
      <c r="N379" s="41"/>
      <c r="P379" s="41"/>
      <c r="T379" s="41"/>
    </row>
    <row r="380" spans="4:20" x14ac:dyDescent="0.2">
      <c r="D380" s="41"/>
      <c r="F380" s="41"/>
      <c r="H380" s="41"/>
      <c r="J380" s="41"/>
      <c r="L380" s="41"/>
      <c r="N380" s="41"/>
      <c r="P380" s="41"/>
      <c r="T380" s="41"/>
    </row>
    <row r="381" spans="4:20" x14ac:dyDescent="0.2">
      <c r="D381" s="41"/>
      <c r="F381" s="41"/>
      <c r="H381" s="41"/>
      <c r="J381" s="41"/>
      <c r="L381" s="41"/>
      <c r="N381" s="41"/>
      <c r="P381" s="41"/>
      <c r="T381" s="41"/>
    </row>
    <row r="382" spans="4:20" x14ac:dyDescent="0.2">
      <c r="D382" s="41"/>
      <c r="F382" s="41"/>
      <c r="H382" s="41"/>
      <c r="J382" s="41"/>
      <c r="L382" s="41"/>
      <c r="N382" s="41"/>
      <c r="P382" s="41"/>
      <c r="T382" s="41"/>
    </row>
    <row r="383" spans="4:20" x14ac:dyDescent="0.2">
      <c r="D383" s="41"/>
      <c r="F383" s="41"/>
      <c r="H383" s="41"/>
      <c r="J383" s="41"/>
      <c r="L383" s="41"/>
      <c r="N383" s="41"/>
      <c r="P383" s="41"/>
      <c r="T383" s="41"/>
    </row>
    <row r="384" spans="4:20" x14ac:dyDescent="0.2">
      <c r="D384" s="41"/>
      <c r="F384" s="41"/>
      <c r="H384" s="41"/>
      <c r="J384" s="41"/>
      <c r="L384" s="41"/>
      <c r="N384" s="41"/>
      <c r="P384" s="41"/>
      <c r="T384" s="41"/>
    </row>
    <row r="385" spans="4:20" x14ac:dyDescent="0.2">
      <c r="D385" s="41"/>
      <c r="F385" s="41"/>
      <c r="H385" s="41"/>
      <c r="J385" s="41"/>
      <c r="L385" s="41"/>
      <c r="N385" s="41"/>
      <c r="P385" s="41"/>
      <c r="T385" s="41"/>
    </row>
    <row r="386" spans="4:20" x14ac:dyDescent="0.2">
      <c r="D386" s="41"/>
      <c r="F386" s="41"/>
      <c r="H386" s="41"/>
      <c r="J386" s="41"/>
      <c r="L386" s="41"/>
      <c r="N386" s="41"/>
      <c r="P386" s="41"/>
      <c r="T386" s="41"/>
    </row>
    <row r="387" spans="4:20" x14ac:dyDescent="0.2">
      <c r="D387" s="41"/>
      <c r="F387" s="41"/>
      <c r="H387" s="41"/>
      <c r="J387" s="41"/>
      <c r="L387" s="41"/>
      <c r="N387" s="41"/>
      <c r="P387" s="41"/>
      <c r="T387" s="41"/>
    </row>
    <row r="388" spans="4:20" x14ac:dyDescent="0.2">
      <c r="D388" s="41"/>
      <c r="F388" s="41"/>
      <c r="H388" s="41"/>
      <c r="J388" s="41"/>
      <c r="L388" s="41"/>
      <c r="N388" s="41"/>
      <c r="P388" s="41"/>
      <c r="T388" s="41"/>
    </row>
    <row r="389" spans="4:20" x14ac:dyDescent="0.2">
      <c r="D389" s="41"/>
      <c r="F389" s="41"/>
      <c r="H389" s="41"/>
      <c r="J389" s="41"/>
      <c r="L389" s="41"/>
      <c r="N389" s="41"/>
      <c r="P389" s="41"/>
      <c r="T389" s="41"/>
    </row>
    <row r="390" spans="4:20" x14ac:dyDescent="0.2">
      <c r="D390" s="41"/>
      <c r="F390" s="41"/>
      <c r="H390" s="41"/>
      <c r="J390" s="41"/>
      <c r="L390" s="41"/>
      <c r="N390" s="41"/>
      <c r="P390" s="41"/>
      <c r="T390" s="41"/>
    </row>
    <row r="391" spans="4:20" x14ac:dyDescent="0.2">
      <c r="D391" s="41"/>
      <c r="F391" s="41"/>
      <c r="H391" s="41"/>
      <c r="J391" s="41"/>
      <c r="L391" s="41"/>
      <c r="N391" s="41"/>
      <c r="P391" s="41"/>
      <c r="T391" s="41"/>
    </row>
    <row r="392" spans="4:20" x14ac:dyDescent="0.2">
      <c r="D392" s="41"/>
      <c r="F392" s="41"/>
      <c r="H392" s="41"/>
      <c r="J392" s="41"/>
      <c r="L392" s="41"/>
      <c r="N392" s="41"/>
      <c r="P392" s="41"/>
      <c r="T392" s="41"/>
    </row>
    <row r="393" spans="4:20" x14ac:dyDescent="0.2">
      <c r="D393" s="41"/>
      <c r="F393" s="41"/>
      <c r="H393" s="41"/>
      <c r="J393" s="41"/>
      <c r="L393" s="41"/>
      <c r="N393" s="41"/>
      <c r="P393" s="41"/>
      <c r="T393" s="41"/>
    </row>
    <row r="394" spans="4:20" x14ac:dyDescent="0.2">
      <c r="D394" s="41"/>
      <c r="F394" s="41"/>
      <c r="H394" s="41"/>
      <c r="J394" s="41"/>
      <c r="L394" s="41"/>
      <c r="N394" s="41"/>
      <c r="P394" s="41"/>
      <c r="T394" s="41"/>
    </row>
    <row r="395" spans="4:20" x14ac:dyDescent="0.2">
      <c r="D395" s="41"/>
      <c r="F395" s="41"/>
      <c r="H395" s="41"/>
      <c r="J395" s="41"/>
      <c r="L395" s="41"/>
      <c r="N395" s="41"/>
      <c r="P395" s="41"/>
      <c r="T395" s="41"/>
    </row>
    <row r="396" spans="4:20" x14ac:dyDescent="0.2">
      <c r="D396" s="41"/>
      <c r="F396" s="41"/>
      <c r="H396" s="41"/>
      <c r="J396" s="41"/>
      <c r="L396" s="41"/>
      <c r="N396" s="41"/>
      <c r="P396" s="41"/>
      <c r="T396" s="41"/>
    </row>
    <row r="397" spans="4:20" x14ac:dyDescent="0.2">
      <c r="D397" s="41"/>
      <c r="F397" s="41"/>
      <c r="H397" s="41"/>
      <c r="J397" s="41"/>
      <c r="L397" s="41"/>
      <c r="N397" s="41"/>
      <c r="P397" s="41"/>
      <c r="T397" s="41"/>
    </row>
    <row r="398" spans="4:20" x14ac:dyDescent="0.2">
      <c r="D398" s="41"/>
      <c r="F398" s="41"/>
      <c r="H398" s="41"/>
      <c r="J398" s="41"/>
      <c r="L398" s="41"/>
      <c r="N398" s="41"/>
      <c r="P398" s="41"/>
      <c r="T398" s="41"/>
    </row>
    <row r="399" spans="4:20" x14ac:dyDescent="0.2">
      <c r="D399" s="41"/>
      <c r="F399" s="41"/>
      <c r="H399" s="41"/>
      <c r="J399" s="41"/>
      <c r="L399" s="41"/>
      <c r="N399" s="41"/>
      <c r="P399" s="41"/>
      <c r="T399" s="41"/>
    </row>
    <row r="400" spans="4:20" x14ac:dyDescent="0.2">
      <c r="D400" s="41"/>
      <c r="F400" s="41"/>
      <c r="H400" s="41"/>
      <c r="J400" s="41"/>
      <c r="L400" s="41"/>
      <c r="N400" s="41"/>
      <c r="P400" s="41"/>
      <c r="T400" s="41"/>
    </row>
    <row r="401" spans="4:20" x14ac:dyDescent="0.2">
      <c r="D401" s="41"/>
      <c r="F401" s="41"/>
      <c r="H401" s="41"/>
      <c r="J401" s="41"/>
      <c r="L401" s="41"/>
      <c r="N401" s="41"/>
      <c r="P401" s="41"/>
      <c r="T401" s="41"/>
    </row>
    <row r="402" spans="4:20" x14ac:dyDescent="0.2">
      <c r="D402" s="41"/>
      <c r="F402" s="41"/>
      <c r="H402" s="41"/>
      <c r="J402" s="41"/>
      <c r="L402" s="41"/>
      <c r="N402" s="41"/>
      <c r="P402" s="41"/>
      <c r="T402" s="41"/>
    </row>
    <row r="403" spans="4:20" x14ac:dyDescent="0.2">
      <c r="D403" s="41"/>
      <c r="F403" s="41"/>
      <c r="H403" s="41"/>
      <c r="J403" s="41"/>
      <c r="L403" s="41"/>
      <c r="N403" s="41"/>
      <c r="P403" s="41"/>
      <c r="T403" s="41"/>
    </row>
    <row r="404" spans="4:20" x14ac:dyDescent="0.2">
      <c r="D404" s="41"/>
      <c r="F404" s="41"/>
      <c r="H404" s="41"/>
      <c r="J404" s="41"/>
      <c r="L404" s="41"/>
      <c r="N404" s="41"/>
      <c r="P404" s="41"/>
      <c r="T404" s="41"/>
    </row>
    <row r="405" spans="4:20" x14ac:dyDescent="0.2">
      <c r="D405" s="41"/>
      <c r="F405" s="41"/>
      <c r="H405" s="41"/>
      <c r="J405" s="41"/>
      <c r="L405" s="41"/>
      <c r="N405" s="41"/>
      <c r="P405" s="41"/>
      <c r="T405" s="41"/>
    </row>
    <row r="406" spans="4:20" x14ac:dyDescent="0.2">
      <c r="D406" s="41"/>
      <c r="F406" s="41"/>
      <c r="H406" s="41"/>
      <c r="J406" s="41"/>
      <c r="L406" s="41"/>
      <c r="N406" s="41"/>
      <c r="P406" s="41"/>
      <c r="T406" s="41"/>
    </row>
    <row r="407" spans="4:20" x14ac:dyDescent="0.2">
      <c r="D407" s="41"/>
      <c r="F407" s="41"/>
      <c r="H407" s="41"/>
      <c r="J407" s="41"/>
      <c r="L407" s="41"/>
      <c r="N407" s="41"/>
      <c r="P407" s="41"/>
      <c r="T407" s="41"/>
    </row>
    <row r="408" spans="4:20" x14ac:dyDescent="0.2">
      <c r="D408" s="41"/>
      <c r="F408" s="41"/>
      <c r="H408" s="41"/>
      <c r="J408" s="41"/>
      <c r="L408" s="41"/>
      <c r="N408" s="41"/>
      <c r="P408" s="41"/>
      <c r="T408" s="41"/>
    </row>
    <row r="409" spans="4:20" x14ac:dyDescent="0.2">
      <c r="D409" s="41"/>
      <c r="F409" s="41"/>
      <c r="H409" s="41"/>
      <c r="J409" s="41"/>
      <c r="L409" s="41"/>
      <c r="N409" s="41"/>
      <c r="P409" s="41"/>
      <c r="T409" s="41"/>
    </row>
    <row r="410" spans="4:20" x14ac:dyDescent="0.2">
      <c r="D410" s="41"/>
      <c r="F410" s="41"/>
      <c r="H410" s="41"/>
      <c r="J410" s="41"/>
      <c r="L410" s="41"/>
      <c r="N410" s="41"/>
      <c r="P410" s="41"/>
      <c r="T410" s="41"/>
    </row>
    <row r="411" spans="4:20" x14ac:dyDescent="0.2">
      <c r="D411" s="41"/>
      <c r="F411" s="41"/>
      <c r="H411" s="41"/>
      <c r="J411" s="41"/>
      <c r="L411" s="41"/>
      <c r="N411" s="41"/>
      <c r="P411" s="41"/>
      <c r="T411" s="41"/>
    </row>
    <row r="412" spans="4:20" x14ac:dyDescent="0.2">
      <c r="D412" s="41"/>
      <c r="F412" s="41"/>
      <c r="H412" s="41"/>
      <c r="J412" s="41"/>
      <c r="L412" s="41"/>
      <c r="N412" s="41"/>
      <c r="P412" s="41"/>
      <c r="T412" s="41"/>
    </row>
    <row r="413" spans="4:20" x14ac:dyDescent="0.2">
      <c r="D413" s="41"/>
      <c r="F413" s="41"/>
      <c r="H413" s="41"/>
      <c r="J413" s="41"/>
      <c r="L413" s="41"/>
      <c r="N413" s="41"/>
      <c r="P413" s="41"/>
      <c r="T413" s="41"/>
    </row>
    <row r="414" spans="4:20" x14ac:dyDescent="0.2">
      <c r="D414" s="41"/>
      <c r="F414" s="41"/>
      <c r="H414" s="41"/>
      <c r="J414" s="41"/>
      <c r="L414" s="41"/>
      <c r="N414" s="41"/>
      <c r="P414" s="41"/>
      <c r="T414" s="41"/>
    </row>
    <row r="415" spans="4:20" x14ac:dyDescent="0.2">
      <c r="D415" s="41"/>
      <c r="F415" s="41"/>
      <c r="H415" s="41"/>
      <c r="J415" s="41"/>
      <c r="L415" s="41"/>
      <c r="N415" s="41"/>
      <c r="P415" s="41"/>
      <c r="T415" s="41"/>
    </row>
    <row r="416" spans="4:20" x14ac:dyDescent="0.2">
      <c r="D416" s="41"/>
      <c r="F416" s="41"/>
      <c r="H416" s="41"/>
      <c r="J416" s="41"/>
      <c r="L416" s="41"/>
      <c r="N416" s="41"/>
      <c r="P416" s="41"/>
      <c r="T416" s="41"/>
    </row>
    <row r="417" spans="4:20" x14ac:dyDescent="0.2">
      <c r="D417" s="41"/>
      <c r="F417" s="41"/>
      <c r="H417" s="41"/>
      <c r="J417" s="41"/>
      <c r="L417" s="41"/>
      <c r="N417" s="41"/>
      <c r="P417" s="41"/>
      <c r="T417" s="41"/>
    </row>
    <row r="418" spans="4:20" x14ac:dyDescent="0.2">
      <c r="D418" s="41"/>
      <c r="F418" s="41"/>
      <c r="H418" s="41"/>
      <c r="J418" s="41"/>
      <c r="L418" s="41"/>
      <c r="N418" s="41"/>
      <c r="P418" s="41"/>
      <c r="T418" s="41"/>
    </row>
    <row r="419" spans="4:20" x14ac:dyDescent="0.2">
      <c r="D419" s="41"/>
      <c r="F419" s="41"/>
      <c r="H419" s="41"/>
      <c r="J419" s="41"/>
      <c r="L419" s="41"/>
      <c r="N419" s="41"/>
      <c r="P419" s="41"/>
      <c r="T419" s="41"/>
    </row>
    <row r="420" spans="4:20" x14ac:dyDescent="0.2">
      <c r="D420" s="41"/>
      <c r="F420" s="41"/>
      <c r="H420" s="41"/>
      <c r="J420" s="41"/>
      <c r="L420" s="41"/>
      <c r="N420" s="41"/>
      <c r="P420" s="41"/>
      <c r="T420" s="41"/>
    </row>
    <row r="421" spans="4:20" x14ac:dyDescent="0.2">
      <c r="D421" s="41"/>
      <c r="F421" s="41"/>
      <c r="H421" s="41"/>
      <c r="J421" s="41"/>
      <c r="L421" s="41"/>
      <c r="N421" s="41"/>
      <c r="P421" s="41"/>
      <c r="T421" s="41"/>
    </row>
    <row r="422" spans="4:20" x14ac:dyDescent="0.2">
      <c r="D422" s="41"/>
      <c r="F422" s="41"/>
      <c r="H422" s="41"/>
      <c r="J422" s="41"/>
      <c r="L422" s="41"/>
      <c r="N422" s="41"/>
      <c r="P422" s="41"/>
      <c r="T422" s="41"/>
    </row>
    <row r="423" spans="4:20" x14ac:dyDescent="0.2">
      <c r="D423" s="41"/>
      <c r="F423" s="41"/>
      <c r="H423" s="41"/>
      <c r="J423" s="41"/>
      <c r="L423" s="41"/>
      <c r="N423" s="41"/>
      <c r="P423" s="41"/>
      <c r="T423" s="41"/>
    </row>
    <row r="424" spans="4:20" x14ac:dyDescent="0.2">
      <c r="D424" s="41"/>
      <c r="F424" s="41"/>
      <c r="H424" s="41"/>
      <c r="J424" s="41"/>
      <c r="L424" s="41"/>
      <c r="N424" s="41"/>
      <c r="P424" s="41"/>
      <c r="T424" s="41"/>
    </row>
    <row r="425" spans="4:20" x14ac:dyDescent="0.2">
      <c r="D425" s="41"/>
      <c r="F425" s="41"/>
      <c r="H425" s="41"/>
      <c r="J425" s="41"/>
      <c r="L425" s="41"/>
      <c r="N425" s="41"/>
      <c r="P425" s="41"/>
      <c r="T425" s="41"/>
    </row>
    <row r="426" spans="4:20" x14ac:dyDescent="0.2">
      <c r="D426" s="41"/>
      <c r="F426" s="41"/>
      <c r="H426" s="41"/>
      <c r="J426" s="41"/>
      <c r="L426" s="41"/>
      <c r="N426" s="41"/>
      <c r="P426" s="41"/>
      <c r="T426" s="41"/>
    </row>
    <row r="427" spans="4:20" x14ac:dyDescent="0.2">
      <c r="D427" s="41"/>
      <c r="F427" s="41"/>
      <c r="H427" s="41"/>
      <c r="J427" s="41"/>
      <c r="L427" s="41"/>
      <c r="N427" s="41"/>
      <c r="P427" s="41"/>
      <c r="T427" s="41"/>
    </row>
  </sheetData>
  <printOptions headings="1" gridLines="1"/>
  <pageMargins left="0.28000000000000003" right="0.35" top="0.53" bottom="0.57999999999999996" header="0.27" footer="0.28000000000000003"/>
  <pageSetup scale="7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R427"/>
  <sheetViews>
    <sheetView showRowColHeaders="0" workbookViewId="0">
      <pane xSplit="1" ySplit="2" topLeftCell="B3" activePane="bottomRight" state="frozen"/>
      <selection pane="topRight"/>
      <selection pane="bottomLeft"/>
      <selection pane="bottomRight" activeCell="D3" sqref="D3"/>
    </sheetView>
  </sheetViews>
  <sheetFormatPr defaultColWidth="9.140625" defaultRowHeight="12.75" x14ac:dyDescent="0.2"/>
  <cols>
    <col min="1" max="1" width="8.28515625" customWidth="1"/>
    <col min="2" max="2" width="4.28515625" style="48" customWidth="1"/>
    <col min="3" max="22" width="12.7109375" style="50" customWidth="1"/>
    <col min="23" max="252" width="9.140625" style="48" customWidth="1"/>
  </cols>
  <sheetData>
    <row r="2" spans="1:252" s="49" customFormat="1" ht="13.5" customHeight="1" x14ac:dyDescent="0.25">
      <c r="A2" s="2" t="s">
        <v>0</v>
      </c>
      <c r="B2" s="36"/>
      <c r="C2" s="37" t="s">
        <v>19</v>
      </c>
      <c r="D2" s="39" t="s">
        <v>20</v>
      </c>
      <c r="E2" s="36" t="s">
        <v>37</v>
      </c>
      <c r="F2" s="39" t="s">
        <v>38</v>
      </c>
      <c r="G2" s="51" t="s">
        <v>39</v>
      </c>
      <c r="H2" s="43" t="s">
        <v>40</v>
      </c>
      <c r="I2" s="52" t="s">
        <v>41</v>
      </c>
      <c r="J2" s="43" t="s">
        <v>42</v>
      </c>
      <c r="K2" s="51" t="s">
        <v>43</v>
      </c>
      <c r="L2" s="43" t="s">
        <v>44</v>
      </c>
      <c r="M2" s="52" t="s">
        <v>45</v>
      </c>
      <c r="N2" s="43" t="s">
        <v>46</v>
      </c>
      <c r="O2" s="51" t="s">
        <v>47</v>
      </c>
      <c r="P2" s="43" t="s">
        <v>48</v>
      </c>
      <c r="Q2" s="51" t="s">
        <v>49</v>
      </c>
      <c r="R2" s="43" t="s">
        <v>50</v>
      </c>
      <c r="S2" s="44" t="s">
        <v>51</v>
      </c>
      <c r="T2" s="45" t="s">
        <v>52</v>
      </c>
      <c r="U2" s="46" t="s">
        <v>35</v>
      </c>
      <c r="V2" s="47" t="s">
        <v>36</v>
      </c>
      <c r="W2" s="36"/>
      <c r="X2" s="36"/>
    </row>
    <row r="3" spans="1:252" ht="15" x14ac:dyDescent="0.25">
      <c r="A3" s="3">
        <v>1</v>
      </c>
      <c r="B3" s="18"/>
      <c r="C3" s="38">
        <f>Overview!B3</f>
        <v>90798</v>
      </c>
      <c r="D3" s="40">
        <f t="shared" ref="D3:D34" si="0">IF(ISERROR(F3+H3+J3+L3+N3+P3+R3+T3),"",F3+H3+J3+L3+N3+P3+R3+T3)</f>
        <v>0.99999999999999978</v>
      </c>
      <c r="E3" s="38">
        <v>13417</v>
      </c>
      <c r="F3" s="40">
        <f t="shared" ref="F3:F34" si="1">IF(ISERROR(E3/C3),"",E3/C3)</f>
        <v>0.14776757197295096</v>
      </c>
      <c r="G3" s="38">
        <v>34093</v>
      </c>
      <c r="H3" s="40">
        <f t="shared" ref="H3:H34" si="2">IF(ISERROR(G3/C3),"",G3/C3)</f>
        <v>0.37548183880702218</v>
      </c>
      <c r="I3" s="38">
        <v>279</v>
      </c>
      <c r="J3" s="40">
        <f t="shared" ref="J3:J34" si="3">IF(ISERROR(I3/C3),"",I3/C3)</f>
        <v>3.0727549064957379E-3</v>
      </c>
      <c r="K3" s="53">
        <v>210</v>
      </c>
      <c r="L3" s="40">
        <f t="shared" ref="L3:L34" si="4">IF(ISERROR(K3/C3),"",K3/C3)</f>
        <v>2.3128262737064694E-3</v>
      </c>
      <c r="M3" s="38">
        <v>7</v>
      </c>
      <c r="N3" s="40">
        <f t="shared" ref="N3:N34" si="5">IF(ISERROR(M3/C3),"",M3/C3)</f>
        <v>7.709420912354898E-5</v>
      </c>
      <c r="O3" s="38">
        <v>383</v>
      </c>
      <c r="P3" s="40">
        <f t="shared" ref="P3:P34" si="6">IF(ISERROR(O3/C3),"",O3/C3)</f>
        <v>4.2181545849027512E-3</v>
      </c>
      <c r="Q3" s="38">
        <v>39700</v>
      </c>
      <c r="R3" s="40">
        <f t="shared" ref="R3:R34" si="7">IF(ISERROR(Q3/C3),"",Q3/C3)</f>
        <v>0.43723430031498489</v>
      </c>
      <c r="S3" s="38">
        <f t="shared" ref="S3:S34" si="8">C3-E3-G3-I3-K3-M3-O3-Q3</f>
        <v>2709</v>
      </c>
      <c r="T3" s="40">
        <f t="shared" ref="T3:T34" si="9">IF(ISERROR(S3/C3),"",S3/C3)</f>
        <v>2.9835458930813453E-2</v>
      </c>
      <c r="U3" s="38">
        <f t="shared" ref="U3:U34" si="10">IF(ISERROR(C3-E3),"",C3-E3)</f>
        <v>77381</v>
      </c>
      <c r="V3" s="40">
        <f t="shared" ref="V3:V34" si="11">IF(ISERROR(U3/$C3),"",U3/$C3)</f>
        <v>0.85223242802704902</v>
      </c>
    </row>
    <row r="4" spans="1:252" ht="15" x14ac:dyDescent="0.25">
      <c r="A4" s="3">
        <v>2</v>
      </c>
      <c r="B4" s="18"/>
      <c r="C4" s="38">
        <f>Overview!B4</f>
        <v>91209</v>
      </c>
      <c r="D4" s="40">
        <f t="shared" si="0"/>
        <v>1</v>
      </c>
      <c r="E4" s="38">
        <v>30931</v>
      </c>
      <c r="F4" s="40">
        <f t="shared" si="1"/>
        <v>0.33912223574427963</v>
      </c>
      <c r="G4" s="38">
        <v>39034</v>
      </c>
      <c r="H4" s="40">
        <f t="shared" si="2"/>
        <v>0.42796215285772238</v>
      </c>
      <c r="I4" s="38">
        <v>175</v>
      </c>
      <c r="J4" s="40">
        <f t="shared" si="3"/>
        <v>1.9186703066583341E-3</v>
      </c>
      <c r="K4" s="53">
        <v>14680</v>
      </c>
      <c r="L4" s="40">
        <f t="shared" si="4"/>
        <v>0.16094902915282483</v>
      </c>
      <c r="M4" s="38">
        <v>26</v>
      </c>
      <c r="N4" s="40">
        <f t="shared" si="5"/>
        <v>2.8505958841780964E-4</v>
      </c>
      <c r="O4" s="38">
        <v>535</v>
      </c>
      <c r="P4" s="40">
        <f t="shared" si="6"/>
        <v>5.8656492232126217E-3</v>
      </c>
      <c r="Q4" s="38">
        <v>1902</v>
      </c>
      <c r="R4" s="40">
        <f t="shared" si="7"/>
        <v>2.085320527579515E-2</v>
      </c>
      <c r="S4" s="38">
        <f t="shared" si="8"/>
        <v>3926</v>
      </c>
      <c r="T4" s="40">
        <f t="shared" si="9"/>
        <v>4.3043997851089255E-2</v>
      </c>
      <c r="U4" s="38">
        <f t="shared" si="10"/>
        <v>60278</v>
      </c>
      <c r="V4" s="40">
        <f t="shared" si="11"/>
        <v>0.66087776425572042</v>
      </c>
    </row>
    <row r="5" spans="1:252" ht="15" x14ac:dyDescent="0.25">
      <c r="A5" s="3">
        <v>3</v>
      </c>
      <c r="B5" s="18"/>
      <c r="C5" s="38">
        <f>Overview!B5</f>
        <v>91861</v>
      </c>
      <c r="D5" s="40">
        <f t="shared" si="0"/>
        <v>1</v>
      </c>
      <c r="E5" s="38">
        <v>47699</v>
      </c>
      <c r="F5" s="40">
        <f t="shared" si="1"/>
        <v>0.51925191321670783</v>
      </c>
      <c r="G5" s="38">
        <v>34549</v>
      </c>
      <c r="H5" s="40">
        <f t="shared" si="2"/>
        <v>0.37610084802037863</v>
      </c>
      <c r="I5" s="38">
        <v>90</v>
      </c>
      <c r="J5" s="40">
        <f t="shared" si="3"/>
        <v>9.7974113062126479E-4</v>
      </c>
      <c r="K5" s="53">
        <v>495</v>
      </c>
      <c r="L5" s="40">
        <f t="shared" si="4"/>
        <v>5.3885762184169564E-3</v>
      </c>
      <c r="M5" s="38">
        <v>4</v>
      </c>
      <c r="N5" s="40">
        <f t="shared" si="5"/>
        <v>4.3544050249833986E-5</v>
      </c>
      <c r="O5" s="38">
        <v>492</v>
      </c>
      <c r="P5" s="40">
        <f t="shared" si="6"/>
        <v>5.3559181807295809E-3</v>
      </c>
      <c r="Q5" s="38">
        <v>5210</v>
      </c>
      <c r="R5" s="40">
        <f t="shared" si="7"/>
        <v>5.6716125450408772E-2</v>
      </c>
      <c r="S5" s="38">
        <f t="shared" si="8"/>
        <v>3322</v>
      </c>
      <c r="T5" s="40">
        <f t="shared" si="9"/>
        <v>3.6163333732487125E-2</v>
      </c>
      <c r="U5" s="38">
        <f t="shared" si="10"/>
        <v>44162</v>
      </c>
      <c r="V5" s="40">
        <f t="shared" si="11"/>
        <v>0.48074808678329217</v>
      </c>
    </row>
    <row r="6" spans="1:252" s="18" customFormat="1" ht="15" x14ac:dyDescent="0.25">
      <c r="A6" s="3">
        <v>4</v>
      </c>
      <c r="C6" s="38">
        <f>Overview!B6</f>
        <v>90591</v>
      </c>
      <c r="D6" s="40">
        <f t="shared" si="0"/>
        <v>1</v>
      </c>
      <c r="E6" s="38">
        <v>47279</v>
      </c>
      <c r="F6" s="40">
        <f t="shared" si="1"/>
        <v>0.52189511099336583</v>
      </c>
      <c r="G6" s="38">
        <v>35362</v>
      </c>
      <c r="H6" s="40">
        <f t="shared" si="2"/>
        <v>0.3903478270468369</v>
      </c>
      <c r="I6" s="38">
        <v>157</v>
      </c>
      <c r="J6" s="40">
        <f t="shared" si="3"/>
        <v>1.7330639909041738E-3</v>
      </c>
      <c r="K6" s="53">
        <v>1946</v>
      </c>
      <c r="L6" s="40">
        <f t="shared" si="4"/>
        <v>2.1481162587895043E-2</v>
      </c>
      <c r="M6" s="38">
        <v>22</v>
      </c>
      <c r="N6" s="40">
        <f t="shared" si="5"/>
        <v>2.4284973120950205E-4</v>
      </c>
      <c r="O6" s="38">
        <v>361</v>
      </c>
      <c r="P6" s="40">
        <f t="shared" si="6"/>
        <v>3.9849433166650105E-3</v>
      </c>
      <c r="Q6" s="38">
        <v>2521</v>
      </c>
      <c r="R6" s="40">
        <f t="shared" si="7"/>
        <v>2.7828371471779759E-2</v>
      </c>
      <c r="S6" s="38">
        <f t="shared" si="8"/>
        <v>2943</v>
      </c>
      <c r="T6" s="40">
        <f t="shared" si="9"/>
        <v>3.2486670861343839E-2</v>
      </c>
      <c r="U6" s="38">
        <f t="shared" si="10"/>
        <v>43312</v>
      </c>
      <c r="V6" s="40">
        <f t="shared" si="11"/>
        <v>0.47810488900663423</v>
      </c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</row>
    <row r="7" spans="1:252" ht="15" x14ac:dyDescent="0.25">
      <c r="A7" s="3">
        <v>5</v>
      </c>
      <c r="B7" s="18"/>
      <c r="C7" s="38">
        <f>Overview!B7</f>
        <v>90223</v>
      </c>
      <c r="D7" s="40">
        <f t="shared" si="0"/>
        <v>0.99999999999999989</v>
      </c>
      <c r="E7" s="38">
        <v>31813</v>
      </c>
      <c r="F7" s="40">
        <f t="shared" si="1"/>
        <v>0.35260410316659829</v>
      </c>
      <c r="G7" s="38">
        <v>41911</v>
      </c>
      <c r="H7" s="40">
        <f t="shared" si="2"/>
        <v>0.46452678363610167</v>
      </c>
      <c r="I7" s="38">
        <v>186</v>
      </c>
      <c r="J7" s="40">
        <f t="shared" si="3"/>
        <v>2.0615585826230564E-3</v>
      </c>
      <c r="K7" s="53">
        <v>10254</v>
      </c>
      <c r="L7" s="40">
        <f t="shared" si="4"/>
        <v>0.11365172960331622</v>
      </c>
      <c r="M7" s="38">
        <v>18</v>
      </c>
      <c r="N7" s="40">
        <f t="shared" si="5"/>
        <v>1.995056692861022E-4</v>
      </c>
      <c r="O7" s="38">
        <v>411</v>
      </c>
      <c r="P7" s="40">
        <f t="shared" si="6"/>
        <v>4.5553794486993338E-3</v>
      </c>
      <c r="Q7" s="38">
        <v>2339</v>
      </c>
      <c r="R7" s="40">
        <f t="shared" si="7"/>
        <v>2.5924653358899614E-2</v>
      </c>
      <c r="S7" s="38">
        <f t="shared" si="8"/>
        <v>3291</v>
      </c>
      <c r="T7" s="40">
        <f t="shared" si="9"/>
        <v>3.647628653447569E-2</v>
      </c>
      <c r="U7" s="38">
        <f t="shared" si="10"/>
        <v>58410</v>
      </c>
      <c r="V7" s="40">
        <f t="shared" si="11"/>
        <v>0.64739589683340171</v>
      </c>
    </row>
    <row r="8" spans="1:252" ht="15" x14ac:dyDescent="0.25">
      <c r="A8" s="3">
        <v>6</v>
      </c>
      <c r="B8" s="18"/>
      <c r="C8" s="38">
        <f>Overview!B8</f>
        <v>92405</v>
      </c>
      <c r="D8" s="40">
        <f t="shared" si="0"/>
        <v>1</v>
      </c>
      <c r="E8" s="38">
        <v>37790</v>
      </c>
      <c r="F8" s="40">
        <f t="shared" si="1"/>
        <v>0.40896055408257131</v>
      </c>
      <c r="G8" s="38">
        <v>48183</v>
      </c>
      <c r="H8" s="40">
        <f t="shared" si="2"/>
        <v>0.52143282289919379</v>
      </c>
      <c r="I8" s="38">
        <v>168</v>
      </c>
      <c r="J8" s="40">
        <f t="shared" si="3"/>
        <v>1.8180834370434501E-3</v>
      </c>
      <c r="K8" s="53">
        <v>705</v>
      </c>
      <c r="L8" s="40">
        <f t="shared" si="4"/>
        <v>7.6294572804501918E-3</v>
      </c>
      <c r="M8" s="38">
        <v>10</v>
      </c>
      <c r="N8" s="40">
        <f t="shared" si="5"/>
        <v>1.0821925220496727E-4</v>
      </c>
      <c r="O8" s="38">
        <v>350</v>
      </c>
      <c r="P8" s="40">
        <f t="shared" si="6"/>
        <v>3.7876738271738542E-3</v>
      </c>
      <c r="Q8" s="38">
        <v>2035</v>
      </c>
      <c r="R8" s="40">
        <f t="shared" si="7"/>
        <v>2.2022617823710837E-2</v>
      </c>
      <c r="S8" s="38">
        <f t="shared" si="8"/>
        <v>3164</v>
      </c>
      <c r="T8" s="40">
        <f t="shared" si="9"/>
        <v>3.4240571397651645E-2</v>
      </c>
      <c r="U8" s="38">
        <f t="shared" si="10"/>
        <v>54615</v>
      </c>
      <c r="V8" s="40">
        <f t="shared" si="11"/>
        <v>0.59103944591742874</v>
      </c>
    </row>
    <row r="9" spans="1:252" ht="15" x14ac:dyDescent="0.25">
      <c r="A9" s="3">
        <v>7</v>
      </c>
      <c r="B9" s="18"/>
      <c r="C9" s="38">
        <f>Overview!B9</f>
        <v>89397</v>
      </c>
      <c r="D9" s="40">
        <f t="shared" si="0"/>
        <v>1</v>
      </c>
      <c r="E9" s="38">
        <v>59342</v>
      </c>
      <c r="F9" s="40">
        <f t="shared" si="1"/>
        <v>0.66380303589605916</v>
      </c>
      <c r="G9" s="38">
        <v>15749</v>
      </c>
      <c r="H9" s="40">
        <f t="shared" si="2"/>
        <v>0.17616922268085058</v>
      </c>
      <c r="I9" s="38">
        <v>241</v>
      </c>
      <c r="J9" s="40">
        <f t="shared" si="3"/>
        <v>2.6958399051422309E-3</v>
      </c>
      <c r="K9" s="53">
        <v>2531</v>
      </c>
      <c r="L9" s="40">
        <f t="shared" si="4"/>
        <v>2.8311912032842265E-2</v>
      </c>
      <c r="M9" s="38">
        <v>13</v>
      </c>
      <c r="N9" s="40">
        <f t="shared" si="5"/>
        <v>1.4541875006991286E-4</v>
      </c>
      <c r="O9" s="38">
        <v>490</v>
      </c>
      <c r="P9" s="40">
        <f t="shared" si="6"/>
        <v>5.4811682718659462E-3</v>
      </c>
      <c r="Q9" s="38">
        <v>6989</v>
      </c>
      <c r="R9" s="40">
        <f t="shared" si="7"/>
        <v>7.8179357249124684E-2</v>
      </c>
      <c r="S9" s="38">
        <f t="shared" si="8"/>
        <v>4042</v>
      </c>
      <c r="T9" s="40">
        <f t="shared" si="9"/>
        <v>4.5214045214045213E-2</v>
      </c>
      <c r="U9" s="38">
        <f t="shared" si="10"/>
        <v>30055</v>
      </c>
      <c r="V9" s="40">
        <f t="shared" si="11"/>
        <v>0.33619696410394084</v>
      </c>
    </row>
    <row r="10" spans="1:252" ht="15" x14ac:dyDescent="0.25">
      <c r="A10" s="3">
        <v>8</v>
      </c>
      <c r="B10" s="18"/>
      <c r="C10" s="38">
        <f>Overview!B10</f>
        <v>89480</v>
      </c>
      <c r="D10" s="40">
        <f t="shared" si="0"/>
        <v>0.99999999999999989</v>
      </c>
      <c r="E10" s="38">
        <v>42925</v>
      </c>
      <c r="F10" s="40">
        <f t="shared" si="1"/>
        <v>0.47971613768439875</v>
      </c>
      <c r="G10" s="38">
        <v>36633</v>
      </c>
      <c r="H10" s="40">
        <f t="shared" si="2"/>
        <v>0.40939874832364775</v>
      </c>
      <c r="I10" s="38">
        <v>250</v>
      </c>
      <c r="J10" s="40">
        <f t="shared" si="3"/>
        <v>2.7939204291461779E-3</v>
      </c>
      <c r="K10" s="53">
        <v>2498</v>
      </c>
      <c r="L10" s="40">
        <f t="shared" si="4"/>
        <v>2.7916852928028611E-2</v>
      </c>
      <c r="M10" s="38">
        <v>22</v>
      </c>
      <c r="N10" s="40">
        <f t="shared" si="5"/>
        <v>2.4586499776486367E-4</v>
      </c>
      <c r="O10" s="38">
        <v>383</v>
      </c>
      <c r="P10" s="40">
        <f t="shared" si="6"/>
        <v>4.2802860974519444E-3</v>
      </c>
      <c r="Q10" s="38">
        <v>2608</v>
      </c>
      <c r="R10" s="40">
        <f t="shared" si="7"/>
        <v>2.9146177916852929E-2</v>
      </c>
      <c r="S10" s="38">
        <f t="shared" si="8"/>
        <v>4161</v>
      </c>
      <c r="T10" s="40">
        <f t="shared" si="9"/>
        <v>4.6502011622708984E-2</v>
      </c>
      <c r="U10" s="38">
        <f t="shared" si="10"/>
        <v>46555</v>
      </c>
      <c r="V10" s="40">
        <f t="shared" si="11"/>
        <v>0.5202838623156012</v>
      </c>
    </row>
    <row r="11" spans="1:252" ht="15" x14ac:dyDescent="0.25">
      <c r="A11" s="3">
        <v>9</v>
      </c>
      <c r="B11" s="18"/>
      <c r="C11" s="38">
        <f>Overview!B11</f>
        <v>93594</v>
      </c>
      <c r="D11" s="40">
        <f t="shared" si="0"/>
        <v>1</v>
      </c>
      <c r="E11" s="38">
        <v>40788</v>
      </c>
      <c r="F11" s="40">
        <f t="shared" si="1"/>
        <v>0.43579716648503108</v>
      </c>
      <c r="G11" s="38">
        <v>42005</v>
      </c>
      <c r="H11" s="40">
        <f t="shared" si="2"/>
        <v>0.44880013676090347</v>
      </c>
      <c r="I11" s="38">
        <v>122</v>
      </c>
      <c r="J11" s="40">
        <f t="shared" si="3"/>
        <v>1.3035023612624741E-3</v>
      </c>
      <c r="K11" s="53">
        <v>4575</v>
      </c>
      <c r="L11" s="40">
        <f t="shared" si="4"/>
        <v>4.8881338547342779E-2</v>
      </c>
      <c r="M11" s="38">
        <v>33</v>
      </c>
      <c r="N11" s="40">
        <f t="shared" si="5"/>
        <v>3.5258670427591515E-4</v>
      </c>
      <c r="O11" s="38">
        <v>571</v>
      </c>
      <c r="P11" s="40">
        <f t="shared" si="6"/>
        <v>6.1008184285317431E-3</v>
      </c>
      <c r="Q11" s="38">
        <v>2319</v>
      </c>
      <c r="R11" s="40">
        <f t="shared" si="7"/>
        <v>2.4777229309571127E-2</v>
      </c>
      <c r="S11" s="38">
        <f t="shared" si="8"/>
        <v>3181</v>
      </c>
      <c r="T11" s="40">
        <f t="shared" si="9"/>
        <v>3.3987221403081393E-2</v>
      </c>
      <c r="U11" s="38">
        <f t="shared" si="10"/>
        <v>52806</v>
      </c>
      <c r="V11" s="40">
        <f t="shared" si="11"/>
        <v>0.56420283351496892</v>
      </c>
    </row>
    <row r="12" spans="1:252" ht="15" x14ac:dyDescent="0.25">
      <c r="A12" s="3">
        <v>10</v>
      </c>
      <c r="B12" s="18"/>
      <c r="C12" s="38">
        <f>Overview!B12</f>
        <v>93196</v>
      </c>
      <c r="D12" s="40">
        <f t="shared" si="0"/>
        <v>0.99999999999999989</v>
      </c>
      <c r="E12" s="38">
        <v>37616</v>
      </c>
      <c r="F12" s="40">
        <f t="shared" si="1"/>
        <v>0.40362247306751364</v>
      </c>
      <c r="G12" s="38">
        <v>39012</v>
      </c>
      <c r="H12" s="40">
        <f t="shared" si="2"/>
        <v>0.4186016567234645</v>
      </c>
      <c r="I12" s="38">
        <v>217</v>
      </c>
      <c r="J12" s="40">
        <f t="shared" si="3"/>
        <v>2.3284261127086998E-3</v>
      </c>
      <c r="K12" s="53">
        <v>10327</v>
      </c>
      <c r="L12" s="40">
        <f t="shared" si="4"/>
        <v>0.11080947680157947</v>
      </c>
      <c r="M12" s="38">
        <v>16</v>
      </c>
      <c r="N12" s="40">
        <f t="shared" si="5"/>
        <v>1.716811880338212E-4</v>
      </c>
      <c r="O12" s="38">
        <v>392</v>
      </c>
      <c r="P12" s="40">
        <f t="shared" si="6"/>
        <v>4.2061891068286197E-3</v>
      </c>
      <c r="Q12" s="38">
        <v>2006</v>
      </c>
      <c r="R12" s="40">
        <f t="shared" si="7"/>
        <v>2.1524528949740333E-2</v>
      </c>
      <c r="S12" s="38">
        <f t="shared" si="8"/>
        <v>3610</v>
      </c>
      <c r="T12" s="40">
        <f t="shared" si="9"/>
        <v>3.8735568050130904E-2</v>
      </c>
      <c r="U12" s="38">
        <f t="shared" si="10"/>
        <v>55580</v>
      </c>
      <c r="V12" s="40">
        <f t="shared" si="11"/>
        <v>0.59637752693248636</v>
      </c>
    </row>
    <row r="13" spans="1:252" ht="15" x14ac:dyDescent="0.25">
      <c r="A13" s="3">
        <v>11</v>
      </c>
      <c r="B13" s="18"/>
      <c r="C13" s="38">
        <f>Overview!B13</f>
        <v>90643</v>
      </c>
      <c r="D13" s="40">
        <f t="shared" si="0"/>
        <v>1</v>
      </c>
      <c r="E13" s="38">
        <v>35957</v>
      </c>
      <c r="F13" s="40">
        <f t="shared" si="1"/>
        <v>0.39668810608651522</v>
      </c>
      <c r="G13" s="38">
        <v>46995</v>
      </c>
      <c r="H13" s="40">
        <f t="shared" si="2"/>
        <v>0.51846253985415314</v>
      </c>
      <c r="I13" s="38">
        <v>205</v>
      </c>
      <c r="J13" s="40">
        <f t="shared" si="3"/>
        <v>2.2616197610405659E-3</v>
      </c>
      <c r="K13" s="53">
        <v>944</v>
      </c>
      <c r="L13" s="40">
        <f t="shared" si="4"/>
        <v>1.0414483192303873E-2</v>
      </c>
      <c r="M13" s="38">
        <v>11</v>
      </c>
      <c r="N13" s="40">
        <f t="shared" si="5"/>
        <v>1.2135520668998157E-4</v>
      </c>
      <c r="O13" s="38">
        <v>426</v>
      </c>
      <c r="P13" s="40">
        <f t="shared" si="6"/>
        <v>4.6997561863574679E-3</v>
      </c>
      <c r="Q13" s="38">
        <v>2067</v>
      </c>
      <c r="R13" s="40">
        <f t="shared" si="7"/>
        <v>2.2803746566199264E-2</v>
      </c>
      <c r="S13" s="38">
        <f t="shared" si="8"/>
        <v>4038</v>
      </c>
      <c r="T13" s="40">
        <f t="shared" si="9"/>
        <v>4.4548393146740507E-2</v>
      </c>
      <c r="U13" s="38">
        <f t="shared" si="10"/>
        <v>54686</v>
      </c>
      <c r="V13" s="40">
        <f t="shared" si="11"/>
        <v>0.60331189391348472</v>
      </c>
    </row>
    <row r="14" spans="1:252" ht="15" x14ac:dyDescent="0.25">
      <c r="A14" s="3">
        <v>12</v>
      </c>
      <c r="B14" s="18"/>
      <c r="C14" s="38">
        <f>Overview!B14</f>
        <v>93478</v>
      </c>
      <c r="D14" s="40">
        <f t="shared" si="0"/>
        <v>0.99999999999999989</v>
      </c>
      <c r="E14" s="38">
        <v>36211</v>
      </c>
      <c r="F14" s="40">
        <f t="shared" si="1"/>
        <v>0.387374569417403</v>
      </c>
      <c r="G14" s="38">
        <v>46542</v>
      </c>
      <c r="H14" s="40">
        <f t="shared" si="2"/>
        <v>0.49789255225828538</v>
      </c>
      <c r="I14" s="38">
        <v>263</v>
      </c>
      <c r="J14" s="40">
        <f t="shared" si="3"/>
        <v>2.8134962237103918E-3</v>
      </c>
      <c r="K14" s="53">
        <v>3779</v>
      </c>
      <c r="L14" s="40">
        <f t="shared" si="4"/>
        <v>4.0426624446393805E-2</v>
      </c>
      <c r="M14" s="38">
        <v>25</v>
      </c>
      <c r="N14" s="40">
        <f t="shared" si="5"/>
        <v>2.6744260681657719E-4</v>
      </c>
      <c r="O14" s="38">
        <v>413</v>
      </c>
      <c r="P14" s="40">
        <f t="shared" si="6"/>
        <v>4.4181518646098546E-3</v>
      </c>
      <c r="Q14" s="38">
        <v>2101</v>
      </c>
      <c r="R14" s="40">
        <f t="shared" si="7"/>
        <v>2.2475876676865146E-2</v>
      </c>
      <c r="S14" s="38">
        <f t="shared" si="8"/>
        <v>4144</v>
      </c>
      <c r="T14" s="40">
        <f t="shared" si="9"/>
        <v>4.4331286505915828E-2</v>
      </c>
      <c r="U14" s="38">
        <f t="shared" si="10"/>
        <v>57267</v>
      </c>
      <c r="V14" s="40">
        <f t="shared" si="11"/>
        <v>0.612625430582597</v>
      </c>
    </row>
    <row r="15" spans="1:252" ht="15" x14ac:dyDescent="0.25">
      <c r="A15" s="3">
        <v>13</v>
      </c>
      <c r="B15" s="18"/>
      <c r="C15" s="38">
        <f>Overview!B15</f>
        <v>90121</v>
      </c>
      <c r="D15" s="40">
        <f t="shared" si="0"/>
        <v>1</v>
      </c>
      <c r="E15" s="38">
        <v>62447</v>
      </c>
      <c r="F15" s="40">
        <f t="shared" si="1"/>
        <v>0.6929239577900822</v>
      </c>
      <c r="G15" s="38">
        <v>6182</v>
      </c>
      <c r="H15" s="40">
        <f t="shared" si="2"/>
        <v>6.8596664484415398E-2</v>
      </c>
      <c r="I15" s="38">
        <v>260</v>
      </c>
      <c r="J15" s="40">
        <f t="shared" si="3"/>
        <v>2.8850101530165E-3</v>
      </c>
      <c r="K15" s="53">
        <v>1121</v>
      </c>
      <c r="L15" s="40">
        <f t="shared" si="4"/>
        <v>1.2438832236659602E-2</v>
      </c>
      <c r="M15" s="38">
        <v>40</v>
      </c>
      <c r="N15" s="40">
        <f t="shared" si="5"/>
        <v>4.4384771584869232E-4</v>
      </c>
      <c r="O15" s="38">
        <v>383</v>
      </c>
      <c r="P15" s="40">
        <f t="shared" si="6"/>
        <v>4.249841879251229E-3</v>
      </c>
      <c r="Q15" s="38">
        <v>15303</v>
      </c>
      <c r="R15" s="40">
        <f t="shared" si="7"/>
        <v>0.16980503989081347</v>
      </c>
      <c r="S15" s="38">
        <f t="shared" si="8"/>
        <v>4385</v>
      </c>
      <c r="T15" s="40">
        <f t="shared" si="9"/>
        <v>4.8656805849912894E-2</v>
      </c>
      <c r="U15" s="38">
        <f t="shared" si="10"/>
        <v>27674</v>
      </c>
      <c r="V15" s="40">
        <f t="shared" si="11"/>
        <v>0.3070760422099178</v>
      </c>
    </row>
    <row r="16" spans="1:252" ht="15" x14ac:dyDescent="0.25">
      <c r="A16" s="3">
        <v>14</v>
      </c>
      <c r="B16" s="18"/>
      <c r="C16" s="38">
        <f>Overview!B16</f>
        <v>91977</v>
      </c>
      <c r="D16" s="40">
        <f t="shared" si="0"/>
        <v>1</v>
      </c>
      <c r="E16" s="38">
        <v>37008</v>
      </c>
      <c r="F16" s="40">
        <f t="shared" si="1"/>
        <v>0.40236145993019995</v>
      </c>
      <c r="G16" s="38">
        <v>46917</v>
      </c>
      <c r="H16" s="40">
        <f t="shared" si="2"/>
        <v>0.51009491503310611</v>
      </c>
      <c r="I16" s="38">
        <v>190</v>
      </c>
      <c r="J16" s="40">
        <f t="shared" si="3"/>
        <v>2.0657338247605378E-3</v>
      </c>
      <c r="K16" s="53">
        <v>1012</v>
      </c>
      <c r="L16" s="40">
        <f t="shared" si="4"/>
        <v>1.1002750687671918E-2</v>
      </c>
      <c r="M16" s="38">
        <v>14</v>
      </c>
      <c r="N16" s="40">
        <f t="shared" si="5"/>
        <v>1.52211966034987E-4</v>
      </c>
      <c r="O16" s="38">
        <v>450</v>
      </c>
      <c r="P16" s="40">
        <f t="shared" si="6"/>
        <v>4.892527479696011E-3</v>
      </c>
      <c r="Q16" s="38">
        <v>2881</v>
      </c>
      <c r="R16" s="40">
        <f t="shared" si="7"/>
        <v>3.1323048153342685E-2</v>
      </c>
      <c r="S16" s="38">
        <f t="shared" si="8"/>
        <v>3505</v>
      </c>
      <c r="T16" s="40">
        <f t="shared" si="9"/>
        <v>3.8107352925187819E-2</v>
      </c>
      <c r="U16" s="38">
        <f t="shared" si="10"/>
        <v>54969</v>
      </c>
      <c r="V16" s="40">
        <f t="shared" si="11"/>
        <v>0.59763854006980011</v>
      </c>
    </row>
    <row r="17" spans="1:22" ht="15" x14ac:dyDescent="0.25">
      <c r="A17" s="3">
        <v>15</v>
      </c>
      <c r="B17" s="18"/>
      <c r="C17" s="38">
        <f>Overview!B17</f>
        <v>92943</v>
      </c>
      <c r="D17" s="40">
        <f t="shared" si="0"/>
        <v>1</v>
      </c>
      <c r="E17" s="38">
        <v>44085</v>
      </c>
      <c r="F17" s="40">
        <f t="shared" si="1"/>
        <v>0.47432297214421743</v>
      </c>
      <c r="G17" s="38">
        <v>41624</v>
      </c>
      <c r="H17" s="40">
        <f t="shared" si="2"/>
        <v>0.44784437773689251</v>
      </c>
      <c r="I17" s="38">
        <v>167</v>
      </c>
      <c r="J17" s="40">
        <f t="shared" si="3"/>
        <v>1.7968001893633732E-3</v>
      </c>
      <c r="K17" s="53">
        <v>916</v>
      </c>
      <c r="L17" s="40">
        <f t="shared" si="4"/>
        <v>9.8555028350709572E-3</v>
      </c>
      <c r="M17" s="38">
        <v>16</v>
      </c>
      <c r="N17" s="40">
        <f t="shared" si="5"/>
        <v>1.7214852113661062E-4</v>
      </c>
      <c r="O17" s="38">
        <v>399</v>
      </c>
      <c r="P17" s="40">
        <f t="shared" si="6"/>
        <v>4.2929537458442271E-3</v>
      </c>
      <c r="Q17" s="38">
        <v>2902</v>
      </c>
      <c r="R17" s="40">
        <f t="shared" si="7"/>
        <v>3.1223438021152749E-2</v>
      </c>
      <c r="S17" s="38">
        <f t="shared" si="8"/>
        <v>2834</v>
      </c>
      <c r="T17" s="40">
        <f t="shared" si="9"/>
        <v>3.0491806806322155E-2</v>
      </c>
      <c r="U17" s="38">
        <f t="shared" si="10"/>
        <v>48858</v>
      </c>
      <c r="V17" s="40">
        <f t="shared" si="11"/>
        <v>0.52567702785578263</v>
      </c>
    </row>
    <row r="18" spans="1:22" ht="15" x14ac:dyDescent="0.25">
      <c r="A18" s="3">
        <v>16</v>
      </c>
      <c r="B18" s="18"/>
      <c r="C18" s="38">
        <f>Overview!B18</f>
        <v>93813</v>
      </c>
      <c r="D18" s="40">
        <f t="shared" si="0"/>
        <v>1</v>
      </c>
      <c r="E18" s="38">
        <v>44868</v>
      </c>
      <c r="F18" s="40">
        <f t="shared" si="1"/>
        <v>0.47827060215535161</v>
      </c>
      <c r="G18" s="38">
        <v>40871</v>
      </c>
      <c r="H18" s="40">
        <f t="shared" si="2"/>
        <v>0.43566456674448106</v>
      </c>
      <c r="I18" s="38">
        <v>153</v>
      </c>
      <c r="J18" s="40">
        <f t="shared" si="3"/>
        <v>1.6309040324901667E-3</v>
      </c>
      <c r="K18" s="53">
        <v>2092</v>
      </c>
      <c r="L18" s="40">
        <f t="shared" si="4"/>
        <v>2.2299681280845939E-2</v>
      </c>
      <c r="M18" s="38">
        <v>23</v>
      </c>
      <c r="N18" s="40">
        <f t="shared" si="5"/>
        <v>2.4516858004754139E-4</v>
      </c>
      <c r="O18" s="38">
        <v>520</v>
      </c>
      <c r="P18" s="40">
        <f t="shared" si="6"/>
        <v>5.5429418097705007E-3</v>
      </c>
      <c r="Q18" s="38">
        <v>2101</v>
      </c>
      <c r="R18" s="40">
        <f t="shared" si="7"/>
        <v>2.2395616812168888E-2</v>
      </c>
      <c r="S18" s="38">
        <f t="shared" si="8"/>
        <v>3185</v>
      </c>
      <c r="T18" s="40">
        <f t="shared" si="9"/>
        <v>3.3950518584844318E-2</v>
      </c>
      <c r="U18" s="38">
        <f t="shared" si="10"/>
        <v>48945</v>
      </c>
      <c r="V18" s="40">
        <f t="shared" si="11"/>
        <v>0.52172939784464845</v>
      </c>
    </row>
    <row r="19" spans="1:22" ht="15" x14ac:dyDescent="0.25">
      <c r="A19" s="3">
        <v>17</v>
      </c>
      <c r="B19" s="18"/>
      <c r="C19" s="38">
        <f>Overview!B19</f>
        <v>91632</v>
      </c>
      <c r="D19" s="40">
        <f t="shared" si="0"/>
        <v>1</v>
      </c>
      <c r="E19" s="38">
        <v>41354</v>
      </c>
      <c r="F19" s="40">
        <f t="shared" si="1"/>
        <v>0.45130522088353414</v>
      </c>
      <c r="G19" s="38">
        <v>41287</v>
      </c>
      <c r="H19" s="40">
        <f t="shared" si="2"/>
        <v>0.45057403527152085</v>
      </c>
      <c r="I19" s="38">
        <v>225</v>
      </c>
      <c r="J19" s="40">
        <f t="shared" si="3"/>
        <v>2.4554740701938187E-3</v>
      </c>
      <c r="K19" s="53">
        <v>1630</v>
      </c>
      <c r="L19" s="40">
        <f t="shared" si="4"/>
        <v>1.7788545486292998E-2</v>
      </c>
      <c r="M19" s="38">
        <v>13</v>
      </c>
      <c r="N19" s="40">
        <f t="shared" si="5"/>
        <v>1.4187183516675396E-4</v>
      </c>
      <c r="O19" s="38">
        <v>450</v>
      </c>
      <c r="P19" s="40">
        <f t="shared" si="6"/>
        <v>4.9109481403876373E-3</v>
      </c>
      <c r="Q19" s="38">
        <v>2818</v>
      </c>
      <c r="R19" s="40">
        <f t="shared" si="7"/>
        <v>3.0753448576916361E-2</v>
      </c>
      <c r="S19" s="38">
        <f t="shared" si="8"/>
        <v>3855</v>
      </c>
      <c r="T19" s="40">
        <f t="shared" si="9"/>
        <v>4.207045573598743E-2</v>
      </c>
      <c r="U19" s="38">
        <f t="shared" si="10"/>
        <v>50278</v>
      </c>
      <c r="V19" s="40">
        <f t="shared" si="11"/>
        <v>0.54869477911646591</v>
      </c>
    </row>
    <row r="20" spans="1:22" ht="15" x14ac:dyDescent="0.25">
      <c r="A20" s="3">
        <v>18</v>
      </c>
      <c r="B20" s="18"/>
      <c r="C20" s="38">
        <f>Overview!B20</f>
        <v>89909</v>
      </c>
      <c r="D20" s="40">
        <f t="shared" si="0"/>
        <v>1</v>
      </c>
      <c r="E20" s="38">
        <v>44384</v>
      </c>
      <c r="F20" s="40">
        <f t="shared" si="1"/>
        <v>0.49365469530302863</v>
      </c>
      <c r="G20" s="38">
        <v>37205</v>
      </c>
      <c r="H20" s="40">
        <f t="shared" si="2"/>
        <v>0.41380729404175332</v>
      </c>
      <c r="I20" s="38">
        <v>149</v>
      </c>
      <c r="J20" s="40">
        <f t="shared" si="3"/>
        <v>1.6572312004359965E-3</v>
      </c>
      <c r="K20" s="53">
        <v>1467</v>
      </c>
      <c r="L20" s="40">
        <f t="shared" si="4"/>
        <v>1.6316497792212125E-2</v>
      </c>
      <c r="M20" s="38">
        <v>26</v>
      </c>
      <c r="N20" s="40">
        <f t="shared" si="5"/>
        <v>2.8918128329755643E-4</v>
      </c>
      <c r="O20" s="38">
        <v>442</v>
      </c>
      <c r="P20" s="40">
        <f t="shared" si="6"/>
        <v>4.9160818160584588E-3</v>
      </c>
      <c r="Q20" s="38">
        <v>2642</v>
      </c>
      <c r="R20" s="40">
        <f t="shared" si="7"/>
        <v>2.9385267325851696E-2</v>
      </c>
      <c r="S20" s="38">
        <f t="shared" si="8"/>
        <v>3594</v>
      </c>
      <c r="T20" s="40">
        <f t="shared" si="9"/>
        <v>3.9973751237362222E-2</v>
      </c>
      <c r="U20" s="38">
        <f t="shared" si="10"/>
        <v>45525</v>
      </c>
      <c r="V20" s="40">
        <f t="shared" si="11"/>
        <v>0.50634530469697137</v>
      </c>
    </row>
    <row r="21" spans="1:22" ht="15" x14ac:dyDescent="0.25">
      <c r="A21" s="3">
        <v>19</v>
      </c>
      <c r="B21" s="18"/>
      <c r="C21" s="38">
        <f>Overview!B21</f>
        <v>90562</v>
      </c>
      <c r="D21" s="40">
        <f t="shared" si="0"/>
        <v>1</v>
      </c>
      <c r="E21" s="38">
        <v>58079</v>
      </c>
      <c r="F21" s="40">
        <f t="shared" si="1"/>
        <v>0.64131755040745564</v>
      </c>
      <c r="G21" s="38">
        <v>18588</v>
      </c>
      <c r="H21" s="40">
        <f t="shared" si="2"/>
        <v>0.20525165080276495</v>
      </c>
      <c r="I21" s="38">
        <v>310</v>
      </c>
      <c r="J21" s="40">
        <f t="shared" si="3"/>
        <v>3.4230692785053333E-3</v>
      </c>
      <c r="K21" s="53">
        <v>4408</v>
      </c>
      <c r="L21" s="40">
        <f t="shared" si="4"/>
        <v>4.8673836708553256E-2</v>
      </c>
      <c r="M21" s="38">
        <v>15</v>
      </c>
      <c r="N21" s="40">
        <f t="shared" si="5"/>
        <v>1.6563238444380646E-4</v>
      </c>
      <c r="O21" s="38">
        <v>436</v>
      </c>
      <c r="P21" s="40">
        <f t="shared" si="6"/>
        <v>4.8143813078333078E-3</v>
      </c>
      <c r="Q21" s="38">
        <v>4044</v>
      </c>
      <c r="R21" s="40">
        <f t="shared" si="7"/>
        <v>4.4654490846050221E-2</v>
      </c>
      <c r="S21" s="38">
        <f t="shared" si="8"/>
        <v>4682</v>
      </c>
      <c r="T21" s="40">
        <f t="shared" si="9"/>
        <v>5.1699388264393457E-2</v>
      </c>
      <c r="U21" s="38">
        <f t="shared" si="10"/>
        <v>32483</v>
      </c>
      <c r="V21" s="40">
        <f t="shared" si="11"/>
        <v>0.35868244959254436</v>
      </c>
    </row>
    <row r="22" spans="1:22" ht="15" x14ac:dyDescent="0.25">
      <c r="A22" s="3">
        <v>20</v>
      </c>
      <c r="B22" s="18"/>
      <c r="C22" s="38">
        <f>Overview!B22</f>
        <v>91723</v>
      </c>
      <c r="D22" s="40">
        <f t="shared" si="0"/>
        <v>0.99999999999999989</v>
      </c>
      <c r="E22" s="38">
        <v>46338</v>
      </c>
      <c r="F22" s="40">
        <f t="shared" si="1"/>
        <v>0.50519498926114492</v>
      </c>
      <c r="G22" s="38">
        <v>34727</v>
      </c>
      <c r="H22" s="40">
        <f t="shared" si="2"/>
        <v>0.37860732858715918</v>
      </c>
      <c r="I22" s="38">
        <v>322</v>
      </c>
      <c r="J22" s="40">
        <f t="shared" si="3"/>
        <v>3.5105698679720461E-3</v>
      </c>
      <c r="K22" s="53">
        <v>962</v>
      </c>
      <c r="L22" s="40">
        <f t="shared" si="4"/>
        <v>1.0488100040338847E-2</v>
      </c>
      <c r="M22" s="38">
        <v>19</v>
      </c>
      <c r="N22" s="40">
        <f t="shared" si="5"/>
        <v>2.0714542699213937E-4</v>
      </c>
      <c r="O22" s="38">
        <v>410</v>
      </c>
      <c r="P22" s="40">
        <f t="shared" si="6"/>
        <v>4.4699802666724811E-3</v>
      </c>
      <c r="Q22" s="38">
        <v>3853</v>
      </c>
      <c r="R22" s="40">
        <f t="shared" si="7"/>
        <v>4.2006912115827001E-2</v>
      </c>
      <c r="S22" s="38">
        <f t="shared" si="8"/>
        <v>5092</v>
      </c>
      <c r="T22" s="40">
        <f t="shared" si="9"/>
        <v>5.5514974433893353E-2</v>
      </c>
      <c r="U22" s="38">
        <f t="shared" si="10"/>
        <v>45385</v>
      </c>
      <c r="V22" s="40">
        <f t="shared" si="11"/>
        <v>0.49480501073885502</v>
      </c>
    </row>
    <row r="23" spans="1:22" ht="15" x14ac:dyDescent="0.25">
      <c r="A23" s="3">
        <v>21</v>
      </c>
      <c r="B23" s="18"/>
      <c r="C23" s="38">
        <f>Overview!B23</f>
        <v>90219</v>
      </c>
      <c r="D23" s="40">
        <f t="shared" si="0"/>
        <v>1.0000000000000002</v>
      </c>
      <c r="E23" s="38">
        <v>40261</v>
      </c>
      <c r="F23" s="40">
        <f t="shared" si="1"/>
        <v>0.44625854864274711</v>
      </c>
      <c r="G23" s="38">
        <v>42872</v>
      </c>
      <c r="H23" s="40">
        <f t="shared" si="2"/>
        <v>0.47519923741118836</v>
      </c>
      <c r="I23" s="38">
        <v>116</v>
      </c>
      <c r="J23" s="40">
        <f t="shared" si="3"/>
        <v>1.2857602057216328E-3</v>
      </c>
      <c r="K23" s="53">
        <v>1236</v>
      </c>
      <c r="L23" s="40">
        <f t="shared" si="4"/>
        <v>1.3699996674758089E-2</v>
      </c>
      <c r="M23" s="38">
        <v>19</v>
      </c>
      <c r="N23" s="40">
        <f t="shared" si="5"/>
        <v>2.1059865438543987E-4</v>
      </c>
      <c r="O23" s="38">
        <v>403</v>
      </c>
      <c r="P23" s="40">
        <f t="shared" si="6"/>
        <v>4.4669083009122243E-3</v>
      </c>
      <c r="Q23" s="38">
        <v>2044</v>
      </c>
      <c r="R23" s="40">
        <f t="shared" si="7"/>
        <v>2.2655981555991533E-2</v>
      </c>
      <c r="S23" s="38">
        <f t="shared" si="8"/>
        <v>3268</v>
      </c>
      <c r="T23" s="40">
        <f t="shared" si="9"/>
        <v>3.6222968554295659E-2</v>
      </c>
      <c r="U23" s="38">
        <f t="shared" si="10"/>
        <v>49958</v>
      </c>
      <c r="V23" s="40">
        <f t="shared" si="11"/>
        <v>0.55374145135725295</v>
      </c>
    </row>
    <row r="24" spans="1:22" ht="15" x14ac:dyDescent="0.25">
      <c r="A24" s="3">
        <v>22</v>
      </c>
      <c r="B24" s="18"/>
      <c r="C24" s="38">
        <f>Overview!B24</f>
        <v>90026</v>
      </c>
      <c r="D24" s="40">
        <f t="shared" si="0"/>
        <v>0.99999999999999989</v>
      </c>
      <c r="E24" s="38">
        <v>74485</v>
      </c>
      <c r="F24" s="40">
        <f t="shared" si="1"/>
        <v>0.82737209250660915</v>
      </c>
      <c r="G24" s="38">
        <v>3584</v>
      </c>
      <c r="H24" s="40">
        <f t="shared" si="2"/>
        <v>3.9810721347166372E-2</v>
      </c>
      <c r="I24" s="38">
        <v>320</v>
      </c>
      <c r="J24" s="40">
        <f t="shared" si="3"/>
        <v>3.5545286917112832E-3</v>
      </c>
      <c r="K24" s="53">
        <v>1063</v>
      </c>
      <c r="L24" s="40">
        <f t="shared" si="4"/>
        <v>1.180769999777842E-2</v>
      </c>
      <c r="M24" s="38">
        <v>11</v>
      </c>
      <c r="N24" s="40">
        <f t="shared" si="5"/>
        <v>1.2218692377757536E-4</v>
      </c>
      <c r="O24" s="38">
        <v>319</v>
      </c>
      <c r="P24" s="40">
        <f t="shared" si="6"/>
        <v>3.5434207895496854E-3</v>
      </c>
      <c r="Q24" s="38">
        <v>6214</v>
      </c>
      <c r="R24" s="40">
        <f t="shared" si="7"/>
        <v>6.9024504032168491E-2</v>
      </c>
      <c r="S24" s="38">
        <f t="shared" si="8"/>
        <v>4030</v>
      </c>
      <c r="T24" s="40">
        <f t="shared" si="9"/>
        <v>4.4764845711238975E-2</v>
      </c>
      <c r="U24" s="38">
        <f t="shared" si="10"/>
        <v>15541</v>
      </c>
      <c r="V24" s="40">
        <f t="shared" si="11"/>
        <v>0.1726279074933908</v>
      </c>
    </row>
    <row r="25" spans="1:22" ht="15" x14ac:dyDescent="0.25">
      <c r="A25" s="3">
        <v>23</v>
      </c>
      <c r="B25" s="18"/>
      <c r="C25" s="38">
        <f>Overview!B25</f>
        <v>90321</v>
      </c>
      <c r="D25" s="40">
        <f t="shared" si="0"/>
        <v>0.99999999999999989</v>
      </c>
      <c r="E25" s="38">
        <v>66291</v>
      </c>
      <c r="F25" s="40">
        <f t="shared" si="1"/>
        <v>0.73394891553459329</v>
      </c>
      <c r="G25" s="38">
        <v>14506</v>
      </c>
      <c r="H25" s="40">
        <f t="shared" si="2"/>
        <v>0.16060495344382814</v>
      </c>
      <c r="I25" s="38">
        <v>200</v>
      </c>
      <c r="J25" s="40">
        <f t="shared" si="3"/>
        <v>2.214324464963851E-3</v>
      </c>
      <c r="K25" s="53">
        <v>1592</v>
      </c>
      <c r="L25" s="40">
        <f t="shared" si="4"/>
        <v>1.7626022741112257E-2</v>
      </c>
      <c r="M25" s="38">
        <v>18</v>
      </c>
      <c r="N25" s="40">
        <f t="shared" si="5"/>
        <v>1.992892018467466E-4</v>
      </c>
      <c r="O25" s="38">
        <v>351</v>
      </c>
      <c r="P25" s="40">
        <f t="shared" si="6"/>
        <v>3.8861394360115587E-3</v>
      </c>
      <c r="Q25" s="38">
        <v>2902</v>
      </c>
      <c r="R25" s="40">
        <f t="shared" si="7"/>
        <v>3.2129847986625479E-2</v>
      </c>
      <c r="S25" s="38">
        <f t="shared" si="8"/>
        <v>4461</v>
      </c>
      <c r="T25" s="40">
        <f t="shared" si="9"/>
        <v>4.9390507191018701E-2</v>
      </c>
      <c r="U25" s="38">
        <f t="shared" si="10"/>
        <v>24030</v>
      </c>
      <c r="V25" s="40">
        <f t="shared" si="11"/>
        <v>0.26605108446540671</v>
      </c>
    </row>
    <row r="26" spans="1:22" ht="15" x14ac:dyDescent="0.25">
      <c r="A26" s="3">
        <v>24</v>
      </c>
      <c r="B26" s="18"/>
      <c r="C26" s="38">
        <f>Overview!B26</f>
        <v>93016</v>
      </c>
      <c r="D26" s="40">
        <f t="shared" si="0"/>
        <v>1</v>
      </c>
      <c r="E26" s="38">
        <v>70487</v>
      </c>
      <c r="F26" s="40">
        <f t="shared" si="1"/>
        <v>0.75779435795992089</v>
      </c>
      <c r="G26" s="38">
        <v>9455</v>
      </c>
      <c r="H26" s="40">
        <f t="shared" si="2"/>
        <v>0.1016491786359336</v>
      </c>
      <c r="I26" s="38">
        <v>99</v>
      </c>
      <c r="J26" s="40">
        <f t="shared" si="3"/>
        <v>1.0643330179754022E-3</v>
      </c>
      <c r="K26" s="53">
        <v>6696</v>
      </c>
      <c r="L26" s="40">
        <f t="shared" si="4"/>
        <v>7.1987615033972649E-2</v>
      </c>
      <c r="M26" s="38">
        <v>22</v>
      </c>
      <c r="N26" s="40">
        <f t="shared" si="5"/>
        <v>2.3651844843897824E-4</v>
      </c>
      <c r="O26" s="38">
        <v>396</v>
      </c>
      <c r="P26" s="40">
        <f t="shared" si="6"/>
        <v>4.2573320719016088E-3</v>
      </c>
      <c r="Q26" s="38">
        <v>2485</v>
      </c>
      <c r="R26" s="40">
        <f t="shared" si="7"/>
        <v>2.6715833835039133E-2</v>
      </c>
      <c r="S26" s="38">
        <f t="shared" si="8"/>
        <v>3376</v>
      </c>
      <c r="T26" s="40">
        <f t="shared" si="9"/>
        <v>3.6294830996817753E-2</v>
      </c>
      <c r="U26" s="38">
        <f t="shared" si="10"/>
        <v>22529</v>
      </c>
      <c r="V26" s="40">
        <f t="shared" si="11"/>
        <v>0.24220564204007913</v>
      </c>
    </row>
    <row r="27" spans="1:22" ht="15" x14ac:dyDescent="0.25">
      <c r="A27" s="3">
        <v>25</v>
      </c>
      <c r="B27" s="18"/>
      <c r="C27" s="38">
        <f>Overview!B27</f>
        <v>89613</v>
      </c>
      <c r="D27" s="40">
        <f t="shared" si="0"/>
        <v>1</v>
      </c>
      <c r="E27" s="38">
        <v>67394</v>
      </c>
      <c r="F27" s="40">
        <f t="shared" si="1"/>
        <v>0.75205606329438812</v>
      </c>
      <c r="G27" s="38">
        <v>9062</v>
      </c>
      <c r="H27" s="40">
        <f t="shared" si="2"/>
        <v>0.10112372088871034</v>
      </c>
      <c r="I27" s="38">
        <v>152</v>
      </c>
      <c r="J27" s="40">
        <f t="shared" si="3"/>
        <v>1.6961824735250465E-3</v>
      </c>
      <c r="K27" s="53">
        <v>7463</v>
      </c>
      <c r="L27" s="40">
        <f t="shared" si="4"/>
        <v>8.3280327631035669E-2</v>
      </c>
      <c r="M27" s="38">
        <v>4</v>
      </c>
      <c r="N27" s="40">
        <f t="shared" si="5"/>
        <v>4.4636380882238066E-5</v>
      </c>
      <c r="O27" s="38">
        <v>275</v>
      </c>
      <c r="P27" s="40">
        <f t="shared" si="6"/>
        <v>3.0687511856538671E-3</v>
      </c>
      <c r="Q27" s="38">
        <v>1901</v>
      </c>
      <c r="R27" s="40">
        <f t="shared" si="7"/>
        <v>2.121344001428364E-2</v>
      </c>
      <c r="S27" s="38">
        <f t="shared" si="8"/>
        <v>3362</v>
      </c>
      <c r="T27" s="40">
        <f t="shared" si="9"/>
        <v>3.7516878131521096E-2</v>
      </c>
      <c r="U27" s="38">
        <f t="shared" si="10"/>
        <v>22219</v>
      </c>
      <c r="V27" s="40">
        <f t="shared" si="11"/>
        <v>0.24794393670561191</v>
      </c>
    </row>
    <row r="28" spans="1:22" ht="15" x14ac:dyDescent="0.25">
      <c r="A28" s="3">
        <v>26</v>
      </c>
      <c r="B28" s="18"/>
      <c r="C28" s="38">
        <f>Overview!B28</f>
        <v>90903</v>
      </c>
      <c r="D28" s="40">
        <f t="shared" si="0"/>
        <v>1</v>
      </c>
      <c r="E28" s="38">
        <v>44908</v>
      </c>
      <c r="F28" s="40">
        <f t="shared" si="1"/>
        <v>0.49402109941366074</v>
      </c>
      <c r="G28" s="38">
        <v>34831</v>
      </c>
      <c r="H28" s="40">
        <f t="shared" si="2"/>
        <v>0.3831666721670352</v>
      </c>
      <c r="I28" s="38">
        <v>386</v>
      </c>
      <c r="J28" s="40">
        <f t="shared" si="3"/>
        <v>4.246284501061571E-3</v>
      </c>
      <c r="K28" s="53">
        <v>857</v>
      </c>
      <c r="L28" s="40">
        <f t="shared" si="4"/>
        <v>9.4276316513206386E-3</v>
      </c>
      <c r="M28" s="38">
        <v>23</v>
      </c>
      <c r="N28" s="40">
        <f t="shared" si="5"/>
        <v>2.5301695213579312E-4</v>
      </c>
      <c r="O28" s="38">
        <v>438</v>
      </c>
      <c r="P28" s="40">
        <f t="shared" si="6"/>
        <v>4.818322827629451E-3</v>
      </c>
      <c r="Q28" s="38">
        <v>4182</v>
      </c>
      <c r="R28" s="40">
        <f t="shared" si="7"/>
        <v>4.6005082340516812E-2</v>
      </c>
      <c r="S28" s="38">
        <f t="shared" si="8"/>
        <v>5278</v>
      </c>
      <c r="T28" s="40">
        <f t="shared" si="9"/>
        <v>5.8061890146639823E-2</v>
      </c>
      <c r="U28" s="38">
        <f t="shared" si="10"/>
        <v>45995</v>
      </c>
      <c r="V28" s="40">
        <f t="shared" si="11"/>
        <v>0.50597890058633932</v>
      </c>
    </row>
    <row r="29" spans="1:22" ht="15" x14ac:dyDescent="0.25">
      <c r="A29" s="3">
        <v>27</v>
      </c>
      <c r="B29" s="18"/>
      <c r="C29" s="38">
        <f>Overview!B29</f>
        <v>89587</v>
      </c>
      <c r="D29" s="40">
        <f t="shared" si="0"/>
        <v>1</v>
      </c>
      <c r="E29" s="38">
        <v>45231</v>
      </c>
      <c r="F29" s="40">
        <f t="shared" si="1"/>
        <v>0.50488352104658041</v>
      </c>
      <c r="G29" s="38">
        <v>34685</v>
      </c>
      <c r="H29" s="40">
        <f t="shared" si="2"/>
        <v>0.38716554857289565</v>
      </c>
      <c r="I29" s="38">
        <v>316</v>
      </c>
      <c r="J29" s="40">
        <f t="shared" si="3"/>
        <v>3.5272974873586569E-3</v>
      </c>
      <c r="K29" s="53">
        <v>562</v>
      </c>
      <c r="L29" s="40">
        <f t="shared" si="4"/>
        <v>6.2732316072644468E-3</v>
      </c>
      <c r="M29" s="38">
        <v>23</v>
      </c>
      <c r="N29" s="40">
        <f t="shared" si="5"/>
        <v>2.5673367787737059E-4</v>
      </c>
      <c r="O29" s="38">
        <v>348</v>
      </c>
      <c r="P29" s="40">
        <f t="shared" si="6"/>
        <v>3.8844921696228247E-3</v>
      </c>
      <c r="Q29" s="38">
        <v>4059</v>
      </c>
      <c r="R29" s="40">
        <f t="shared" si="7"/>
        <v>4.5307912978445532E-2</v>
      </c>
      <c r="S29" s="38">
        <f t="shared" si="8"/>
        <v>4363</v>
      </c>
      <c r="T29" s="40">
        <f t="shared" si="9"/>
        <v>4.8701262459955125E-2</v>
      </c>
      <c r="U29" s="38">
        <f t="shared" si="10"/>
        <v>44356</v>
      </c>
      <c r="V29" s="40">
        <f t="shared" si="11"/>
        <v>0.49511647895341959</v>
      </c>
    </row>
    <row r="30" spans="1:22" ht="15" x14ac:dyDescent="0.25">
      <c r="A30" s="3">
        <v>28</v>
      </c>
      <c r="B30" s="18"/>
      <c r="C30" s="38">
        <f>Overview!B30</f>
        <v>93849</v>
      </c>
      <c r="D30" s="40">
        <f t="shared" si="0"/>
        <v>0.99999999999999989</v>
      </c>
      <c r="E30" s="38">
        <v>75974</v>
      </c>
      <c r="F30" s="40">
        <f t="shared" si="1"/>
        <v>0.80953446493835846</v>
      </c>
      <c r="G30" s="38">
        <v>5023</v>
      </c>
      <c r="H30" s="40">
        <f t="shared" si="2"/>
        <v>5.3522147279139898E-2</v>
      </c>
      <c r="I30" s="38">
        <v>164</v>
      </c>
      <c r="J30" s="40">
        <f t="shared" si="3"/>
        <v>1.7474879860200961E-3</v>
      </c>
      <c r="K30" s="53">
        <v>6138</v>
      </c>
      <c r="L30" s="40">
        <f t="shared" si="4"/>
        <v>6.5402934501166771E-2</v>
      </c>
      <c r="M30" s="38">
        <v>13</v>
      </c>
      <c r="N30" s="40">
        <f t="shared" si="5"/>
        <v>1.3852038913573933E-4</v>
      </c>
      <c r="O30" s="38">
        <v>302</v>
      </c>
      <c r="P30" s="40">
        <f t="shared" si="6"/>
        <v>3.2179351937687136E-3</v>
      </c>
      <c r="Q30" s="38">
        <v>2800</v>
      </c>
      <c r="R30" s="40">
        <f t="shared" si="7"/>
        <v>2.9835160736928469E-2</v>
      </c>
      <c r="S30" s="38">
        <f t="shared" si="8"/>
        <v>3435</v>
      </c>
      <c r="T30" s="40">
        <f t="shared" si="9"/>
        <v>3.6601348975481889E-2</v>
      </c>
      <c r="U30" s="38">
        <f t="shared" si="10"/>
        <v>17875</v>
      </c>
      <c r="V30" s="40">
        <f t="shared" si="11"/>
        <v>0.19046553506164157</v>
      </c>
    </row>
    <row r="31" spans="1:22" ht="15" x14ac:dyDescent="0.25">
      <c r="A31" s="3">
        <v>29</v>
      </c>
      <c r="B31" s="18"/>
      <c r="C31" s="38">
        <f>Overview!B31</f>
        <v>93632</v>
      </c>
      <c r="D31" s="40">
        <f t="shared" si="0"/>
        <v>1</v>
      </c>
      <c r="E31" s="38">
        <v>69733</v>
      </c>
      <c r="F31" s="40">
        <f t="shared" si="1"/>
        <v>0.74475606630211888</v>
      </c>
      <c r="G31" s="38">
        <v>6315</v>
      </c>
      <c r="H31" s="40">
        <f t="shared" si="2"/>
        <v>6.7444890635680113E-2</v>
      </c>
      <c r="I31" s="38">
        <v>154</v>
      </c>
      <c r="J31" s="40">
        <f t="shared" si="3"/>
        <v>1.6447368421052631E-3</v>
      </c>
      <c r="K31" s="53">
        <v>8212</v>
      </c>
      <c r="L31" s="40">
        <f t="shared" si="4"/>
        <v>8.7705058099794939E-2</v>
      </c>
      <c r="M31" s="38">
        <v>29</v>
      </c>
      <c r="N31" s="40">
        <f t="shared" si="5"/>
        <v>3.0972317156527683E-4</v>
      </c>
      <c r="O31" s="38">
        <v>432</v>
      </c>
      <c r="P31" s="40">
        <f t="shared" si="6"/>
        <v>4.6138072453861924E-3</v>
      </c>
      <c r="Q31" s="38">
        <v>4787</v>
      </c>
      <c r="R31" s="40">
        <f t="shared" si="7"/>
        <v>5.1125683526999317E-2</v>
      </c>
      <c r="S31" s="38">
        <f t="shared" si="8"/>
        <v>3970</v>
      </c>
      <c r="T31" s="40">
        <f t="shared" si="9"/>
        <v>4.2400034176349966E-2</v>
      </c>
      <c r="U31" s="38">
        <f t="shared" si="10"/>
        <v>23899</v>
      </c>
      <c r="V31" s="40">
        <f t="shared" si="11"/>
        <v>0.25524393369788106</v>
      </c>
    </row>
    <row r="32" spans="1:22" ht="15" x14ac:dyDescent="0.25">
      <c r="A32" s="3">
        <v>30</v>
      </c>
      <c r="B32" s="18"/>
      <c r="C32" s="38">
        <f>Overview!B32</f>
        <v>90305</v>
      </c>
      <c r="D32" s="40">
        <f t="shared" si="0"/>
        <v>1</v>
      </c>
      <c r="E32" s="38">
        <v>61276</v>
      </c>
      <c r="F32" s="40">
        <f t="shared" si="1"/>
        <v>0.6785449310669398</v>
      </c>
      <c r="G32" s="38">
        <v>12770</v>
      </c>
      <c r="H32" s="40">
        <f t="shared" si="2"/>
        <v>0.14140966723880183</v>
      </c>
      <c r="I32" s="38">
        <v>200</v>
      </c>
      <c r="J32" s="40">
        <f t="shared" si="3"/>
        <v>2.2147167930900834E-3</v>
      </c>
      <c r="K32" s="53">
        <v>1967</v>
      </c>
      <c r="L32" s="40">
        <f t="shared" si="4"/>
        <v>2.1781739660040971E-2</v>
      </c>
      <c r="M32" s="38">
        <v>65</v>
      </c>
      <c r="N32" s="40">
        <f t="shared" si="5"/>
        <v>7.1978295775427712E-4</v>
      </c>
      <c r="O32" s="38">
        <v>426</v>
      </c>
      <c r="P32" s="40">
        <f t="shared" si="6"/>
        <v>4.7173467692818776E-3</v>
      </c>
      <c r="Q32" s="38">
        <v>9906</v>
      </c>
      <c r="R32" s="40">
        <f t="shared" si="7"/>
        <v>0.10969492276175184</v>
      </c>
      <c r="S32" s="38">
        <f t="shared" si="8"/>
        <v>3695</v>
      </c>
      <c r="T32" s="40">
        <f t="shared" si="9"/>
        <v>4.0916892752339291E-2</v>
      </c>
      <c r="U32" s="38">
        <f t="shared" si="10"/>
        <v>29029</v>
      </c>
      <c r="V32" s="40">
        <f t="shared" si="11"/>
        <v>0.3214550689330602</v>
      </c>
    </row>
    <row r="33" spans="1:22" ht="15" x14ac:dyDescent="0.25">
      <c r="A33" s="3">
        <v>31</v>
      </c>
      <c r="B33" s="18"/>
      <c r="C33" s="38">
        <f>Overview!B33</f>
        <v>89408</v>
      </c>
      <c r="D33" s="40">
        <f t="shared" si="0"/>
        <v>1.0000000000000002</v>
      </c>
      <c r="E33" s="38">
        <v>81356</v>
      </c>
      <c r="F33" s="40">
        <f t="shared" si="1"/>
        <v>0.90994094488188981</v>
      </c>
      <c r="G33" s="38">
        <v>1095</v>
      </c>
      <c r="H33" s="40">
        <f t="shared" si="2"/>
        <v>1.2247226198997853E-2</v>
      </c>
      <c r="I33" s="38">
        <v>328</v>
      </c>
      <c r="J33" s="40">
        <f t="shared" si="3"/>
        <v>3.6685755189692199E-3</v>
      </c>
      <c r="K33" s="53">
        <v>449</v>
      </c>
      <c r="L33" s="40">
        <f t="shared" si="4"/>
        <v>5.0219219756621331E-3</v>
      </c>
      <c r="M33" s="38">
        <v>15</v>
      </c>
      <c r="N33" s="40">
        <f t="shared" si="5"/>
        <v>1.6777022190408018E-4</v>
      </c>
      <c r="O33" s="38">
        <v>263</v>
      </c>
      <c r="P33" s="40">
        <f t="shared" si="6"/>
        <v>2.9415712240515391E-3</v>
      </c>
      <c r="Q33" s="38">
        <v>2594</v>
      </c>
      <c r="R33" s="40">
        <f t="shared" si="7"/>
        <v>2.9013063707945597E-2</v>
      </c>
      <c r="S33" s="38">
        <f t="shared" si="8"/>
        <v>3308</v>
      </c>
      <c r="T33" s="40">
        <f t="shared" si="9"/>
        <v>3.6998926270579817E-2</v>
      </c>
      <c r="U33" s="38">
        <f t="shared" si="10"/>
        <v>8052</v>
      </c>
      <c r="V33" s="40">
        <f t="shared" si="11"/>
        <v>9.0059055118110243E-2</v>
      </c>
    </row>
    <row r="34" spans="1:22" ht="15" x14ac:dyDescent="0.25">
      <c r="A34" s="3">
        <v>32</v>
      </c>
      <c r="B34" s="18"/>
      <c r="C34" s="38">
        <f>Overview!B34</f>
        <v>92732</v>
      </c>
      <c r="D34" s="40">
        <f t="shared" si="0"/>
        <v>1</v>
      </c>
      <c r="E34" s="38">
        <v>58301</v>
      </c>
      <c r="F34" s="40">
        <f t="shared" si="1"/>
        <v>0.6287042229219687</v>
      </c>
      <c r="G34" s="38">
        <v>3682</v>
      </c>
      <c r="H34" s="40">
        <f t="shared" si="2"/>
        <v>3.9705818919035497E-2</v>
      </c>
      <c r="I34" s="38">
        <v>111</v>
      </c>
      <c r="J34" s="40">
        <f t="shared" si="3"/>
        <v>1.1969978001121512E-3</v>
      </c>
      <c r="K34" s="53">
        <v>24099</v>
      </c>
      <c r="L34" s="40">
        <f t="shared" si="4"/>
        <v>0.25987792779191649</v>
      </c>
      <c r="M34" s="38">
        <v>9</v>
      </c>
      <c r="N34" s="40">
        <f t="shared" si="5"/>
        <v>9.7053875684769008E-5</v>
      </c>
      <c r="O34" s="38">
        <v>318</v>
      </c>
      <c r="P34" s="40">
        <f t="shared" si="6"/>
        <v>3.4292369408618385E-3</v>
      </c>
      <c r="Q34" s="38">
        <v>3125</v>
      </c>
      <c r="R34" s="40">
        <f t="shared" si="7"/>
        <v>3.3699262390544799E-2</v>
      </c>
      <c r="S34" s="38">
        <f t="shared" si="8"/>
        <v>3087</v>
      </c>
      <c r="T34" s="40">
        <f t="shared" si="9"/>
        <v>3.3289479359875772E-2</v>
      </c>
      <c r="U34" s="38">
        <f t="shared" si="10"/>
        <v>34431</v>
      </c>
      <c r="V34" s="40">
        <f t="shared" si="11"/>
        <v>0.3712957770780313</v>
      </c>
    </row>
    <row r="35" spans="1:22" ht="15" x14ac:dyDescent="0.25">
      <c r="A35" s="3">
        <v>33</v>
      </c>
      <c r="B35" s="18"/>
      <c r="C35" s="38">
        <f>Overview!B35</f>
        <v>93583</v>
      </c>
      <c r="D35" s="40">
        <f t="shared" ref="D35:D66" si="12">IF(ISERROR(F35+H35+J35+L35+N35+P35+R35+T35),"",F35+H35+J35+L35+N35+P35+R35+T35)</f>
        <v>1</v>
      </c>
      <c r="E35" s="38">
        <v>83202</v>
      </c>
      <c r="F35" s="40">
        <f t="shared" ref="F35:F66" si="13">IF(ISERROR(E35/C35),"",E35/C35)</f>
        <v>0.88907173311392029</v>
      </c>
      <c r="G35" s="38">
        <v>1241</v>
      </c>
      <c r="H35" s="40">
        <f t="shared" ref="H35:H66" si="14">IF(ISERROR(G35/C35),"",G35/C35)</f>
        <v>1.326095551542481E-2</v>
      </c>
      <c r="I35" s="38">
        <v>222</v>
      </c>
      <c r="J35" s="40">
        <f t="shared" ref="J35:J66" si="15">IF(ISERROR(I35/C35),"",I35/C35)</f>
        <v>2.3722257247577017E-3</v>
      </c>
      <c r="K35" s="53">
        <v>1197</v>
      </c>
      <c r="L35" s="40">
        <f t="shared" ref="L35:L66" si="16">IF(ISERROR(K35/C35),"",K35/C35)</f>
        <v>1.2790784651058418E-2</v>
      </c>
      <c r="M35" s="38">
        <v>16</v>
      </c>
      <c r="N35" s="40">
        <f t="shared" ref="N35:N66" si="17">IF(ISERROR(M35/C35),"",M35/C35)</f>
        <v>1.7097122340596049E-4</v>
      </c>
      <c r="O35" s="38">
        <v>298</v>
      </c>
      <c r="P35" s="40">
        <f t="shared" ref="P35:P66" si="18">IF(ISERROR(O35/C35),"",O35/C35)</f>
        <v>3.1843390359360142E-3</v>
      </c>
      <c r="Q35" s="38">
        <v>3271</v>
      </c>
      <c r="R35" s="40">
        <f t="shared" ref="R35:R66" si="19">IF(ISERROR(Q35/C35),"",Q35/C35)</f>
        <v>3.4952929485056045E-2</v>
      </c>
      <c r="S35" s="38">
        <f t="shared" ref="S35:S66" si="20">C35-E35-G35-I35-K35-M35-O35-Q35</f>
        <v>4136</v>
      </c>
      <c r="T35" s="40">
        <f t="shared" ref="T35:T66" si="21">IF(ISERROR(S35/C35),"",S35/C35)</f>
        <v>4.4196061250440788E-2</v>
      </c>
      <c r="U35" s="38">
        <f t="shared" ref="U35:U66" si="22">IF(ISERROR(C35-E35),"",C35-E35)</f>
        <v>10381</v>
      </c>
      <c r="V35" s="40">
        <f t="shared" ref="V35:V66" si="23">IF(ISERROR(U35/$C35),"",U35/$C35)</f>
        <v>0.11092826688607973</v>
      </c>
    </row>
    <row r="36" spans="1:22" ht="15" x14ac:dyDescent="0.25">
      <c r="A36" s="3">
        <v>34</v>
      </c>
      <c r="B36" s="18"/>
      <c r="C36" s="38">
        <f>Overview!B36</f>
        <v>90979</v>
      </c>
      <c r="D36" s="40">
        <f t="shared" si="12"/>
        <v>1</v>
      </c>
      <c r="E36" s="38">
        <v>68043</v>
      </c>
      <c r="F36" s="40">
        <f t="shared" si="13"/>
        <v>0.74789786654063029</v>
      </c>
      <c r="G36" s="38">
        <v>14174</v>
      </c>
      <c r="H36" s="40">
        <f t="shared" si="14"/>
        <v>0.15579419426461052</v>
      </c>
      <c r="I36" s="38">
        <v>245</v>
      </c>
      <c r="J36" s="40">
        <f t="shared" si="15"/>
        <v>2.6929291374932678E-3</v>
      </c>
      <c r="K36" s="53">
        <v>1245</v>
      </c>
      <c r="L36" s="40">
        <f t="shared" si="16"/>
        <v>1.3684476637465789E-2</v>
      </c>
      <c r="M36" s="38">
        <v>27</v>
      </c>
      <c r="N36" s="40">
        <f t="shared" si="17"/>
        <v>2.9677178249925808E-4</v>
      </c>
      <c r="O36" s="38">
        <v>300</v>
      </c>
      <c r="P36" s="40">
        <f t="shared" si="18"/>
        <v>3.2974642499917564E-3</v>
      </c>
      <c r="Q36" s="38">
        <v>2481</v>
      </c>
      <c r="R36" s="40">
        <f t="shared" si="19"/>
        <v>2.7270029347431824E-2</v>
      </c>
      <c r="S36" s="38">
        <f t="shared" si="20"/>
        <v>4464</v>
      </c>
      <c r="T36" s="40">
        <f t="shared" si="21"/>
        <v>4.9066268039877334E-2</v>
      </c>
      <c r="U36" s="38">
        <f t="shared" si="22"/>
        <v>22936</v>
      </c>
      <c r="V36" s="40">
        <f t="shared" si="23"/>
        <v>0.25210213345936977</v>
      </c>
    </row>
    <row r="37" spans="1:22" ht="15" x14ac:dyDescent="0.25">
      <c r="A37" s="3">
        <v>35</v>
      </c>
      <c r="B37" s="18"/>
      <c r="C37" s="38">
        <f>Overview!B37</f>
        <v>90618</v>
      </c>
      <c r="D37" s="40">
        <f t="shared" si="12"/>
        <v>1</v>
      </c>
      <c r="E37" s="38">
        <v>77371</v>
      </c>
      <c r="F37" s="40">
        <f t="shared" si="13"/>
        <v>0.85381491535897946</v>
      </c>
      <c r="G37" s="38">
        <v>2118</v>
      </c>
      <c r="H37" s="40">
        <f t="shared" si="14"/>
        <v>2.3372839833145732E-2</v>
      </c>
      <c r="I37" s="38">
        <v>138</v>
      </c>
      <c r="J37" s="40">
        <f t="shared" si="15"/>
        <v>1.522876249751705E-3</v>
      </c>
      <c r="K37" s="53">
        <v>4508</v>
      </c>
      <c r="L37" s="40">
        <f t="shared" si="16"/>
        <v>4.9747290825222362E-2</v>
      </c>
      <c r="M37" s="38">
        <v>4</v>
      </c>
      <c r="N37" s="40">
        <f t="shared" si="17"/>
        <v>4.4141340572513187E-5</v>
      </c>
      <c r="O37" s="38">
        <v>289</v>
      </c>
      <c r="P37" s="40">
        <f t="shared" si="18"/>
        <v>3.1892118563640777E-3</v>
      </c>
      <c r="Q37" s="38">
        <v>3007</v>
      </c>
      <c r="R37" s="40">
        <f t="shared" si="19"/>
        <v>3.3183252775386786E-2</v>
      </c>
      <c r="S37" s="38">
        <f t="shared" si="20"/>
        <v>3183</v>
      </c>
      <c r="T37" s="40">
        <f t="shared" si="21"/>
        <v>3.512547176057737E-2</v>
      </c>
      <c r="U37" s="38">
        <f t="shared" si="22"/>
        <v>13247</v>
      </c>
      <c r="V37" s="40">
        <f t="shared" si="23"/>
        <v>0.14618508464102054</v>
      </c>
    </row>
    <row r="38" spans="1:22" ht="15" x14ac:dyDescent="0.25">
      <c r="A38" s="3">
        <v>36</v>
      </c>
      <c r="B38" s="18"/>
      <c r="C38" s="38">
        <f>Overview!B38</f>
        <v>91755</v>
      </c>
      <c r="D38" s="40">
        <f t="shared" si="12"/>
        <v>0.99999999999999989</v>
      </c>
      <c r="E38" s="38">
        <v>64631</v>
      </c>
      <c r="F38" s="40">
        <f t="shared" si="13"/>
        <v>0.70438668192469078</v>
      </c>
      <c r="G38" s="38">
        <v>4170</v>
      </c>
      <c r="H38" s="40">
        <f t="shared" si="14"/>
        <v>4.5447114598659473E-2</v>
      </c>
      <c r="I38" s="38">
        <v>117</v>
      </c>
      <c r="J38" s="40">
        <f t="shared" si="15"/>
        <v>1.2751348700343306E-3</v>
      </c>
      <c r="K38" s="53">
        <v>14181</v>
      </c>
      <c r="L38" s="40">
        <f t="shared" si="16"/>
        <v>0.15455288540134052</v>
      </c>
      <c r="M38" s="38">
        <v>61</v>
      </c>
      <c r="N38" s="40">
        <f t="shared" si="17"/>
        <v>6.6481390659909538E-4</v>
      </c>
      <c r="O38" s="38">
        <v>517</v>
      </c>
      <c r="P38" s="40">
        <f t="shared" si="18"/>
        <v>5.6345703231431531E-3</v>
      </c>
      <c r="Q38" s="38">
        <v>3916</v>
      </c>
      <c r="R38" s="40">
        <f t="shared" si="19"/>
        <v>4.2678873085935369E-2</v>
      </c>
      <c r="S38" s="38">
        <f t="shared" si="20"/>
        <v>4162</v>
      </c>
      <c r="T38" s="40">
        <f t="shared" si="21"/>
        <v>4.5359925889597294E-2</v>
      </c>
      <c r="U38" s="38">
        <f t="shared" si="22"/>
        <v>27124</v>
      </c>
      <c r="V38" s="40">
        <f t="shared" si="23"/>
        <v>0.29561331807530927</v>
      </c>
    </row>
    <row r="39" spans="1:22" ht="15" x14ac:dyDescent="0.25">
      <c r="A39" s="3">
        <v>37</v>
      </c>
      <c r="B39" s="18"/>
      <c r="C39" s="38">
        <f>Overview!B39</f>
        <v>91805</v>
      </c>
      <c r="D39" s="40">
        <f t="shared" si="12"/>
        <v>1</v>
      </c>
      <c r="E39" s="38">
        <v>67646</v>
      </c>
      <c r="F39" s="40">
        <f t="shared" si="13"/>
        <v>0.73684439845324323</v>
      </c>
      <c r="G39" s="38">
        <v>3132</v>
      </c>
      <c r="H39" s="40">
        <f t="shared" si="14"/>
        <v>3.411578890038669E-2</v>
      </c>
      <c r="I39" s="38">
        <v>148</v>
      </c>
      <c r="J39" s="40">
        <f t="shared" si="15"/>
        <v>1.612112630031044E-3</v>
      </c>
      <c r="K39" s="53">
        <v>12615</v>
      </c>
      <c r="L39" s="40">
        <f t="shared" si="16"/>
        <v>0.13741081640433528</v>
      </c>
      <c r="M39" s="38">
        <v>16</v>
      </c>
      <c r="N39" s="40">
        <f t="shared" si="17"/>
        <v>1.742824464898426E-4</v>
      </c>
      <c r="O39" s="38">
        <v>295</v>
      </c>
      <c r="P39" s="40">
        <f t="shared" si="18"/>
        <v>3.2133326071564728E-3</v>
      </c>
      <c r="Q39" s="38">
        <v>4303</v>
      </c>
      <c r="R39" s="40">
        <f t="shared" si="19"/>
        <v>4.6871085452862046E-2</v>
      </c>
      <c r="S39" s="38">
        <f t="shared" si="20"/>
        <v>3650</v>
      </c>
      <c r="T39" s="40">
        <f t="shared" si="21"/>
        <v>3.9758183105495344E-2</v>
      </c>
      <c r="U39" s="38">
        <f t="shared" si="22"/>
        <v>24159</v>
      </c>
      <c r="V39" s="40">
        <f t="shared" si="23"/>
        <v>0.26315560154675671</v>
      </c>
    </row>
    <row r="40" spans="1:22" ht="15" x14ac:dyDescent="0.25">
      <c r="A40" s="3">
        <v>38</v>
      </c>
      <c r="B40" s="18"/>
      <c r="C40" s="38">
        <f>Overview!B40</f>
        <v>90377</v>
      </c>
      <c r="D40" s="40">
        <f t="shared" si="12"/>
        <v>1</v>
      </c>
      <c r="E40" s="38">
        <v>36142</v>
      </c>
      <c r="F40" s="40">
        <f t="shared" si="13"/>
        <v>0.39990263009393984</v>
      </c>
      <c r="G40" s="38">
        <v>31206</v>
      </c>
      <c r="H40" s="40">
        <f t="shared" si="14"/>
        <v>0.34528696460382619</v>
      </c>
      <c r="I40" s="38">
        <v>249</v>
      </c>
      <c r="J40" s="40">
        <f t="shared" si="15"/>
        <v>2.7551257510207241E-3</v>
      </c>
      <c r="K40" s="53">
        <v>2071</v>
      </c>
      <c r="L40" s="40">
        <f t="shared" si="16"/>
        <v>2.2915122210296866E-2</v>
      </c>
      <c r="M40" s="38">
        <v>20</v>
      </c>
      <c r="N40" s="40">
        <f t="shared" si="17"/>
        <v>2.2129524104584132E-4</v>
      </c>
      <c r="O40" s="38">
        <v>394</v>
      </c>
      <c r="P40" s="40">
        <f t="shared" si="18"/>
        <v>4.3595162486030738E-3</v>
      </c>
      <c r="Q40" s="38">
        <v>16117</v>
      </c>
      <c r="R40" s="40">
        <f t="shared" si="19"/>
        <v>0.17833076999679121</v>
      </c>
      <c r="S40" s="38">
        <f t="shared" si="20"/>
        <v>4178</v>
      </c>
      <c r="T40" s="40">
        <f t="shared" si="21"/>
        <v>4.6228575854476248E-2</v>
      </c>
      <c r="U40" s="38">
        <f t="shared" si="22"/>
        <v>54235</v>
      </c>
      <c r="V40" s="40">
        <f t="shared" si="23"/>
        <v>0.60009736990606022</v>
      </c>
    </row>
    <row r="41" spans="1:22" ht="15" x14ac:dyDescent="0.25">
      <c r="A41" s="3">
        <v>39</v>
      </c>
      <c r="B41" s="18"/>
      <c r="C41" s="38">
        <f>Overview!B41</f>
        <v>91701</v>
      </c>
      <c r="D41" s="40">
        <f t="shared" si="12"/>
        <v>1</v>
      </c>
      <c r="E41" s="38">
        <v>77459</v>
      </c>
      <c r="F41" s="40">
        <f t="shared" si="13"/>
        <v>0.84469089759108407</v>
      </c>
      <c r="G41" s="38">
        <v>2841</v>
      </c>
      <c r="H41" s="40">
        <f t="shared" si="14"/>
        <v>3.0981123433768444E-2</v>
      </c>
      <c r="I41" s="38">
        <v>196</v>
      </c>
      <c r="J41" s="40">
        <f t="shared" si="15"/>
        <v>2.1373812717418567E-3</v>
      </c>
      <c r="K41" s="53">
        <v>1519</v>
      </c>
      <c r="L41" s="40">
        <f t="shared" si="16"/>
        <v>1.6564704855999389E-2</v>
      </c>
      <c r="M41" s="38">
        <v>22</v>
      </c>
      <c r="N41" s="40">
        <f t="shared" si="17"/>
        <v>2.3991014274653494E-4</v>
      </c>
      <c r="O41" s="38">
        <v>290</v>
      </c>
      <c r="P41" s="40">
        <f t="shared" si="18"/>
        <v>3.1624518816588698E-3</v>
      </c>
      <c r="Q41" s="38">
        <v>5363</v>
      </c>
      <c r="R41" s="40">
        <f t="shared" si="19"/>
        <v>5.8483549797712128E-2</v>
      </c>
      <c r="S41" s="38">
        <f t="shared" si="20"/>
        <v>4011</v>
      </c>
      <c r="T41" s="40">
        <f t="shared" si="21"/>
        <v>4.3739981025288713E-2</v>
      </c>
      <c r="U41" s="38">
        <f t="shared" si="22"/>
        <v>14242</v>
      </c>
      <c r="V41" s="40">
        <f t="shared" si="23"/>
        <v>0.15530910240891593</v>
      </c>
    </row>
    <row r="42" spans="1:22" ht="15" x14ac:dyDescent="0.25">
      <c r="A42" s="3">
        <v>40</v>
      </c>
      <c r="B42" s="18"/>
      <c r="C42" s="38">
        <f>Overview!B42</f>
        <v>92583</v>
      </c>
      <c r="D42" s="40">
        <f t="shared" si="12"/>
        <v>1</v>
      </c>
      <c r="E42" s="38">
        <v>67100</v>
      </c>
      <c r="F42" s="40">
        <f t="shared" si="13"/>
        <v>0.7247550846267673</v>
      </c>
      <c r="G42" s="38">
        <v>12382</v>
      </c>
      <c r="H42" s="40">
        <f t="shared" si="14"/>
        <v>0.13373945540758023</v>
      </c>
      <c r="I42" s="38">
        <v>299</v>
      </c>
      <c r="J42" s="40">
        <f t="shared" si="15"/>
        <v>3.2295345797824656E-3</v>
      </c>
      <c r="K42" s="53">
        <v>1279</v>
      </c>
      <c r="L42" s="40">
        <f t="shared" si="16"/>
        <v>1.3814631195791884E-2</v>
      </c>
      <c r="M42" s="38">
        <v>27</v>
      </c>
      <c r="N42" s="40">
        <f t="shared" si="17"/>
        <v>2.9163021289005544E-4</v>
      </c>
      <c r="O42" s="38">
        <v>393</v>
      </c>
      <c r="P42" s="40">
        <f t="shared" si="18"/>
        <v>4.2448397653996953E-3</v>
      </c>
      <c r="Q42" s="38">
        <v>6184</v>
      </c>
      <c r="R42" s="40">
        <f t="shared" si="19"/>
        <v>6.6794119870818611E-2</v>
      </c>
      <c r="S42" s="38">
        <f t="shared" si="20"/>
        <v>4919</v>
      </c>
      <c r="T42" s="40">
        <f t="shared" si="21"/>
        <v>5.3130704340969725E-2</v>
      </c>
      <c r="U42" s="38">
        <f t="shared" si="22"/>
        <v>25483</v>
      </c>
      <c r="V42" s="40">
        <f t="shared" si="23"/>
        <v>0.27524491537323265</v>
      </c>
    </row>
    <row r="43" spans="1:22" ht="15" x14ac:dyDescent="0.25">
      <c r="A43" s="3">
        <v>41</v>
      </c>
      <c r="B43" s="18"/>
      <c r="C43" s="38">
        <f>Overview!B43</f>
        <v>90638</v>
      </c>
      <c r="D43" s="40">
        <f t="shared" si="12"/>
        <v>1</v>
      </c>
      <c r="E43" s="38">
        <v>80389</v>
      </c>
      <c r="F43" s="40">
        <f t="shared" si="13"/>
        <v>0.88692380679185334</v>
      </c>
      <c r="G43" s="38">
        <v>2827</v>
      </c>
      <c r="H43" s="40">
        <f t="shared" si="14"/>
        <v>3.1190008605662085E-2</v>
      </c>
      <c r="I43" s="38">
        <v>250</v>
      </c>
      <c r="J43" s="40">
        <f t="shared" si="15"/>
        <v>2.7582250270306052E-3</v>
      </c>
      <c r="K43" s="53">
        <v>669</v>
      </c>
      <c r="L43" s="40">
        <f t="shared" si="16"/>
        <v>7.3810101723339001E-3</v>
      </c>
      <c r="M43" s="38">
        <v>15</v>
      </c>
      <c r="N43" s="40">
        <f t="shared" si="17"/>
        <v>1.6549350162183631E-4</v>
      </c>
      <c r="O43" s="38">
        <v>246</v>
      </c>
      <c r="P43" s="40">
        <f t="shared" si="18"/>
        <v>2.7140934265981157E-3</v>
      </c>
      <c r="Q43" s="38">
        <v>2399</v>
      </c>
      <c r="R43" s="40">
        <f t="shared" si="19"/>
        <v>2.6467927359385687E-2</v>
      </c>
      <c r="S43" s="38">
        <f t="shared" si="20"/>
        <v>3843</v>
      </c>
      <c r="T43" s="40">
        <f t="shared" si="21"/>
        <v>4.2399435115514465E-2</v>
      </c>
      <c r="U43" s="38">
        <f t="shared" si="22"/>
        <v>10249</v>
      </c>
      <c r="V43" s="40">
        <f t="shared" si="23"/>
        <v>0.1130761932081467</v>
      </c>
    </row>
    <row r="44" spans="1:22" ht="15" x14ac:dyDescent="0.25">
      <c r="A44" s="3">
        <v>42</v>
      </c>
      <c r="B44" s="18"/>
      <c r="C44" s="38">
        <f>Overview!B44</f>
        <v>91031</v>
      </c>
      <c r="D44" s="40">
        <f t="shared" si="12"/>
        <v>1</v>
      </c>
      <c r="E44" s="38">
        <v>74188</v>
      </c>
      <c r="F44" s="40">
        <f t="shared" si="13"/>
        <v>0.81497511836627079</v>
      </c>
      <c r="G44" s="38">
        <v>6663</v>
      </c>
      <c r="H44" s="40">
        <f t="shared" si="14"/>
        <v>7.3194845711900339E-2</v>
      </c>
      <c r="I44" s="38">
        <v>118</v>
      </c>
      <c r="J44" s="40">
        <f t="shared" si="15"/>
        <v>1.2962617130428096E-3</v>
      </c>
      <c r="K44" s="53">
        <v>3187</v>
      </c>
      <c r="L44" s="40">
        <f t="shared" si="16"/>
        <v>3.5010051520910461E-2</v>
      </c>
      <c r="M44" s="38">
        <v>16</v>
      </c>
      <c r="N44" s="40">
        <f t="shared" si="17"/>
        <v>1.757643000736013E-4</v>
      </c>
      <c r="O44" s="38">
        <v>230</v>
      </c>
      <c r="P44" s="40">
        <f t="shared" si="18"/>
        <v>2.5266118135580185E-3</v>
      </c>
      <c r="Q44" s="38">
        <v>2941</v>
      </c>
      <c r="R44" s="40">
        <f t="shared" si="19"/>
        <v>3.2307675407278837E-2</v>
      </c>
      <c r="S44" s="38">
        <f t="shared" si="20"/>
        <v>3688</v>
      </c>
      <c r="T44" s="40">
        <f t="shared" si="21"/>
        <v>4.0513671166965103E-2</v>
      </c>
      <c r="U44" s="38">
        <f t="shared" si="22"/>
        <v>16843</v>
      </c>
      <c r="V44" s="40">
        <f t="shared" si="23"/>
        <v>0.18502488163372918</v>
      </c>
    </row>
    <row r="45" spans="1:22" ht="15" x14ac:dyDescent="0.25">
      <c r="A45" s="3">
        <v>43</v>
      </c>
      <c r="B45" s="18"/>
      <c r="C45" s="38">
        <f>Overview!B45</f>
        <v>91480</v>
      </c>
      <c r="D45" s="40">
        <f t="shared" si="12"/>
        <v>1</v>
      </c>
      <c r="E45" s="38">
        <v>55972</v>
      </c>
      <c r="F45" s="40">
        <f t="shared" si="13"/>
        <v>0.61184958460865768</v>
      </c>
      <c r="G45" s="38">
        <v>9180</v>
      </c>
      <c r="H45" s="40">
        <f t="shared" si="14"/>
        <v>0.10034980323567994</v>
      </c>
      <c r="I45" s="38">
        <v>151</v>
      </c>
      <c r="J45" s="40">
        <f t="shared" si="15"/>
        <v>1.6506340183646698E-3</v>
      </c>
      <c r="K45" s="53">
        <v>18470</v>
      </c>
      <c r="L45" s="40">
        <f t="shared" si="16"/>
        <v>0.20190205509400963</v>
      </c>
      <c r="M45" s="38">
        <v>9</v>
      </c>
      <c r="N45" s="40">
        <f t="shared" si="17"/>
        <v>9.8382160034980325E-5</v>
      </c>
      <c r="O45" s="38">
        <v>398</v>
      </c>
      <c r="P45" s="40">
        <f t="shared" si="18"/>
        <v>4.3506777437691295E-3</v>
      </c>
      <c r="Q45" s="38">
        <v>3377</v>
      </c>
      <c r="R45" s="40">
        <f t="shared" si="19"/>
        <v>3.6915172715347618E-2</v>
      </c>
      <c r="S45" s="38">
        <f t="shared" si="20"/>
        <v>3923</v>
      </c>
      <c r="T45" s="40">
        <f t="shared" si="21"/>
        <v>4.2883690424136423E-2</v>
      </c>
      <c r="U45" s="38">
        <f t="shared" si="22"/>
        <v>35508</v>
      </c>
      <c r="V45" s="40">
        <f t="shared" si="23"/>
        <v>0.38815041539134237</v>
      </c>
    </row>
    <row r="46" spans="1:22" ht="15" x14ac:dyDescent="0.25">
      <c r="A46" s="3">
        <v>44</v>
      </c>
      <c r="B46" s="18"/>
      <c r="C46" s="38">
        <f>Overview!B46</f>
        <v>91047</v>
      </c>
      <c r="D46" s="40">
        <f t="shared" si="12"/>
        <v>1</v>
      </c>
      <c r="E46" s="38">
        <v>79234</v>
      </c>
      <c r="F46" s="40">
        <f t="shared" si="13"/>
        <v>0.87025382494755454</v>
      </c>
      <c r="G46" s="38">
        <v>2430</v>
      </c>
      <c r="H46" s="40">
        <f t="shared" si="14"/>
        <v>2.6689512010280404E-2</v>
      </c>
      <c r="I46" s="38">
        <v>108</v>
      </c>
      <c r="J46" s="40">
        <f t="shared" si="15"/>
        <v>1.1862005337902402E-3</v>
      </c>
      <c r="K46" s="53">
        <v>3332</v>
      </c>
      <c r="L46" s="40">
        <f t="shared" si="16"/>
        <v>3.6596483135084075E-2</v>
      </c>
      <c r="M46" s="38">
        <v>13</v>
      </c>
      <c r="N46" s="40">
        <f t="shared" si="17"/>
        <v>1.4278339758586224E-4</v>
      </c>
      <c r="O46" s="38">
        <v>194</v>
      </c>
      <c r="P46" s="40">
        <f t="shared" si="18"/>
        <v>2.1307676255120983E-3</v>
      </c>
      <c r="Q46" s="38">
        <v>2655</v>
      </c>
      <c r="R46" s="40">
        <f t="shared" si="19"/>
        <v>2.9160763122343406E-2</v>
      </c>
      <c r="S46" s="38">
        <f t="shared" si="20"/>
        <v>3081</v>
      </c>
      <c r="T46" s="40">
        <f t="shared" si="21"/>
        <v>3.3839665227849355E-2</v>
      </c>
      <c r="U46" s="38">
        <f t="shared" si="22"/>
        <v>11813</v>
      </c>
      <c r="V46" s="40">
        <f t="shared" si="23"/>
        <v>0.12974617505244543</v>
      </c>
    </row>
    <row r="47" spans="1:22" ht="15" x14ac:dyDescent="0.25">
      <c r="A47" s="3">
        <v>45</v>
      </c>
      <c r="B47" s="18"/>
      <c r="C47" s="38">
        <f>Overview!B47</f>
        <v>93247</v>
      </c>
      <c r="D47" s="40">
        <f t="shared" si="12"/>
        <v>1</v>
      </c>
      <c r="E47" s="38">
        <v>75830</v>
      </c>
      <c r="F47" s="40">
        <f t="shared" si="13"/>
        <v>0.81321651098694869</v>
      </c>
      <c r="G47" s="38">
        <v>5392</v>
      </c>
      <c r="H47" s="40">
        <f t="shared" si="14"/>
        <v>5.7824916619301427E-2</v>
      </c>
      <c r="I47" s="38">
        <v>216</v>
      </c>
      <c r="J47" s="40">
        <f t="shared" si="15"/>
        <v>2.3164284105654876E-3</v>
      </c>
      <c r="K47" s="53">
        <v>3917</v>
      </c>
      <c r="L47" s="40">
        <f t="shared" si="16"/>
        <v>4.2006713352708398E-2</v>
      </c>
      <c r="M47" s="38">
        <v>42</v>
      </c>
      <c r="N47" s="40">
        <f t="shared" si="17"/>
        <v>4.5041663538773367E-4</v>
      </c>
      <c r="O47" s="38">
        <v>371</v>
      </c>
      <c r="P47" s="40">
        <f t="shared" si="18"/>
        <v>3.9786802792583136E-3</v>
      </c>
      <c r="Q47" s="38">
        <v>3758</v>
      </c>
      <c r="R47" s="40">
        <f t="shared" si="19"/>
        <v>4.0301564661597691E-2</v>
      </c>
      <c r="S47" s="38">
        <f t="shared" si="20"/>
        <v>3721</v>
      </c>
      <c r="T47" s="40">
        <f t="shared" si="21"/>
        <v>3.9904769054232306E-2</v>
      </c>
      <c r="U47" s="38">
        <f t="shared" si="22"/>
        <v>17417</v>
      </c>
      <c r="V47" s="40">
        <f t="shared" si="23"/>
        <v>0.18678348901305136</v>
      </c>
    </row>
    <row r="48" spans="1:22" ht="15" x14ac:dyDescent="0.25">
      <c r="A48" s="3">
        <v>46</v>
      </c>
      <c r="B48" s="18"/>
      <c r="C48" s="38">
        <f>Overview!B48</f>
        <v>93016</v>
      </c>
      <c r="D48" s="40">
        <f t="shared" si="12"/>
        <v>1</v>
      </c>
      <c r="E48" s="38">
        <v>80999</v>
      </c>
      <c r="F48" s="40">
        <f t="shared" si="13"/>
        <v>0.87080717295949084</v>
      </c>
      <c r="G48" s="38">
        <v>1249</v>
      </c>
      <c r="H48" s="40">
        <f t="shared" si="14"/>
        <v>1.342779736819472E-2</v>
      </c>
      <c r="I48" s="38">
        <v>147</v>
      </c>
      <c r="J48" s="40">
        <f t="shared" si="15"/>
        <v>1.5803732691149911E-3</v>
      </c>
      <c r="K48" s="53">
        <v>2354</v>
      </c>
      <c r="L48" s="40">
        <f t="shared" si="16"/>
        <v>2.5307473982970671E-2</v>
      </c>
      <c r="M48" s="38">
        <v>21</v>
      </c>
      <c r="N48" s="40">
        <f t="shared" si="17"/>
        <v>2.2576760987357014E-4</v>
      </c>
      <c r="O48" s="38">
        <v>285</v>
      </c>
      <c r="P48" s="40">
        <f t="shared" si="18"/>
        <v>3.0639889911413089E-3</v>
      </c>
      <c r="Q48" s="38">
        <v>4137</v>
      </c>
      <c r="R48" s="40">
        <f t="shared" si="19"/>
        <v>4.4476219145093317E-2</v>
      </c>
      <c r="S48" s="38">
        <f t="shared" si="20"/>
        <v>3824</v>
      </c>
      <c r="T48" s="40">
        <f t="shared" si="21"/>
        <v>4.1111206674120583E-2</v>
      </c>
      <c r="U48" s="38">
        <f t="shared" si="22"/>
        <v>12017</v>
      </c>
      <c r="V48" s="40">
        <f t="shared" si="23"/>
        <v>0.12919282704050916</v>
      </c>
    </row>
    <row r="49" spans="1:22" ht="15" x14ac:dyDescent="0.25">
      <c r="A49" s="3">
        <v>47</v>
      </c>
      <c r="B49" s="18"/>
      <c r="C49" s="38">
        <f>Overview!B49</f>
        <v>92892</v>
      </c>
      <c r="D49" s="40">
        <f t="shared" si="12"/>
        <v>1</v>
      </c>
      <c r="E49" s="38">
        <v>81712</v>
      </c>
      <c r="F49" s="40">
        <f t="shared" si="13"/>
        <v>0.87964517934806008</v>
      </c>
      <c r="G49" s="38">
        <v>2129</v>
      </c>
      <c r="H49" s="40">
        <f t="shared" si="14"/>
        <v>2.291908883434526E-2</v>
      </c>
      <c r="I49" s="38">
        <v>235</v>
      </c>
      <c r="J49" s="40">
        <f t="shared" si="15"/>
        <v>2.5298195754209188E-3</v>
      </c>
      <c r="K49" s="53">
        <v>335</v>
      </c>
      <c r="L49" s="40">
        <f t="shared" si="16"/>
        <v>3.6063385436851396E-3</v>
      </c>
      <c r="M49" s="38">
        <v>52</v>
      </c>
      <c r="N49" s="40">
        <f t="shared" si="17"/>
        <v>5.5978986349739478E-4</v>
      </c>
      <c r="O49" s="38">
        <v>232</v>
      </c>
      <c r="P49" s="40">
        <f t="shared" si="18"/>
        <v>2.4975240063729921E-3</v>
      </c>
      <c r="Q49" s="38">
        <v>4674</v>
      </c>
      <c r="R49" s="40">
        <f t="shared" si="19"/>
        <v>5.031649657666968E-2</v>
      </c>
      <c r="S49" s="38">
        <f t="shared" si="20"/>
        <v>3523</v>
      </c>
      <c r="T49" s="40">
        <f t="shared" si="21"/>
        <v>3.7925763251948498E-2</v>
      </c>
      <c r="U49" s="38">
        <f t="shared" si="22"/>
        <v>11180</v>
      </c>
      <c r="V49" s="40">
        <f t="shared" si="23"/>
        <v>0.12035482065193989</v>
      </c>
    </row>
    <row r="50" spans="1:22" ht="15" x14ac:dyDescent="0.25">
      <c r="A50" s="3">
        <v>48</v>
      </c>
      <c r="B50" s="18"/>
      <c r="C50" s="38">
        <f>Overview!B50</f>
        <v>91060</v>
      </c>
      <c r="D50" s="40">
        <f t="shared" si="12"/>
        <v>0.99999999999999989</v>
      </c>
      <c r="E50" s="38">
        <v>78219</v>
      </c>
      <c r="F50" s="40">
        <f t="shared" si="13"/>
        <v>0.85898308807379753</v>
      </c>
      <c r="G50" s="38">
        <v>3442</v>
      </c>
      <c r="H50" s="40">
        <f t="shared" si="14"/>
        <v>3.779925323962223E-2</v>
      </c>
      <c r="I50" s="38">
        <v>347</v>
      </c>
      <c r="J50" s="40">
        <f t="shared" si="15"/>
        <v>3.8106742806940479E-3</v>
      </c>
      <c r="K50" s="53">
        <v>557</v>
      </c>
      <c r="L50" s="40">
        <f t="shared" si="16"/>
        <v>6.1168460355809353E-3</v>
      </c>
      <c r="M50" s="38">
        <v>11</v>
      </c>
      <c r="N50" s="40">
        <f t="shared" si="17"/>
        <v>1.2079947287502746E-4</v>
      </c>
      <c r="O50" s="38">
        <v>273</v>
      </c>
      <c r="P50" s="40">
        <f t="shared" si="18"/>
        <v>2.9980232813529542E-3</v>
      </c>
      <c r="Q50" s="38">
        <v>3711</v>
      </c>
      <c r="R50" s="40">
        <f t="shared" si="19"/>
        <v>4.0753349439929719E-2</v>
      </c>
      <c r="S50" s="38">
        <f t="shared" si="20"/>
        <v>4500</v>
      </c>
      <c r="T50" s="40">
        <f t="shared" si="21"/>
        <v>4.9417966176147597E-2</v>
      </c>
      <c r="U50" s="38">
        <f t="shared" si="22"/>
        <v>12841</v>
      </c>
      <c r="V50" s="40">
        <f t="shared" si="23"/>
        <v>0.1410169119262025</v>
      </c>
    </row>
    <row r="51" spans="1:22" ht="15" x14ac:dyDescent="0.25">
      <c r="A51" s="3">
        <v>49</v>
      </c>
      <c r="B51" s="18"/>
      <c r="C51" s="38">
        <f>Overview!B51</f>
        <v>92049</v>
      </c>
      <c r="D51" s="40">
        <f t="shared" si="12"/>
        <v>1</v>
      </c>
      <c r="E51" s="38">
        <v>85257</v>
      </c>
      <c r="F51" s="40">
        <f t="shared" si="13"/>
        <v>0.92621321252811006</v>
      </c>
      <c r="G51" s="38">
        <v>294</v>
      </c>
      <c r="H51" s="40">
        <f t="shared" si="14"/>
        <v>3.1939510478114917E-3</v>
      </c>
      <c r="I51" s="38">
        <v>255</v>
      </c>
      <c r="J51" s="40">
        <f t="shared" si="15"/>
        <v>2.7702636639181303E-3</v>
      </c>
      <c r="K51" s="53">
        <v>267</v>
      </c>
      <c r="L51" s="40">
        <f t="shared" si="16"/>
        <v>2.9006290128083955E-3</v>
      </c>
      <c r="M51" s="38">
        <v>17</v>
      </c>
      <c r="N51" s="40">
        <f t="shared" si="17"/>
        <v>1.8468424426120871E-4</v>
      </c>
      <c r="O51" s="38">
        <v>197</v>
      </c>
      <c r="P51" s="40">
        <f t="shared" si="18"/>
        <v>2.140164477615183E-3</v>
      </c>
      <c r="Q51" s="38">
        <v>3084</v>
      </c>
      <c r="R51" s="40">
        <f t="shared" si="19"/>
        <v>3.3503894664798098E-2</v>
      </c>
      <c r="S51" s="38">
        <f t="shared" si="20"/>
        <v>2678</v>
      </c>
      <c r="T51" s="40">
        <f t="shared" si="21"/>
        <v>2.9093200360677467E-2</v>
      </c>
      <c r="U51" s="38">
        <f t="shared" si="22"/>
        <v>6792</v>
      </c>
      <c r="V51" s="40">
        <f t="shared" si="23"/>
        <v>7.3786787471889978E-2</v>
      </c>
    </row>
    <row r="52" spans="1:22" ht="15" x14ac:dyDescent="0.25">
      <c r="A52" s="3">
        <v>50</v>
      </c>
      <c r="B52" s="18"/>
      <c r="C52" s="38">
        <f>Overview!B52</f>
        <v>92520</v>
      </c>
      <c r="D52" s="40">
        <f t="shared" si="12"/>
        <v>0.99999999999999989</v>
      </c>
      <c r="E52" s="38">
        <v>75353</v>
      </c>
      <c r="F52" s="40">
        <f t="shared" si="13"/>
        <v>0.81445092952875053</v>
      </c>
      <c r="G52" s="38">
        <v>4234</v>
      </c>
      <c r="H52" s="40">
        <f t="shared" si="14"/>
        <v>4.5763078253350624E-2</v>
      </c>
      <c r="I52" s="38">
        <v>2138</v>
      </c>
      <c r="J52" s="40">
        <f t="shared" si="15"/>
        <v>2.3108517077388674E-2</v>
      </c>
      <c r="K52" s="53">
        <v>1266</v>
      </c>
      <c r="L52" s="40">
        <f t="shared" si="16"/>
        <v>1.3683527885862516E-2</v>
      </c>
      <c r="M52" s="38">
        <v>42</v>
      </c>
      <c r="N52" s="40">
        <f t="shared" si="17"/>
        <v>4.5395590142671856E-4</v>
      </c>
      <c r="O52" s="38">
        <v>265</v>
      </c>
      <c r="P52" s="40">
        <f t="shared" si="18"/>
        <v>2.864245568525724E-3</v>
      </c>
      <c r="Q52" s="38">
        <v>5400</v>
      </c>
      <c r="R52" s="40">
        <f t="shared" si="19"/>
        <v>5.8365758754863814E-2</v>
      </c>
      <c r="S52" s="38">
        <f t="shared" si="20"/>
        <v>3822</v>
      </c>
      <c r="T52" s="40">
        <f t="shared" si="21"/>
        <v>4.1309987029831387E-2</v>
      </c>
      <c r="U52" s="38">
        <f t="shared" si="22"/>
        <v>17167</v>
      </c>
      <c r="V52" s="40">
        <f t="shared" si="23"/>
        <v>0.18554907047124947</v>
      </c>
    </row>
    <row r="53" spans="1:22" ht="15" x14ac:dyDescent="0.25">
      <c r="A53" s="3">
        <v>51</v>
      </c>
      <c r="B53" s="18"/>
      <c r="C53" s="38">
        <f>Overview!B53</f>
        <v>93715</v>
      </c>
      <c r="D53" s="40">
        <f t="shared" si="12"/>
        <v>1</v>
      </c>
      <c r="E53" s="38">
        <v>76963</v>
      </c>
      <c r="F53" s="40">
        <f t="shared" si="13"/>
        <v>0.8212452648988956</v>
      </c>
      <c r="G53" s="38">
        <v>5878</v>
      </c>
      <c r="H53" s="40">
        <f t="shared" si="14"/>
        <v>6.2722082910953422E-2</v>
      </c>
      <c r="I53" s="38">
        <v>284</v>
      </c>
      <c r="J53" s="40">
        <f t="shared" si="15"/>
        <v>3.0304647068238807E-3</v>
      </c>
      <c r="K53" s="53">
        <v>1741</v>
      </c>
      <c r="L53" s="40">
        <f t="shared" si="16"/>
        <v>1.8577602304860483E-2</v>
      </c>
      <c r="M53" s="38">
        <v>30</v>
      </c>
      <c r="N53" s="40">
        <f t="shared" si="17"/>
        <v>3.2011951128421278E-4</v>
      </c>
      <c r="O53" s="38">
        <v>261</v>
      </c>
      <c r="P53" s="40">
        <f t="shared" si="18"/>
        <v>2.785039748172651E-3</v>
      </c>
      <c r="Q53" s="38">
        <v>3848</v>
      </c>
      <c r="R53" s="40">
        <f t="shared" si="19"/>
        <v>4.1060662647388356E-2</v>
      </c>
      <c r="S53" s="38">
        <f t="shared" si="20"/>
        <v>4710</v>
      </c>
      <c r="T53" s="40">
        <f t="shared" si="21"/>
        <v>5.0258763271621404E-2</v>
      </c>
      <c r="U53" s="38">
        <f t="shared" si="22"/>
        <v>16752</v>
      </c>
      <c r="V53" s="40">
        <f t="shared" si="23"/>
        <v>0.1787547351011044</v>
      </c>
    </row>
    <row r="54" spans="1:22" ht="15" x14ac:dyDescent="0.25">
      <c r="A54" s="3">
        <v>52</v>
      </c>
      <c r="B54" s="18"/>
      <c r="C54" s="38">
        <f>Overview!B54</f>
        <v>92647</v>
      </c>
      <c r="D54" s="40">
        <f t="shared" si="12"/>
        <v>1</v>
      </c>
      <c r="E54" s="38">
        <v>82616</v>
      </c>
      <c r="F54" s="40">
        <f t="shared" si="13"/>
        <v>0.89172882014528265</v>
      </c>
      <c r="G54" s="38">
        <v>1758</v>
      </c>
      <c r="H54" s="40">
        <f t="shared" si="14"/>
        <v>1.8975250143015963E-2</v>
      </c>
      <c r="I54" s="38">
        <v>327</v>
      </c>
      <c r="J54" s="40">
        <f t="shared" si="15"/>
        <v>3.5295260504927305E-3</v>
      </c>
      <c r="K54" s="53">
        <v>443</v>
      </c>
      <c r="L54" s="40">
        <f t="shared" si="16"/>
        <v>4.7815903375176749E-3</v>
      </c>
      <c r="M54" s="38">
        <v>6</v>
      </c>
      <c r="N54" s="40">
        <f t="shared" si="17"/>
        <v>6.4761945880600555E-5</v>
      </c>
      <c r="O54" s="38">
        <v>220</v>
      </c>
      <c r="P54" s="40">
        <f t="shared" si="18"/>
        <v>2.3746046822886871E-3</v>
      </c>
      <c r="Q54" s="38">
        <v>3065</v>
      </c>
      <c r="R54" s="40">
        <f t="shared" si="19"/>
        <v>3.3082560687340119E-2</v>
      </c>
      <c r="S54" s="38">
        <f t="shared" si="20"/>
        <v>4212</v>
      </c>
      <c r="T54" s="40">
        <f t="shared" si="21"/>
        <v>4.5462886008181595E-2</v>
      </c>
      <c r="U54" s="38">
        <f t="shared" si="22"/>
        <v>10031</v>
      </c>
      <c r="V54" s="40">
        <f t="shared" si="23"/>
        <v>0.10827117985471736</v>
      </c>
    </row>
    <row r="55" spans="1:22" ht="15" x14ac:dyDescent="0.25">
      <c r="A55" s="3">
        <v>53</v>
      </c>
      <c r="B55" s="18"/>
      <c r="C55" s="38">
        <f>Overview!B55</f>
        <v>93193</v>
      </c>
      <c r="D55" s="40">
        <f t="shared" si="12"/>
        <v>1.0000000000000002</v>
      </c>
      <c r="E55" s="38">
        <v>78500</v>
      </c>
      <c r="F55" s="40">
        <f t="shared" si="13"/>
        <v>0.84233794383698346</v>
      </c>
      <c r="G55" s="38">
        <v>2000</v>
      </c>
      <c r="H55" s="40">
        <f t="shared" si="14"/>
        <v>2.1460839333426331E-2</v>
      </c>
      <c r="I55" s="38">
        <v>306</v>
      </c>
      <c r="J55" s="40">
        <f t="shared" si="15"/>
        <v>3.2835084180142284E-3</v>
      </c>
      <c r="K55" s="53">
        <v>1746</v>
      </c>
      <c r="L55" s="40">
        <f t="shared" si="16"/>
        <v>1.8735312738081187E-2</v>
      </c>
      <c r="M55" s="38">
        <v>72</v>
      </c>
      <c r="N55" s="40">
        <f t="shared" si="17"/>
        <v>7.7259021600334789E-4</v>
      </c>
      <c r="O55" s="38">
        <v>311</v>
      </c>
      <c r="P55" s="40">
        <f t="shared" si="18"/>
        <v>3.3371605163477944E-3</v>
      </c>
      <c r="Q55" s="38">
        <v>5742</v>
      </c>
      <c r="R55" s="40">
        <f t="shared" si="19"/>
        <v>6.1614069726266991E-2</v>
      </c>
      <c r="S55" s="38">
        <f t="shared" si="20"/>
        <v>4516</v>
      </c>
      <c r="T55" s="40">
        <f t="shared" si="21"/>
        <v>4.8458575214876655E-2</v>
      </c>
      <c r="U55" s="38">
        <f t="shared" si="22"/>
        <v>14693</v>
      </c>
      <c r="V55" s="40">
        <f t="shared" si="23"/>
        <v>0.15766205616301654</v>
      </c>
    </row>
    <row r="56" spans="1:22" ht="15" x14ac:dyDescent="0.25">
      <c r="A56" s="3">
        <v>54</v>
      </c>
      <c r="B56" s="18"/>
      <c r="C56" s="38">
        <f>Overview!B56</f>
        <v>93150</v>
      </c>
      <c r="D56" s="40">
        <f t="shared" si="12"/>
        <v>1</v>
      </c>
      <c r="E56" s="38">
        <v>84896</v>
      </c>
      <c r="F56" s="40">
        <f t="shared" si="13"/>
        <v>0.91139023081052062</v>
      </c>
      <c r="G56" s="38">
        <v>407</v>
      </c>
      <c r="H56" s="40">
        <f t="shared" si="14"/>
        <v>4.3692968330649494E-3</v>
      </c>
      <c r="I56" s="38">
        <v>256</v>
      </c>
      <c r="J56" s="40">
        <f t="shared" si="15"/>
        <v>2.7482555018786903E-3</v>
      </c>
      <c r="K56" s="53">
        <v>672</v>
      </c>
      <c r="L56" s="40">
        <f t="shared" si="16"/>
        <v>7.2141706924315624E-3</v>
      </c>
      <c r="M56" s="38">
        <v>80</v>
      </c>
      <c r="N56" s="40">
        <f t="shared" si="17"/>
        <v>8.5882984433709067E-4</v>
      </c>
      <c r="O56" s="38">
        <v>256</v>
      </c>
      <c r="P56" s="40">
        <f t="shared" si="18"/>
        <v>2.7482555018786903E-3</v>
      </c>
      <c r="Q56" s="38">
        <v>2810</v>
      </c>
      <c r="R56" s="40">
        <f t="shared" si="19"/>
        <v>3.0166398282340311E-2</v>
      </c>
      <c r="S56" s="38">
        <f t="shared" si="20"/>
        <v>3773</v>
      </c>
      <c r="T56" s="40">
        <f t="shared" si="21"/>
        <v>4.050456253354804E-2</v>
      </c>
      <c r="U56" s="38">
        <f t="shared" si="22"/>
        <v>8254</v>
      </c>
      <c r="V56" s="40">
        <f t="shared" si="23"/>
        <v>8.860976918947934E-2</v>
      </c>
    </row>
    <row r="57" spans="1:22" ht="15" x14ac:dyDescent="0.25">
      <c r="A57" s="3">
        <v>55</v>
      </c>
      <c r="B57" s="18"/>
      <c r="C57" s="38">
        <f>Overview!B57</f>
        <v>91924</v>
      </c>
      <c r="D57" s="40">
        <f t="shared" si="12"/>
        <v>1</v>
      </c>
      <c r="E57" s="38">
        <v>81269</v>
      </c>
      <c r="F57" s="40">
        <f t="shared" si="13"/>
        <v>0.88408903006831729</v>
      </c>
      <c r="G57" s="38">
        <v>2322</v>
      </c>
      <c r="H57" s="40">
        <f t="shared" si="14"/>
        <v>2.5259997389147557E-2</v>
      </c>
      <c r="I57" s="38">
        <v>228</v>
      </c>
      <c r="J57" s="40">
        <f t="shared" si="15"/>
        <v>2.4803098211566075E-3</v>
      </c>
      <c r="K57" s="53">
        <v>776</v>
      </c>
      <c r="L57" s="40">
        <f t="shared" si="16"/>
        <v>8.4417562334102077E-3</v>
      </c>
      <c r="M57" s="38">
        <v>26</v>
      </c>
      <c r="N57" s="40">
        <f t="shared" si="17"/>
        <v>2.8284234802663068E-4</v>
      </c>
      <c r="O57" s="38">
        <v>242</v>
      </c>
      <c r="P57" s="40">
        <f t="shared" si="18"/>
        <v>2.6326095470171011E-3</v>
      </c>
      <c r="Q57" s="38">
        <v>2976</v>
      </c>
      <c r="R57" s="40">
        <f t="shared" si="19"/>
        <v>3.2374570297202039E-2</v>
      </c>
      <c r="S57" s="38">
        <f t="shared" si="20"/>
        <v>4085</v>
      </c>
      <c r="T57" s="40">
        <f t="shared" si="21"/>
        <v>4.4438884295722555E-2</v>
      </c>
      <c r="U57" s="38">
        <f t="shared" si="22"/>
        <v>10655</v>
      </c>
      <c r="V57" s="40">
        <f t="shared" si="23"/>
        <v>0.11591096993168269</v>
      </c>
    </row>
    <row r="58" spans="1:22" ht="15" x14ac:dyDescent="0.25">
      <c r="A58" s="3">
        <v>56</v>
      </c>
      <c r="B58" s="18"/>
      <c r="C58" s="38">
        <f>Overview!B58</f>
        <v>91541</v>
      </c>
      <c r="D58" s="40">
        <f t="shared" si="12"/>
        <v>1</v>
      </c>
      <c r="E58" s="38">
        <v>61078</v>
      </c>
      <c r="F58" s="40">
        <f t="shared" si="13"/>
        <v>0.66722015271845403</v>
      </c>
      <c r="G58" s="38">
        <v>19931</v>
      </c>
      <c r="H58" s="40">
        <f t="shared" si="14"/>
        <v>0.21772757562185249</v>
      </c>
      <c r="I58" s="38">
        <v>250</v>
      </c>
      <c r="J58" s="40">
        <f t="shared" si="15"/>
        <v>2.7310167028981548E-3</v>
      </c>
      <c r="K58" s="53">
        <v>296</v>
      </c>
      <c r="L58" s="40">
        <f t="shared" si="16"/>
        <v>3.2335237762314154E-3</v>
      </c>
      <c r="M58" s="38">
        <v>27</v>
      </c>
      <c r="N58" s="40">
        <f t="shared" si="17"/>
        <v>2.9494980391300076E-4</v>
      </c>
      <c r="O58" s="38">
        <v>268</v>
      </c>
      <c r="P58" s="40">
        <f t="shared" si="18"/>
        <v>2.9276499055068219E-3</v>
      </c>
      <c r="Q58" s="38">
        <v>6363</v>
      </c>
      <c r="R58" s="40">
        <f t="shared" si="19"/>
        <v>6.9509837122163839E-2</v>
      </c>
      <c r="S58" s="38">
        <f t="shared" si="20"/>
        <v>3328</v>
      </c>
      <c r="T58" s="40">
        <f t="shared" si="21"/>
        <v>3.6355294348980237E-2</v>
      </c>
      <c r="U58" s="38">
        <f t="shared" si="22"/>
        <v>30463</v>
      </c>
      <c r="V58" s="40">
        <f t="shared" si="23"/>
        <v>0.33277984728154597</v>
      </c>
    </row>
    <row r="59" spans="1:22" ht="15" x14ac:dyDescent="0.25">
      <c r="A59" s="3">
        <v>57</v>
      </c>
      <c r="B59" s="18"/>
      <c r="C59" s="38">
        <f>Overview!B59</f>
        <v>92300</v>
      </c>
      <c r="D59" s="40">
        <f t="shared" si="12"/>
        <v>0.99999999999999989</v>
      </c>
      <c r="E59" s="38">
        <v>82641</v>
      </c>
      <c r="F59" s="40">
        <f t="shared" si="13"/>
        <v>0.8953521126760563</v>
      </c>
      <c r="G59" s="38">
        <v>1436</v>
      </c>
      <c r="H59" s="40">
        <f t="shared" si="14"/>
        <v>1.5557963163596967E-2</v>
      </c>
      <c r="I59" s="38">
        <v>312</v>
      </c>
      <c r="J59" s="40">
        <f t="shared" si="15"/>
        <v>3.3802816901408453E-3</v>
      </c>
      <c r="K59" s="53">
        <v>473</v>
      </c>
      <c r="L59" s="40">
        <f t="shared" si="16"/>
        <v>5.1245937161430123E-3</v>
      </c>
      <c r="M59" s="38">
        <v>4</v>
      </c>
      <c r="N59" s="40">
        <f t="shared" si="17"/>
        <v>4.3336944745395447E-5</v>
      </c>
      <c r="O59" s="38">
        <v>256</v>
      </c>
      <c r="P59" s="40">
        <f t="shared" si="18"/>
        <v>2.7735644637053086E-3</v>
      </c>
      <c r="Q59" s="38">
        <v>3764</v>
      </c>
      <c r="R59" s="40">
        <f t="shared" si="19"/>
        <v>4.0780065005417115E-2</v>
      </c>
      <c r="S59" s="38">
        <f t="shared" si="20"/>
        <v>3414</v>
      </c>
      <c r="T59" s="40">
        <f t="shared" si="21"/>
        <v>3.6988082340195017E-2</v>
      </c>
      <c r="U59" s="38">
        <f t="shared" si="22"/>
        <v>9659</v>
      </c>
      <c r="V59" s="40">
        <f t="shared" si="23"/>
        <v>0.10464788732394366</v>
      </c>
    </row>
    <row r="60" spans="1:22" ht="15" x14ac:dyDescent="0.25">
      <c r="A60" s="3">
        <v>58</v>
      </c>
      <c r="B60" s="18"/>
      <c r="C60" s="38">
        <f>Overview!B60</f>
        <v>92068</v>
      </c>
      <c r="D60" s="40">
        <f t="shared" si="12"/>
        <v>1</v>
      </c>
      <c r="E60" s="38">
        <v>83717</v>
      </c>
      <c r="F60" s="40">
        <f t="shared" si="13"/>
        <v>0.90929530347134724</v>
      </c>
      <c r="G60" s="38">
        <v>478</v>
      </c>
      <c r="H60" s="40">
        <f t="shared" si="14"/>
        <v>5.1918147456228008E-3</v>
      </c>
      <c r="I60" s="38">
        <v>318</v>
      </c>
      <c r="J60" s="40">
        <f t="shared" si="15"/>
        <v>3.4539688056653777E-3</v>
      </c>
      <c r="K60" s="53">
        <v>445</v>
      </c>
      <c r="L60" s="40">
        <f t="shared" si="16"/>
        <v>4.8333840205065821E-3</v>
      </c>
      <c r="M60" s="38">
        <v>25</v>
      </c>
      <c r="N60" s="40">
        <f t="shared" si="17"/>
        <v>2.7153842811834729E-4</v>
      </c>
      <c r="O60" s="38">
        <v>270</v>
      </c>
      <c r="P60" s="40">
        <f t="shared" si="18"/>
        <v>2.932615023678151E-3</v>
      </c>
      <c r="Q60" s="38">
        <v>2803</v>
      </c>
      <c r="R60" s="40">
        <f t="shared" si="19"/>
        <v>3.0444888560629099E-2</v>
      </c>
      <c r="S60" s="38">
        <f t="shared" si="20"/>
        <v>4012</v>
      </c>
      <c r="T60" s="40">
        <f t="shared" si="21"/>
        <v>4.3576486944432377E-2</v>
      </c>
      <c r="U60" s="38">
        <f t="shared" si="22"/>
        <v>8351</v>
      </c>
      <c r="V60" s="40">
        <f t="shared" si="23"/>
        <v>9.0704696528652734E-2</v>
      </c>
    </row>
    <row r="61" spans="1:22" ht="15" x14ac:dyDescent="0.25">
      <c r="A61" s="3">
        <v>59</v>
      </c>
      <c r="B61" s="18"/>
      <c r="C61" s="38">
        <f>Overview!B61</f>
        <v>89584</v>
      </c>
      <c r="D61" s="40">
        <f t="shared" si="12"/>
        <v>0.99999999999999989</v>
      </c>
      <c r="E61" s="38">
        <v>83178</v>
      </c>
      <c r="F61" s="40">
        <f t="shared" si="13"/>
        <v>0.92849169494552597</v>
      </c>
      <c r="G61" s="38">
        <v>347</v>
      </c>
      <c r="H61" s="40">
        <f t="shared" si="14"/>
        <v>3.8734595463475619E-3</v>
      </c>
      <c r="I61" s="38">
        <v>467</v>
      </c>
      <c r="J61" s="40">
        <f t="shared" si="15"/>
        <v>5.2129844615109843E-3</v>
      </c>
      <c r="K61" s="53">
        <v>314</v>
      </c>
      <c r="L61" s="40">
        <f t="shared" si="16"/>
        <v>3.505090194677621E-3</v>
      </c>
      <c r="M61" s="38">
        <v>12</v>
      </c>
      <c r="N61" s="40">
        <f t="shared" si="17"/>
        <v>1.339524915163422E-4</v>
      </c>
      <c r="O61" s="38">
        <v>197</v>
      </c>
      <c r="P61" s="40">
        <f t="shared" si="18"/>
        <v>2.1990534023932844E-3</v>
      </c>
      <c r="Q61" s="38">
        <v>1880</v>
      </c>
      <c r="R61" s="40">
        <f t="shared" si="19"/>
        <v>2.0985890337560278E-2</v>
      </c>
      <c r="S61" s="38">
        <f t="shared" si="20"/>
        <v>3189</v>
      </c>
      <c r="T61" s="40">
        <f t="shared" si="21"/>
        <v>3.5597874620467942E-2</v>
      </c>
      <c r="U61" s="38">
        <f t="shared" si="22"/>
        <v>6406</v>
      </c>
      <c r="V61" s="40">
        <f t="shared" si="23"/>
        <v>7.1508305054474017E-2</v>
      </c>
    </row>
    <row r="62" spans="1:22" ht="15" x14ac:dyDescent="0.25">
      <c r="A62" s="3">
        <v>60</v>
      </c>
      <c r="B62" s="18"/>
      <c r="C62" s="38">
        <f>Overview!B62</f>
        <v>91598</v>
      </c>
      <c r="D62" s="40">
        <f t="shared" si="12"/>
        <v>0.99999999999999989</v>
      </c>
      <c r="E62" s="38">
        <v>68684</v>
      </c>
      <c r="F62" s="40">
        <f t="shared" si="13"/>
        <v>0.7498416996004279</v>
      </c>
      <c r="G62" s="38">
        <v>8933</v>
      </c>
      <c r="H62" s="40">
        <f t="shared" si="14"/>
        <v>9.7523963405314523E-2</v>
      </c>
      <c r="I62" s="38">
        <v>274</v>
      </c>
      <c r="J62" s="40">
        <f t="shared" si="15"/>
        <v>2.9913316884648137E-3</v>
      </c>
      <c r="K62" s="53">
        <v>3081</v>
      </c>
      <c r="L62" s="40">
        <f t="shared" si="16"/>
        <v>3.3636105591825151E-2</v>
      </c>
      <c r="M62" s="38">
        <v>11</v>
      </c>
      <c r="N62" s="40">
        <f t="shared" si="17"/>
        <v>1.2008995829603266E-4</v>
      </c>
      <c r="O62" s="38">
        <v>306</v>
      </c>
      <c r="P62" s="40">
        <f t="shared" si="18"/>
        <v>3.3406842944169088E-3</v>
      </c>
      <c r="Q62" s="38">
        <v>5716</v>
      </c>
      <c r="R62" s="40">
        <f t="shared" si="19"/>
        <v>6.2403109238192971E-2</v>
      </c>
      <c r="S62" s="38">
        <f t="shared" si="20"/>
        <v>4593</v>
      </c>
      <c r="T62" s="40">
        <f t="shared" si="21"/>
        <v>5.0143016223061637E-2</v>
      </c>
      <c r="U62" s="38">
        <f t="shared" si="22"/>
        <v>22914</v>
      </c>
      <c r="V62" s="40">
        <f t="shared" si="23"/>
        <v>0.25015830039957204</v>
      </c>
    </row>
    <row r="63" spans="1:22" ht="15" x14ac:dyDescent="0.25">
      <c r="A63" s="3">
        <v>61</v>
      </c>
      <c r="B63" s="18"/>
      <c r="C63" s="38">
        <f>Overview!B63</f>
        <v>91925</v>
      </c>
      <c r="D63" s="40">
        <f t="shared" si="12"/>
        <v>0.99999999999999989</v>
      </c>
      <c r="E63" s="38">
        <v>80326</v>
      </c>
      <c r="F63" s="40">
        <f t="shared" si="13"/>
        <v>0.87382104976883324</v>
      </c>
      <c r="G63" s="38">
        <v>2400</v>
      </c>
      <c r="H63" s="40">
        <f t="shared" si="14"/>
        <v>2.6108240413380474E-2</v>
      </c>
      <c r="I63" s="38">
        <v>241</v>
      </c>
      <c r="J63" s="40">
        <f t="shared" si="15"/>
        <v>2.6217024748436224E-3</v>
      </c>
      <c r="K63" s="53">
        <v>588</v>
      </c>
      <c r="L63" s="40">
        <f t="shared" si="16"/>
        <v>6.3965189012782156E-3</v>
      </c>
      <c r="M63" s="38">
        <v>19</v>
      </c>
      <c r="N63" s="40">
        <f t="shared" si="17"/>
        <v>2.0669023660592874E-4</v>
      </c>
      <c r="O63" s="38">
        <v>268</v>
      </c>
      <c r="P63" s="40">
        <f t="shared" si="18"/>
        <v>2.9154201794941528E-3</v>
      </c>
      <c r="Q63" s="38">
        <v>3753</v>
      </c>
      <c r="R63" s="40">
        <f t="shared" si="19"/>
        <v>4.0826760946423714E-2</v>
      </c>
      <c r="S63" s="38">
        <f t="shared" si="20"/>
        <v>4330</v>
      </c>
      <c r="T63" s="40">
        <f t="shared" si="21"/>
        <v>4.7103617079140604E-2</v>
      </c>
      <c r="U63" s="38">
        <f t="shared" si="22"/>
        <v>11599</v>
      </c>
      <c r="V63" s="40">
        <f t="shared" si="23"/>
        <v>0.12617895023116671</v>
      </c>
    </row>
    <row r="64" spans="1:22" ht="15" x14ac:dyDescent="0.25">
      <c r="A64" s="3">
        <v>62</v>
      </c>
      <c r="B64" s="18"/>
      <c r="C64" s="38">
        <f>Overview!B64</f>
        <v>93906</v>
      </c>
      <c r="D64" s="40">
        <f t="shared" si="12"/>
        <v>0.99999999999999989</v>
      </c>
      <c r="E64" s="38">
        <v>78150</v>
      </c>
      <c r="F64" s="40">
        <f t="shared" si="13"/>
        <v>0.83221519391732157</v>
      </c>
      <c r="G64" s="38">
        <v>2417</v>
      </c>
      <c r="H64" s="40">
        <f t="shared" si="14"/>
        <v>2.5738504461908718E-2</v>
      </c>
      <c r="I64" s="38">
        <v>322</v>
      </c>
      <c r="J64" s="40">
        <f t="shared" si="15"/>
        <v>3.4289608757693863E-3</v>
      </c>
      <c r="K64" s="53">
        <v>457</v>
      </c>
      <c r="L64" s="40">
        <f t="shared" si="16"/>
        <v>4.8665686963559303E-3</v>
      </c>
      <c r="M64" s="38">
        <v>8</v>
      </c>
      <c r="N64" s="40">
        <f t="shared" si="17"/>
        <v>8.5191574553276678E-5</v>
      </c>
      <c r="O64" s="38">
        <v>294</v>
      </c>
      <c r="P64" s="40">
        <f t="shared" si="18"/>
        <v>3.1307903648329178E-3</v>
      </c>
      <c r="Q64" s="38">
        <v>8251</v>
      </c>
      <c r="R64" s="40">
        <f t="shared" si="19"/>
        <v>8.7864460204885739E-2</v>
      </c>
      <c r="S64" s="38">
        <f t="shared" si="20"/>
        <v>4007</v>
      </c>
      <c r="T64" s="40">
        <f t="shared" si="21"/>
        <v>4.2670329904372459E-2</v>
      </c>
      <c r="U64" s="38">
        <f t="shared" si="22"/>
        <v>15756</v>
      </c>
      <c r="V64" s="40">
        <f t="shared" si="23"/>
        <v>0.16778480608267843</v>
      </c>
    </row>
    <row r="65" spans="1:22" ht="15" x14ac:dyDescent="0.25">
      <c r="A65" s="3">
        <v>63</v>
      </c>
      <c r="B65" s="18"/>
      <c r="C65" s="38">
        <f>Overview!B65</f>
        <v>93023</v>
      </c>
      <c r="D65" s="40">
        <f t="shared" si="12"/>
        <v>1</v>
      </c>
      <c r="E65" s="38">
        <v>83300</v>
      </c>
      <c r="F65" s="40">
        <f t="shared" si="13"/>
        <v>0.89547746256302208</v>
      </c>
      <c r="G65" s="38">
        <v>1339</v>
      </c>
      <c r="H65" s="40">
        <f t="shared" si="14"/>
        <v>1.4394289584296357E-2</v>
      </c>
      <c r="I65" s="38">
        <v>279</v>
      </c>
      <c r="J65" s="40">
        <f t="shared" si="15"/>
        <v>2.9992582479601818E-3</v>
      </c>
      <c r="K65" s="53">
        <v>451</v>
      </c>
      <c r="L65" s="40">
        <f t="shared" si="16"/>
        <v>4.8482633327241653E-3</v>
      </c>
      <c r="M65" s="38">
        <v>16</v>
      </c>
      <c r="N65" s="40">
        <f t="shared" si="17"/>
        <v>1.7200047300130076E-4</v>
      </c>
      <c r="O65" s="38">
        <v>273</v>
      </c>
      <c r="P65" s="40">
        <f t="shared" si="18"/>
        <v>2.9347580705846943E-3</v>
      </c>
      <c r="Q65" s="38">
        <v>3903</v>
      </c>
      <c r="R65" s="40">
        <f t="shared" si="19"/>
        <v>4.1957365382754803E-2</v>
      </c>
      <c r="S65" s="38">
        <f t="shared" si="20"/>
        <v>3462</v>
      </c>
      <c r="T65" s="40">
        <f t="shared" si="21"/>
        <v>3.7216602345656449E-2</v>
      </c>
      <c r="U65" s="38">
        <f t="shared" si="22"/>
        <v>9723</v>
      </c>
      <c r="V65" s="40">
        <f t="shared" si="23"/>
        <v>0.10452253743697795</v>
      </c>
    </row>
    <row r="66" spans="1:22" ht="15" x14ac:dyDescent="0.25">
      <c r="A66" s="3">
        <v>64</v>
      </c>
      <c r="B66" s="18"/>
      <c r="C66" s="38">
        <f>Overview!B66</f>
        <v>92206</v>
      </c>
      <c r="D66" s="40">
        <f t="shared" si="12"/>
        <v>1</v>
      </c>
      <c r="E66" s="38">
        <v>77626</v>
      </c>
      <c r="F66" s="40">
        <f t="shared" si="13"/>
        <v>0.84187579983948979</v>
      </c>
      <c r="G66" s="38">
        <v>2489</v>
      </c>
      <c r="H66" s="40">
        <f t="shared" si="14"/>
        <v>2.6993904951955403E-2</v>
      </c>
      <c r="I66" s="38">
        <v>413</v>
      </c>
      <c r="J66" s="40">
        <f t="shared" si="15"/>
        <v>4.4791011430926403E-3</v>
      </c>
      <c r="K66" s="53">
        <v>627</v>
      </c>
      <c r="L66" s="40">
        <f t="shared" si="16"/>
        <v>6.7999913237750259E-3</v>
      </c>
      <c r="M66" s="38">
        <v>13</v>
      </c>
      <c r="N66" s="40">
        <f t="shared" si="17"/>
        <v>1.4098865583584582E-4</v>
      </c>
      <c r="O66" s="38">
        <v>324</v>
      </c>
      <c r="P66" s="40">
        <f t="shared" si="18"/>
        <v>3.5138711146780036E-3</v>
      </c>
      <c r="Q66" s="38">
        <v>6403</v>
      </c>
      <c r="R66" s="40">
        <f t="shared" si="19"/>
        <v>6.9442335639763139E-2</v>
      </c>
      <c r="S66" s="38">
        <f t="shared" si="20"/>
        <v>4311</v>
      </c>
      <c r="T66" s="40">
        <f t="shared" si="21"/>
        <v>4.6754007331410101E-2</v>
      </c>
      <c r="U66" s="38">
        <f t="shared" si="22"/>
        <v>14580</v>
      </c>
      <c r="V66" s="40">
        <f t="shared" si="23"/>
        <v>0.15812420016051015</v>
      </c>
    </row>
    <row r="67" spans="1:22" ht="15" x14ac:dyDescent="0.25">
      <c r="A67" s="3">
        <v>65</v>
      </c>
      <c r="B67" s="18"/>
      <c r="C67" s="38">
        <f>Overview!B67</f>
        <v>92978</v>
      </c>
      <c r="D67" s="40">
        <f t="shared" ref="D67:D98" si="24">IF(ISERROR(F67+H67+J67+L67+N67+P67+R67+T67),"",F67+H67+J67+L67+N67+P67+R67+T67)</f>
        <v>1</v>
      </c>
      <c r="E67" s="38">
        <v>67635</v>
      </c>
      <c r="F67" s="40">
        <f t="shared" ref="F67:F98" si="25">IF(ISERROR(E67/C67),"",E67/C67)</f>
        <v>0.72743014476542833</v>
      </c>
      <c r="G67" s="38">
        <v>14875</v>
      </c>
      <c r="H67" s="40">
        <f t="shared" ref="H67:H98" si="26">IF(ISERROR(G67/C67),"",G67/C67)</f>
        <v>0.15998408225601754</v>
      </c>
      <c r="I67" s="38">
        <v>281</v>
      </c>
      <c r="J67" s="40">
        <f t="shared" ref="J67:J98" si="27">IF(ISERROR(I67/C67),"",I67/C67)</f>
        <v>3.022220310180903E-3</v>
      </c>
      <c r="K67" s="53">
        <v>1183</v>
      </c>
      <c r="L67" s="40">
        <f t="shared" ref="L67:L98" si="28">IF(ISERROR(K67/C67),"",K67/C67)</f>
        <v>1.2723439953537396E-2</v>
      </c>
      <c r="M67" s="38">
        <v>14</v>
      </c>
      <c r="N67" s="40">
        <f t="shared" ref="N67:N98" si="29">IF(ISERROR(M67/C67),"",M67/C67)</f>
        <v>1.5057325388801652E-4</v>
      </c>
      <c r="O67" s="38">
        <v>352</v>
      </c>
      <c r="P67" s="40">
        <f t="shared" ref="P67:P98" si="30">IF(ISERROR(O67/C67),"",O67/C67)</f>
        <v>3.7858418120415584E-3</v>
      </c>
      <c r="Q67" s="38">
        <v>3748</v>
      </c>
      <c r="R67" s="40">
        <f t="shared" ref="R67:R98" si="31">IF(ISERROR(Q67/C67),"",Q67/C67)</f>
        <v>4.031061111230614E-2</v>
      </c>
      <c r="S67" s="38">
        <f t="shared" ref="S67:S98" si="32">C67-E67-G67-I67-K67-M67-O67-Q67</f>
        <v>4890</v>
      </c>
      <c r="T67" s="40">
        <f t="shared" ref="T67:T98" si="33">IF(ISERROR(S67/C67),"",S67/C67)</f>
        <v>5.2593086536600053E-2</v>
      </c>
      <c r="U67" s="38">
        <f t="shared" ref="U67:U98" si="34">IF(ISERROR(C67-E67),"",C67-E67)</f>
        <v>25343</v>
      </c>
      <c r="V67" s="40">
        <f t="shared" ref="V67:V98" si="35">IF(ISERROR(U67/$C67),"",U67/$C67)</f>
        <v>0.27256985523457161</v>
      </c>
    </row>
    <row r="68" spans="1:22" ht="15" x14ac:dyDescent="0.25">
      <c r="A68" s="3">
        <v>66</v>
      </c>
      <c r="B68" s="18"/>
      <c r="C68" s="38">
        <f>Overview!B68</f>
        <v>91302</v>
      </c>
      <c r="D68" s="40">
        <f t="shared" si="24"/>
        <v>1</v>
      </c>
      <c r="E68" s="38">
        <v>75752</v>
      </c>
      <c r="F68" s="40">
        <f t="shared" si="25"/>
        <v>0.8296860966901054</v>
      </c>
      <c r="G68" s="38">
        <v>2826</v>
      </c>
      <c r="H68" s="40">
        <f t="shared" si="26"/>
        <v>3.0952224485772492E-2</v>
      </c>
      <c r="I68" s="38">
        <v>160</v>
      </c>
      <c r="J68" s="40">
        <f t="shared" si="27"/>
        <v>1.7524260147641891E-3</v>
      </c>
      <c r="K68" s="53">
        <v>3587</v>
      </c>
      <c r="L68" s="40">
        <f t="shared" si="28"/>
        <v>3.9287200718494668E-2</v>
      </c>
      <c r="M68" s="38">
        <v>38</v>
      </c>
      <c r="N68" s="40">
        <f t="shared" si="29"/>
        <v>4.1620117850649495E-4</v>
      </c>
      <c r="O68" s="38">
        <v>361</v>
      </c>
      <c r="P68" s="40">
        <f t="shared" si="30"/>
        <v>3.953911195811702E-3</v>
      </c>
      <c r="Q68" s="38">
        <v>3811</v>
      </c>
      <c r="R68" s="40">
        <f t="shared" si="31"/>
        <v>4.1740597139164531E-2</v>
      </c>
      <c r="S68" s="38">
        <f t="shared" si="32"/>
        <v>4767</v>
      </c>
      <c r="T68" s="40">
        <f t="shared" si="33"/>
        <v>5.2211342577380561E-2</v>
      </c>
      <c r="U68" s="38">
        <f t="shared" si="34"/>
        <v>15550</v>
      </c>
      <c r="V68" s="40">
        <f t="shared" si="35"/>
        <v>0.17031390330989463</v>
      </c>
    </row>
    <row r="69" spans="1:22" ht="15" x14ac:dyDescent="0.25">
      <c r="A69" s="3">
        <v>67</v>
      </c>
      <c r="B69" s="18"/>
      <c r="C69" s="38">
        <f>Overview!B69</f>
        <v>92092</v>
      </c>
      <c r="D69" s="40">
        <f t="shared" si="24"/>
        <v>1</v>
      </c>
      <c r="E69" s="38">
        <v>48991</v>
      </c>
      <c r="F69" s="40">
        <f t="shared" si="25"/>
        <v>0.53197889067454285</v>
      </c>
      <c r="G69" s="38">
        <v>26052</v>
      </c>
      <c r="H69" s="40">
        <f t="shared" si="26"/>
        <v>0.28289102202145683</v>
      </c>
      <c r="I69" s="38">
        <v>252</v>
      </c>
      <c r="J69" s="40">
        <f t="shared" si="27"/>
        <v>2.736394040741867E-3</v>
      </c>
      <c r="K69" s="53">
        <v>3400</v>
      </c>
      <c r="L69" s="40">
        <f t="shared" si="28"/>
        <v>3.691960213699344E-2</v>
      </c>
      <c r="M69" s="38">
        <v>64</v>
      </c>
      <c r="N69" s="40">
        <f t="shared" si="29"/>
        <v>6.9495721669634713E-4</v>
      </c>
      <c r="O69" s="38">
        <v>614</v>
      </c>
      <c r="P69" s="40">
        <f t="shared" si="30"/>
        <v>6.66724579768058E-3</v>
      </c>
      <c r="Q69" s="38">
        <v>6601</v>
      </c>
      <c r="R69" s="40">
        <f t="shared" si="31"/>
        <v>7.167832167832168E-2</v>
      </c>
      <c r="S69" s="38">
        <f t="shared" si="32"/>
        <v>6118</v>
      </c>
      <c r="T69" s="40">
        <f t="shared" si="33"/>
        <v>6.6433566433566432E-2</v>
      </c>
      <c r="U69" s="38">
        <f t="shared" si="34"/>
        <v>43101</v>
      </c>
      <c r="V69" s="40">
        <f t="shared" si="35"/>
        <v>0.46802110932545715</v>
      </c>
    </row>
    <row r="70" spans="1:22" ht="15" x14ac:dyDescent="0.25">
      <c r="A70" s="3">
        <v>68</v>
      </c>
      <c r="B70" s="18"/>
      <c r="C70" s="38">
        <f>Overview!B70</f>
        <v>92730</v>
      </c>
      <c r="D70" s="40">
        <f t="shared" si="24"/>
        <v>1</v>
      </c>
      <c r="E70" s="38">
        <v>63524</v>
      </c>
      <c r="F70" s="40">
        <f t="shared" si="25"/>
        <v>0.68504259678636903</v>
      </c>
      <c r="G70" s="38">
        <v>7364</v>
      </c>
      <c r="H70" s="40">
        <f t="shared" si="26"/>
        <v>7.9413350587727818E-2</v>
      </c>
      <c r="I70" s="38">
        <v>139</v>
      </c>
      <c r="J70" s="40">
        <f t="shared" si="27"/>
        <v>1.4989755203278336E-3</v>
      </c>
      <c r="K70" s="53">
        <v>10684</v>
      </c>
      <c r="L70" s="40">
        <f t="shared" si="28"/>
        <v>0.11521621913080987</v>
      </c>
      <c r="M70" s="38">
        <v>35</v>
      </c>
      <c r="N70" s="40">
        <f t="shared" si="29"/>
        <v>3.7743987921923868E-4</v>
      </c>
      <c r="O70" s="38">
        <v>421</v>
      </c>
      <c r="P70" s="40">
        <f t="shared" si="30"/>
        <v>4.5400625471799846E-3</v>
      </c>
      <c r="Q70" s="38">
        <v>5469</v>
      </c>
      <c r="R70" s="40">
        <f t="shared" si="31"/>
        <v>5.8977677127143316E-2</v>
      </c>
      <c r="S70" s="38">
        <f t="shared" si="32"/>
        <v>5094</v>
      </c>
      <c r="T70" s="40">
        <f t="shared" si="33"/>
        <v>5.4933678421222903E-2</v>
      </c>
      <c r="U70" s="38">
        <f t="shared" si="34"/>
        <v>29206</v>
      </c>
      <c r="V70" s="40">
        <f t="shared" si="35"/>
        <v>0.31495740321363097</v>
      </c>
    </row>
    <row r="71" spans="1:22" ht="15" x14ac:dyDescent="0.25">
      <c r="A71" s="3">
        <v>69</v>
      </c>
      <c r="B71" s="18"/>
      <c r="C71" s="38">
        <f>Overview!B71</f>
        <v>92362</v>
      </c>
      <c r="D71" s="40">
        <f t="shared" si="24"/>
        <v>1</v>
      </c>
      <c r="E71" s="38">
        <v>76999</v>
      </c>
      <c r="F71" s="40">
        <f t="shared" si="25"/>
        <v>0.83366536021307469</v>
      </c>
      <c r="G71" s="38">
        <v>1651</v>
      </c>
      <c r="H71" s="40">
        <f t="shared" si="26"/>
        <v>1.7875316688681493E-2</v>
      </c>
      <c r="I71" s="38">
        <v>207</v>
      </c>
      <c r="J71" s="40">
        <f t="shared" si="27"/>
        <v>2.2411814382538274E-3</v>
      </c>
      <c r="K71" s="53">
        <v>6378</v>
      </c>
      <c r="L71" s="40">
        <f t="shared" si="28"/>
        <v>6.9054373010545456E-2</v>
      </c>
      <c r="M71" s="38">
        <v>18</v>
      </c>
      <c r="N71" s="40">
        <f t="shared" si="29"/>
        <v>1.9488534245685454E-4</v>
      </c>
      <c r="O71" s="38">
        <v>345</v>
      </c>
      <c r="P71" s="40">
        <f t="shared" si="30"/>
        <v>3.735302397089712E-3</v>
      </c>
      <c r="Q71" s="38">
        <v>2772</v>
      </c>
      <c r="R71" s="40">
        <f t="shared" si="31"/>
        <v>3.00123427383556E-2</v>
      </c>
      <c r="S71" s="38">
        <f t="shared" si="32"/>
        <v>3992</v>
      </c>
      <c r="T71" s="40">
        <f t="shared" si="33"/>
        <v>4.3221238171542407E-2</v>
      </c>
      <c r="U71" s="38">
        <f t="shared" si="34"/>
        <v>15363</v>
      </c>
      <c r="V71" s="40">
        <f t="shared" si="35"/>
        <v>0.16633463978692536</v>
      </c>
    </row>
    <row r="72" spans="1:22" ht="15" x14ac:dyDescent="0.25">
      <c r="A72" s="3">
        <v>70</v>
      </c>
      <c r="B72" s="18"/>
      <c r="C72" s="38">
        <f>Overview!B72</f>
        <v>91041</v>
      </c>
      <c r="D72" s="40">
        <f t="shared" si="24"/>
        <v>1</v>
      </c>
      <c r="E72" s="38">
        <v>68652</v>
      </c>
      <c r="F72" s="40">
        <f t="shared" si="25"/>
        <v>0.75407783306422382</v>
      </c>
      <c r="G72" s="38">
        <v>11138</v>
      </c>
      <c r="H72" s="40">
        <f t="shared" si="26"/>
        <v>0.12234048395777726</v>
      </c>
      <c r="I72" s="38">
        <v>318</v>
      </c>
      <c r="J72" s="40">
        <f t="shared" si="27"/>
        <v>3.4929317560220123E-3</v>
      </c>
      <c r="K72" s="53">
        <v>1148</v>
      </c>
      <c r="L72" s="40">
        <f t="shared" si="28"/>
        <v>1.2609703320481981E-2</v>
      </c>
      <c r="M72" s="38">
        <v>11</v>
      </c>
      <c r="N72" s="40">
        <f t="shared" si="29"/>
        <v>1.2082468338440922E-4</v>
      </c>
      <c r="O72" s="38">
        <v>316</v>
      </c>
      <c r="P72" s="40">
        <f t="shared" si="30"/>
        <v>3.4709636317703011E-3</v>
      </c>
      <c r="Q72" s="38">
        <v>4202</v>
      </c>
      <c r="R72" s="40">
        <f t="shared" si="31"/>
        <v>4.6155029052844326E-2</v>
      </c>
      <c r="S72" s="38">
        <f t="shared" si="32"/>
        <v>5256</v>
      </c>
      <c r="T72" s="40">
        <f t="shared" si="33"/>
        <v>5.7732230533495896E-2</v>
      </c>
      <c r="U72" s="38">
        <f t="shared" si="34"/>
        <v>22389</v>
      </c>
      <c r="V72" s="40">
        <f t="shared" si="35"/>
        <v>0.24592216693577618</v>
      </c>
    </row>
    <row r="73" spans="1:22" ht="15" x14ac:dyDescent="0.25">
      <c r="A73" s="3">
        <v>71</v>
      </c>
      <c r="B73" s="18"/>
      <c r="C73" s="38">
        <f>Overview!B73</f>
        <v>93056</v>
      </c>
      <c r="D73" s="40">
        <f t="shared" si="24"/>
        <v>1</v>
      </c>
      <c r="E73" s="38">
        <v>83787</v>
      </c>
      <c r="F73" s="40">
        <f t="shared" si="25"/>
        <v>0.90039331155433289</v>
      </c>
      <c r="G73" s="38">
        <v>1312</v>
      </c>
      <c r="H73" s="40">
        <f t="shared" si="26"/>
        <v>1.4099037138927097E-2</v>
      </c>
      <c r="I73" s="38">
        <v>316</v>
      </c>
      <c r="J73" s="40">
        <f t="shared" si="27"/>
        <v>3.3958046767537829E-3</v>
      </c>
      <c r="K73" s="53">
        <v>478</v>
      </c>
      <c r="L73" s="40">
        <f t="shared" si="28"/>
        <v>5.1366918844566716E-3</v>
      </c>
      <c r="M73" s="38">
        <v>14</v>
      </c>
      <c r="N73" s="40">
        <f t="shared" si="29"/>
        <v>1.5044704264099038E-4</v>
      </c>
      <c r="O73" s="38">
        <v>232</v>
      </c>
      <c r="P73" s="40">
        <f t="shared" si="30"/>
        <v>2.4931224209078402E-3</v>
      </c>
      <c r="Q73" s="38">
        <v>3162</v>
      </c>
      <c r="R73" s="40">
        <f t="shared" si="31"/>
        <v>3.3979539202200829E-2</v>
      </c>
      <c r="S73" s="38">
        <f t="shared" si="32"/>
        <v>3755</v>
      </c>
      <c r="T73" s="40">
        <f t="shared" si="33"/>
        <v>4.0352046079779914E-2</v>
      </c>
      <c r="U73" s="38">
        <f t="shared" si="34"/>
        <v>9269</v>
      </c>
      <c r="V73" s="40">
        <f t="shared" si="35"/>
        <v>9.9606688445667127E-2</v>
      </c>
    </row>
    <row r="74" spans="1:22" ht="15" x14ac:dyDescent="0.25">
      <c r="A74" s="3">
        <v>72</v>
      </c>
      <c r="B74" s="18"/>
      <c r="C74" s="38">
        <f>Overview!B74</f>
        <v>90186</v>
      </c>
      <c r="D74" s="40">
        <f t="shared" si="24"/>
        <v>1</v>
      </c>
      <c r="E74" s="38">
        <v>78560</v>
      </c>
      <c r="F74" s="40">
        <f t="shared" si="25"/>
        <v>0.87108863903488343</v>
      </c>
      <c r="G74" s="38">
        <v>2750</v>
      </c>
      <c r="H74" s="40">
        <f t="shared" si="26"/>
        <v>3.0492537644423747E-2</v>
      </c>
      <c r="I74" s="38">
        <v>394</v>
      </c>
      <c r="J74" s="40">
        <f t="shared" si="27"/>
        <v>4.3687490297828931E-3</v>
      </c>
      <c r="K74" s="53">
        <v>927</v>
      </c>
      <c r="L74" s="40">
        <f t="shared" si="28"/>
        <v>1.0278757235047568E-2</v>
      </c>
      <c r="M74" s="38">
        <v>21</v>
      </c>
      <c r="N74" s="40">
        <f t="shared" si="29"/>
        <v>2.3285210564832678E-4</v>
      </c>
      <c r="O74" s="38">
        <v>342</v>
      </c>
      <c r="P74" s="40">
        <f t="shared" si="30"/>
        <v>3.7921628634156076E-3</v>
      </c>
      <c r="Q74" s="38">
        <v>2866</v>
      </c>
      <c r="R74" s="40">
        <f t="shared" si="31"/>
        <v>3.1778768323243077E-2</v>
      </c>
      <c r="S74" s="38">
        <f t="shared" si="32"/>
        <v>4326</v>
      </c>
      <c r="T74" s="40">
        <f t="shared" si="33"/>
        <v>4.7967533763555316E-2</v>
      </c>
      <c r="U74" s="38">
        <f t="shared" si="34"/>
        <v>11626</v>
      </c>
      <c r="V74" s="40">
        <f t="shared" si="35"/>
        <v>0.12891136096511654</v>
      </c>
    </row>
    <row r="75" spans="1:22" ht="15" x14ac:dyDescent="0.25">
      <c r="A75" s="3">
        <v>73</v>
      </c>
      <c r="B75" s="18"/>
      <c r="C75" s="38">
        <f>Overview!B75</f>
        <v>93633</v>
      </c>
      <c r="D75" s="40">
        <f t="shared" si="24"/>
        <v>1</v>
      </c>
      <c r="E75" s="38">
        <v>56015</v>
      </c>
      <c r="F75" s="40">
        <f t="shared" si="25"/>
        <v>0.59823993677442777</v>
      </c>
      <c r="G75" s="38">
        <v>20513</v>
      </c>
      <c r="H75" s="40">
        <f t="shared" si="26"/>
        <v>0.21907874360535282</v>
      </c>
      <c r="I75" s="38">
        <v>318</v>
      </c>
      <c r="J75" s="40">
        <f t="shared" si="27"/>
        <v>3.3962385056550575E-3</v>
      </c>
      <c r="K75" s="53">
        <v>2015</v>
      </c>
      <c r="L75" s="40">
        <f t="shared" si="28"/>
        <v>2.1520190531116166E-2</v>
      </c>
      <c r="M75" s="38">
        <v>27</v>
      </c>
      <c r="N75" s="40">
        <f t="shared" si="29"/>
        <v>2.8835987312165584E-4</v>
      </c>
      <c r="O75" s="38">
        <v>631</v>
      </c>
      <c r="P75" s="40">
        <f t="shared" si="30"/>
        <v>6.7390770348061046E-3</v>
      </c>
      <c r="Q75" s="38">
        <v>7987</v>
      </c>
      <c r="R75" s="40">
        <f t="shared" si="31"/>
        <v>8.530112246750611E-2</v>
      </c>
      <c r="S75" s="38">
        <f t="shared" si="32"/>
        <v>6127</v>
      </c>
      <c r="T75" s="40">
        <f t="shared" si="33"/>
        <v>6.5436331208014273E-2</v>
      </c>
      <c r="U75" s="38">
        <f t="shared" si="34"/>
        <v>37618</v>
      </c>
      <c r="V75" s="40">
        <f t="shared" si="35"/>
        <v>0.40176006322557217</v>
      </c>
    </row>
    <row r="76" spans="1:22" ht="15" x14ac:dyDescent="0.25">
      <c r="A76" s="3">
        <v>74</v>
      </c>
      <c r="B76" s="18"/>
      <c r="C76" s="38">
        <f>Overview!B76</f>
        <v>89967</v>
      </c>
      <c r="D76" s="40">
        <f t="shared" si="24"/>
        <v>1</v>
      </c>
      <c r="E76" s="38">
        <v>60639</v>
      </c>
      <c r="F76" s="40">
        <f t="shared" si="25"/>
        <v>0.67401380506185604</v>
      </c>
      <c r="G76" s="38">
        <v>13593</v>
      </c>
      <c r="H76" s="40">
        <f t="shared" si="26"/>
        <v>0.15108873253526292</v>
      </c>
      <c r="I76" s="38">
        <v>438</v>
      </c>
      <c r="J76" s="40">
        <f t="shared" si="27"/>
        <v>4.8684517656474042E-3</v>
      </c>
      <c r="K76" s="53">
        <v>3383</v>
      </c>
      <c r="L76" s="40">
        <f t="shared" si="28"/>
        <v>3.7602676536952435E-2</v>
      </c>
      <c r="M76" s="38">
        <v>20</v>
      </c>
      <c r="N76" s="40">
        <f t="shared" si="29"/>
        <v>2.2230373359120566E-4</v>
      </c>
      <c r="O76" s="38">
        <v>428</v>
      </c>
      <c r="P76" s="40">
        <f t="shared" si="30"/>
        <v>4.7572998988518016E-3</v>
      </c>
      <c r="Q76" s="38">
        <v>5998</v>
      </c>
      <c r="R76" s="40">
        <f t="shared" si="31"/>
        <v>6.6668889704002574E-2</v>
      </c>
      <c r="S76" s="38">
        <f t="shared" si="32"/>
        <v>5468</v>
      </c>
      <c r="T76" s="40">
        <f t="shared" si="33"/>
        <v>6.0777840763835626E-2</v>
      </c>
      <c r="U76" s="38">
        <f t="shared" si="34"/>
        <v>29328</v>
      </c>
      <c r="V76" s="40">
        <f t="shared" si="35"/>
        <v>0.32598619493814401</v>
      </c>
    </row>
    <row r="77" spans="1:22" ht="15" x14ac:dyDescent="0.25">
      <c r="A77" s="3">
        <v>75</v>
      </c>
      <c r="B77" s="18"/>
      <c r="C77" s="38">
        <f>Overview!B77</f>
        <v>91029</v>
      </c>
      <c r="D77" s="40">
        <f t="shared" si="24"/>
        <v>0.99999999999999989</v>
      </c>
      <c r="E77" s="38">
        <v>71578</v>
      </c>
      <c r="F77" s="40">
        <f t="shared" si="25"/>
        <v>0.78632084280833581</v>
      </c>
      <c r="G77" s="38">
        <v>7063</v>
      </c>
      <c r="H77" s="40">
        <f t="shared" si="26"/>
        <v>7.7590657922200615E-2</v>
      </c>
      <c r="I77" s="38">
        <v>209</v>
      </c>
      <c r="J77" s="40">
        <f t="shared" si="27"/>
        <v>2.2959716134418702E-3</v>
      </c>
      <c r="K77" s="53">
        <v>2593</v>
      </c>
      <c r="L77" s="40">
        <f t="shared" si="28"/>
        <v>2.8485427720836218E-2</v>
      </c>
      <c r="M77" s="38">
        <v>19</v>
      </c>
      <c r="N77" s="40">
        <f t="shared" si="29"/>
        <v>2.087246921310791E-4</v>
      </c>
      <c r="O77" s="38">
        <v>293</v>
      </c>
      <c r="P77" s="40">
        <f t="shared" si="30"/>
        <v>3.2187544628634831E-3</v>
      </c>
      <c r="Q77" s="38">
        <v>5082</v>
      </c>
      <c r="R77" s="40">
        <f t="shared" si="31"/>
        <v>5.5828362390007581E-2</v>
      </c>
      <c r="S77" s="38">
        <f t="shared" si="32"/>
        <v>4192</v>
      </c>
      <c r="T77" s="40">
        <f t="shared" si="33"/>
        <v>4.6051258390183349E-2</v>
      </c>
      <c r="U77" s="38">
        <f t="shared" si="34"/>
        <v>19451</v>
      </c>
      <c r="V77" s="40">
        <f t="shared" si="35"/>
        <v>0.21367915719166419</v>
      </c>
    </row>
    <row r="78" spans="1:22" ht="15" x14ac:dyDescent="0.25">
      <c r="A78" s="3">
        <v>76</v>
      </c>
      <c r="B78" s="18"/>
      <c r="C78" s="38">
        <f>Overview!B78</f>
        <v>91240</v>
      </c>
      <c r="D78" s="40">
        <f t="shared" si="24"/>
        <v>1.0000000000000002</v>
      </c>
      <c r="E78" s="38">
        <v>66547</v>
      </c>
      <c r="F78" s="40">
        <f t="shared" si="25"/>
        <v>0.72936212187637006</v>
      </c>
      <c r="G78" s="38">
        <v>7372</v>
      </c>
      <c r="H78" s="40">
        <f t="shared" si="26"/>
        <v>8.0797895659798336E-2</v>
      </c>
      <c r="I78" s="38">
        <v>367</v>
      </c>
      <c r="J78" s="40">
        <f t="shared" si="27"/>
        <v>4.0223586146427006E-3</v>
      </c>
      <c r="K78" s="53">
        <v>1680</v>
      </c>
      <c r="L78" s="40">
        <f t="shared" si="28"/>
        <v>1.8412976764576941E-2</v>
      </c>
      <c r="M78" s="38">
        <v>46</v>
      </c>
      <c r="N78" s="40">
        <f t="shared" si="29"/>
        <v>5.0416483998246388E-4</v>
      </c>
      <c r="O78" s="38">
        <v>389</v>
      </c>
      <c r="P78" s="40">
        <f t="shared" si="30"/>
        <v>4.2634809294169228E-3</v>
      </c>
      <c r="Q78" s="38">
        <v>10510</v>
      </c>
      <c r="R78" s="40">
        <f t="shared" si="31"/>
        <v>0.11519070583077598</v>
      </c>
      <c r="S78" s="38">
        <f t="shared" si="32"/>
        <v>4329</v>
      </c>
      <c r="T78" s="40">
        <f t="shared" si="33"/>
        <v>4.744629548443665E-2</v>
      </c>
      <c r="U78" s="38">
        <f t="shared" si="34"/>
        <v>24693</v>
      </c>
      <c r="V78" s="40">
        <f t="shared" si="35"/>
        <v>0.27063787812362999</v>
      </c>
    </row>
    <row r="79" spans="1:22" ht="15" x14ac:dyDescent="0.25">
      <c r="A79" s="3">
        <v>77</v>
      </c>
      <c r="B79" s="18"/>
      <c r="C79" s="38">
        <f>Overview!B79</f>
        <v>92698</v>
      </c>
      <c r="D79" s="40">
        <f t="shared" si="24"/>
        <v>1</v>
      </c>
      <c r="E79" s="38">
        <v>81610</v>
      </c>
      <c r="F79" s="40">
        <f t="shared" si="25"/>
        <v>0.8803857688407517</v>
      </c>
      <c r="G79" s="38">
        <v>1075</v>
      </c>
      <c r="H79" s="40">
        <f t="shared" si="26"/>
        <v>1.1596798204923516E-2</v>
      </c>
      <c r="I79" s="38">
        <v>144</v>
      </c>
      <c r="J79" s="40">
        <f t="shared" si="27"/>
        <v>1.5534315734967313E-3</v>
      </c>
      <c r="K79" s="53">
        <v>1604</v>
      </c>
      <c r="L79" s="40">
        <f t="shared" si="28"/>
        <v>1.7303501693671924E-2</v>
      </c>
      <c r="M79" s="38">
        <v>15</v>
      </c>
      <c r="N79" s="40">
        <f t="shared" si="29"/>
        <v>1.6181578890590951E-4</v>
      </c>
      <c r="O79" s="38">
        <v>244</v>
      </c>
      <c r="P79" s="40">
        <f t="shared" si="30"/>
        <v>2.6322034995361282E-3</v>
      </c>
      <c r="Q79" s="38">
        <v>4876</v>
      </c>
      <c r="R79" s="40">
        <f t="shared" si="31"/>
        <v>5.2600919113680984E-2</v>
      </c>
      <c r="S79" s="38">
        <f t="shared" si="32"/>
        <v>3130</v>
      </c>
      <c r="T79" s="40">
        <f t="shared" si="33"/>
        <v>3.3765561285033122E-2</v>
      </c>
      <c r="U79" s="38">
        <f t="shared" si="34"/>
        <v>11088</v>
      </c>
      <c r="V79" s="40">
        <f t="shared" si="35"/>
        <v>0.11961423115924831</v>
      </c>
    </row>
    <row r="80" spans="1:22" ht="15" x14ac:dyDescent="0.25">
      <c r="A80" s="3">
        <v>78</v>
      </c>
      <c r="B80" s="18"/>
      <c r="C80" s="38">
        <f>Overview!B80</f>
        <v>91524</v>
      </c>
      <c r="D80" s="40">
        <f t="shared" si="24"/>
        <v>0.99999999999999989</v>
      </c>
      <c r="E80" s="38">
        <v>37534</v>
      </c>
      <c r="F80" s="40">
        <f t="shared" si="25"/>
        <v>0.41010008303832873</v>
      </c>
      <c r="G80" s="38">
        <v>25230</v>
      </c>
      <c r="H80" s="40">
        <f t="shared" si="26"/>
        <v>0.27566539923954375</v>
      </c>
      <c r="I80" s="38">
        <v>238</v>
      </c>
      <c r="J80" s="40">
        <f t="shared" si="27"/>
        <v>2.6004108212053668E-3</v>
      </c>
      <c r="K80" s="53">
        <v>3121</v>
      </c>
      <c r="L80" s="40">
        <f t="shared" si="28"/>
        <v>3.4100345264630044E-2</v>
      </c>
      <c r="M80" s="38">
        <v>19</v>
      </c>
      <c r="N80" s="40">
        <f t="shared" si="29"/>
        <v>2.0759582186093264E-4</v>
      </c>
      <c r="O80" s="38">
        <v>456</v>
      </c>
      <c r="P80" s="40">
        <f t="shared" si="30"/>
        <v>4.9822997246623838E-3</v>
      </c>
      <c r="Q80" s="38">
        <v>21020</v>
      </c>
      <c r="R80" s="40">
        <f t="shared" si="31"/>
        <v>0.22966653555351602</v>
      </c>
      <c r="S80" s="38">
        <f t="shared" si="32"/>
        <v>3906</v>
      </c>
      <c r="T80" s="40">
        <f t="shared" si="33"/>
        <v>4.2677330536252785E-2</v>
      </c>
      <c r="U80" s="38">
        <f t="shared" si="34"/>
        <v>53990</v>
      </c>
      <c r="V80" s="40">
        <f t="shared" si="35"/>
        <v>0.58989991696167121</v>
      </c>
    </row>
    <row r="81" spans="1:22" ht="15" x14ac:dyDescent="0.25">
      <c r="A81" s="3">
        <v>79</v>
      </c>
      <c r="B81" s="18"/>
      <c r="C81" s="38">
        <f>Overview!B81</f>
        <v>90482</v>
      </c>
      <c r="D81" s="40">
        <f t="shared" si="24"/>
        <v>0.99999999999999978</v>
      </c>
      <c r="E81" s="38">
        <v>61999</v>
      </c>
      <c r="F81" s="40">
        <f t="shared" si="25"/>
        <v>0.68520810768992724</v>
      </c>
      <c r="G81" s="38">
        <v>5691</v>
      </c>
      <c r="H81" s="40">
        <f t="shared" si="26"/>
        <v>6.2896487699210898E-2</v>
      </c>
      <c r="I81" s="38">
        <v>271</v>
      </c>
      <c r="J81" s="40">
        <f t="shared" si="27"/>
        <v>2.9950708428195662E-3</v>
      </c>
      <c r="K81" s="53">
        <v>2653</v>
      </c>
      <c r="L81" s="40">
        <f t="shared" si="28"/>
        <v>2.9320748878229923E-2</v>
      </c>
      <c r="M81" s="38">
        <v>26</v>
      </c>
      <c r="N81" s="40">
        <f t="shared" si="29"/>
        <v>2.8734997015981078E-4</v>
      </c>
      <c r="O81" s="38">
        <v>251</v>
      </c>
      <c r="P81" s="40">
        <f t="shared" si="30"/>
        <v>2.7740324042350964E-3</v>
      </c>
      <c r="Q81" s="38">
        <v>15634</v>
      </c>
      <c r="R81" s="40">
        <f t="shared" si="31"/>
        <v>0.17278574744148006</v>
      </c>
      <c r="S81" s="38">
        <f t="shared" si="32"/>
        <v>3957</v>
      </c>
      <c r="T81" s="40">
        <f t="shared" si="33"/>
        <v>4.373245507393736E-2</v>
      </c>
      <c r="U81" s="38">
        <f t="shared" si="34"/>
        <v>28483</v>
      </c>
      <c r="V81" s="40">
        <f t="shared" si="35"/>
        <v>0.31479189231007271</v>
      </c>
    </row>
    <row r="82" spans="1:22" ht="15" x14ac:dyDescent="0.25">
      <c r="A82" s="3">
        <v>80</v>
      </c>
      <c r="B82" s="18"/>
      <c r="C82" s="38">
        <f>Overview!B82</f>
        <v>91393</v>
      </c>
      <c r="D82" s="40">
        <f t="shared" si="24"/>
        <v>1</v>
      </c>
      <c r="E82" s="38">
        <v>71241</v>
      </c>
      <c r="F82" s="40">
        <f t="shared" si="25"/>
        <v>0.77950171238497479</v>
      </c>
      <c r="G82" s="38">
        <v>6539</v>
      </c>
      <c r="H82" s="40">
        <f t="shared" si="26"/>
        <v>7.1548149201798819E-2</v>
      </c>
      <c r="I82" s="38">
        <v>238</v>
      </c>
      <c r="J82" s="40">
        <f t="shared" si="27"/>
        <v>2.6041381725077414E-3</v>
      </c>
      <c r="K82" s="53">
        <v>4129</v>
      </c>
      <c r="L82" s="40">
        <f t="shared" si="28"/>
        <v>4.5178514765901109E-2</v>
      </c>
      <c r="M82" s="38">
        <v>14</v>
      </c>
      <c r="N82" s="40">
        <f t="shared" si="29"/>
        <v>1.5318459838280831E-4</v>
      </c>
      <c r="O82" s="38">
        <v>435</v>
      </c>
      <c r="P82" s="40">
        <f t="shared" si="30"/>
        <v>4.7596643068944008E-3</v>
      </c>
      <c r="Q82" s="38">
        <v>4210</v>
      </c>
      <c r="R82" s="40">
        <f t="shared" si="31"/>
        <v>4.6064797085115926E-2</v>
      </c>
      <c r="S82" s="38">
        <f t="shared" si="32"/>
        <v>4587</v>
      </c>
      <c r="T82" s="40">
        <f t="shared" si="33"/>
        <v>5.018983948442441E-2</v>
      </c>
      <c r="U82" s="38">
        <f t="shared" si="34"/>
        <v>20152</v>
      </c>
      <c r="V82" s="40">
        <f t="shared" si="35"/>
        <v>0.22049828761502521</v>
      </c>
    </row>
    <row r="83" spans="1:22" ht="15" x14ac:dyDescent="0.25">
      <c r="A83" s="3">
        <v>81</v>
      </c>
      <c r="B83" s="18"/>
      <c r="C83" s="38">
        <f>Overview!B83</f>
        <v>91924</v>
      </c>
      <c r="D83" s="40">
        <f t="shared" si="24"/>
        <v>1</v>
      </c>
      <c r="E83" s="38">
        <v>72919</v>
      </c>
      <c r="F83" s="40">
        <f t="shared" si="25"/>
        <v>0.79325312214438015</v>
      </c>
      <c r="G83" s="38">
        <v>5562</v>
      </c>
      <c r="H83" s="40">
        <f t="shared" si="26"/>
        <v>6.0506505374004614E-2</v>
      </c>
      <c r="I83" s="38">
        <v>642</v>
      </c>
      <c r="J83" s="40">
        <f t="shared" si="27"/>
        <v>6.984030285888343E-3</v>
      </c>
      <c r="K83" s="53">
        <v>1514</v>
      </c>
      <c r="L83" s="40">
        <f t="shared" si="28"/>
        <v>1.647012749662765E-2</v>
      </c>
      <c r="M83" s="38">
        <v>89</v>
      </c>
      <c r="N83" s="40">
        <f t="shared" si="29"/>
        <v>9.6819111439885126E-4</v>
      </c>
      <c r="O83" s="38">
        <v>410</v>
      </c>
      <c r="P83" s="40">
        <f t="shared" si="30"/>
        <v>4.4602062573430223E-3</v>
      </c>
      <c r="Q83" s="38">
        <v>5680</v>
      </c>
      <c r="R83" s="40">
        <f t="shared" si="31"/>
        <v>6.1790174491971626E-2</v>
      </c>
      <c r="S83" s="38">
        <f t="shared" si="32"/>
        <v>5108</v>
      </c>
      <c r="T83" s="40">
        <f t="shared" si="33"/>
        <v>5.5567642835385754E-2</v>
      </c>
      <c r="U83" s="38">
        <f t="shared" si="34"/>
        <v>19005</v>
      </c>
      <c r="V83" s="40">
        <f t="shared" si="35"/>
        <v>0.20674687785561985</v>
      </c>
    </row>
    <row r="84" spans="1:22" ht="15" x14ac:dyDescent="0.25">
      <c r="A84" s="3">
        <v>82</v>
      </c>
      <c r="B84" s="18"/>
      <c r="C84" s="38">
        <f>Overview!B84</f>
        <v>91254</v>
      </c>
      <c r="D84" s="40">
        <f t="shared" si="24"/>
        <v>1</v>
      </c>
      <c r="E84" s="38">
        <v>59767</v>
      </c>
      <c r="F84" s="40">
        <f t="shared" si="25"/>
        <v>0.65495211168825473</v>
      </c>
      <c r="G84" s="38">
        <v>2426</v>
      </c>
      <c r="H84" s="40">
        <f t="shared" si="26"/>
        <v>2.6585135994038618E-2</v>
      </c>
      <c r="I84" s="38">
        <v>164</v>
      </c>
      <c r="J84" s="40">
        <f t="shared" si="27"/>
        <v>1.7971814934139873E-3</v>
      </c>
      <c r="K84" s="53">
        <v>4982</v>
      </c>
      <c r="L84" s="40">
        <f t="shared" si="28"/>
        <v>5.4594867074320028E-2</v>
      </c>
      <c r="M84" s="38">
        <v>66</v>
      </c>
      <c r="N84" s="40">
        <f t="shared" si="29"/>
        <v>7.2325596686172665E-4</v>
      </c>
      <c r="O84" s="38">
        <v>274</v>
      </c>
      <c r="P84" s="40">
        <f t="shared" si="30"/>
        <v>3.0026081048501983E-3</v>
      </c>
      <c r="Q84" s="38">
        <v>20276</v>
      </c>
      <c r="R84" s="40">
        <f t="shared" si="31"/>
        <v>0.22219299975891468</v>
      </c>
      <c r="S84" s="38">
        <f t="shared" si="32"/>
        <v>3299</v>
      </c>
      <c r="T84" s="40">
        <f t="shared" si="33"/>
        <v>3.6151839919346E-2</v>
      </c>
      <c r="U84" s="38">
        <f t="shared" si="34"/>
        <v>31487</v>
      </c>
      <c r="V84" s="40">
        <f t="shared" si="35"/>
        <v>0.34504788831174527</v>
      </c>
    </row>
    <row r="85" spans="1:22" ht="15" x14ac:dyDescent="0.25">
      <c r="A85" s="3">
        <v>83</v>
      </c>
      <c r="B85" s="18"/>
      <c r="C85" s="38">
        <f>Overview!B85</f>
        <v>90900</v>
      </c>
      <c r="D85" s="40">
        <f t="shared" si="24"/>
        <v>1.0000000000000002</v>
      </c>
      <c r="E85" s="38">
        <v>79817</v>
      </c>
      <c r="F85" s="40">
        <f t="shared" si="25"/>
        <v>0.87807480748074807</v>
      </c>
      <c r="G85" s="38">
        <v>1335</v>
      </c>
      <c r="H85" s="40">
        <f t="shared" si="26"/>
        <v>1.4686468646864686E-2</v>
      </c>
      <c r="I85" s="38">
        <v>341</v>
      </c>
      <c r="J85" s="40">
        <f t="shared" si="27"/>
        <v>3.7513751375137512E-3</v>
      </c>
      <c r="K85" s="53">
        <v>1290</v>
      </c>
      <c r="L85" s="40">
        <f t="shared" si="28"/>
        <v>1.4191419141914191E-2</v>
      </c>
      <c r="M85" s="38">
        <v>10</v>
      </c>
      <c r="N85" s="40">
        <f t="shared" si="29"/>
        <v>1.1001100110011001E-4</v>
      </c>
      <c r="O85" s="38">
        <v>256</v>
      </c>
      <c r="P85" s="40">
        <f t="shared" si="30"/>
        <v>2.8162816281628164E-3</v>
      </c>
      <c r="Q85" s="38">
        <v>4199</v>
      </c>
      <c r="R85" s="40">
        <f t="shared" si="31"/>
        <v>4.6193619361936195E-2</v>
      </c>
      <c r="S85" s="38">
        <f t="shared" si="32"/>
        <v>3652</v>
      </c>
      <c r="T85" s="40">
        <f t="shared" si="33"/>
        <v>4.0176017601760178E-2</v>
      </c>
      <c r="U85" s="38">
        <f t="shared" si="34"/>
        <v>11083</v>
      </c>
      <c r="V85" s="40">
        <f t="shared" si="35"/>
        <v>0.12192519251925192</v>
      </c>
    </row>
    <row r="86" spans="1:22" ht="15" x14ac:dyDescent="0.25">
      <c r="A86" s="3">
        <v>84</v>
      </c>
      <c r="B86" s="18"/>
      <c r="C86" s="38">
        <f>Overview!B86</f>
        <v>93709</v>
      </c>
      <c r="D86" s="40">
        <f t="shared" si="24"/>
        <v>1</v>
      </c>
      <c r="E86" s="38">
        <v>58512</v>
      </c>
      <c r="F86" s="40">
        <f t="shared" si="25"/>
        <v>0.62440107140189305</v>
      </c>
      <c r="G86" s="38">
        <v>22163</v>
      </c>
      <c r="H86" s="40">
        <f t="shared" si="26"/>
        <v>0.23650876650054958</v>
      </c>
      <c r="I86" s="38">
        <v>615</v>
      </c>
      <c r="J86" s="40">
        <f t="shared" si="27"/>
        <v>6.5628701618841304E-3</v>
      </c>
      <c r="K86" s="53">
        <v>478</v>
      </c>
      <c r="L86" s="40">
        <f t="shared" si="28"/>
        <v>5.1008974591554707E-3</v>
      </c>
      <c r="M86" s="38">
        <v>23</v>
      </c>
      <c r="N86" s="40">
        <f t="shared" si="29"/>
        <v>2.4544067272086993E-4</v>
      </c>
      <c r="O86" s="38">
        <v>320</v>
      </c>
      <c r="P86" s="40">
        <f t="shared" si="30"/>
        <v>3.4148267508990597E-3</v>
      </c>
      <c r="Q86" s="38">
        <v>6386</v>
      </c>
      <c r="R86" s="40">
        <f t="shared" si="31"/>
        <v>6.8147136347629367E-2</v>
      </c>
      <c r="S86" s="38">
        <f t="shared" si="32"/>
        <v>5212</v>
      </c>
      <c r="T86" s="40">
        <f t="shared" si="33"/>
        <v>5.5618990705268434E-2</v>
      </c>
      <c r="U86" s="38">
        <f t="shared" si="34"/>
        <v>35197</v>
      </c>
      <c r="V86" s="40">
        <f t="shared" si="35"/>
        <v>0.3755989285981069</v>
      </c>
    </row>
    <row r="87" spans="1:22" ht="15" x14ac:dyDescent="0.25">
      <c r="A87" s="3">
        <v>85</v>
      </c>
      <c r="B87" s="18"/>
      <c r="C87" s="38">
        <f>Overview!B87</f>
        <v>90770</v>
      </c>
      <c r="D87" s="40">
        <f t="shared" si="24"/>
        <v>0.99999999999999989</v>
      </c>
      <c r="E87" s="38">
        <v>79164</v>
      </c>
      <c r="F87" s="40">
        <f t="shared" si="25"/>
        <v>0.87213837170871433</v>
      </c>
      <c r="G87" s="38">
        <v>1812</v>
      </c>
      <c r="H87" s="40">
        <f t="shared" si="26"/>
        <v>1.9962542690316182E-2</v>
      </c>
      <c r="I87" s="38">
        <v>417</v>
      </c>
      <c r="J87" s="40">
        <f t="shared" si="27"/>
        <v>4.594028864162168E-3</v>
      </c>
      <c r="K87" s="53">
        <v>755</v>
      </c>
      <c r="L87" s="40">
        <f t="shared" si="28"/>
        <v>8.3177261209650757E-3</v>
      </c>
      <c r="M87" s="38">
        <v>17</v>
      </c>
      <c r="N87" s="40">
        <f t="shared" si="29"/>
        <v>1.8728654841908119E-4</v>
      </c>
      <c r="O87" s="38">
        <v>246</v>
      </c>
      <c r="P87" s="40">
        <f t="shared" si="30"/>
        <v>2.7101465241819987E-3</v>
      </c>
      <c r="Q87" s="38">
        <v>4749</v>
      </c>
      <c r="R87" s="40">
        <f t="shared" si="31"/>
        <v>5.2319048143659799E-2</v>
      </c>
      <c r="S87" s="38">
        <f t="shared" si="32"/>
        <v>3610</v>
      </c>
      <c r="T87" s="40">
        <f t="shared" si="33"/>
        <v>3.9770849399581358E-2</v>
      </c>
      <c r="U87" s="38">
        <f t="shared" si="34"/>
        <v>11606</v>
      </c>
      <c r="V87" s="40">
        <f t="shared" si="35"/>
        <v>0.12786162829128567</v>
      </c>
    </row>
    <row r="88" spans="1:22" ht="15" x14ac:dyDescent="0.25">
      <c r="A88" s="3">
        <v>86</v>
      </c>
      <c r="B88" s="18"/>
      <c r="C88" s="38">
        <f>Overview!B88</f>
        <v>90669</v>
      </c>
      <c r="D88" s="40">
        <f t="shared" si="24"/>
        <v>1</v>
      </c>
      <c r="E88" s="38">
        <v>50159</v>
      </c>
      <c r="F88" s="40">
        <f t="shared" si="25"/>
        <v>0.55321002768311112</v>
      </c>
      <c r="G88" s="38">
        <v>14010</v>
      </c>
      <c r="H88" s="40">
        <f t="shared" si="26"/>
        <v>0.15451808225523608</v>
      </c>
      <c r="I88" s="38">
        <v>255</v>
      </c>
      <c r="J88" s="40">
        <f t="shared" si="27"/>
        <v>2.8124276213479802E-3</v>
      </c>
      <c r="K88" s="53">
        <v>8261</v>
      </c>
      <c r="L88" s="40">
        <f t="shared" si="28"/>
        <v>9.1111625803747695E-2</v>
      </c>
      <c r="M88" s="38">
        <v>32</v>
      </c>
      <c r="N88" s="40">
        <f t="shared" si="29"/>
        <v>3.5293209365935434E-4</v>
      </c>
      <c r="O88" s="38">
        <v>334</v>
      </c>
      <c r="P88" s="40">
        <f t="shared" si="30"/>
        <v>3.683728727569511E-3</v>
      </c>
      <c r="Q88" s="38">
        <v>13424</v>
      </c>
      <c r="R88" s="40">
        <f t="shared" si="31"/>
        <v>0.14805501329009915</v>
      </c>
      <c r="S88" s="38">
        <f t="shared" si="32"/>
        <v>4194</v>
      </c>
      <c r="T88" s="40">
        <f t="shared" si="33"/>
        <v>4.6256162525229128E-2</v>
      </c>
      <c r="U88" s="38">
        <f t="shared" si="34"/>
        <v>40510</v>
      </c>
      <c r="V88" s="40">
        <f t="shared" si="35"/>
        <v>0.44678997231688888</v>
      </c>
    </row>
    <row r="89" spans="1:22" ht="15" x14ac:dyDescent="0.25">
      <c r="A89" s="3">
        <v>87</v>
      </c>
      <c r="B89" s="18"/>
      <c r="C89" s="38">
        <f>Overview!B89</f>
        <v>91588</v>
      </c>
      <c r="D89" s="40">
        <f t="shared" si="24"/>
        <v>1</v>
      </c>
      <c r="E89" s="38">
        <v>61024</v>
      </c>
      <c r="F89" s="40">
        <f t="shared" si="25"/>
        <v>0.66628816002096347</v>
      </c>
      <c r="G89" s="38">
        <v>16851</v>
      </c>
      <c r="H89" s="40">
        <f t="shared" si="26"/>
        <v>0.18398698519456697</v>
      </c>
      <c r="I89" s="38">
        <v>509</v>
      </c>
      <c r="J89" s="40">
        <f t="shared" si="27"/>
        <v>5.5574966152771108E-3</v>
      </c>
      <c r="K89" s="53">
        <v>1766</v>
      </c>
      <c r="L89" s="40">
        <f t="shared" si="28"/>
        <v>1.9282002008996813E-2</v>
      </c>
      <c r="M89" s="38">
        <v>28</v>
      </c>
      <c r="N89" s="40">
        <f t="shared" si="29"/>
        <v>3.057169061449098E-4</v>
      </c>
      <c r="O89" s="38">
        <v>362</v>
      </c>
      <c r="P89" s="40">
        <f t="shared" si="30"/>
        <v>3.9524828580163344E-3</v>
      </c>
      <c r="Q89" s="38">
        <v>6962</v>
      </c>
      <c r="R89" s="40">
        <f t="shared" si="31"/>
        <v>7.601432502074508E-2</v>
      </c>
      <c r="S89" s="38">
        <f t="shared" si="32"/>
        <v>4086</v>
      </c>
      <c r="T89" s="40">
        <f t="shared" si="33"/>
        <v>4.461283137528934E-2</v>
      </c>
      <c r="U89" s="38">
        <f t="shared" si="34"/>
        <v>30564</v>
      </c>
      <c r="V89" s="40">
        <f t="shared" si="35"/>
        <v>0.33371183997903653</v>
      </c>
    </row>
    <row r="90" spans="1:22" ht="15" x14ac:dyDescent="0.25">
      <c r="A90" s="3">
        <v>88</v>
      </c>
      <c r="B90" s="18"/>
      <c r="C90" s="38">
        <f>Overview!B90</f>
        <v>90651</v>
      </c>
      <c r="D90" s="40">
        <f t="shared" si="24"/>
        <v>1</v>
      </c>
      <c r="E90" s="38">
        <v>71659</v>
      </c>
      <c r="F90" s="40">
        <f t="shared" si="25"/>
        <v>0.79049321022382546</v>
      </c>
      <c r="G90" s="38">
        <v>2589</v>
      </c>
      <c r="H90" s="40">
        <f t="shared" si="26"/>
        <v>2.8560082073005262E-2</v>
      </c>
      <c r="I90" s="38">
        <v>488</v>
      </c>
      <c r="J90" s="40">
        <f t="shared" si="27"/>
        <v>5.3832831408368361E-3</v>
      </c>
      <c r="K90" s="53">
        <v>553</v>
      </c>
      <c r="L90" s="40">
        <f t="shared" si="28"/>
        <v>6.1003188050876437E-3</v>
      </c>
      <c r="M90" s="38">
        <v>25</v>
      </c>
      <c r="N90" s="40">
        <f t="shared" si="29"/>
        <v>2.7578294778877235E-4</v>
      </c>
      <c r="O90" s="38">
        <v>325</v>
      </c>
      <c r="P90" s="40">
        <f t="shared" si="30"/>
        <v>3.5851783212540404E-3</v>
      </c>
      <c r="Q90" s="38">
        <v>10949</v>
      </c>
      <c r="R90" s="40">
        <f t="shared" si="31"/>
        <v>0.12078189981357072</v>
      </c>
      <c r="S90" s="38">
        <f t="shared" si="32"/>
        <v>4063</v>
      </c>
      <c r="T90" s="40">
        <f t="shared" si="33"/>
        <v>4.4820244674631277E-2</v>
      </c>
      <c r="U90" s="38">
        <f t="shared" si="34"/>
        <v>18992</v>
      </c>
      <c r="V90" s="40">
        <f t="shared" si="35"/>
        <v>0.20950678977617457</v>
      </c>
    </row>
    <row r="91" spans="1:22" ht="15" x14ac:dyDescent="0.25">
      <c r="A91" s="3">
        <v>89</v>
      </c>
      <c r="B91" s="18"/>
      <c r="C91" s="38">
        <f>Overview!B91</f>
        <v>92716</v>
      </c>
      <c r="D91" s="40">
        <f t="shared" si="24"/>
        <v>1</v>
      </c>
      <c r="E91" s="38">
        <v>64991</v>
      </c>
      <c r="F91" s="40">
        <f t="shared" si="25"/>
        <v>0.70096854911773587</v>
      </c>
      <c r="G91" s="38">
        <v>7742</v>
      </c>
      <c r="H91" s="40">
        <f t="shared" si="26"/>
        <v>8.3502308123732688E-2</v>
      </c>
      <c r="I91" s="38">
        <v>210</v>
      </c>
      <c r="J91" s="40">
        <f t="shared" si="27"/>
        <v>2.2649812330126405E-3</v>
      </c>
      <c r="K91" s="53">
        <v>10581</v>
      </c>
      <c r="L91" s="40">
        <f t="shared" si="28"/>
        <v>0.11412269726907977</v>
      </c>
      <c r="M91" s="38">
        <v>50</v>
      </c>
      <c r="N91" s="40">
        <f t="shared" si="29"/>
        <v>5.3928124595539067E-4</v>
      </c>
      <c r="O91" s="38">
        <v>379</v>
      </c>
      <c r="P91" s="40">
        <f t="shared" si="30"/>
        <v>4.0877518443418609E-3</v>
      </c>
      <c r="Q91" s="38">
        <v>4903</v>
      </c>
      <c r="R91" s="40">
        <f t="shared" si="31"/>
        <v>5.2881918978385609E-2</v>
      </c>
      <c r="S91" s="38">
        <f t="shared" si="32"/>
        <v>3860</v>
      </c>
      <c r="T91" s="40">
        <f t="shared" si="33"/>
        <v>4.1632512187756161E-2</v>
      </c>
      <c r="U91" s="38">
        <f t="shared" si="34"/>
        <v>27725</v>
      </c>
      <c r="V91" s="40">
        <f t="shared" si="35"/>
        <v>0.29903145088226413</v>
      </c>
    </row>
    <row r="92" spans="1:22" ht="15" x14ac:dyDescent="0.25">
      <c r="A92" s="3">
        <v>90</v>
      </c>
      <c r="B92" s="18"/>
      <c r="C92" s="38">
        <f>Overview!B92</f>
        <v>90783</v>
      </c>
      <c r="D92" s="40">
        <f t="shared" si="24"/>
        <v>0.99999999999999989</v>
      </c>
      <c r="E92" s="38">
        <v>53371</v>
      </c>
      <c r="F92" s="40">
        <f t="shared" si="25"/>
        <v>0.58789641232389322</v>
      </c>
      <c r="G92" s="38">
        <v>16567</v>
      </c>
      <c r="H92" s="40">
        <f t="shared" si="26"/>
        <v>0.1824901137878237</v>
      </c>
      <c r="I92" s="38">
        <v>325</v>
      </c>
      <c r="J92" s="40">
        <f t="shared" si="27"/>
        <v>3.5799654120264807E-3</v>
      </c>
      <c r="K92" s="53">
        <v>3940</v>
      </c>
      <c r="L92" s="40">
        <f t="shared" si="28"/>
        <v>4.3400196071951794E-2</v>
      </c>
      <c r="M92" s="38">
        <v>31</v>
      </c>
      <c r="N92" s="40">
        <f t="shared" si="29"/>
        <v>3.4147362391637203E-4</v>
      </c>
      <c r="O92" s="38">
        <v>489</v>
      </c>
      <c r="P92" s="40">
        <f t="shared" si="30"/>
        <v>5.3864710353259968E-3</v>
      </c>
      <c r="Q92" s="38">
        <v>10006</v>
      </c>
      <c r="R92" s="40">
        <f t="shared" si="31"/>
        <v>0.1102188735776522</v>
      </c>
      <c r="S92" s="38">
        <f t="shared" si="32"/>
        <v>6054</v>
      </c>
      <c r="T92" s="40">
        <f t="shared" si="33"/>
        <v>6.6686494167410196E-2</v>
      </c>
      <c r="U92" s="38">
        <f t="shared" si="34"/>
        <v>37412</v>
      </c>
      <c r="V92" s="40">
        <f t="shared" si="35"/>
        <v>0.41210358767610678</v>
      </c>
    </row>
    <row r="93" spans="1:22" ht="15" x14ac:dyDescent="0.25">
      <c r="A93" s="3">
        <v>91</v>
      </c>
      <c r="B93" s="18"/>
      <c r="C93" s="38">
        <f>Overview!B93</f>
        <v>90207</v>
      </c>
      <c r="D93" s="40">
        <f t="shared" si="24"/>
        <v>1.0000000000000002</v>
      </c>
      <c r="E93" s="38">
        <v>53232</v>
      </c>
      <c r="F93" s="40">
        <f t="shared" si="25"/>
        <v>0.59010941501213876</v>
      </c>
      <c r="G93" s="38">
        <v>16111</v>
      </c>
      <c r="H93" s="40">
        <f t="shared" si="26"/>
        <v>0.17860033035130313</v>
      </c>
      <c r="I93" s="38">
        <v>382</v>
      </c>
      <c r="J93" s="40">
        <f t="shared" si="27"/>
        <v>4.2347046238096825E-3</v>
      </c>
      <c r="K93" s="53">
        <v>3520</v>
      </c>
      <c r="L93" s="40">
        <f t="shared" si="28"/>
        <v>3.9021361978560425E-2</v>
      </c>
      <c r="M93" s="38">
        <v>22</v>
      </c>
      <c r="N93" s="40">
        <f t="shared" si="29"/>
        <v>2.4388351236600265E-4</v>
      </c>
      <c r="O93" s="38">
        <v>541</v>
      </c>
      <c r="P93" s="40">
        <f t="shared" si="30"/>
        <v>5.9973172813639741E-3</v>
      </c>
      <c r="Q93" s="38">
        <v>10826</v>
      </c>
      <c r="R93" s="40">
        <f t="shared" si="31"/>
        <v>0.1200128593124702</v>
      </c>
      <c r="S93" s="38">
        <f t="shared" si="32"/>
        <v>5573</v>
      </c>
      <c r="T93" s="40">
        <f t="shared" si="33"/>
        <v>6.178012792798785E-2</v>
      </c>
      <c r="U93" s="38">
        <f t="shared" si="34"/>
        <v>36975</v>
      </c>
      <c r="V93" s="40">
        <f t="shared" si="35"/>
        <v>0.40989058498786124</v>
      </c>
    </row>
    <row r="94" spans="1:22" ht="15" x14ac:dyDescent="0.25">
      <c r="A94" s="3">
        <v>92</v>
      </c>
      <c r="B94" s="18"/>
      <c r="C94" s="38">
        <f>Overview!B94</f>
        <v>91412</v>
      </c>
      <c r="D94" s="40">
        <f t="shared" si="24"/>
        <v>0.99999999999999989</v>
      </c>
      <c r="E94" s="38">
        <v>78672</v>
      </c>
      <c r="F94" s="40">
        <f t="shared" si="25"/>
        <v>0.8606309893668227</v>
      </c>
      <c r="G94" s="38">
        <v>1802</v>
      </c>
      <c r="H94" s="40">
        <f t="shared" si="26"/>
        <v>1.9712947971819893E-2</v>
      </c>
      <c r="I94" s="38">
        <v>259</v>
      </c>
      <c r="J94" s="40">
        <f t="shared" si="27"/>
        <v>2.8333260403448123E-3</v>
      </c>
      <c r="K94" s="53">
        <v>1940</v>
      </c>
      <c r="L94" s="40">
        <f t="shared" si="28"/>
        <v>2.1222596595632959E-2</v>
      </c>
      <c r="M94" s="38">
        <v>25</v>
      </c>
      <c r="N94" s="40">
        <f t="shared" si="29"/>
        <v>2.7348706953135256E-4</v>
      </c>
      <c r="O94" s="38">
        <v>291</v>
      </c>
      <c r="P94" s="40">
        <f t="shared" si="30"/>
        <v>3.1833894893449439E-3</v>
      </c>
      <c r="Q94" s="38">
        <v>4585</v>
      </c>
      <c r="R94" s="40">
        <f t="shared" si="31"/>
        <v>5.0157528552050058E-2</v>
      </c>
      <c r="S94" s="38">
        <f t="shared" si="32"/>
        <v>3838</v>
      </c>
      <c r="T94" s="40">
        <f t="shared" si="33"/>
        <v>4.1985734914453246E-2</v>
      </c>
      <c r="U94" s="38">
        <f t="shared" si="34"/>
        <v>12740</v>
      </c>
      <c r="V94" s="40">
        <f t="shared" si="35"/>
        <v>0.13936901063317728</v>
      </c>
    </row>
    <row r="95" spans="1:22" ht="15" x14ac:dyDescent="0.25">
      <c r="A95" s="3">
        <v>93</v>
      </c>
      <c r="B95" s="18"/>
      <c r="C95" s="38">
        <f>Overview!B95</f>
        <v>92053</v>
      </c>
      <c r="D95" s="40">
        <f t="shared" si="24"/>
        <v>1</v>
      </c>
      <c r="E95" s="38">
        <v>82281</v>
      </c>
      <c r="F95" s="40">
        <f t="shared" si="25"/>
        <v>0.89384376391861209</v>
      </c>
      <c r="G95" s="38">
        <v>1001</v>
      </c>
      <c r="H95" s="40">
        <f t="shared" si="26"/>
        <v>1.0874170314927271E-2</v>
      </c>
      <c r="I95" s="38">
        <v>271</v>
      </c>
      <c r="J95" s="40">
        <f t="shared" si="27"/>
        <v>2.9439561991461442E-3</v>
      </c>
      <c r="K95" s="53">
        <v>645</v>
      </c>
      <c r="L95" s="40">
        <f t="shared" si="28"/>
        <v>7.0068330201079809E-3</v>
      </c>
      <c r="M95" s="38">
        <v>11</v>
      </c>
      <c r="N95" s="40">
        <f t="shared" si="29"/>
        <v>1.1949637708711286E-4</v>
      </c>
      <c r="O95" s="38">
        <v>295</v>
      </c>
      <c r="P95" s="40">
        <f t="shared" si="30"/>
        <v>3.2046755673362085E-3</v>
      </c>
      <c r="Q95" s="38">
        <v>3799</v>
      </c>
      <c r="R95" s="40">
        <f t="shared" si="31"/>
        <v>4.1269703323085612E-2</v>
      </c>
      <c r="S95" s="38">
        <f t="shared" si="32"/>
        <v>3750</v>
      </c>
      <c r="T95" s="40">
        <f t="shared" si="33"/>
        <v>4.0737401279697563E-2</v>
      </c>
      <c r="U95" s="38">
        <f t="shared" si="34"/>
        <v>9772</v>
      </c>
      <c r="V95" s="40">
        <f t="shared" si="35"/>
        <v>0.1061562360813879</v>
      </c>
    </row>
    <row r="96" spans="1:22" ht="15" x14ac:dyDescent="0.25">
      <c r="A96" s="3">
        <v>94</v>
      </c>
      <c r="B96" s="18"/>
      <c r="C96" s="38">
        <f>Overview!B96</f>
        <v>90713</v>
      </c>
      <c r="D96" s="40">
        <f t="shared" si="24"/>
        <v>1</v>
      </c>
      <c r="E96" s="38">
        <v>82718</v>
      </c>
      <c r="F96" s="40">
        <f t="shared" si="25"/>
        <v>0.91186489257328052</v>
      </c>
      <c r="G96" s="38">
        <v>1074</v>
      </c>
      <c r="H96" s="40">
        <f t="shared" si="26"/>
        <v>1.1839537883214093E-2</v>
      </c>
      <c r="I96" s="38">
        <v>506</v>
      </c>
      <c r="J96" s="40">
        <f t="shared" si="27"/>
        <v>5.578031814624144E-3</v>
      </c>
      <c r="K96" s="53">
        <v>414</v>
      </c>
      <c r="L96" s="40">
        <f t="shared" si="28"/>
        <v>4.5638442119652093E-3</v>
      </c>
      <c r="M96" s="38">
        <v>21</v>
      </c>
      <c r="N96" s="40">
        <f t="shared" si="29"/>
        <v>2.3149934408519176E-4</v>
      </c>
      <c r="O96" s="38">
        <v>258</v>
      </c>
      <c r="P96" s="40">
        <f t="shared" si="30"/>
        <v>2.8441347987609275E-3</v>
      </c>
      <c r="Q96" s="38">
        <v>1989</v>
      </c>
      <c r="R96" s="40">
        <f t="shared" si="31"/>
        <v>2.1926295018354591E-2</v>
      </c>
      <c r="S96" s="38">
        <f t="shared" si="32"/>
        <v>3733</v>
      </c>
      <c r="T96" s="40">
        <f t="shared" si="33"/>
        <v>4.1151764355715277E-2</v>
      </c>
      <c r="U96" s="38">
        <f t="shared" si="34"/>
        <v>7995</v>
      </c>
      <c r="V96" s="40">
        <f t="shared" si="35"/>
        <v>8.8135107426719428E-2</v>
      </c>
    </row>
    <row r="97" spans="1:22" ht="15" x14ac:dyDescent="0.25">
      <c r="A97" s="3">
        <v>95</v>
      </c>
      <c r="B97" s="18"/>
      <c r="C97" s="38">
        <f>Overview!B97</f>
        <v>93912</v>
      </c>
      <c r="D97" s="40">
        <f t="shared" si="24"/>
        <v>1.0000000000000002</v>
      </c>
      <c r="E97" s="38">
        <v>84228</v>
      </c>
      <c r="F97" s="40">
        <f t="shared" si="25"/>
        <v>0.89688218757986204</v>
      </c>
      <c r="G97" s="38">
        <v>811</v>
      </c>
      <c r="H97" s="40">
        <f t="shared" si="26"/>
        <v>8.6357441008603798E-3</v>
      </c>
      <c r="I97" s="38">
        <v>461</v>
      </c>
      <c r="J97" s="40">
        <f t="shared" si="27"/>
        <v>4.9088508390833976E-3</v>
      </c>
      <c r="K97" s="53">
        <v>478</v>
      </c>
      <c r="L97" s="40">
        <f t="shared" si="28"/>
        <v>5.0898713689411365E-3</v>
      </c>
      <c r="M97" s="38">
        <v>21</v>
      </c>
      <c r="N97" s="40">
        <f t="shared" si="29"/>
        <v>2.2361359570661896E-4</v>
      </c>
      <c r="O97" s="38">
        <v>301</v>
      </c>
      <c r="P97" s="40">
        <f t="shared" si="30"/>
        <v>3.205128205128205E-3</v>
      </c>
      <c r="Q97" s="38">
        <v>3704</v>
      </c>
      <c r="R97" s="40">
        <f t="shared" si="31"/>
        <v>3.9441178976062696E-2</v>
      </c>
      <c r="S97" s="38">
        <f t="shared" si="32"/>
        <v>3908</v>
      </c>
      <c r="T97" s="40">
        <f t="shared" si="33"/>
        <v>4.1613425334355567E-2</v>
      </c>
      <c r="U97" s="38">
        <f t="shared" si="34"/>
        <v>9684</v>
      </c>
      <c r="V97" s="40">
        <f t="shared" si="35"/>
        <v>0.103117812420138</v>
      </c>
    </row>
    <row r="98" spans="1:22" ht="15" x14ac:dyDescent="0.25">
      <c r="A98" s="3">
        <v>96</v>
      </c>
      <c r="B98" s="18"/>
      <c r="C98" s="38">
        <f>Overview!B98</f>
        <v>91701</v>
      </c>
      <c r="D98" s="40">
        <f t="shared" si="24"/>
        <v>1.0000000000000002</v>
      </c>
      <c r="E98" s="38">
        <v>80179</v>
      </c>
      <c r="F98" s="40">
        <f t="shared" si="25"/>
        <v>0.87435251523974655</v>
      </c>
      <c r="G98" s="38">
        <v>1398</v>
      </c>
      <c r="H98" s="40">
        <f t="shared" si="26"/>
        <v>1.5245199070893447E-2</v>
      </c>
      <c r="I98" s="38">
        <v>233</v>
      </c>
      <c r="J98" s="40">
        <f t="shared" si="27"/>
        <v>2.5408665118155744E-3</v>
      </c>
      <c r="K98" s="53">
        <v>2542</v>
      </c>
      <c r="L98" s="40">
        <f t="shared" si="28"/>
        <v>2.7720526493713264E-2</v>
      </c>
      <c r="M98" s="38">
        <v>15</v>
      </c>
      <c r="N98" s="40">
        <f t="shared" si="29"/>
        <v>1.6357509732718291E-4</v>
      </c>
      <c r="O98" s="38">
        <v>324</v>
      </c>
      <c r="P98" s="40">
        <f t="shared" si="30"/>
        <v>3.5332221022671508E-3</v>
      </c>
      <c r="Q98" s="38">
        <v>3392</v>
      </c>
      <c r="R98" s="40">
        <f t="shared" si="31"/>
        <v>3.6989782008920294E-2</v>
      </c>
      <c r="S98" s="38">
        <f t="shared" si="32"/>
        <v>3618</v>
      </c>
      <c r="T98" s="40">
        <f t="shared" si="33"/>
        <v>3.945431347531652E-2</v>
      </c>
      <c r="U98" s="38">
        <f t="shared" si="34"/>
        <v>11522</v>
      </c>
      <c r="V98" s="40">
        <f t="shared" si="35"/>
        <v>0.12564748476025342</v>
      </c>
    </row>
    <row r="99" spans="1:22" ht="15" x14ac:dyDescent="0.25">
      <c r="A99" s="3">
        <v>97</v>
      </c>
      <c r="B99" s="18"/>
      <c r="C99" s="38">
        <f>Overview!B99</f>
        <v>91700</v>
      </c>
      <c r="D99" s="40">
        <f t="shared" ref="D99:D112" si="36">IF(ISERROR(F99+H99+J99+L99+N99+P99+R99+T99),"",F99+H99+J99+L99+N99+P99+R99+T99)</f>
        <v>0.99999999999999989</v>
      </c>
      <c r="E99" s="38">
        <v>80438</v>
      </c>
      <c r="F99" s="40">
        <f t="shared" ref="F99:F130" si="37">IF(ISERROR(E99/C99),"",E99/C99)</f>
        <v>0.87718647764449287</v>
      </c>
      <c r="G99" s="38">
        <v>3318</v>
      </c>
      <c r="H99" s="40">
        <f t="shared" ref="H99:H130" si="38">IF(ISERROR(G99/C99),"",G99/C99)</f>
        <v>3.618320610687023E-2</v>
      </c>
      <c r="I99" s="38">
        <v>310</v>
      </c>
      <c r="J99" s="40">
        <f t="shared" ref="J99:J130" si="39">IF(ISERROR(I99/C99),"",I99/C99)</f>
        <v>3.3805888767720828E-3</v>
      </c>
      <c r="K99" s="53">
        <v>320</v>
      </c>
      <c r="L99" s="40">
        <f t="shared" ref="L99:L130" si="40">IF(ISERROR(K99/C99),"",K99/C99)</f>
        <v>3.4896401308615048E-3</v>
      </c>
      <c r="M99" s="38">
        <v>11</v>
      </c>
      <c r="N99" s="40">
        <f t="shared" ref="N99:N130" si="41">IF(ISERROR(M99/C99),"",M99/C99)</f>
        <v>1.1995637949836423E-4</v>
      </c>
      <c r="O99" s="38">
        <v>196</v>
      </c>
      <c r="P99" s="40">
        <f t="shared" ref="P99:P130" si="42">IF(ISERROR(O99/C99),"",O99/C99)</f>
        <v>2.1374045801526719E-3</v>
      </c>
      <c r="Q99" s="38">
        <v>4189</v>
      </c>
      <c r="R99" s="40">
        <f t="shared" ref="R99:R130" si="43">IF(ISERROR(Q99/C99),"",Q99/C99)</f>
        <v>4.5681570338058891E-2</v>
      </c>
      <c r="S99" s="38">
        <f t="shared" ref="S99:S112" si="44">C99-E99-G99-I99-K99-M99-O99-Q99</f>
        <v>2918</v>
      </c>
      <c r="T99" s="40">
        <f t="shared" ref="T99:T130" si="45">IF(ISERROR(S99/C99),"",S99/C99)</f>
        <v>3.182115594329335E-2</v>
      </c>
      <c r="U99" s="38">
        <f t="shared" ref="U99:U112" si="46">IF(ISERROR(C99-E99),"",C99-E99)</f>
        <v>11262</v>
      </c>
      <c r="V99" s="40">
        <f t="shared" ref="V99:V130" si="47">IF(ISERROR(U99/$C99),"",U99/$C99)</f>
        <v>0.12281352235550709</v>
      </c>
    </row>
    <row r="100" spans="1:22" ht="15" x14ac:dyDescent="0.25">
      <c r="A100" s="3">
        <v>98</v>
      </c>
      <c r="B100" s="18"/>
      <c r="C100" s="38">
        <f>Overview!B100</f>
        <v>92330</v>
      </c>
      <c r="D100" s="40">
        <f t="shared" si="36"/>
        <v>1</v>
      </c>
      <c r="E100" s="38">
        <v>80139</v>
      </c>
      <c r="F100" s="40">
        <f t="shared" si="37"/>
        <v>0.86796274233726844</v>
      </c>
      <c r="G100" s="38">
        <v>1494</v>
      </c>
      <c r="H100" s="40">
        <f t="shared" si="38"/>
        <v>1.6181089570020579E-2</v>
      </c>
      <c r="I100" s="38">
        <v>202</v>
      </c>
      <c r="J100" s="40">
        <f t="shared" si="39"/>
        <v>2.1878046138849778E-3</v>
      </c>
      <c r="K100" s="53">
        <v>841</v>
      </c>
      <c r="L100" s="40">
        <f t="shared" si="40"/>
        <v>9.1086320805805268E-3</v>
      </c>
      <c r="M100" s="38">
        <v>14</v>
      </c>
      <c r="N100" s="40">
        <f t="shared" si="41"/>
        <v>1.5163002274450342E-4</v>
      </c>
      <c r="O100" s="38">
        <v>271</v>
      </c>
      <c r="P100" s="40">
        <f t="shared" si="42"/>
        <v>2.9351240116971731E-3</v>
      </c>
      <c r="Q100" s="38">
        <v>5621</v>
      </c>
      <c r="R100" s="40">
        <f t="shared" si="43"/>
        <v>6.0879454131918122E-2</v>
      </c>
      <c r="S100" s="38">
        <f t="shared" si="44"/>
        <v>3748</v>
      </c>
      <c r="T100" s="40">
        <f t="shared" si="45"/>
        <v>4.0593523231885628E-2</v>
      </c>
      <c r="U100" s="38">
        <f t="shared" si="46"/>
        <v>12191</v>
      </c>
      <c r="V100" s="40">
        <f t="shared" si="47"/>
        <v>0.1320372576627315</v>
      </c>
    </row>
    <row r="101" spans="1:22" ht="15" x14ac:dyDescent="0.25">
      <c r="A101" s="3">
        <v>99</v>
      </c>
      <c r="B101" s="18"/>
      <c r="C101" s="38">
        <f>Overview!B101</f>
        <v>91902</v>
      </c>
      <c r="D101" s="40">
        <f t="shared" si="36"/>
        <v>1</v>
      </c>
      <c r="E101" s="38">
        <v>81684</v>
      </c>
      <c r="F101" s="40">
        <f t="shared" si="37"/>
        <v>0.88881634784879548</v>
      </c>
      <c r="G101" s="38">
        <v>2305</v>
      </c>
      <c r="H101" s="40">
        <f t="shared" si="38"/>
        <v>2.5081064612304412E-2</v>
      </c>
      <c r="I101" s="38">
        <v>297</v>
      </c>
      <c r="J101" s="40">
        <f t="shared" si="39"/>
        <v>3.2317033361624341E-3</v>
      </c>
      <c r="K101" s="53">
        <v>353</v>
      </c>
      <c r="L101" s="40">
        <f t="shared" si="40"/>
        <v>3.8410480729472699E-3</v>
      </c>
      <c r="M101" s="38">
        <v>30</v>
      </c>
      <c r="N101" s="40">
        <f t="shared" si="41"/>
        <v>3.2643468042044786E-4</v>
      </c>
      <c r="O101" s="38">
        <v>214</v>
      </c>
      <c r="P101" s="40">
        <f t="shared" si="42"/>
        <v>2.328567386999195E-3</v>
      </c>
      <c r="Q101" s="38">
        <v>3584</v>
      </c>
      <c r="R101" s="40">
        <f t="shared" si="43"/>
        <v>3.8998063154229504E-2</v>
      </c>
      <c r="S101" s="38">
        <f t="shared" si="44"/>
        <v>3435</v>
      </c>
      <c r="T101" s="40">
        <f t="shared" si="45"/>
        <v>3.7376770908141281E-2</v>
      </c>
      <c r="U101" s="38">
        <f t="shared" si="46"/>
        <v>10218</v>
      </c>
      <c r="V101" s="40">
        <f t="shared" si="47"/>
        <v>0.11118365215120454</v>
      </c>
    </row>
    <row r="102" spans="1:22" ht="15" x14ac:dyDescent="0.25">
      <c r="A102" s="3">
        <v>100</v>
      </c>
      <c r="B102" s="18"/>
      <c r="C102" s="38">
        <f>Overview!B102</f>
        <v>92604</v>
      </c>
      <c r="D102" s="40">
        <f t="shared" si="36"/>
        <v>1</v>
      </c>
      <c r="E102" s="38">
        <v>81036</v>
      </c>
      <c r="F102" s="40">
        <f t="shared" si="37"/>
        <v>0.87508099002202933</v>
      </c>
      <c r="G102" s="38">
        <v>1384</v>
      </c>
      <c r="H102" s="40">
        <f t="shared" si="38"/>
        <v>1.4945358731804241E-2</v>
      </c>
      <c r="I102" s="38">
        <v>465</v>
      </c>
      <c r="J102" s="40">
        <f t="shared" si="39"/>
        <v>5.0213813658157311E-3</v>
      </c>
      <c r="K102" s="53">
        <v>416</v>
      </c>
      <c r="L102" s="40">
        <f t="shared" si="40"/>
        <v>4.4922465552243961E-3</v>
      </c>
      <c r="M102" s="38">
        <v>22</v>
      </c>
      <c r="N102" s="40">
        <f t="shared" si="41"/>
        <v>2.3757073128590557E-4</v>
      </c>
      <c r="O102" s="38">
        <v>257</v>
      </c>
      <c r="P102" s="40">
        <f t="shared" si="42"/>
        <v>2.7752580882035335E-3</v>
      </c>
      <c r="Q102" s="38">
        <v>5072</v>
      </c>
      <c r="R102" s="40">
        <f t="shared" si="43"/>
        <v>5.477085223100514E-2</v>
      </c>
      <c r="S102" s="38">
        <f t="shared" si="44"/>
        <v>3952</v>
      </c>
      <c r="T102" s="40">
        <f t="shared" si="45"/>
        <v>4.2676342274631768E-2</v>
      </c>
      <c r="U102" s="38">
        <f t="shared" si="46"/>
        <v>11568</v>
      </c>
      <c r="V102" s="40">
        <f t="shared" si="47"/>
        <v>0.12491900997797072</v>
      </c>
    </row>
    <row r="103" spans="1:22" ht="15" x14ac:dyDescent="0.25">
      <c r="A103" s="3">
        <v>101</v>
      </c>
      <c r="B103" s="18"/>
      <c r="C103" s="38">
        <f>Overview!B103</f>
        <v>89553</v>
      </c>
      <c r="D103" s="40">
        <f t="shared" si="36"/>
        <v>1</v>
      </c>
      <c r="E103" s="38">
        <v>76564</v>
      </c>
      <c r="F103" s="40">
        <f t="shared" si="37"/>
        <v>0.8549573995287707</v>
      </c>
      <c r="G103" s="38">
        <v>1080</v>
      </c>
      <c r="H103" s="40">
        <f t="shared" si="38"/>
        <v>1.2059897490871328E-2</v>
      </c>
      <c r="I103" s="38">
        <v>911</v>
      </c>
      <c r="J103" s="40">
        <f t="shared" si="39"/>
        <v>1.0172746864984981E-2</v>
      </c>
      <c r="K103" s="53">
        <v>350</v>
      </c>
      <c r="L103" s="40">
        <f t="shared" si="40"/>
        <v>3.9083001127823746E-3</v>
      </c>
      <c r="M103" s="38">
        <v>15</v>
      </c>
      <c r="N103" s="40">
        <f t="shared" si="41"/>
        <v>1.6749857626210176E-4</v>
      </c>
      <c r="O103" s="38">
        <v>261</v>
      </c>
      <c r="P103" s="40">
        <f t="shared" si="42"/>
        <v>2.9144752269605707E-3</v>
      </c>
      <c r="Q103" s="38">
        <v>6566</v>
      </c>
      <c r="R103" s="40">
        <f t="shared" si="43"/>
        <v>7.3319710115797354E-2</v>
      </c>
      <c r="S103" s="38">
        <f t="shared" si="44"/>
        <v>3806</v>
      </c>
      <c r="T103" s="40">
        <f t="shared" si="45"/>
        <v>4.249997208357062E-2</v>
      </c>
      <c r="U103" s="38">
        <f t="shared" si="46"/>
        <v>12989</v>
      </c>
      <c r="V103" s="40">
        <f t="shared" si="47"/>
        <v>0.14504260047122933</v>
      </c>
    </row>
    <row r="104" spans="1:22" ht="15" x14ac:dyDescent="0.25">
      <c r="A104" s="3">
        <v>102</v>
      </c>
      <c r="B104" s="18"/>
      <c r="C104" s="38">
        <f>Overview!B104</f>
        <v>89466</v>
      </c>
      <c r="D104" s="40">
        <f t="shared" si="36"/>
        <v>1</v>
      </c>
      <c r="E104" s="38">
        <v>81664</v>
      </c>
      <c r="F104" s="40">
        <f t="shared" si="37"/>
        <v>0.9127936869872354</v>
      </c>
      <c r="G104" s="38">
        <v>312</v>
      </c>
      <c r="H104" s="40">
        <f t="shared" si="38"/>
        <v>3.4873583260680036E-3</v>
      </c>
      <c r="I104" s="38">
        <v>892</v>
      </c>
      <c r="J104" s="40">
        <f t="shared" si="39"/>
        <v>9.9702680347841643E-3</v>
      </c>
      <c r="K104" s="53">
        <v>398</v>
      </c>
      <c r="L104" s="40">
        <f t="shared" si="40"/>
        <v>4.4486173518431581E-3</v>
      </c>
      <c r="M104" s="38">
        <v>34</v>
      </c>
      <c r="N104" s="40">
        <f t="shared" si="41"/>
        <v>3.800326380971542E-4</v>
      </c>
      <c r="O104" s="38">
        <v>248</v>
      </c>
      <c r="P104" s="40">
        <f t="shared" si="42"/>
        <v>2.772002772002772E-3</v>
      </c>
      <c r="Q104" s="38">
        <v>2307</v>
      </c>
      <c r="R104" s="40">
        <f t="shared" si="43"/>
        <v>2.5786332237945141E-2</v>
      </c>
      <c r="S104" s="38">
        <f t="shared" si="44"/>
        <v>3611</v>
      </c>
      <c r="T104" s="40">
        <f t="shared" si="45"/>
        <v>4.0361701652024233E-2</v>
      </c>
      <c r="U104" s="38">
        <f t="shared" si="46"/>
        <v>7802</v>
      </c>
      <c r="V104" s="40">
        <f t="shared" si="47"/>
        <v>8.720631301276463E-2</v>
      </c>
    </row>
    <row r="105" spans="1:22" ht="15" x14ac:dyDescent="0.25">
      <c r="A105" s="3">
        <v>103</v>
      </c>
      <c r="B105" s="18"/>
      <c r="C105" s="38">
        <f>Overview!B105</f>
        <v>93426</v>
      </c>
      <c r="D105" s="40">
        <f t="shared" si="36"/>
        <v>1</v>
      </c>
      <c r="E105" s="38">
        <v>83811</v>
      </c>
      <c r="F105" s="40">
        <f t="shared" si="37"/>
        <v>0.8970843234217456</v>
      </c>
      <c r="G105" s="38">
        <v>495</v>
      </c>
      <c r="H105" s="40">
        <f t="shared" si="38"/>
        <v>5.2983109626870461E-3</v>
      </c>
      <c r="I105" s="38">
        <v>1177</v>
      </c>
      <c r="J105" s="40">
        <f t="shared" si="39"/>
        <v>1.2598206066833643E-2</v>
      </c>
      <c r="K105" s="53">
        <v>736</v>
      </c>
      <c r="L105" s="40">
        <f t="shared" si="40"/>
        <v>7.8778926637124574E-3</v>
      </c>
      <c r="M105" s="38">
        <v>29</v>
      </c>
      <c r="N105" s="40">
        <f t="shared" si="41"/>
        <v>3.1040609680388755E-4</v>
      </c>
      <c r="O105" s="38">
        <v>289</v>
      </c>
      <c r="P105" s="40">
        <f t="shared" si="42"/>
        <v>3.093357309528397E-3</v>
      </c>
      <c r="Q105" s="38">
        <v>3141</v>
      </c>
      <c r="R105" s="40">
        <f t="shared" si="43"/>
        <v>3.3620191381414165E-2</v>
      </c>
      <c r="S105" s="38">
        <f t="shared" si="44"/>
        <v>3748</v>
      </c>
      <c r="T105" s="40">
        <f t="shared" si="45"/>
        <v>4.011731209727485E-2</v>
      </c>
      <c r="U105" s="38">
        <f t="shared" si="46"/>
        <v>9615</v>
      </c>
      <c r="V105" s="40">
        <f t="shared" si="47"/>
        <v>0.10291567657825444</v>
      </c>
    </row>
    <row r="106" spans="1:22" ht="15" x14ac:dyDescent="0.25">
      <c r="A106" s="3">
        <v>104</v>
      </c>
      <c r="B106" s="18"/>
      <c r="C106" s="38">
        <f>Overview!B106</f>
        <v>89541</v>
      </c>
      <c r="D106" s="40">
        <f t="shared" si="36"/>
        <v>1</v>
      </c>
      <c r="E106" s="38">
        <v>82982</v>
      </c>
      <c r="F106" s="40">
        <f t="shared" si="37"/>
        <v>0.92674864028768944</v>
      </c>
      <c r="G106" s="38">
        <v>286</v>
      </c>
      <c r="H106" s="40">
        <f t="shared" si="38"/>
        <v>3.1940675221406954E-3</v>
      </c>
      <c r="I106" s="38">
        <v>446</v>
      </c>
      <c r="J106" s="40">
        <f t="shared" si="39"/>
        <v>4.9809584436180075E-3</v>
      </c>
      <c r="K106" s="53">
        <v>287</v>
      </c>
      <c r="L106" s="40">
        <f t="shared" si="40"/>
        <v>3.2052355903999285E-3</v>
      </c>
      <c r="M106" s="38">
        <v>15</v>
      </c>
      <c r="N106" s="40">
        <f t="shared" si="41"/>
        <v>1.6752102388849802E-4</v>
      </c>
      <c r="O106" s="38">
        <v>194</v>
      </c>
      <c r="P106" s="40">
        <f t="shared" si="42"/>
        <v>2.1666052422912407E-3</v>
      </c>
      <c r="Q106" s="38">
        <v>1899</v>
      </c>
      <c r="R106" s="40">
        <f t="shared" si="43"/>
        <v>2.1208161624283847E-2</v>
      </c>
      <c r="S106" s="38">
        <f t="shared" si="44"/>
        <v>3432</v>
      </c>
      <c r="T106" s="40">
        <f t="shared" si="45"/>
        <v>3.8328810265688344E-2</v>
      </c>
      <c r="U106" s="38">
        <f t="shared" si="46"/>
        <v>6559</v>
      </c>
      <c r="V106" s="40">
        <f t="shared" si="47"/>
        <v>7.325135971231056E-2</v>
      </c>
    </row>
    <row r="107" spans="1:22" ht="15" x14ac:dyDescent="0.25">
      <c r="A107" s="3">
        <v>105</v>
      </c>
      <c r="B107" s="18"/>
      <c r="C107" s="38">
        <f>Overview!B107</f>
        <v>90875</v>
      </c>
      <c r="D107" s="40">
        <f t="shared" si="36"/>
        <v>1</v>
      </c>
      <c r="E107" s="38">
        <v>84203</v>
      </c>
      <c r="F107" s="40">
        <f t="shared" si="37"/>
        <v>0.92658046767537827</v>
      </c>
      <c r="G107" s="38">
        <v>241</v>
      </c>
      <c r="H107" s="40">
        <f t="shared" si="38"/>
        <v>2.6519944979367261E-3</v>
      </c>
      <c r="I107" s="38">
        <v>997</v>
      </c>
      <c r="J107" s="40">
        <f t="shared" si="39"/>
        <v>1.0971114167812929E-2</v>
      </c>
      <c r="K107" s="53">
        <v>283</v>
      </c>
      <c r="L107" s="40">
        <f t="shared" si="40"/>
        <v>3.1141678129298486E-3</v>
      </c>
      <c r="M107" s="38">
        <v>14</v>
      </c>
      <c r="N107" s="40">
        <f t="shared" si="41"/>
        <v>1.5405777166437414E-4</v>
      </c>
      <c r="O107" s="38">
        <v>220</v>
      </c>
      <c r="P107" s="40">
        <f t="shared" si="42"/>
        <v>2.4209078404401649E-3</v>
      </c>
      <c r="Q107" s="38">
        <v>1218</v>
      </c>
      <c r="R107" s="40">
        <f t="shared" si="43"/>
        <v>1.3403026134800549E-2</v>
      </c>
      <c r="S107" s="38">
        <f t="shared" si="44"/>
        <v>3699</v>
      </c>
      <c r="T107" s="40">
        <f t="shared" si="45"/>
        <v>4.0704264099037137E-2</v>
      </c>
      <c r="U107" s="38">
        <f t="shared" si="46"/>
        <v>6672</v>
      </c>
      <c r="V107" s="40">
        <f t="shared" si="47"/>
        <v>7.3419532324621728E-2</v>
      </c>
    </row>
    <row r="108" spans="1:22" ht="15" x14ac:dyDescent="0.25">
      <c r="A108" s="3">
        <v>106</v>
      </c>
      <c r="B108" s="18"/>
      <c r="C108" s="38">
        <f>Overview!B108</f>
        <v>92701</v>
      </c>
      <c r="D108" s="40">
        <f t="shared" si="36"/>
        <v>1</v>
      </c>
      <c r="E108" s="38">
        <v>77224</v>
      </c>
      <c r="F108" s="40">
        <f t="shared" si="37"/>
        <v>0.83304387223438803</v>
      </c>
      <c r="G108" s="38">
        <v>1146</v>
      </c>
      <c r="H108" s="40">
        <f t="shared" si="38"/>
        <v>1.2362326188498507E-2</v>
      </c>
      <c r="I108" s="38">
        <v>6484</v>
      </c>
      <c r="J108" s="40">
        <f t="shared" si="39"/>
        <v>6.9945308033354553E-2</v>
      </c>
      <c r="K108" s="53">
        <v>481</v>
      </c>
      <c r="L108" s="40">
        <f t="shared" si="40"/>
        <v>5.1887250407223222E-3</v>
      </c>
      <c r="M108" s="38">
        <v>40</v>
      </c>
      <c r="N108" s="40">
        <f t="shared" si="41"/>
        <v>4.3149480588127419E-4</v>
      </c>
      <c r="O108" s="38">
        <v>298</v>
      </c>
      <c r="P108" s="40">
        <f t="shared" si="42"/>
        <v>3.2146363038154926E-3</v>
      </c>
      <c r="Q108" s="38">
        <v>1644</v>
      </c>
      <c r="R108" s="40">
        <f t="shared" si="43"/>
        <v>1.7734436521720371E-2</v>
      </c>
      <c r="S108" s="38">
        <f t="shared" si="44"/>
        <v>5384</v>
      </c>
      <c r="T108" s="40">
        <f t="shared" si="45"/>
        <v>5.807920087161951E-2</v>
      </c>
      <c r="U108" s="38">
        <f t="shared" si="46"/>
        <v>15477</v>
      </c>
      <c r="V108" s="40">
        <f t="shared" si="47"/>
        <v>0.16695612776561203</v>
      </c>
    </row>
    <row r="109" spans="1:22" ht="15" x14ac:dyDescent="0.25">
      <c r="A109" s="3">
        <v>107</v>
      </c>
      <c r="B109" s="18"/>
      <c r="C109" s="38">
        <f>Overview!B109</f>
        <v>89366</v>
      </c>
      <c r="D109" s="40">
        <f t="shared" si="36"/>
        <v>0.99999999999999989</v>
      </c>
      <c r="E109" s="38">
        <v>76008</v>
      </c>
      <c r="F109" s="40">
        <f t="shared" si="37"/>
        <v>0.85052480809256314</v>
      </c>
      <c r="G109" s="38">
        <v>1979</v>
      </c>
      <c r="H109" s="40">
        <f t="shared" si="38"/>
        <v>2.2144887317324263E-2</v>
      </c>
      <c r="I109" s="38">
        <v>4863</v>
      </c>
      <c r="J109" s="40">
        <f t="shared" si="39"/>
        <v>5.4416668531656331E-2</v>
      </c>
      <c r="K109" s="53">
        <v>304</v>
      </c>
      <c r="L109" s="40">
        <f t="shared" si="40"/>
        <v>3.4017411543540051E-3</v>
      </c>
      <c r="M109" s="38">
        <v>18</v>
      </c>
      <c r="N109" s="40">
        <f t="shared" si="41"/>
        <v>2.0141888413938188E-4</v>
      </c>
      <c r="O109" s="38">
        <v>164</v>
      </c>
      <c r="P109" s="40">
        <f t="shared" si="42"/>
        <v>1.8351498332699237E-3</v>
      </c>
      <c r="Q109" s="38">
        <v>1510</v>
      </c>
      <c r="R109" s="40">
        <f t="shared" si="43"/>
        <v>1.6896806391692588E-2</v>
      </c>
      <c r="S109" s="38">
        <f t="shared" si="44"/>
        <v>4520</v>
      </c>
      <c r="T109" s="40">
        <f t="shared" si="45"/>
        <v>5.0578519795000339E-2</v>
      </c>
      <c r="U109" s="38">
        <f t="shared" si="46"/>
        <v>13358</v>
      </c>
      <c r="V109" s="40">
        <f t="shared" si="47"/>
        <v>0.14947519190743683</v>
      </c>
    </row>
    <row r="110" spans="1:22" ht="15" x14ac:dyDescent="0.25">
      <c r="A110" s="3">
        <v>108</v>
      </c>
      <c r="B110" s="18"/>
      <c r="C110" s="38">
        <f>Overview!B110</f>
        <v>89410</v>
      </c>
      <c r="D110" s="40">
        <f t="shared" si="36"/>
        <v>1.0000000000000002</v>
      </c>
      <c r="E110" s="38">
        <v>78151</v>
      </c>
      <c r="F110" s="40">
        <f t="shared" si="37"/>
        <v>0.8740744883122693</v>
      </c>
      <c r="G110" s="38">
        <v>1979</v>
      </c>
      <c r="H110" s="40">
        <f t="shared" si="38"/>
        <v>2.2133989486634604E-2</v>
      </c>
      <c r="I110" s="38">
        <v>2458</v>
      </c>
      <c r="J110" s="40">
        <f t="shared" si="39"/>
        <v>2.7491332065764457E-2</v>
      </c>
      <c r="K110" s="53">
        <v>453</v>
      </c>
      <c r="L110" s="40">
        <f t="shared" si="40"/>
        <v>5.0665473660664352E-3</v>
      </c>
      <c r="M110" s="38">
        <v>22</v>
      </c>
      <c r="N110" s="40">
        <f t="shared" si="41"/>
        <v>2.4605748797673638E-4</v>
      </c>
      <c r="O110" s="38">
        <v>242</v>
      </c>
      <c r="P110" s="40">
        <f t="shared" si="42"/>
        <v>2.7066323677441004E-3</v>
      </c>
      <c r="Q110" s="38">
        <v>1648</v>
      </c>
      <c r="R110" s="40">
        <f t="shared" si="43"/>
        <v>1.843194273571189E-2</v>
      </c>
      <c r="S110" s="38">
        <f t="shared" si="44"/>
        <v>4457</v>
      </c>
      <c r="T110" s="40">
        <f t="shared" si="45"/>
        <v>4.9849010177832456E-2</v>
      </c>
      <c r="U110" s="38">
        <f t="shared" si="46"/>
        <v>11259</v>
      </c>
      <c r="V110" s="40">
        <f t="shared" si="47"/>
        <v>0.12592551168773067</v>
      </c>
    </row>
    <row r="111" spans="1:22" ht="15" x14ac:dyDescent="0.25">
      <c r="A111" s="3">
        <v>109</v>
      </c>
      <c r="B111" s="18"/>
      <c r="C111" s="38">
        <f>Overview!B111</f>
        <v>90788</v>
      </c>
      <c r="D111" s="40">
        <f t="shared" si="36"/>
        <v>1</v>
      </c>
      <c r="E111" s="38">
        <v>83201</v>
      </c>
      <c r="F111" s="40">
        <f t="shared" si="37"/>
        <v>0.91643168700709343</v>
      </c>
      <c r="G111" s="38">
        <v>436</v>
      </c>
      <c r="H111" s="40">
        <f t="shared" si="38"/>
        <v>4.8023967925276472E-3</v>
      </c>
      <c r="I111" s="38">
        <v>905</v>
      </c>
      <c r="J111" s="40">
        <f t="shared" si="39"/>
        <v>9.9682777459576162E-3</v>
      </c>
      <c r="K111" s="53">
        <v>1082</v>
      </c>
      <c r="L111" s="40">
        <f t="shared" si="40"/>
        <v>1.1917874608979161E-2</v>
      </c>
      <c r="M111" s="38">
        <v>29</v>
      </c>
      <c r="N111" s="40">
        <f t="shared" si="41"/>
        <v>3.1942547473234347E-4</v>
      </c>
      <c r="O111" s="38">
        <v>262</v>
      </c>
      <c r="P111" s="40">
        <f t="shared" si="42"/>
        <v>2.8858439441335859E-3</v>
      </c>
      <c r="Q111" s="38">
        <v>1545</v>
      </c>
      <c r="R111" s="40">
        <f t="shared" si="43"/>
        <v>1.701766753315416E-2</v>
      </c>
      <c r="S111" s="38">
        <f t="shared" si="44"/>
        <v>3328</v>
      </c>
      <c r="T111" s="40">
        <f t="shared" si="45"/>
        <v>3.6656826893422041E-2</v>
      </c>
      <c r="U111" s="38">
        <f t="shared" si="46"/>
        <v>7587</v>
      </c>
      <c r="V111" s="40">
        <f t="shared" si="47"/>
        <v>8.3568312992906554E-2</v>
      </c>
    </row>
    <row r="112" spans="1:22" ht="15" x14ac:dyDescent="0.25">
      <c r="A112" s="3">
        <v>110</v>
      </c>
      <c r="B112" s="18"/>
      <c r="C112" s="38">
        <f>Overview!B112</f>
        <v>92667</v>
      </c>
      <c r="D112" s="40">
        <f t="shared" si="36"/>
        <v>1</v>
      </c>
      <c r="E112" s="38">
        <v>57071</v>
      </c>
      <c r="F112" s="40">
        <f t="shared" si="37"/>
        <v>0.61587188535293036</v>
      </c>
      <c r="G112" s="38">
        <v>7117</v>
      </c>
      <c r="H112" s="40">
        <f t="shared" si="38"/>
        <v>7.6801882007618671E-2</v>
      </c>
      <c r="I112" s="38">
        <v>100</v>
      </c>
      <c r="J112" s="40">
        <f t="shared" si="39"/>
        <v>1.0791328088747881E-3</v>
      </c>
      <c r="K112" s="53">
        <v>21397</v>
      </c>
      <c r="L112" s="40">
        <f t="shared" si="40"/>
        <v>0.23090204711493845</v>
      </c>
      <c r="M112" s="38">
        <v>19</v>
      </c>
      <c r="N112" s="40">
        <f t="shared" si="41"/>
        <v>2.0503523368620976E-4</v>
      </c>
      <c r="O112" s="38">
        <v>371</v>
      </c>
      <c r="P112" s="40">
        <f t="shared" si="42"/>
        <v>4.0035827209254646E-3</v>
      </c>
      <c r="Q112" s="38">
        <v>3306</v>
      </c>
      <c r="R112" s="40">
        <f t="shared" si="43"/>
        <v>3.5676130661400497E-2</v>
      </c>
      <c r="S112" s="38">
        <f t="shared" si="44"/>
        <v>3286</v>
      </c>
      <c r="T112" s="40">
        <f t="shared" si="45"/>
        <v>3.5460304099625542E-2</v>
      </c>
      <c r="U112" s="38">
        <f t="shared" si="46"/>
        <v>35596</v>
      </c>
      <c r="V112" s="40">
        <f t="shared" si="47"/>
        <v>0.38412811464706964</v>
      </c>
    </row>
    <row r="113" spans="4:22" x14ac:dyDescent="0.2">
      <c r="D113" s="41"/>
      <c r="F113" s="41"/>
      <c r="H113" s="41"/>
      <c r="J113" s="41"/>
      <c r="K113" s="18"/>
      <c r="L113" s="41"/>
      <c r="N113" s="41"/>
      <c r="P113" s="41"/>
      <c r="R113" s="41"/>
      <c r="V113" s="41"/>
    </row>
    <row r="114" spans="4:22" x14ac:dyDescent="0.2">
      <c r="D114" s="41"/>
      <c r="F114" s="41"/>
      <c r="H114" s="41"/>
      <c r="J114" s="41"/>
      <c r="K114" s="18"/>
      <c r="L114" s="41"/>
      <c r="N114" s="41"/>
      <c r="P114" s="41"/>
      <c r="R114" s="41"/>
      <c r="V114" s="41"/>
    </row>
    <row r="115" spans="4:22" x14ac:dyDescent="0.2">
      <c r="D115" s="41"/>
      <c r="F115" s="41"/>
      <c r="H115" s="41"/>
      <c r="J115" s="41"/>
      <c r="K115" s="18"/>
      <c r="L115" s="41"/>
      <c r="N115" s="41"/>
      <c r="P115" s="41"/>
      <c r="R115" s="41"/>
      <c r="V115" s="41"/>
    </row>
    <row r="116" spans="4:22" x14ac:dyDescent="0.2">
      <c r="D116" s="41"/>
      <c r="F116" s="41"/>
      <c r="H116" s="41"/>
      <c r="J116" s="41"/>
      <c r="K116" s="18"/>
      <c r="L116" s="41"/>
      <c r="N116" s="41"/>
      <c r="P116" s="41"/>
      <c r="R116" s="41"/>
      <c r="V116" s="41"/>
    </row>
    <row r="117" spans="4:22" x14ac:dyDescent="0.2">
      <c r="D117" s="41"/>
      <c r="F117" s="41"/>
      <c r="H117" s="41"/>
      <c r="J117" s="41"/>
      <c r="K117" s="18"/>
      <c r="L117" s="41"/>
      <c r="N117" s="41"/>
      <c r="P117" s="41"/>
      <c r="R117" s="41"/>
      <c r="V117" s="41"/>
    </row>
    <row r="118" spans="4:22" x14ac:dyDescent="0.2">
      <c r="D118" s="41"/>
      <c r="F118" s="41"/>
      <c r="H118" s="41"/>
      <c r="J118" s="41"/>
      <c r="K118" s="18"/>
      <c r="L118" s="41"/>
      <c r="N118" s="41"/>
      <c r="P118" s="41"/>
      <c r="R118" s="41"/>
      <c r="V118" s="41"/>
    </row>
    <row r="119" spans="4:22" x14ac:dyDescent="0.2">
      <c r="D119" s="41"/>
      <c r="F119" s="41"/>
      <c r="H119" s="41"/>
      <c r="J119" s="41"/>
      <c r="K119" s="18"/>
      <c r="L119" s="41"/>
      <c r="N119" s="41"/>
      <c r="P119" s="41"/>
      <c r="R119" s="41"/>
      <c r="V119" s="41"/>
    </row>
    <row r="120" spans="4:22" x14ac:dyDescent="0.2">
      <c r="D120" s="41"/>
      <c r="F120" s="41"/>
      <c r="H120" s="41"/>
      <c r="J120" s="41"/>
      <c r="K120" s="18"/>
      <c r="L120" s="41"/>
      <c r="N120" s="41"/>
      <c r="P120" s="41"/>
      <c r="R120" s="41"/>
      <c r="V120" s="41"/>
    </row>
    <row r="121" spans="4:22" x14ac:dyDescent="0.2">
      <c r="D121" s="41"/>
      <c r="F121" s="41"/>
      <c r="H121" s="41"/>
      <c r="J121" s="41"/>
      <c r="K121" s="18"/>
      <c r="L121" s="41"/>
      <c r="N121" s="41"/>
      <c r="P121" s="41"/>
      <c r="R121" s="41"/>
      <c r="V121" s="41"/>
    </row>
    <row r="122" spans="4:22" x14ac:dyDescent="0.2">
      <c r="D122" s="41"/>
      <c r="F122" s="41"/>
      <c r="H122" s="41"/>
      <c r="J122" s="41"/>
      <c r="K122" s="18"/>
      <c r="L122" s="41"/>
      <c r="N122" s="41"/>
      <c r="P122" s="41"/>
      <c r="R122" s="41"/>
      <c r="V122" s="41"/>
    </row>
    <row r="123" spans="4:22" x14ac:dyDescent="0.2">
      <c r="D123" s="41"/>
      <c r="F123" s="41"/>
      <c r="H123" s="41"/>
      <c r="J123" s="41"/>
      <c r="K123" s="18"/>
      <c r="L123" s="41"/>
      <c r="N123" s="41"/>
      <c r="P123" s="41"/>
      <c r="R123" s="41"/>
      <c r="V123" s="41"/>
    </row>
    <row r="124" spans="4:22" x14ac:dyDescent="0.2">
      <c r="D124" s="41"/>
      <c r="F124" s="41"/>
      <c r="H124" s="41"/>
      <c r="J124" s="41"/>
      <c r="K124" s="18"/>
      <c r="L124" s="41"/>
      <c r="N124" s="41"/>
      <c r="P124" s="41"/>
      <c r="R124" s="41"/>
      <c r="V124" s="41"/>
    </row>
    <row r="125" spans="4:22" x14ac:dyDescent="0.2">
      <c r="D125" s="41"/>
      <c r="F125" s="41"/>
      <c r="H125" s="41"/>
      <c r="J125" s="41"/>
      <c r="K125" s="18"/>
      <c r="L125" s="41"/>
      <c r="N125" s="41"/>
      <c r="P125" s="41"/>
      <c r="R125" s="41"/>
      <c r="V125" s="41"/>
    </row>
    <row r="126" spans="4:22" x14ac:dyDescent="0.2">
      <c r="D126" s="41"/>
      <c r="F126" s="41"/>
      <c r="H126" s="41"/>
      <c r="J126" s="41"/>
      <c r="K126" s="18"/>
      <c r="L126" s="41"/>
      <c r="N126" s="41"/>
      <c r="P126" s="41"/>
      <c r="R126" s="41"/>
      <c r="V126" s="41"/>
    </row>
    <row r="127" spans="4:22" x14ac:dyDescent="0.2">
      <c r="D127" s="41"/>
      <c r="F127" s="41"/>
      <c r="H127" s="41"/>
      <c r="J127" s="41"/>
      <c r="K127" s="18"/>
      <c r="L127" s="41"/>
      <c r="N127" s="41"/>
      <c r="P127" s="41"/>
      <c r="R127" s="41"/>
      <c r="V127" s="41"/>
    </row>
    <row r="128" spans="4:22" x14ac:dyDescent="0.2">
      <c r="D128" s="41"/>
      <c r="F128" s="41"/>
      <c r="H128" s="41"/>
      <c r="J128" s="41"/>
      <c r="K128" s="18"/>
      <c r="L128" s="41"/>
      <c r="N128" s="41"/>
      <c r="P128" s="41"/>
      <c r="R128" s="41"/>
      <c r="V128" s="41"/>
    </row>
    <row r="129" spans="4:22" x14ac:dyDescent="0.2">
      <c r="D129" s="41"/>
      <c r="F129" s="41"/>
      <c r="H129" s="41"/>
      <c r="J129" s="41"/>
      <c r="K129" s="18"/>
      <c r="L129" s="41"/>
      <c r="N129" s="41"/>
      <c r="P129" s="41"/>
      <c r="R129" s="41"/>
      <c r="V129" s="41"/>
    </row>
    <row r="130" spans="4:22" x14ac:dyDescent="0.2">
      <c r="D130" s="41"/>
      <c r="F130" s="41"/>
      <c r="H130" s="41"/>
      <c r="J130" s="41"/>
      <c r="K130" s="18"/>
      <c r="L130" s="41"/>
      <c r="N130" s="41"/>
      <c r="P130" s="41"/>
      <c r="R130" s="41"/>
      <c r="V130" s="41"/>
    </row>
    <row r="131" spans="4:22" x14ac:dyDescent="0.2">
      <c r="D131" s="41"/>
      <c r="F131" s="41"/>
      <c r="H131" s="41"/>
      <c r="J131" s="41"/>
      <c r="K131" s="18"/>
      <c r="L131" s="41"/>
      <c r="N131" s="41"/>
      <c r="P131" s="41"/>
      <c r="R131" s="41"/>
      <c r="V131" s="41"/>
    </row>
    <row r="132" spans="4:22" x14ac:dyDescent="0.2">
      <c r="D132" s="41"/>
      <c r="F132" s="41"/>
      <c r="H132" s="41"/>
      <c r="J132" s="41"/>
      <c r="K132" s="18"/>
      <c r="L132" s="41"/>
      <c r="N132" s="41"/>
      <c r="P132" s="41"/>
      <c r="R132" s="41"/>
      <c r="V132" s="41"/>
    </row>
    <row r="133" spans="4:22" x14ac:dyDescent="0.2">
      <c r="D133" s="41"/>
      <c r="F133" s="41"/>
      <c r="H133" s="41"/>
      <c r="J133" s="41"/>
      <c r="K133" s="18"/>
      <c r="L133" s="41"/>
      <c r="N133" s="41"/>
      <c r="P133" s="41"/>
      <c r="R133" s="41"/>
      <c r="V133" s="41"/>
    </row>
    <row r="134" spans="4:22" x14ac:dyDescent="0.2">
      <c r="D134" s="41"/>
      <c r="F134" s="41"/>
      <c r="H134" s="41"/>
      <c r="J134" s="41"/>
      <c r="K134" s="18"/>
      <c r="L134" s="41"/>
      <c r="N134" s="41"/>
      <c r="P134" s="41"/>
      <c r="R134" s="41"/>
      <c r="V134" s="41"/>
    </row>
    <row r="135" spans="4:22" x14ac:dyDescent="0.2">
      <c r="D135" s="41"/>
      <c r="F135" s="41"/>
      <c r="H135" s="41"/>
      <c r="J135" s="41"/>
      <c r="K135" s="18"/>
      <c r="L135" s="41"/>
      <c r="N135" s="41"/>
      <c r="P135" s="41"/>
      <c r="R135" s="41"/>
      <c r="V135" s="41"/>
    </row>
    <row r="136" spans="4:22" x14ac:dyDescent="0.2">
      <c r="D136" s="41"/>
      <c r="F136" s="41"/>
      <c r="H136" s="41"/>
      <c r="J136" s="41"/>
      <c r="K136" s="18"/>
      <c r="L136" s="41"/>
      <c r="N136" s="41"/>
      <c r="P136" s="41"/>
      <c r="R136" s="41"/>
      <c r="V136" s="41"/>
    </row>
    <row r="137" spans="4:22" x14ac:dyDescent="0.2">
      <c r="D137" s="41"/>
      <c r="F137" s="41"/>
      <c r="H137" s="41"/>
      <c r="J137" s="41"/>
      <c r="K137" s="18"/>
      <c r="L137" s="41"/>
      <c r="N137" s="41"/>
      <c r="P137" s="41"/>
      <c r="R137" s="41"/>
      <c r="V137" s="41"/>
    </row>
    <row r="138" spans="4:22" x14ac:dyDescent="0.2">
      <c r="D138" s="41"/>
      <c r="F138" s="41"/>
      <c r="H138" s="41"/>
      <c r="J138" s="41"/>
      <c r="K138" s="18"/>
      <c r="L138" s="41"/>
      <c r="N138" s="41"/>
      <c r="P138" s="41"/>
      <c r="R138" s="41"/>
      <c r="V138" s="41"/>
    </row>
    <row r="139" spans="4:22" x14ac:dyDescent="0.2">
      <c r="D139" s="41"/>
      <c r="F139" s="41"/>
      <c r="H139" s="41"/>
      <c r="J139" s="41"/>
      <c r="K139" s="18"/>
      <c r="L139" s="41"/>
      <c r="N139" s="41"/>
      <c r="P139" s="41"/>
      <c r="R139" s="41"/>
      <c r="V139" s="41"/>
    </row>
    <row r="140" spans="4:22" x14ac:dyDescent="0.2">
      <c r="D140" s="41"/>
      <c r="F140" s="41"/>
      <c r="H140" s="41"/>
      <c r="J140" s="41"/>
      <c r="K140" s="18"/>
      <c r="L140" s="41"/>
      <c r="N140" s="41"/>
      <c r="P140" s="41"/>
      <c r="R140" s="41"/>
      <c r="V140" s="41"/>
    </row>
    <row r="141" spans="4:22" x14ac:dyDescent="0.2">
      <c r="D141" s="41"/>
      <c r="F141" s="41"/>
      <c r="H141" s="41"/>
      <c r="J141" s="41"/>
      <c r="K141" s="18"/>
      <c r="L141" s="41"/>
      <c r="N141" s="41"/>
      <c r="P141" s="41"/>
      <c r="R141" s="41"/>
      <c r="V141" s="41"/>
    </row>
    <row r="142" spans="4:22" x14ac:dyDescent="0.2">
      <c r="D142" s="41"/>
      <c r="F142" s="41"/>
      <c r="H142" s="41"/>
      <c r="J142" s="41"/>
      <c r="K142" s="18"/>
      <c r="L142" s="41"/>
      <c r="N142" s="41"/>
      <c r="P142" s="41"/>
      <c r="R142" s="41"/>
      <c r="V142" s="41"/>
    </row>
    <row r="143" spans="4:22" x14ac:dyDescent="0.2">
      <c r="D143" s="41"/>
      <c r="F143" s="41"/>
      <c r="H143" s="41"/>
      <c r="J143" s="41"/>
      <c r="K143" s="18"/>
      <c r="L143" s="41"/>
      <c r="N143" s="41"/>
      <c r="P143" s="41"/>
      <c r="R143" s="41"/>
      <c r="V143" s="41"/>
    </row>
    <row r="144" spans="4:22" x14ac:dyDescent="0.2">
      <c r="D144" s="41"/>
      <c r="F144" s="41"/>
      <c r="H144" s="41"/>
      <c r="J144" s="41"/>
      <c r="K144" s="18"/>
      <c r="L144" s="41"/>
      <c r="N144" s="41"/>
      <c r="P144" s="41"/>
      <c r="R144" s="41"/>
      <c r="V144" s="41"/>
    </row>
    <row r="145" spans="4:22" x14ac:dyDescent="0.2">
      <c r="D145" s="41"/>
      <c r="F145" s="41"/>
      <c r="H145" s="41"/>
      <c r="J145" s="41"/>
      <c r="K145" s="18"/>
      <c r="L145" s="41"/>
      <c r="N145" s="41"/>
      <c r="P145" s="41"/>
      <c r="R145" s="41"/>
      <c r="V145" s="41"/>
    </row>
    <row r="146" spans="4:22" x14ac:dyDescent="0.2">
      <c r="D146" s="41"/>
      <c r="F146" s="41"/>
      <c r="H146" s="41"/>
      <c r="J146" s="41"/>
      <c r="K146" s="18"/>
      <c r="L146" s="41"/>
      <c r="N146" s="41"/>
      <c r="P146" s="41"/>
      <c r="R146" s="41"/>
      <c r="V146" s="41"/>
    </row>
    <row r="147" spans="4:22" x14ac:dyDescent="0.2">
      <c r="D147" s="41"/>
      <c r="F147" s="41"/>
      <c r="H147" s="41"/>
      <c r="J147" s="41"/>
      <c r="K147" s="18"/>
      <c r="L147" s="41"/>
      <c r="N147" s="41"/>
      <c r="P147" s="41"/>
      <c r="R147" s="41"/>
      <c r="V147" s="41"/>
    </row>
    <row r="148" spans="4:22" x14ac:dyDescent="0.2">
      <c r="D148" s="41"/>
      <c r="F148" s="41"/>
      <c r="H148" s="41"/>
      <c r="J148" s="41"/>
      <c r="K148" s="18"/>
      <c r="L148" s="41"/>
      <c r="N148" s="41"/>
      <c r="P148" s="41"/>
      <c r="R148" s="41"/>
      <c r="V148" s="41"/>
    </row>
    <row r="149" spans="4:22" x14ac:dyDescent="0.2">
      <c r="D149" s="41"/>
      <c r="F149" s="41"/>
      <c r="H149" s="41"/>
      <c r="J149" s="41"/>
      <c r="K149" s="18"/>
      <c r="L149" s="41"/>
      <c r="N149" s="41"/>
      <c r="P149" s="41"/>
      <c r="R149" s="41"/>
      <c r="V149" s="41"/>
    </row>
    <row r="150" spans="4:22" x14ac:dyDescent="0.2">
      <c r="D150" s="41"/>
      <c r="F150" s="41"/>
      <c r="H150" s="41"/>
      <c r="J150" s="41"/>
      <c r="K150" s="18"/>
      <c r="L150" s="41"/>
      <c r="N150" s="41"/>
      <c r="P150" s="41"/>
      <c r="R150" s="41"/>
      <c r="V150" s="41"/>
    </row>
    <row r="151" spans="4:22" x14ac:dyDescent="0.2">
      <c r="D151" s="41"/>
      <c r="F151" s="41"/>
      <c r="H151" s="41"/>
      <c r="J151" s="41"/>
      <c r="K151" s="18"/>
      <c r="L151" s="41"/>
      <c r="N151" s="41"/>
      <c r="P151" s="41"/>
      <c r="R151" s="41"/>
      <c r="V151" s="41"/>
    </row>
    <row r="152" spans="4:22" x14ac:dyDescent="0.2">
      <c r="D152" s="41"/>
      <c r="F152" s="41"/>
      <c r="H152" s="41"/>
      <c r="J152" s="41"/>
      <c r="K152" s="18"/>
      <c r="L152" s="41"/>
      <c r="N152" s="41"/>
      <c r="P152" s="41"/>
      <c r="R152" s="41"/>
      <c r="V152" s="41"/>
    </row>
    <row r="153" spans="4:22" x14ac:dyDescent="0.2">
      <c r="D153" s="41"/>
      <c r="F153" s="41"/>
      <c r="H153" s="41"/>
      <c r="J153" s="41"/>
      <c r="K153" s="18"/>
      <c r="L153" s="41"/>
      <c r="N153" s="41"/>
      <c r="P153" s="41"/>
      <c r="R153" s="41"/>
      <c r="V153" s="41"/>
    </row>
    <row r="154" spans="4:22" x14ac:dyDescent="0.2">
      <c r="D154" s="41"/>
      <c r="F154" s="41"/>
      <c r="H154" s="41"/>
      <c r="J154" s="41"/>
      <c r="K154" s="18"/>
      <c r="L154" s="41"/>
      <c r="N154" s="41"/>
      <c r="P154" s="41"/>
      <c r="R154" s="41"/>
      <c r="V154" s="41"/>
    </row>
    <row r="155" spans="4:22" x14ac:dyDescent="0.2">
      <c r="D155" s="41"/>
      <c r="F155" s="41"/>
      <c r="H155" s="41"/>
      <c r="J155" s="41"/>
      <c r="K155" s="18"/>
      <c r="L155" s="41"/>
      <c r="N155" s="41"/>
      <c r="P155" s="41"/>
      <c r="R155" s="41"/>
      <c r="V155" s="41"/>
    </row>
    <row r="156" spans="4:22" x14ac:dyDescent="0.2">
      <c r="D156" s="41"/>
      <c r="F156" s="41"/>
      <c r="H156" s="41"/>
      <c r="J156" s="41"/>
      <c r="K156" s="18"/>
      <c r="L156" s="41"/>
      <c r="N156" s="41"/>
      <c r="P156" s="41"/>
      <c r="R156" s="41"/>
      <c r="V156" s="41"/>
    </row>
    <row r="157" spans="4:22" x14ac:dyDescent="0.2">
      <c r="D157" s="41"/>
      <c r="F157" s="41"/>
      <c r="H157" s="41"/>
      <c r="J157" s="41"/>
      <c r="K157" s="18"/>
      <c r="L157" s="41"/>
      <c r="N157" s="41"/>
      <c r="P157" s="41"/>
      <c r="R157" s="41"/>
      <c r="V157" s="41"/>
    </row>
    <row r="158" spans="4:22" x14ac:dyDescent="0.2">
      <c r="D158" s="41"/>
      <c r="F158" s="41"/>
      <c r="H158" s="41"/>
      <c r="J158" s="41"/>
      <c r="K158" s="18"/>
      <c r="L158" s="41"/>
      <c r="N158" s="41"/>
      <c r="P158" s="41"/>
      <c r="R158" s="41"/>
      <c r="V158" s="41"/>
    </row>
    <row r="159" spans="4:22" x14ac:dyDescent="0.2">
      <c r="D159" s="41"/>
      <c r="F159" s="41"/>
      <c r="H159" s="41"/>
      <c r="J159" s="41"/>
      <c r="K159" s="18"/>
      <c r="L159" s="41"/>
      <c r="N159" s="41"/>
      <c r="P159" s="41"/>
      <c r="R159" s="41"/>
      <c r="V159" s="41"/>
    </row>
    <row r="160" spans="4:22" x14ac:dyDescent="0.2">
      <c r="D160" s="41"/>
      <c r="F160" s="41"/>
      <c r="H160" s="41"/>
      <c r="J160" s="41"/>
      <c r="K160" s="18"/>
      <c r="L160" s="41"/>
      <c r="N160" s="41"/>
      <c r="P160" s="41"/>
      <c r="R160" s="41"/>
      <c r="V160" s="41"/>
    </row>
    <row r="161" spans="4:22" x14ac:dyDescent="0.2">
      <c r="D161" s="41"/>
      <c r="F161" s="41"/>
      <c r="H161" s="41"/>
      <c r="J161" s="41"/>
      <c r="K161" s="18"/>
      <c r="L161" s="41"/>
      <c r="N161" s="41"/>
      <c r="P161" s="41"/>
      <c r="R161" s="41"/>
      <c r="V161" s="41"/>
    </row>
    <row r="162" spans="4:22" x14ac:dyDescent="0.2">
      <c r="D162" s="41"/>
      <c r="F162" s="41"/>
      <c r="H162" s="41"/>
      <c r="J162" s="41"/>
      <c r="K162" s="18"/>
      <c r="L162" s="41"/>
      <c r="N162" s="41"/>
      <c r="P162" s="41"/>
      <c r="R162" s="41"/>
      <c r="V162" s="41"/>
    </row>
    <row r="163" spans="4:22" x14ac:dyDescent="0.2">
      <c r="D163" s="41"/>
      <c r="F163" s="41"/>
      <c r="H163" s="41"/>
      <c r="J163" s="41"/>
      <c r="K163" s="18"/>
      <c r="L163" s="41"/>
      <c r="N163" s="41"/>
      <c r="P163" s="41"/>
      <c r="R163" s="41"/>
      <c r="V163" s="41"/>
    </row>
    <row r="164" spans="4:22" x14ac:dyDescent="0.2">
      <c r="D164" s="41"/>
      <c r="F164" s="41"/>
      <c r="H164" s="41"/>
      <c r="J164" s="41"/>
      <c r="K164" s="18"/>
      <c r="L164" s="41"/>
      <c r="N164" s="41"/>
      <c r="P164" s="41"/>
      <c r="R164" s="41"/>
      <c r="V164" s="41"/>
    </row>
    <row r="165" spans="4:22" x14ac:dyDescent="0.2">
      <c r="D165" s="41"/>
      <c r="F165" s="41"/>
      <c r="H165" s="41"/>
      <c r="J165" s="41"/>
      <c r="K165" s="18"/>
      <c r="L165" s="41"/>
      <c r="N165" s="41"/>
      <c r="P165" s="41"/>
      <c r="R165" s="41"/>
      <c r="V165" s="41"/>
    </row>
    <row r="166" spans="4:22" x14ac:dyDescent="0.2">
      <c r="D166" s="41"/>
      <c r="F166" s="41"/>
      <c r="H166" s="41"/>
      <c r="J166" s="41"/>
      <c r="K166" s="18"/>
      <c r="L166" s="41"/>
      <c r="N166" s="41"/>
      <c r="P166" s="41"/>
      <c r="R166" s="41"/>
      <c r="V166" s="41"/>
    </row>
    <row r="167" spans="4:22" x14ac:dyDescent="0.2">
      <c r="D167" s="41"/>
      <c r="F167" s="41"/>
      <c r="H167" s="41"/>
      <c r="J167" s="41"/>
      <c r="K167" s="18"/>
      <c r="L167" s="41"/>
      <c r="N167" s="41"/>
      <c r="P167" s="41"/>
      <c r="R167" s="41"/>
      <c r="V167" s="41"/>
    </row>
    <row r="168" spans="4:22" x14ac:dyDescent="0.2">
      <c r="D168" s="41"/>
      <c r="F168" s="41"/>
      <c r="H168" s="41"/>
      <c r="J168" s="41"/>
      <c r="K168" s="18"/>
      <c r="L168" s="41"/>
      <c r="N168" s="41"/>
      <c r="P168" s="41"/>
      <c r="R168" s="41"/>
      <c r="V168" s="41"/>
    </row>
    <row r="169" spans="4:22" x14ac:dyDescent="0.2">
      <c r="D169" s="41"/>
      <c r="F169" s="41"/>
      <c r="H169" s="41"/>
      <c r="J169" s="41"/>
      <c r="K169" s="18"/>
      <c r="L169" s="41"/>
      <c r="N169" s="41"/>
      <c r="P169" s="41"/>
      <c r="R169" s="41"/>
      <c r="V169" s="41"/>
    </row>
    <row r="170" spans="4:22" x14ac:dyDescent="0.2">
      <c r="D170" s="41"/>
      <c r="F170" s="41"/>
      <c r="H170" s="41"/>
      <c r="J170" s="41"/>
      <c r="K170" s="18"/>
      <c r="L170" s="41"/>
      <c r="N170" s="41"/>
      <c r="P170" s="41"/>
      <c r="R170" s="41"/>
      <c r="V170" s="41"/>
    </row>
    <row r="171" spans="4:22" x14ac:dyDescent="0.2">
      <c r="D171" s="41"/>
      <c r="F171" s="41"/>
      <c r="H171" s="41"/>
      <c r="J171" s="41"/>
      <c r="K171" s="18"/>
      <c r="L171" s="41"/>
      <c r="N171" s="41"/>
      <c r="P171" s="41"/>
      <c r="R171" s="41"/>
      <c r="V171" s="41"/>
    </row>
    <row r="172" spans="4:22" x14ac:dyDescent="0.2">
      <c r="D172" s="41"/>
      <c r="F172" s="41"/>
      <c r="H172" s="41"/>
      <c r="J172" s="41"/>
      <c r="K172" s="18"/>
      <c r="L172" s="41"/>
      <c r="N172" s="41"/>
      <c r="P172" s="41"/>
      <c r="R172" s="41"/>
      <c r="V172" s="41"/>
    </row>
    <row r="173" spans="4:22" x14ac:dyDescent="0.2">
      <c r="D173" s="41"/>
      <c r="F173" s="41"/>
      <c r="H173" s="41"/>
      <c r="J173" s="41"/>
      <c r="K173" s="18"/>
      <c r="L173" s="41"/>
      <c r="N173" s="41"/>
      <c r="P173" s="41"/>
      <c r="R173" s="41"/>
      <c r="V173" s="41"/>
    </row>
    <row r="174" spans="4:22" x14ac:dyDescent="0.2">
      <c r="D174" s="41"/>
      <c r="F174" s="41"/>
      <c r="H174" s="41"/>
      <c r="J174" s="41"/>
      <c r="K174" s="18"/>
      <c r="L174" s="41"/>
      <c r="N174" s="41"/>
      <c r="P174" s="41"/>
      <c r="R174" s="41"/>
      <c r="V174" s="41"/>
    </row>
    <row r="175" spans="4:22" x14ac:dyDescent="0.2">
      <c r="D175" s="41"/>
      <c r="F175" s="41"/>
      <c r="H175" s="41"/>
      <c r="J175" s="41"/>
      <c r="K175" s="18"/>
      <c r="L175" s="41"/>
      <c r="N175" s="41"/>
      <c r="P175" s="41"/>
      <c r="R175" s="41"/>
      <c r="V175" s="41"/>
    </row>
    <row r="176" spans="4:22" x14ac:dyDescent="0.2">
      <c r="D176" s="41"/>
      <c r="F176" s="41"/>
      <c r="H176" s="41"/>
      <c r="J176" s="41"/>
      <c r="K176" s="18"/>
      <c r="L176" s="41"/>
      <c r="N176" s="41"/>
      <c r="P176" s="41"/>
      <c r="R176" s="41"/>
      <c r="V176" s="41"/>
    </row>
    <row r="177" spans="4:22" x14ac:dyDescent="0.2">
      <c r="D177" s="41"/>
      <c r="F177" s="41"/>
      <c r="H177" s="41"/>
      <c r="J177" s="41"/>
      <c r="K177" s="18"/>
      <c r="L177" s="41"/>
      <c r="N177" s="41"/>
      <c r="P177" s="41"/>
      <c r="R177" s="41"/>
      <c r="V177" s="41"/>
    </row>
    <row r="178" spans="4:22" x14ac:dyDescent="0.2">
      <c r="D178" s="41"/>
      <c r="F178" s="41"/>
      <c r="H178" s="41"/>
      <c r="J178" s="41"/>
      <c r="K178" s="18"/>
      <c r="L178" s="41"/>
      <c r="N178" s="41"/>
      <c r="P178" s="41"/>
      <c r="R178" s="41"/>
      <c r="V178" s="41"/>
    </row>
    <row r="179" spans="4:22" x14ac:dyDescent="0.2">
      <c r="D179" s="41"/>
      <c r="F179" s="41"/>
      <c r="H179" s="41"/>
      <c r="J179" s="41"/>
      <c r="K179" s="18"/>
      <c r="L179" s="41"/>
      <c r="N179" s="41"/>
      <c r="P179" s="41"/>
      <c r="R179" s="41"/>
      <c r="V179" s="41"/>
    </row>
    <row r="180" spans="4:22" x14ac:dyDescent="0.2">
      <c r="D180" s="41"/>
      <c r="F180" s="41"/>
      <c r="H180" s="41"/>
      <c r="J180" s="41"/>
      <c r="K180" s="18"/>
      <c r="L180" s="41"/>
      <c r="N180" s="41"/>
      <c r="P180" s="41"/>
      <c r="R180" s="41"/>
      <c r="V180" s="41"/>
    </row>
    <row r="181" spans="4:22" x14ac:dyDescent="0.2">
      <c r="D181" s="41"/>
      <c r="F181" s="41"/>
      <c r="H181" s="41"/>
      <c r="J181" s="41"/>
      <c r="K181" s="18"/>
      <c r="L181" s="41"/>
      <c r="N181" s="41"/>
      <c r="P181" s="41"/>
      <c r="R181" s="41"/>
      <c r="V181" s="41"/>
    </row>
    <row r="182" spans="4:22" x14ac:dyDescent="0.2">
      <c r="D182" s="41"/>
      <c r="F182" s="41"/>
      <c r="H182" s="41"/>
      <c r="J182" s="41"/>
      <c r="K182" s="18"/>
      <c r="L182" s="41"/>
      <c r="N182" s="41"/>
      <c r="P182" s="41"/>
      <c r="R182" s="41"/>
      <c r="V182" s="41"/>
    </row>
    <row r="183" spans="4:22" x14ac:dyDescent="0.2">
      <c r="D183" s="41"/>
      <c r="F183" s="41"/>
      <c r="H183" s="41"/>
      <c r="J183" s="41"/>
      <c r="K183" s="18"/>
      <c r="L183" s="41"/>
      <c r="N183" s="41"/>
      <c r="P183" s="41"/>
      <c r="R183" s="41"/>
      <c r="V183" s="41"/>
    </row>
    <row r="184" spans="4:22" x14ac:dyDescent="0.2">
      <c r="D184" s="41"/>
      <c r="F184" s="41"/>
      <c r="H184" s="41"/>
      <c r="J184" s="41"/>
      <c r="K184" s="18"/>
      <c r="L184" s="41"/>
      <c r="N184" s="41"/>
      <c r="P184" s="41"/>
      <c r="R184" s="41"/>
      <c r="V184" s="41"/>
    </row>
    <row r="185" spans="4:22" x14ac:dyDescent="0.2">
      <c r="D185" s="41"/>
      <c r="F185" s="41"/>
      <c r="H185" s="41"/>
      <c r="J185" s="41"/>
      <c r="K185" s="18"/>
      <c r="L185" s="41"/>
      <c r="N185" s="41"/>
      <c r="P185" s="41"/>
      <c r="R185" s="41"/>
      <c r="V185" s="41"/>
    </row>
    <row r="186" spans="4:22" x14ac:dyDescent="0.2">
      <c r="D186" s="41"/>
      <c r="F186" s="41"/>
      <c r="H186" s="41"/>
      <c r="J186" s="41"/>
      <c r="K186" s="18"/>
      <c r="L186" s="41"/>
      <c r="N186" s="41"/>
      <c r="P186" s="41"/>
      <c r="R186" s="41"/>
      <c r="V186" s="41"/>
    </row>
    <row r="187" spans="4:22" x14ac:dyDescent="0.2">
      <c r="D187" s="41"/>
      <c r="F187" s="41"/>
      <c r="H187" s="41"/>
      <c r="J187" s="41"/>
      <c r="K187" s="18"/>
      <c r="L187" s="41"/>
      <c r="N187" s="41"/>
      <c r="P187" s="41"/>
      <c r="R187" s="41"/>
      <c r="V187" s="41"/>
    </row>
    <row r="188" spans="4:22" x14ac:dyDescent="0.2">
      <c r="D188" s="41"/>
      <c r="F188" s="41"/>
      <c r="H188" s="41"/>
      <c r="J188" s="41"/>
      <c r="K188" s="18"/>
      <c r="L188" s="41"/>
      <c r="N188" s="41"/>
      <c r="P188" s="41"/>
      <c r="R188" s="41"/>
      <c r="V188" s="41"/>
    </row>
    <row r="189" spans="4:22" x14ac:dyDescent="0.2">
      <c r="D189" s="41"/>
      <c r="F189" s="41"/>
      <c r="H189" s="41"/>
      <c r="J189" s="41"/>
      <c r="K189" s="18"/>
      <c r="L189" s="41"/>
      <c r="N189" s="41"/>
      <c r="P189" s="41"/>
      <c r="R189" s="41"/>
      <c r="V189" s="41"/>
    </row>
    <row r="190" spans="4:22" x14ac:dyDescent="0.2">
      <c r="D190" s="41"/>
      <c r="F190" s="41"/>
      <c r="H190" s="41"/>
      <c r="J190" s="41"/>
      <c r="K190" s="18"/>
      <c r="L190" s="41"/>
      <c r="N190" s="41"/>
      <c r="P190" s="41"/>
      <c r="R190" s="41"/>
      <c r="V190" s="41"/>
    </row>
    <row r="191" spans="4:22" x14ac:dyDescent="0.2">
      <c r="D191" s="41"/>
      <c r="F191" s="41"/>
      <c r="H191" s="41"/>
      <c r="J191" s="41"/>
      <c r="K191" s="18"/>
      <c r="L191" s="41"/>
      <c r="N191" s="41"/>
      <c r="P191" s="41"/>
      <c r="R191" s="41"/>
      <c r="V191" s="41"/>
    </row>
    <row r="192" spans="4:22" x14ac:dyDescent="0.2">
      <c r="D192" s="41"/>
      <c r="F192" s="41"/>
      <c r="H192" s="41"/>
      <c r="J192" s="41"/>
      <c r="K192" s="18"/>
      <c r="L192" s="41"/>
      <c r="N192" s="41"/>
      <c r="P192" s="41"/>
      <c r="R192" s="41"/>
      <c r="V192" s="41"/>
    </row>
    <row r="193" spans="4:22" x14ac:dyDescent="0.2">
      <c r="D193" s="41"/>
      <c r="F193" s="41"/>
      <c r="H193" s="41"/>
      <c r="J193" s="41"/>
      <c r="K193" s="18"/>
      <c r="L193" s="41"/>
      <c r="N193" s="41"/>
      <c r="P193" s="41"/>
      <c r="R193" s="41"/>
      <c r="V193" s="41"/>
    </row>
    <row r="194" spans="4:22" x14ac:dyDescent="0.2">
      <c r="D194" s="41"/>
      <c r="F194" s="41"/>
      <c r="H194" s="41"/>
      <c r="J194" s="41"/>
      <c r="K194" s="18"/>
      <c r="L194" s="41"/>
      <c r="N194" s="41"/>
      <c r="P194" s="41"/>
      <c r="R194" s="41"/>
      <c r="V194" s="41"/>
    </row>
    <row r="195" spans="4:22" x14ac:dyDescent="0.2">
      <c r="D195" s="41"/>
      <c r="F195" s="41"/>
      <c r="H195" s="41"/>
      <c r="J195" s="41"/>
      <c r="K195" s="18"/>
      <c r="L195" s="41"/>
      <c r="N195" s="41"/>
      <c r="P195" s="41"/>
      <c r="R195" s="41"/>
      <c r="V195" s="41"/>
    </row>
    <row r="196" spans="4:22" x14ac:dyDescent="0.2">
      <c r="D196" s="41"/>
      <c r="F196" s="41"/>
      <c r="H196" s="41"/>
      <c r="J196" s="41"/>
      <c r="K196" s="18"/>
      <c r="L196" s="41"/>
      <c r="N196" s="41"/>
      <c r="P196" s="41"/>
      <c r="R196" s="41"/>
      <c r="V196" s="41"/>
    </row>
    <row r="197" spans="4:22" x14ac:dyDescent="0.2">
      <c r="D197" s="41"/>
      <c r="F197" s="41"/>
      <c r="H197" s="41"/>
      <c r="J197" s="41"/>
      <c r="K197" s="18"/>
      <c r="L197" s="41"/>
      <c r="N197" s="41"/>
      <c r="P197" s="41"/>
      <c r="R197" s="41"/>
      <c r="V197" s="41"/>
    </row>
    <row r="198" spans="4:22" x14ac:dyDescent="0.2">
      <c r="D198" s="41"/>
      <c r="F198" s="41"/>
      <c r="H198" s="41"/>
      <c r="J198" s="41"/>
      <c r="K198" s="18"/>
      <c r="L198" s="41"/>
      <c r="N198" s="41"/>
      <c r="P198" s="41"/>
      <c r="R198" s="41"/>
      <c r="V198" s="41"/>
    </row>
    <row r="199" spans="4:22" x14ac:dyDescent="0.2">
      <c r="D199" s="41"/>
      <c r="F199" s="41"/>
      <c r="H199" s="41"/>
      <c r="J199" s="41"/>
      <c r="K199" s="18"/>
      <c r="L199" s="41"/>
      <c r="N199" s="41"/>
      <c r="P199" s="41"/>
      <c r="R199" s="41"/>
      <c r="V199" s="41"/>
    </row>
    <row r="200" spans="4:22" x14ac:dyDescent="0.2">
      <c r="D200" s="41"/>
      <c r="F200" s="41"/>
      <c r="H200" s="41"/>
      <c r="J200" s="41"/>
      <c r="K200" s="18"/>
      <c r="L200" s="41"/>
      <c r="N200" s="41"/>
      <c r="P200" s="41"/>
      <c r="R200" s="41"/>
      <c r="V200" s="41"/>
    </row>
    <row r="201" spans="4:22" x14ac:dyDescent="0.2">
      <c r="D201" s="41"/>
      <c r="F201" s="41"/>
      <c r="H201" s="41"/>
      <c r="J201" s="41"/>
      <c r="K201" s="18"/>
      <c r="L201" s="41"/>
      <c r="N201" s="41"/>
      <c r="P201" s="41"/>
      <c r="R201" s="41"/>
      <c r="V201" s="41"/>
    </row>
    <row r="202" spans="4:22" x14ac:dyDescent="0.2">
      <c r="D202" s="41"/>
      <c r="F202" s="41"/>
      <c r="H202" s="41"/>
      <c r="J202" s="41"/>
      <c r="K202" s="18"/>
      <c r="L202" s="41"/>
      <c r="N202" s="41"/>
      <c r="P202" s="41"/>
      <c r="R202" s="41"/>
      <c r="V202" s="41"/>
    </row>
    <row r="203" spans="4:22" x14ac:dyDescent="0.2">
      <c r="D203" s="41"/>
      <c r="F203" s="41"/>
      <c r="H203" s="41"/>
      <c r="J203" s="41"/>
      <c r="K203" s="18"/>
      <c r="L203" s="41"/>
      <c r="N203" s="41"/>
      <c r="P203" s="41"/>
      <c r="R203" s="41"/>
      <c r="V203" s="41"/>
    </row>
    <row r="204" spans="4:22" x14ac:dyDescent="0.2">
      <c r="D204" s="41"/>
      <c r="F204" s="41"/>
      <c r="H204" s="41"/>
      <c r="J204" s="41"/>
      <c r="K204" s="18"/>
      <c r="L204" s="41"/>
      <c r="N204" s="41"/>
      <c r="P204" s="41"/>
      <c r="R204" s="41"/>
      <c r="V204" s="41"/>
    </row>
    <row r="205" spans="4:22" x14ac:dyDescent="0.2">
      <c r="D205" s="41"/>
      <c r="F205" s="41"/>
      <c r="H205" s="41"/>
      <c r="J205" s="41"/>
      <c r="K205" s="18"/>
      <c r="L205" s="41"/>
      <c r="N205" s="41"/>
      <c r="P205" s="41"/>
      <c r="R205" s="41"/>
      <c r="V205" s="41"/>
    </row>
    <row r="206" spans="4:22" x14ac:dyDescent="0.2">
      <c r="D206" s="41"/>
      <c r="F206" s="41"/>
      <c r="H206" s="41"/>
      <c r="J206" s="41"/>
      <c r="K206" s="18"/>
      <c r="L206" s="41"/>
      <c r="N206" s="41"/>
      <c r="P206" s="41"/>
      <c r="R206" s="41"/>
      <c r="V206" s="41"/>
    </row>
    <row r="207" spans="4:22" x14ac:dyDescent="0.2">
      <c r="D207" s="41"/>
      <c r="F207" s="41"/>
      <c r="H207" s="41"/>
      <c r="J207" s="41"/>
      <c r="K207" s="18"/>
      <c r="L207" s="41"/>
      <c r="N207" s="41"/>
      <c r="P207" s="41"/>
      <c r="R207" s="41"/>
      <c r="V207" s="41"/>
    </row>
    <row r="208" spans="4:22" x14ac:dyDescent="0.2">
      <c r="D208" s="41"/>
      <c r="F208" s="41"/>
      <c r="H208" s="41"/>
      <c r="J208" s="41"/>
      <c r="K208" s="18"/>
      <c r="L208" s="41"/>
      <c r="N208" s="41"/>
      <c r="P208" s="41"/>
      <c r="R208" s="41"/>
      <c r="V208" s="41"/>
    </row>
    <row r="209" spans="4:22" x14ac:dyDescent="0.2">
      <c r="D209" s="41"/>
      <c r="F209" s="41"/>
      <c r="H209" s="41"/>
      <c r="J209" s="41"/>
      <c r="K209" s="18"/>
      <c r="L209" s="41"/>
      <c r="N209" s="41"/>
      <c r="P209" s="41"/>
      <c r="R209" s="41"/>
      <c r="V209" s="41"/>
    </row>
    <row r="210" spans="4:22" x14ac:dyDescent="0.2">
      <c r="D210" s="41"/>
      <c r="F210" s="41"/>
      <c r="H210" s="41"/>
      <c r="J210" s="41"/>
      <c r="K210" s="18"/>
      <c r="L210" s="41"/>
      <c r="N210" s="41"/>
      <c r="P210" s="41"/>
      <c r="R210" s="41"/>
      <c r="V210" s="41"/>
    </row>
    <row r="211" spans="4:22" x14ac:dyDescent="0.2">
      <c r="D211" s="41"/>
      <c r="F211" s="41"/>
      <c r="H211" s="41"/>
      <c r="J211" s="41"/>
      <c r="K211" s="18"/>
      <c r="L211" s="41"/>
      <c r="N211" s="41"/>
      <c r="P211" s="41"/>
      <c r="R211" s="41"/>
      <c r="V211" s="41"/>
    </row>
    <row r="212" spans="4:22" x14ac:dyDescent="0.2">
      <c r="D212" s="41"/>
      <c r="F212" s="41"/>
      <c r="H212" s="41"/>
      <c r="J212" s="41"/>
      <c r="K212" s="18"/>
      <c r="L212" s="41"/>
      <c r="N212" s="41"/>
      <c r="P212" s="41"/>
      <c r="R212" s="41"/>
      <c r="V212" s="41"/>
    </row>
    <row r="213" spans="4:22" x14ac:dyDescent="0.2">
      <c r="D213" s="41"/>
      <c r="F213" s="41"/>
      <c r="H213" s="41"/>
      <c r="J213" s="41"/>
      <c r="K213" s="18"/>
      <c r="L213" s="41"/>
      <c r="N213" s="41"/>
      <c r="P213" s="41"/>
      <c r="R213" s="41"/>
      <c r="V213" s="41"/>
    </row>
    <row r="214" spans="4:22" x14ac:dyDescent="0.2">
      <c r="D214" s="41"/>
      <c r="F214" s="41"/>
      <c r="H214" s="41"/>
      <c r="J214" s="41"/>
      <c r="K214" s="18"/>
      <c r="L214" s="41"/>
      <c r="N214" s="41"/>
      <c r="P214" s="41"/>
      <c r="R214" s="41"/>
      <c r="V214" s="41"/>
    </row>
    <row r="215" spans="4:22" x14ac:dyDescent="0.2">
      <c r="D215" s="41"/>
      <c r="F215" s="41"/>
      <c r="H215" s="41"/>
      <c r="J215" s="41"/>
      <c r="K215" s="18"/>
      <c r="L215" s="41"/>
      <c r="N215" s="41"/>
      <c r="P215" s="41"/>
      <c r="R215" s="41"/>
      <c r="V215" s="41"/>
    </row>
    <row r="216" spans="4:22" x14ac:dyDescent="0.2">
      <c r="D216" s="41"/>
      <c r="F216" s="41"/>
      <c r="H216" s="41"/>
      <c r="J216" s="41"/>
      <c r="K216" s="18"/>
      <c r="L216" s="41"/>
      <c r="N216" s="41"/>
      <c r="P216" s="41"/>
      <c r="R216" s="41"/>
      <c r="V216" s="41"/>
    </row>
    <row r="217" spans="4:22" x14ac:dyDescent="0.2">
      <c r="D217" s="41"/>
      <c r="F217" s="41"/>
      <c r="H217" s="41"/>
      <c r="J217" s="41"/>
      <c r="K217" s="18"/>
      <c r="L217" s="41"/>
      <c r="N217" s="41"/>
      <c r="P217" s="41"/>
      <c r="R217" s="41"/>
      <c r="V217" s="41"/>
    </row>
    <row r="218" spans="4:22" x14ac:dyDescent="0.2">
      <c r="D218" s="41"/>
      <c r="F218" s="41"/>
      <c r="H218" s="41"/>
      <c r="J218" s="41"/>
      <c r="K218" s="18"/>
      <c r="L218" s="41"/>
      <c r="N218" s="41"/>
      <c r="P218" s="41"/>
      <c r="R218" s="41"/>
      <c r="V218" s="41"/>
    </row>
    <row r="219" spans="4:22" x14ac:dyDescent="0.2">
      <c r="D219" s="41"/>
      <c r="F219" s="41"/>
      <c r="H219" s="41"/>
      <c r="J219" s="41"/>
      <c r="K219" s="18"/>
      <c r="L219" s="41"/>
      <c r="N219" s="41"/>
      <c r="P219" s="41"/>
      <c r="R219" s="41"/>
      <c r="V219" s="41"/>
    </row>
    <row r="220" spans="4:22" x14ac:dyDescent="0.2">
      <c r="D220" s="41"/>
      <c r="F220" s="41"/>
      <c r="H220" s="41"/>
      <c r="J220" s="41"/>
      <c r="K220" s="18"/>
      <c r="L220" s="41"/>
      <c r="N220" s="41"/>
      <c r="P220" s="41"/>
      <c r="R220" s="41"/>
      <c r="V220" s="41"/>
    </row>
    <row r="221" spans="4:22" x14ac:dyDescent="0.2">
      <c r="D221" s="41"/>
      <c r="F221" s="41"/>
      <c r="H221" s="41"/>
      <c r="J221" s="41"/>
      <c r="K221" s="18"/>
      <c r="L221" s="41"/>
      <c r="N221" s="41"/>
      <c r="P221" s="41"/>
      <c r="R221" s="41"/>
      <c r="V221" s="41"/>
    </row>
    <row r="222" spans="4:22" x14ac:dyDescent="0.2">
      <c r="D222" s="41"/>
      <c r="F222" s="41"/>
      <c r="H222" s="41"/>
      <c r="J222" s="41"/>
      <c r="K222" s="18"/>
      <c r="L222" s="41"/>
      <c r="N222" s="41"/>
      <c r="P222" s="41"/>
      <c r="R222" s="41"/>
      <c r="V222" s="41"/>
    </row>
    <row r="223" spans="4:22" x14ac:dyDescent="0.2">
      <c r="D223" s="41"/>
      <c r="F223" s="41"/>
      <c r="H223" s="41"/>
      <c r="J223" s="41"/>
      <c r="K223" s="18"/>
      <c r="L223" s="41"/>
      <c r="N223" s="41"/>
      <c r="P223" s="41"/>
      <c r="R223" s="41"/>
      <c r="V223" s="41"/>
    </row>
    <row r="224" spans="4:22" x14ac:dyDescent="0.2">
      <c r="D224" s="41"/>
      <c r="F224" s="41"/>
      <c r="H224" s="41"/>
      <c r="J224" s="41"/>
      <c r="K224" s="18"/>
      <c r="L224" s="41"/>
      <c r="N224" s="41"/>
      <c r="P224" s="41"/>
      <c r="R224" s="41"/>
      <c r="V224" s="41"/>
    </row>
    <row r="225" spans="3:22" x14ac:dyDescent="0.2">
      <c r="D225" s="41"/>
      <c r="F225" s="41"/>
      <c r="H225" s="41"/>
      <c r="J225" s="41"/>
      <c r="K225" s="18"/>
      <c r="L225" s="41"/>
      <c r="N225" s="41"/>
      <c r="P225" s="41"/>
      <c r="R225" s="41"/>
      <c r="V225" s="41"/>
    </row>
    <row r="226" spans="3:22" x14ac:dyDescent="0.2">
      <c r="D226" s="41"/>
      <c r="F226" s="41"/>
      <c r="H226" s="41"/>
      <c r="J226" s="41"/>
      <c r="K226" s="18"/>
      <c r="L226" s="41"/>
      <c r="N226" s="41"/>
      <c r="P226" s="41"/>
      <c r="R226" s="41"/>
      <c r="V226" s="41"/>
    </row>
    <row r="227" spans="3:22" x14ac:dyDescent="0.2">
      <c r="D227" s="41"/>
      <c r="F227" s="41"/>
      <c r="H227" s="41"/>
      <c r="J227" s="41"/>
      <c r="K227" s="18"/>
      <c r="L227" s="41"/>
      <c r="N227" s="41"/>
      <c r="P227" s="41"/>
      <c r="R227" s="41"/>
      <c r="V227" s="41"/>
    </row>
    <row r="228" spans="3:22" x14ac:dyDescent="0.2">
      <c r="D228" s="41"/>
      <c r="F228" s="41"/>
      <c r="H228" s="41"/>
      <c r="J228" s="41"/>
      <c r="K228" s="18"/>
      <c r="L228" s="41"/>
      <c r="N228" s="41"/>
      <c r="P228" s="41"/>
      <c r="R228" s="41"/>
      <c r="V228" s="41"/>
    </row>
    <row r="229" spans="3:22" x14ac:dyDescent="0.2">
      <c r="D229" s="41"/>
      <c r="F229" s="41"/>
      <c r="H229" s="41"/>
      <c r="J229" s="41"/>
      <c r="K229" s="18"/>
      <c r="L229" s="41"/>
      <c r="N229" s="41"/>
      <c r="P229" s="41"/>
      <c r="R229" s="41"/>
      <c r="V229" s="41"/>
    </row>
    <row r="230" spans="3:22" x14ac:dyDescent="0.2">
      <c r="D230" s="41"/>
      <c r="F230" s="41"/>
      <c r="H230" s="41"/>
      <c r="J230" s="41"/>
      <c r="K230" s="18"/>
      <c r="L230" s="41"/>
      <c r="N230" s="41"/>
      <c r="P230" s="41"/>
      <c r="R230" s="41"/>
      <c r="V230" s="41"/>
    </row>
    <row r="231" spans="3:22" x14ac:dyDescent="0.2">
      <c r="D231" s="41"/>
      <c r="F231" s="41"/>
      <c r="H231" s="41"/>
      <c r="J231" s="41"/>
      <c r="K231" s="18"/>
      <c r="L231" s="41"/>
      <c r="N231" s="41"/>
      <c r="P231" s="41"/>
      <c r="R231" s="41"/>
      <c r="V231" s="41"/>
    </row>
    <row r="232" spans="3:22" x14ac:dyDescent="0.2">
      <c r="D232" s="41"/>
      <c r="F232" s="41"/>
      <c r="H232" s="41"/>
      <c r="J232" s="41"/>
      <c r="K232" s="18"/>
      <c r="L232" s="41"/>
      <c r="N232" s="41"/>
      <c r="P232" s="41"/>
      <c r="R232" s="41"/>
      <c r="V232" s="41"/>
    </row>
    <row r="233" spans="3:22" x14ac:dyDescent="0.2">
      <c r="D233" s="41"/>
      <c r="F233" s="41"/>
      <c r="H233" s="41"/>
      <c r="J233" s="41"/>
      <c r="K233" s="18"/>
      <c r="L233" s="41"/>
      <c r="N233" s="41"/>
      <c r="P233" s="41"/>
      <c r="R233" s="41"/>
      <c r="V233" s="41"/>
    </row>
    <row r="234" spans="3:22" x14ac:dyDescent="0.2">
      <c r="D234" s="41"/>
      <c r="F234" s="41"/>
      <c r="H234" s="41"/>
      <c r="J234" s="41"/>
      <c r="K234" s="18"/>
      <c r="L234" s="41"/>
      <c r="N234" s="41"/>
      <c r="P234" s="41"/>
      <c r="R234" s="41"/>
      <c r="V234" s="41"/>
    </row>
    <row r="235" spans="3:22" x14ac:dyDescent="0.2">
      <c r="D235" s="41"/>
      <c r="F235" s="41"/>
      <c r="H235" s="41"/>
      <c r="J235" s="41"/>
      <c r="K235" s="18"/>
      <c r="L235" s="41"/>
      <c r="N235" s="41"/>
      <c r="P235" s="41"/>
      <c r="R235" s="41"/>
      <c r="V235" s="41"/>
    </row>
    <row r="236" spans="3:22" x14ac:dyDescent="0.2">
      <c r="D236" s="41"/>
      <c r="F236" s="41"/>
      <c r="H236" s="41"/>
      <c r="J236" s="41"/>
      <c r="K236" s="18"/>
      <c r="L236" s="41"/>
      <c r="N236" s="41"/>
      <c r="P236" s="41"/>
      <c r="R236" s="41"/>
      <c r="V236" s="41"/>
    </row>
    <row r="237" spans="3:22" x14ac:dyDescent="0.2">
      <c r="C237" s="50">
        <f>Overview!C236</f>
        <v>0</v>
      </c>
      <c r="D237" s="41" t="e">
        <f t="shared" ref="D237:D268" si="48">F237+H237+J237+L237+N237+P237+R237+T237</f>
        <v>#DIV/0!</v>
      </c>
      <c r="E237" s="50">
        <f>Overview!AH236</f>
        <v>0</v>
      </c>
      <c r="F237" s="41" t="e">
        <f t="shared" ref="F237:F268" si="49">E237/C237</f>
        <v>#DIV/0!</v>
      </c>
      <c r="G237" s="50">
        <f>Overview!AJ236</f>
        <v>0</v>
      </c>
      <c r="H237" s="41" t="e">
        <f t="shared" ref="H237:H268" si="50">G237/C237</f>
        <v>#DIV/0!</v>
      </c>
      <c r="I237" s="50">
        <f>Overview!AM236</f>
        <v>0</v>
      </c>
      <c r="J237" s="41" t="e">
        <f t="shared" ref="J237:J268" si="51">I237/C237</f>
        <v>#DIV/0!</v>
      </c>
      <c r="K237" s="18">
        <f>Overview!AP236</f>
        <v>0</v>
      </c>
      <c r="L237" s="41" t="e">
        <f t="shared" ref="L237:L268" si="52">K237/C237</f>
        <v>#DIV/0!</v>
      </c>
      <c r="M237" s="50">
        <f>Overview!AS236</f>
        <v>0</v>
      </c>
      <c r="N237" s="41" t="e">
        <f t="shared" ref="N237:N268" si="53">M237/C237</f>
        <v>#DIV/0!</v>
      </c>
      <c r="O237" s="50">
        <f>Overview!AV236</f>
        <v>0</v>
      </c>
      <c r="P237" s="41" t="e">
        <f t="shared" ref="P237:P268" si="54">O237/C237</f>
        <v>#DIV/0!</v>
      </c>
      <c r="Q237" s="50">
        <f>Overview!AY236</f>
        <v>0</v>
      </c>
      <c r="R237" s="41" t="e">
        <f t="shared" ref="R237:R268" si="55">Q237/C237</f>
        <v>#DIV/0!</v>
      </c>
      <c r="S237" s="50">
        <f>Overview!AB236</f>
        <v>0</v>
      </c>
      <c r="T237" s="41" t="e">
        <f t="shared" ref="T237:T268" si="56">S237/C237</f>
        <v>#DIV/0!</v>
      </c>
      <c r="U237" s="50">
        <f t="shared" ref="U237:U268" si="57">C237-E237</f>
        <v>0</v>
      </c>
      <c r="V237" s="41" t="e">
        <f t="shared" ref="V237:V268" si="58">U237/$C237</f>
        <v>#DIV/0!</v>
      </c>
    </row>
    <row r="238" spans="3:22" x14ac:dyDescent="0.2">
      <c r="C238" s="50">
        <f>Overview!C237</f>
        <v>0</v>
      </c>
      <c r="D238" s="41" t="e">
        <f t="shared" si="48"/>
        <v>#DIV/0!</v>
      </c>
      <c r="E238" s="50">
        <f>Overview!AH237</f>
        <v>0</v>
      </c>
      <c r="F238" s="41" t="e">
        <f t="shared" si="49"/>
        <v>#DIV/0!</v>
      </c>
      <c r="G238" s="50">
        <f>Overview!AJ237</f>
        <v>0</v>
      </c>
      <c r="H238" s="41" t="e">
        <f t="shared" si="50"/>
        <v>#DIV/0!</v>
      </c>
      <c r="I238" s="50">
        <f>Overview!AM237</f>
        <v>0</v>
      </c>
      <c r="J238" s="41" t="e">
        <f t="shared" si="51"/>
        <v>#DIV/0!</v>
      </c>
      <c r="K238" s="18">
        <f>Overview!AP237</f>
        <v>0</v>
      </c>
      <c r="L238" s="41" t="e">
        <f t="shared" si="52"/>
        <v>#DIV/0!</v>
      </c>
      <c r="M238" s="50">
        <f>Overview!AS237</f>
        <v>0</v>
      </c>
      <c r="N238" s="41" t="e">
        <f t="shared" si="53"/>
        <v>#DIV/0!</v>
      </c>
      <c r="O238" s="50">
        <f>Overview!AV237</f>
        <v>0</v>
      </c>
      <c r="P238" s="41" t="e">
        <f t="shared" si="54"/>
        <v>#DIV/0!</v>
      </c>
      <c r="Q238" s="50">
        <f>Overview!AY237</f>
        <v>0</v>
      </c>
      <c r="R238" s="41" t="e">
        <f t="shared" si="55"/>
        <v>#DIV/0!</v>
      </c>
      <c r="S238" s="50">
        <f>Overview!AB237</f>
        <v>0</v>
      </c>
      <c r="T238" s="41" t="e">
        <f t="shared" si="56"/>
        <v>#DIV/0!</v>
      </c>
      <c r="U238" s="50">
        <f t="shared" si="57"/>
        <v>0</v>
      </c>
      <c r="V238" s="41" t="e">
        <f t="shared" si="58"/>
        <v>#DIV/0!</v>
      </c>
    </row>
    <row r="239" spans="3:22" x14ac:dyDescent="0.2">
      <c r="C239" s="50">
        <f>Overview!C238</f>
        <v>0</v>
      </c>
      <c r="D239" s="41" t="e">
        <f t="shared" si="48"/>
        <v>#DIV/0!</v>
      </c>
      <c r="E239" s="50">
        <f>Overview!AH238</f>
        <v>0</v>
      </c>
      <c r="F239" s="41" t="e">
        <f t="shared" si="49"/>
        <v>#DIV/0!</v>
      </c>
      <c r="G239" s="50">
        <f>Overview!AJ238</f>
        <v>0</v>
      </c>
      <c r="H239" s="41" t="e">
        <f t="shared" si="50"/>
        <v>#DIV/0!</v>
      </c>
      <c r="I239" s="50">
        <f>Overview!AM238</f>
        <v>0</v>
      </c>
      <c r="J239" s="41" t="e">
        <f t="shared" si="51"/>
        <v>#DIV/0!</v>
      </c>
      <c r="K239" s="18">
        <f>Overview!AP238</f>
        <v>0</v>
      </c>
      <c r="L239" s="41" t="e">
        <f t="shared" si="52"/>
        <v>#DIV/0!</v>
      </c>
      <c r="M239" s="50">
        <f>Overview!AS238</f>
        <v>0</v>
      </c>
      <c r="N239" s="41" t="e">
        <f t="shared" si="53"/>
        <v>#DIV/0!</v>
      </c>
      <c r="O239" s="50">
        <f>Overview!AV238</f>
        <v>0</v>
      </c>
      <c r="P239" s="41" t="e">
        <f t="shared" si="54"/>
        <v>#DIV/0!</v>
      </c>
      <c r="Q239" s="50">
        <f>Overview!AY238</f>
        <v>0</v>
      </c>
      <c r="R239" s="41" t="e">
        <f t="shared" si="55"/>
        <v>#DIV/0!</v>
      </c>
      <c r="S239" s="50">
        <f>Overview!AB238</f>
        <v>0</v>
      </c>
      <c r="T239" s="41" t="e">
        <f t="shared" si="56"/>
        <v>#DIV/0!</v>
      </c>
      <c r="U239" s="50">
        <f t="shared" si="57"/>
        <v>0</v>
      </c>
      <c r="V239" s="41" t="e">
        <f t="shared" si="58"/>
        <v>#DIV/0!</v>
      </c>
    </row>
    <row r="240" spans="3:22" x14ac:dyDescent="0.2">
      <c r="C240" s="50">
        <f>Overview!C239</f>
        <v>0</v>
      </c>
      <c r="D240" s="41" t="e">
        <f t="shared" si="48"/>
        <v>#DIV/0!</v>
      </c>
      <c r="E240" s="50">
        <f>Overview!AH239</f>
        <v>0</v>
      </c>
      <c r="F240" s="41" t="e">
        <f t="shared" si="49"/>
        <v>#DIV/0!</v>
      </c>
      <c r="G240" s="50">
        <f>Overview!AJ239</f>
        <v>0</v>
      </c>
      <c r="H240" s="41" t="e">
        <f t="shared" si="50"/>
        <v>#DIV/0!</v>
      </c>
      <c r="I240" s="50">
        <f>Overview!AM239</f>
        <v>0</v>
      </c>
      <c r="J240" s="41" t="e">
        <f t="shared" si="51"/>
        <v>#DIV/0!</v>
      </c>
      <c r="K240" s="18">
        <f>Overview!AP239</f>
        <v>0</v>
      </c>
      <c r="L240" s="41" t="e">
        <f t="shared" si="52"/>
        <v>#DIV/0!</v>
      </c>
      <c r="M240" s="50">
        <f>Overview!AS239</f>
        <v>0</v>
      </c>
      <c r="N240" s="41" t="e">
        <f t="shared" si="53"/>
        <v>#DIV/0!</v>
      </c>
      <c r="O240" s="50">
        <f>Overview!AV239</f>
        <v>0</v>
      </c>
      <c r="P240" s="41" t="e">
        <f t="shared" si="54"/>
        <v>#DIV/0!</v>
      </c>
      <c r="Q240" s="50">
        <f>Overview!AY239</f>
        <v>0</v>
      </c>
      <c r="R240" s="41" t="e">
        <f t="shared" si="55"/>
        <v>#DIV/0!</v>
      </c>
      <c r="S240" s="50">
        <f>Overview!AB239</f>
        <v>0</v>
      </c>
      <c r="T240" s="41" t="e">
        <f t="shared" si="56"/>
        <v>#DIV/0!</v>
      </c>
      <c r="U240" s="50">
        <f t="shared" si="57"/>
        <v>0</v>
      </c>
      <c r="V240" s="41" t="e">
        <f t="shared" si="58"/>
        <v>#DIV/0!</v>
      </c>
    </row>
    <row r="241" spans="3:22" x14ac:dyDescent="0.2">
      <c r="C241" s="50">
        <f>Overview!C240</f>
        <v>0</v>
      </c>
      <c r="D241" s="41" t="e">
        <f t="shared" si="48"/>
        <v>#DIV/0!</v>
      </c>
      <c r="E241" s="50">
        <f>Overview!AH240</f>
        <v>0</v>
      </c>
      <c r="F241" s="41" t="e">
        <f t="shared" si="49"/>
        <v>#DIV/0!</v>
      </c>
      <c r="G241" s="50">
        <f>Overview!AJ240</f>
        <v>0</v>
      </c>
      <c r="H241" s="41" t="e">
        <f t="shared" si="50"/>
        <v>#DIV/0!</v>
      </c>
      <c r="I241" s="50">
        <f>Overview!AM240</f>
        <v>0</v>
      </c>
      <c r="J241" s="41" t="e">
        <f t="shared" si="51"/>
        <v>#DIV/0!</v>
      </c>
      <c r="K241" s="18">
        <f>Overview!AP240</f>
        <v>0</v>
      </c>
      <c r="L241" s="41" t="e">
        <f t="shared" si="52"/>
        <v>#DIV/0!</v>
      </c>
      <c r="M241" s="50">
        <f>Overview!AS240</f>
        <v>0</v>
      </c>
      <c r="N241" s="41" t="e">
        <f t="shared" si="53"/>
        <v>#DIV/0!</v>
      </c>
      <c r="O241" s="50">
        <f>Overview!AV240</f>
        <v>0</v>
      </c>
      <c r="P241" s="41" t="e">
        <f t="shared" si="54"/>
        <v>#DIV/0!</v>
      </c>
      <c r="Q241" s="50">
        <f>Overview!AY240</f>
        <v>0</v>
      </c>
      <c r="R241" s="41" t="e">
        <f t="shared" si="55"/>
        <v>#DIV/0!</v>
      </c>
      <c r="S241" s="50">
        <f>Overview!AB240</f>
        <v>0</v>
      </c>
      <c r="T241" s="41" t="e">
        <f t="shared" si="56"/>
        <v>#DIV/0!</v>
      </c>
      <c r="U241" s="50">
        <f t="shared" si="57"/>
        <v>0</v>
      </c>
      <c r="V241" s="41" t="e">
        <f t="shared" si="58"/>
        <v>#DIV/0!</v>
      </c>
    </row>
    <row r="242" spans="3:22" x14ac:dyDescent="0.2">
      <c r="C242" s="50">
        <f>Overview!C241</f>
        <v>0</v>
      </c>
      <c r="D242" s="41" t="e">
        <f t="shared" si="48"/>
        <v>#DIV/0!</v>
      </c>
      <c r="E242" s="50">
        <f>Overview!AH241</f>
        <v>0</v>
      </c>
      <c r="F242" s="41" t="e">
        <f t="shared" si="49"/>
        <v>#DIV/0!</v>
      </c>
      <c r="G242" s="50">
        <f>Overview!AJ241</f>
        <v>0</v>
      </c>
      <c r="H242" s="41" t="e">
        <f t="shared" si="50"/>
        <v>#DIV/0!</v>
      </c>
      <c r="I242" s="50">
        <f>Overview!AM241</f>
        <v>0</v>
      </c>
      <c r="J242" s="41" t="e">
        <f t="shared" si="51"/>
        <v>#DIV/0!</v>
      </c>
      <c r="K242" s="18">
        <f>Overview!AP241</f>
        <v>0</v>
      </c>
      <c r="L242" s="41" t="e">
        <f t="shared" si="52"/>
        <v>#DIV/0!</v>
      </c>
      <c r="M242" s="50">
        <f>Overview!AS241</f>
        <v>0</v>
      </c>
      <c r="N242" s="41" t="e">
        <f t="shared" si="53"/>
        <v>#DIV/0!</v>
      </c>
      <c r="O242" s="50">
        <f>Overview!AV241</f>
        <v>0</v>
      </c>
      <c r="P242" s="41" t="e">
        <f t="shared" si="54"/>
        <v>#DIV/0!</v>
      </c>
      <c r="Q242" s="50">
        <f>Overview!AY241</f>
        <v>0</v>
      </c>
      <c r="R242" s="41" t="e">
        <f t="shared" si="55"/>
        <v>#DIV/0!</v>
      </c>
      <c r="S242" s="50">
        <f>Overview!AB241</f>
        <v>0</v>
      </c>
      <c r="T242" s="41" t="e">
        <f t="shared" si="56"/>
        <v>#DIV/0!</v>
      </c>
      <c r="U242" s="50">
        <f t="shared" si="57"/>
        <v>0</v>
      </c>
      <c r="V242" s="41" t="e">
        <f t="shared" si="58"/>
        <v>#DIV/0!</v>
      </c>
    </row>
    <row r="243" spans="3:22" x14ac:dyDescent="0.2">
      <c r="C243" s="50">
        <f>Overview!C242</f>
        <v>0</v>
      </c>
      <c r="D243" s="41" t="e">
        <f t="shared" si="48"/>
        <v>#DIV/0!</v>
      </c>
      <c r="E243" s="50">
        <f>Overview!AH242</f>
        <v>0</v>
      </c>
      <c r="F243" s="41" t="e">
        <f t="shared" si="49"/>
        <v>#DIV/0!</v>
      </c>
      <c r="G243" s="50">
        <f>Overview!AJ242</f>
        <v>0</v>
      </c>
      <c r="H243" s="41" t="e">
        <f t="shared" si="50"/>
        <v>#DIV/0!</v>
      </c>
      <c r="I243" s="50">
        <f>Overview!AM242</f>
        <v>0</v>
      </c>
      <c r="J243" s="41" t="e">
        <f t="shared" si="51"/>
        <v>#DIV/0!</v>
      </c>
      <c r="K243" s="18">
        <f>Overview!AP242</f>
        <v>0</v>
      </c>
      <c r="L243" s="41" t="e">
        <f t="shared" si="52"/>
        <v>#DIV/0!</v>
      </c>
      <c r="M243" s="50">
        <f>Overview!AS242</f>
        <v>0</v>
      </c>
      <c r="N243" s="41" t="e">
        <f t="shared" si="53"/>
        <v>#DIV/0!</v>
      </c>
      <c r="O243" s="50">
        <f>Overview!AV242</f>
        <v>0</v>
      </c>
      <c r="P243" s="41" t="e">
        <f t="shared" si="54"/>
        <v>#DIV/0!</v>
      </c>
      <c r="Q243" s="50">
        <f>Overview!AY242</f>
        <v>0</v>
      </c>
      <c r="R243" s="41" t="e">
        <f t="shared" si="55"/>
        <v>#DIV/0!</v>
      </c>
      <c r="S243" s="50">
        <f>Overview!AB242</f>
        <v>0</v>
      </c>
      <c r="T243" s="41" t="e">
        <f t="shared" si="56"/>
        <v>#DIV/0!</v>
      </c>
      <c r="U243" s="50">
        <f t="shared" si="57"/>
        <v>0</v>
      </c>
      <c r="V243" s="41" t="e">
        <f t="shared" si="58"/>
        <v>#DIV/0!</v>
      </c>
    </row>
    <row r="244" spans="3:22" x14ac:dyDescent="0.2">
      <c r="C244" s="50">
        <f>Overview!C243</f>
        <v>0</v>
      </c>
      <c r="D244" s="41" t="e">
        <f t="shared" si="48"/>
        <v>#DIV/0!</v>
      </c>
      <c r="E244" s="50">
        <f>Overview!AH243</f>
        <v>0</v>
      </c>
      <c r="F244" s="41" t="e">
        <f t="shared" si="49"/>
        <v>#DIV/0!</v>
      </c>
      <c r="G244" s="50">
        <f>Overview!AJ243</f>
        <v>0</v>
      </c>
      <c r="H244" s="41" t="e">
        <f t="shared" si="50"/>
        <v>#DIV/0!</v>
      </c>
      <c r="I244" s="50">
        <f>Overview!AM243</f>
        <v>0</v>
      </c>
      <c r="J244" s="41" t="e">
        <f t="shared" si="51"/>
        <v>#DIV/0!</v>
      </c>
      <c r="K244" s="18">
        <f>Overview!AP243</f>
        <v>0</v>
      </c>
      <c r="L244" s="41" t="e">
        <f t="shared" si="52"/>
        <v>#DIV/0!</v>
      </c>
      <c r="M244" s="50">
        <f>Overview!AS243</f>
        <v>0</v>
      </c>
      <c r="N244" s="41" t="e">
        <f t="shared" si="53"/>
        <v>#DIV/0!</v>
      </c>
      <c r="O244" s="50">
        <f>Overview!AV243</f>
        <v>0</v>
      </c>
      <c r="P244" s="41" t="e">
        <f t="shared" si="54"/>
        <v>#DIV/0!</v>
      </c>
      <c r="Q244" s="50">
        <f>Overview!AY243</f>
        <v>0</v>
      </c>
      <c r="R244" s="41" t="e">
        <f t="shared" si="55"/>
        <v>#DIV/0!</v>
      </c>
      <c r="S244" s="50">
        <f>Overview!AB243</f>
        <v>0</v>
      </c>
      <c r="T244" s="41" t="e">
        <f t="shared" si="56"/>
        <v>#DIV/0!</v>
      </c>
      <c r="U244" s="50">
        <f t="shared" si="57"/>
        <v>0</v>
      </c>
      <c r="V244" s="41" t="e">
        <f t="shared" si="58"/>
        <v>#DIV/0!</v>
      </c>
    </row>
    <row r="245" spans="3:22" x14ac:dyDescent="0.2">
      <c r="C245" s="50">
        <f>Overview!C244</f>
        <v>0</v>
      </c>
      <c r="D245" s="41" t="e">
        <f t="shared" si="48"/>
        <v>#DIV/0!</v>
      </c>
      <c r="E245" s="50">
        <f>Overview!AH244</f>
        <v>0</v>
      </c>
      <c r="F245" s="41" t="e">
        <f t="shared" si="49"/>
        <v>#DIV/0!</v>
      </c>
      <c r="G245" s="50">
        <f>Overview!AJ244</f>
        <v>0</v>
      </c>
      <c r="H245" s="41" t="e">
        <f t="shared" si="50"/>
        <v>#DIV/0!</v>
      </c>
      <c r="I245" s="50">
        <f>Overview!AM244</f>
        <v>0</v>
      </c>
      <c r="J245" s="41" t="e">
        <f t="shared" si="51"/>
        <v>#DIV/0!</v>
      </c>
      <c r="K245" s="18">
        <f>Overview!AP244</f>
        <v>0</v>
      </c>
      <c r="L245" s="41" t="e">
        <f t="shared" si="52"/>
        <v>#DIV/0!</v>
      </c>
      <c r="M245" s="50">
        <f>Overview!AS244</f>
        <v>0</v>
      </c>
      <c r="N245" s="41" t="e">
        <f t="shared" si="53"/>
        <v>#DIV/0!</v>
      </c>
      <c r="O245" s="50">
        <f>Overview!AV244</f>
        <v>0</v>
      </c>
      <c r="P245" s="41" t="e">
        <f t="shared" si="54"/>
        <v>#DIV/0!</v>
      </c>
      <c r="Q245" s="50">
        <f>Overview!AY244</f>
        <v>0</v>
      </c>
      <c r="R245" s="41" t="e">
        <f t="shared" si="55"/>
        <v>#DIV/0!</v>
      </c>
      <c r="S245" s="50">
        <f>Overview!AB244</f>
        <v>0</v>
      </c>
      <c r="T245" s="41" t="e">
        <f t="shared" si="56"/>
        <v>#DIV/0!</v>
      </c>
      <c r="U245" s="50">
        <f t="shared" si="57"/>
        <v>0</v>
      </c>
      <c r="V245" s="41" t="e">
        <f t="shared" si="58"/>
        <v>#DIV/0!</v>
      </c>
    </row>
    <row r="246" spans="3:22" x14ac:dyDescent="0.2">
      <c r="C246" s="50">
        <f>Overview!C245</f>
        <v>0</v>
      </c>
      <c r="D246" s="41" t="e">
        <f t="shared" si="48"/>
        <v>#DIV/0!</v>
      </c>
      <c r="E246" s="50">
        <f>Overview!AH245</f>
        <v>0</v>
      </c>
      <c r="F246" s="41" t="e">
        <f t="shared" si="49"/>
        <v>#DIV/0!</v>
      </c>
      <c r="G246" s="50">
        <f>Overview!AJ245</f>
        <v>0</v>
      </c>
      <c r="H246" s="41" t="e">
        <f t="shared" si="50"/>
        <v>#DIV/0!</v>
      </c>
      <c r="I246" s="50">
        <f>Overview!AM245</f>
        <v>0</v>
      </c>
      <c r="J246" s="41" t="e">
        <f t="shared" si="51"/>
        <v>#DIV/0!</v>
      </c>
      <c r="K246" s="18">
        <f>Overview!AP245</f>
        <v>0</v>
      </c>
      <c r="L246" s="41" t="e">
        <f t="shared" si="52"/>
        <v>#DIV/0!</v>
      </c>
      <c r="M246" s="50">
        <f>Overview!AS245</f>
        <v>0</v>
      </c>
      <c r="N246" s="41" t="e">
        <f t="shared" si="53"/>
        <v>#DIV/0!</v>
      </c>
      <c r="O246" s="50">
        <f>Overview!AV245</f>
        <v>0</v>
      </c>
      <c r="P246" s="41" t="e">
        <f t="shared" si="54"/>
        <v>#DIV/0!</v>
      </c>
      <c r="Q246" s="50">
        <f>Overview!AY245</f>
        <v>0</v>
      </c>
      <c r="R246" s="41" t="e">
        <f t="shared" si="55"/>
        <v>#DIV/0!</v>
      </c>
      <c r="S246" s="50">
        <f>Overview!AB245</f>
        <v>0</v>
      </c>
      <c r="T246" s="41" t="e">
        <f t="shared" si="56"/>
        <v>#DIV/0!</v>
      </c>
      <c r="U246" s="50">
        <f t="shared" si="57"/>
        <v>0</v>
      </c>
      <c r="V246" s="41" t="e">
        <f t="shared" si="58"/>
        <v>#DIV/0!</v>
      </c>
    </row>
    <row r="247" spans="3:22" x14ac:dyDescent="0.2">
      <c r="C247" s="50">
        <f>Overview!C246</f>
        <v>0</v>
      </c>
      <c r="D247" s="41" t="e">
        <f t="shared" si="48"/>
        <v>#DIV/0!</v>
      </c>
      <c r="E247" s="50">
        <f>Overview!AH246</f>
        <v>0</v>
      </c>
      <c r="F247" s="41" t="e">
        <f t="shared" si="49"/>
        <v>#DIV/0!</v>
      </c>
      <c r="G247" s="50">
        <f>Overview!AJ246</f>
        <v>0</v>
      </c>
      <c r="H247" s="41" t="e">
        <f t="shared" si="50"/>
        <v>#DIV/0!</v>
      </c>
      <c r="I247" s="50">
        <f>Overview!AM246</f>
        <v>0</v>
      </c>
      <c r="J247" s="41" t="e">
        <f t="shared" si="51"/>
        <v>#DIV/0!</v>
      </c>
      <c r="K247" s="18">
        <f>Overview!AP246</f>
        <v>0</v>
      </c>
      <c r="L247" s="41" t="e">
        <f t="shared" si="52"/>
        <v>#DIV/0!</v>
      </c>
      <c r="M247" s="50">
        <f>Overview!AS246</f>
        <v>0</v>
      </c>
      <c r="N247" s="41" t="e">
        <f t="shared" si="53"/>
        <v>#DIV/0!</v>
      </c>
      <c r="O247" s="50">
        <f>Overview!AV246</f>
        <v>0</v>
      </c>
      <c r="P247" s="41" t="e">
        <f t="shared" si="54"/>
        <v>#DIV/0!</v>
      </c>
      <c r="Q247" s="50">
        <f>Overview!AY246</f>
        <v>0</v>
      </c>
      <c r="R247" s="41" t="e">
        <f t="shared" si="55"/>
        <v>#DIV/0!</v>
      </c>
      <c r="S247" s="50">
        <f>Overview!AB246</f>
        <v>0</v>
      </c>
      <c r="T247" s="41" t="e">
        <f t="shared" si="56"/>
        <v>#DIV/0!</v>
      </c>
      <c r="U247" s="50">
        <f t="shared" si="57"/>
        <v>0</v>
      </c>
      <c r="V247" s="41" t="e">
        <f t="shared" si="58"/>
        <v>#DIV/0!</v>
      </c>
    </row>
    <row r="248" spans="3:22" x14ac:dyDescent="0.2">
      <c r="C248" s="50">
        <f>Overview!C247</f>
        <v>0</v>
      </c>
      <c r="D248" s="41" t="e">
        <f t="shared" si="48"/>
        <v>#DIV/0!</v>
      </c>
      <c r="E248" s="50">
        <f>Overview!AH247</f>
        <v>0</v>
      </c>
      <c r="F248" s="41" t="e">
        <f t="shared" si="49"/>
        <v>#DIV/0!</v>
      </c>
      <c r="G248" s="50">
        <f>Overview!AJ247</f>
        <v>0</v>
      </c>
      <c r="H248" s="41" t="e">
        <f t="shared" si="50"/>
        <v>#DIV/0!</v>
      </c>
      <c r="I248" s="50">
        <f>Overview!AM247</f>
        <v>0</v>
      </c>
      <c r="J248" s="41" t="e">
        <f t="shared" si="51"/>
        <v>#DIV/0!</v>
      </c>
      <c r="K248" s="18">
        <f>Overview!AP247</f>
        <v>0</v>
      </c>
      <c r="L248" s="41" t="e">
        <f t="shared" si="52"/>
        <v>#DIV/0!</v>
      </c>
      <c r="M248" s="50">
        <f>Overview!AS247</f>
        <v>0</v>
      </c>
      <c r="N248" s="41" t="e">
        <f t="shared" si="53"/>
        <v>#DIV/0!</v>
      </c>
      <c r="O248" s="50">
        <f>Overview!AV247</f>
        <v>0</v>
      </c>
      <c r="P248" s="41" t="e">
        <f t="shared" si="54"/>
        <v>#DIV/0!</v>
      </c>
      <c r="Q248" s="50">
        <f>Overview!AY247</f>
        <v>0</v>
      </c>
      <c r="R248" s="41" t="e">
        <f t="shared" si="55"/>
        <v>#DIV/0!</v>
      </c>
      <c r="S248" s="50">
        <f>Overview!AB247</f>
        <v>0</v>
      </c>
      <c r="T248" s="41" t="e">
        <f t="shared" si="56"/>
        <v>#DIV/0!</v>
      </c>
      <c r="U248" s="50">
        <f t="shared" si="57"/>
        <v>0</v>
      </c>
      <c r="V248" s="41" t="e">
        <f t="shared" si="58"/>
        <v>#DIV/0!</v>
      </c>
    </row>
    <row r="249" spans="3:22" x14ac:dyDescent="0.2">
      <c r="C249" s="50">
        <f>Overview!C248</f>
        <v>0</v>
      </c>
      <c r="D249" s="41" t="e">
        <f t="shared" si="48"/>
        <v>#DIV/0!</v>
      </c>
      <c r="E249" s="50">
        <f>Overview!AH248</f>
        <v>0</v>
      </c>
      <c r="F249" s="41" t="e">
        <f t="shared" si="49"/>
        <v>#DIV/0!</v>
      </c>
      <c r="G249" s="50">
        <f>Overview!AJ248</f>
        <v>0</v>
      </c>
      <c r="H249" s="41" t="e">
        <f t="shared" si="50"/>
        <v>#DIV/0!</v>
      </c>
      <c r="I249" s="50">
        <f>Overview!AM248</f>
        <v>0</v>
      </c>
      <c r="J249" s="41" t="e">
        <f t="shared" si="51"/>
        <v>#DIV/0!</v>
      </c>
      <c r="K249" s="18">
        <f>Overview!AP248</f>
        <v>0</v>
      </c>
      <c r="L249" s="41" t="e">
        <f t="shared" si="52"/>
        <v>#DIV/0!</v>
      </c>
      <c r="M249" s="50">
        <f>Overview!AS248</f>
        <v>0</v>
      </c>
      <c r="N249" s="41" t="e">
        <f t="shared" si="53"/>
        <v>#DIV/0!</v>
      </c>
      <c r="O249" s="50">
        <f>Overview!AV248</f>
        <v>0</v>
      </c>
      <c r="P249" s="41" t="e">
        <f t="shared" si="54"/>
        <v>#DIV/0!</v>
      </c>
      <c r="Q249" s="50">
        <f>Overview!AY248</f>
        <v>0</v>
      </c>
      <c r="R249" s="41" t="e">
        <f t="shared" si="55"/>
        <v>#DIV/0!</v>
      </c>
      <c r="S249" s="50">
        <f>Overview!AB248</f>
        <v>0</v>
      </c>
      <c r="T249" s="41" t="e">
        <f t="shared" si="56"/>
        <v>#DIV/0!</v>
      </c>
      <c r="U249" s="50">
        <f t="shared" si="57"/>
        <v>0</v>
      </c>
      <c r="V249" s="41" t="e">
        <f t="shared" si="58"/>
        <v>#DIV/0!</v>
      </c>
    </row>
    <row r="250" spans="3:22" x14ac:dyDescent="0.2">
      <c r="C250" s="50">
        <f>Overview!C249</f>
        <v>0</v>
      </c>
      <c r="D250" s="41" t="e">
        <f t="shared" si="48"/>
        <v>#DIV/0!</v>
      </c>
      <c r="E250" s="50">
        <f>Overview!AH249</f>
        <v>0</v>
      </c>
      <c r="F250" s="41" t="e">
        <f t="shared" si="49"/>
        <v>#DIV/0!</v>
      </c>
      <c r="G250" s="50">
        <f>Overview!AJ249</f>
        <v>0</v>
      </c>
      <c r="H250" s="41" t="e">
        <f t="shared" si="50"/>
        <v>#DIV/0!</v>
      </c>
      <c r="I250" s="50">
        <f>Overview!AM249</f>
        <v>0</v>
      </c>
      <c r="J250" s="41" t="e">
        <f t="shared" si="51"/>
        <v>#DIV/0!</v>
      </c>
      <c r="K250" s="18">
        <f>Overview!AP249</f>
        <v>0</v>
      </c>
      <c r="L250" s="41" t="e">
        <f t="shared" si="52"/>
        <v>#DIV/0!</v>
      </c>
      <c r="M250" s="50">
        <f>Overview!AS249</f>
        <v>0</v>
      </c>
      <c r="N250" s="41" t="e">
        <f t="shared" si="53"/>
        <v>#DIV/0!</v>
      </c>
      <c r="O250" s="50">
        <f>Overview!AV249</f>
        <v>0</v>
      </c>
      <c r="P250" s="41" t="e">
        <f t="shared" si="54"/>
        <v>#DIV/0!</v>
      </c>
      <c r="Q250" s="50">
        <f>Overview!AY249</f>
        <v>0</v>
      </c>
      <c r="R250" s="41" t="e">
        <f t="shared" si="55"/>
        <v>#DIV/0!</v>
      </c>
      <c r="S250" s="50">
        <f>Overview!AB249</f>
        <v>0</v>
      </c>
      <c r="T250" s="41" t="e">
        <f t="shared" si="56"/>
        <v>#DIV/0!</v>
      </c>
      <c r="U250" s="50">
        <f t="shared" si="57"/>
        <v>0</v>
      </c>
      <c r="V250" s="41" t="e">
        <f t="shared" si="58"/>
        <v>#DIV/0!</v>
      </c>
    </row>
    <row r="251" spans="3:22" x14ac:dyDescent="0.2">
      <c r="C251" s="50">
        <f>Overview!C250</f>
        <v>0</v>
      </c>
      <c r="D251" s="41" t="e">
        <f t="shared" si="48"/>
        <v>#DIV/0!</v>
      </c>
      <c r="E251" s="50">
        <f>Overview!AH250</f>
        <v>0</v>
      </c>
      <c r="F251" s="41" t="e">
        <f t="shared" si="49"/>
        <v>#DIV/0!</v>
      </c>
      <c r="G251" s="50">
        <f>Overview!AJ250</f>
        <v>0</v>
      </c>
      <c r="H251" s="41" t="e">
        <f t="shared" si="50"/>
        <v>#DIV/0!</v>
      </c>
      <c r="I251" s="50">
        <f>Overview!AM250</f>
        <v>0</v>
      </c>
      <c r="J251" s="41" t="e">
        <f t="shared" si="51"/>
        <v>#DIV/0!</v>
      </c>
      <c r="K251" s="18">
        <f>Overview!AP250</f>
        <v>0</v>
      </c>
      <c r="L251" s="41" t="e">
        <f t="shared" si="52"/>
        <v>#DIV/0!</v>
      </c>
      <c r="M251" s="50">
        <f>Overview!AS250</f>
        <v>0</v>
      </c>
      <c r="N251" s="41" t="e">
        <f t="shared" si="53"/>
        <v>#DIV/0!</v>
      </c>
      <c r="O251" s="50">
        <f>Overview!AV250</f>
        <v>0</v>
      </c>
      <c r="P251" s="41" t="e">
        <f t="shared" si="54"/>
        <v>#DIV/0!</v>
      </c>
      <c r="Q251" s="50">
        <f>Overview!AY250</f>
        <v>0</v>
      </c>
      <c r="R251" s="41" t="e">
        <f t="shared" si="55"/>
        <v>#DIV/0!</v>
      </c>
      <c r="S251" s="50">
        <f>Overview!AB250</f>
        <v>0</v>
      </c>
      <c r="T251" s="41" t="e">
        <f t="shared" si="56"/>
        <v>#DIV/0!</v>
      </c>
      <c r="U251" s="50">
        <f t="shared" si="57"/>
        <v>0</v>
      </c>
      <c r="V251" s="41" t="e">
        <f t="shared" si="58"/>
        <v>#DIV/0!</v>
      </c>
    </row>
    <row r="252" spans="3:22" x14ac:dyDescent="0.2">
      <c r="C252" s="50">
        <f>Overview!C251</f>
        <v>0</v>
      </c>
      <c r="D252" s="41" t="e">
        <f t="shared" si="48"/>
        <v>#DIV/0!</v>
      </c>
      <c r="E252" s="50">
        <f>Overview!AH251</f>
        <v>0</v>
      </c>
      <c r="F252" s="41" t="e">
        <f t="shared" si="49"/>
        <v>#DIV/0!</v>
      </c>
      <c r="G252" s="50">
        <f>Overview!AJ251</f>
        <v>0</v>
      </c>
      <c r="H252" s="41" t="e">
        <f t="shared" si="50"/>
        <v>#DIV/0!</v>
      </c>
      <c r="I252" s="50">
        <f>Overview!AM251</f>
        <v>0</v>
      </c>
      <c r="J252" s="41" t="e">
        <f t="shared" si="51"/>
        <v>#DIV/0!</v>
      </c>
      <c r="K252" s="18">
        <f>Overview!AP251</f>
        <v>0</v>
      </c>
      <c r="L252" s="41" t="e">
        <f t="shared" si="52"/>
        <v>#DIV/0!</v>
      </c>
      <c r="M252" s="50">
        <f>Overview!AS251</f>
        <v>0</v>
      </c>
      <c r="N252" s="41" t="e">
        <f t="shared" si="53"/>
        <v>#DIV/0!</v>
      </c>
      <c r="O252" s="50">
        <f>Overview!AV251</f>
        <v>0</v>
      </c>
      <c r="P252" s="41" t="e">
        <f t="shared" si="54"/>
        <v>#DIV/0!</v>
      </c>
      <c r="Q252" s="50">
        <f>Overview!AY251</f>
        <v>0</v>
      </c>
      <c r="R252" s="41" t="e">
        <f t="shared" si="55"/>
        <v>#DIV/0!</v>
      </c>
      <c r="S252" s="50">
        <f>Overview!AB251</f>
        <v>0</v>
      </c>
      <c r="T252" s="41" t="e">
        <f t="shared" si="56"/>
        <v>#DIV/0!</v>
      </c>
      <c r="U252" s="50">
        <f t="shared" si="57"/>
        <v>0</v>
      </c>
      <c r="V252" s="41" t="e">
        <f t="shared" si="58"/>
        <v>#DIV/0!</v>
      </c>
    </row>
    <row r="253" spans="3:22" x14ac:dyDescent="0.2">
      <c r="C253" s="50">
        <f>Overview!C252</f>
        <v>0</v>
      </c>
      <c r="D253" s="41" t="e">
        <f t="shared" si="48"/>
        <v>#DIV/0!</v>
      </c>
      <c r="E253" s="50">
        <f>Overview!AH252</f>
        <v>0</v>
      </c>
      <c r="F253" s="41" t="e">
        <f t="shared" si="49"/>
        <v>#DIV/0!</v>
      </c>
      <c r="G253" s="50">
        <f>Overview!AJ252</f>
        <v>0</v>
      </c>
      <c r="H253" s="41" t="e">
        <f t="shared" si="50"/>
        <v>#DIV/0!</v>
      </c>
      <c r="I253" s="50">
        <f>Overview!AM252</f>
        <v>0</v>
      </c>
      <c r="J253" s="41" t="e">
        <f t="shared" si="51"/>
        <v>#DIV/0!</v>
      </c>
      <c r="K253" s="18">
        <f>Overview!AP252</f>
        <v>0</v>
      </c>
      <c r="L253" s="41" t="e">
        <f t="shared" si="52"/>
        <v>#DIV/0!</v>
      </c>
      <c r="M253" s="50">
        <f>Overview!AS252</f>
        <v>0</v>
      </c>
      <c r="N253" s="41" t="e">
        <f t="shared" si="53"/>
        <v>#DIV/0!</v>
      </c>
      <c r="O253" s="50">
        <f>Overview!AV252</f>
        <v>0</v>
      </c>
      <c r="P253" s="41" t="e">
        <f t="shared" si="54"/>
        <v>#DIV/0!</v>
      </c>
      <c r="Q253" s="50">
        <f>Overview!AY252</f>
        <v>0</v>
      </c>
      <c r="R253" s="41" t="e">
        <f t="shared" si="55"/>
        <v>#DIV/0!</v>
      </c>
      <c r="S253" s="50">
        <f>Overview!AB252</f>
        <v>0</v>
      </c>
      <c r="T253" s="41" t="e">
        <f t="shared" si="56"/>
        <v>#DIV/0!</v>
      </c>
      <c r="U253" s="50">
        <f t="shared" si="57"/>
        <v>0</v>
      </c>
      <c r="V253" s="41" t="e">
        <f t="shared" si="58"/>
        <v>#DIV/0!</v>
      </c>
    </row>
    <row r="254" spans="3:22" x14ac:dyDescent="0.2">
      <c r="C254" s="50">
        <f>Overview!C253</f>
        <v>0</v>
      </c>
      <c r="D254" s="41" t="e">
        <f t="shared" si="48"/>
        <v>#DIV/0!</v>
      </c>
      <c r="E254" s="50">
        <f>Overview!AH253</f>
        <v>0</v>
      </c>
      <c r="F254" s="41" t="e">
        <f t="shared" si="49"/>
        <v>#DIV/0!</v>
      </c>
      <c r="G254" s="50">
        <f>Overview!AJ253</f>
        <v>0</v>
      </c>
      <c r="H254" s="41" t="e">
        <f t="shared" si="50"/>
        <v>#DIV/0!</v>
      </c>
      <c r="I254" s="50">
        <f>Overview!AM253</f>
        <v>0</v>
      </c>
      <c r="J254" s="41" t="e">
        <f t="shared" si="51"/>
        <v>#DIV/0!</v>
      </c>
      <c r="K254" s="18">
        <f>Overview!AP253</f>
        <v>0</v>
      </c>
      <c r="L254" s="41" t="e">
        <f t="shared" si="52"/>
        <v>#DIV/0!</v>
      </c>
      <c r="M254" s="50">
        <f>Overview!AS253</f>
        <v>0</v>
      </c>
      <c r="N254" s="41" t="e">
        <f t="shared" si="53"/>
        <v>#DIV/0!</v>
      </c>
      <c r="O254" s="50">
        <f>Overview!AV253</f>
        <v>0</v>
      </c>
      <c r="P254" s="41" t="e">
        <f t="shared" si="54"/>
        <v>#DIV/0!</v>
      </c>
      <c r="Q254" s="50">
        <f>Overview!AY253</f>
        <v>0</v>
      </c>
      <c r="R254" s="41" t="e">
        <f t="shared" si="55"/>
        <v>#DIV/0!</v>
      </c>
      <c r="S254" s="50">
        <f>Overview!AB253</f>
        <v>0</v>
      </c>
      <c r="T254" s="41" t="e">
        <f t="shared" si="56"/>
        <v>#DIV/0!</v>
      </c>
      <c r="U254" s="50">
        <f t="shared" si="57"/>
        <v>0</v>
      </c>
      <c r="V254" s="41" t="e">
        <f t="shared" si="58"/>
        <v>#DIV/0!</v>
      </c>
    </row>
    <row r="255" spans="3:22" x14ac:dyDescent="0.2">
      <c r="C255" s="50">
        <f>Overview!C254</f>
        <v>0</v>
      </c>
      <c r="D255" s="41" t="e">
        <f t="shared" si="48"/>
        <v>#DIV/0!</v>
      </c>
      <c r="E255" s="50">
        <f>Overview!AH254</f>
        <v>0</v>
      </c>
      <c r="F255" s="41" t="e">
        <f t="shared" si="49"/>
        <v>#DIV/0!</v>
      </c>
      <c r="G255" s="50">
        <f>Overview!AJ254</f>
        <v>0</v>
      </c>
      <c r="H255" s="41" t="e">
        <f t="shared" si="50"/>
        <v>#DIV/0!</v>
      </c>
      <c r="I255" s="50">
        <f>Overview!AM254</f>
        <v>0</v>
      </c>
      <c r="J255" s="41" t="e">
        <f t="shared" si="51"/>
        <v>#DIV/0!</v>
      </c>
      <c r="K255" s="18">
        <f>Overview!AP254</f>
        <v>0</v>
      </c>
      <c r="L255" s="41" t="e">
        <f t="shared" si="52"/>
        <v>#DIV/0!</v>
      </c>
      <c r="M255" s="50">
        <f>Overview!AS254</f>
        <v>0</v>
      </c>
      <c r="N255" s="41" t="e">
        <f t="shared" si="53"/>
        <v>#DIV/0!</v>
      </c>
      <c r="O255" s="50">
        <f>Overview!AV254</f>
        <v>0</v>
      </c>
      <c r="P255" s="41" t="e">
        <f t="shared" si="54"/>
        <v>#DIV/0!</v>
      </c>
      <c r="Q255" s="50">
        <f>Overview!AY254</f>
        <v>0</v>
      </c>
      <c r="R255" s="41" t="e">
        <f t="shared" si="55"/>
        <v>#DIV/0!</v>
      </c>
      <c r="S255" s="50">
        <f>Overview!AB254</f>
        <v>0</v>
      </c>
      <c r="T255" s="41" t="e">
        <f t="shared" si="56"/>
        <v>#DIV/0!</v>
      </c>
      <c r="U255" s="50">
        <f t="shared" si="57"/>
        <v>0</v>
      </c>
      <c r="V255" s="41" t="e">
        <f t="shared" si="58"/>
        <v>#DIV/0!</v>
      </c>
    </row>
    <row r="256" spans="3:22" x14ac:dyDescent="0.2">
      <c r="C256" s="50">
        <f>Overview!C255</f>
        <v>0</v>
      </c>
      <c r="D256" s="41" t="e">
        <f t="shared" si="48"/>
        <v>#DIV/0!</v>
      </c>
      <c r="E256" s="50">
        <f>Overview!AH255</f>
        <v>0</v>
      </c>
      <c r="F256" s="41" t="e">
        <f t="shared" si="49"/>
        <v>#DIV/0!</v>
      </c>
      <c r="G256" s="50">
        <f>Overview!AJ255</f>
        <v>0</v>
      </c>
      <c r="H256" s="41" t="e">
        <f t="shared" si="50"/>
        <v>#DIV/0!</v>
      </c>
      <c r="I256" s="50">
        <f>Overview!AM255</f>
        <v>0</v>
      </c>
      <c r="J256" s="41" t="e">
        <f t="shared" si="51"/>
        <v>#DIV/0!</v>
      </c>
      <c r="K256" s="18">
        <f>Overview!AP255</f>
        <v>0</v>
      </c>
      <c r="L256" s="41" t="e">
        <f t="shared" si="52"/>
        <v>#DIV/0!</v>
      </c>
      <c r="M256" s="50">
        <f>Overview!AS255</f>
        <v>0</v>
      </c>
      <c r="N256" s="41" t="e">
        <f t="shared" si="53"/>
        <v>#DIV/0!</v>
      </c>
      <c r="O256" s="50">
        <f>Overview!AV255</f>
        <v>0</v>
      </c>
      <c r="P256" s="41" t="e">
        <f t="shared" si="54"/>
        <v>#DIV/0!</v>
      </c>
      <c r="Q256" s="50">
        <f>Overview!AY255</f>
        <v>0</v>
      </c>
      <c r="R256" s="41" t="e">
        <f t="shared" si="55"/>
        <v>#DIV/0!</v>
      </c>
      <c r="S256" s="50">
        <f>Overview!AB255</f>
        <v>0</v>
      </c>
      <c r="T256" s="41" t="e">
        <f t="shared" si="56"/>
        <v>#DIV/0!</v>
      </c>
      <c r="U256" s="50">
        <f t="shared" si="57"/>
        <v>0</v>
      </c>
      <c r="V256" s="41" t="e">
        <f t="shared" si="58"/>
        <v>#DIV/0!</v>
      </c>
    </row>
    <row r="257" spans="3:22" x14ac:dyDescent="0.2">
      <c r="C257" s="50">
        <f>Overview!C256</f>
        <v>0</v>
      </c>
      <c r="D257" s="41" t="e">
        <f t="shared" si="48"/>
        <v>#DIV/0!</v>
      </c>
      <c r="E257" s="50">
        <f>Overview!AH256</f>
        <v>0</v>
      </c>
      <c r="F257" s="41" t="e">
        <f t="shared" si="49"/>
        <v>#DIV/0!</v>
      </c>
      <c r="G257" s="50">
        <f>Overview!AJ256</f>
        <v>0</v>
      </c>
      <c r="H257" s="41" t="e">
        <f t="shared" si="50"/>
        <v>#DIV/0!</v>
      </c>
      <c r="I257" s="50">
        <f>Overview!AM256</f>
        <v>0</v>
      </c>
      <c r="J257" s="41" t="e">
        <f t="shared" si="51"/>
        <v>#DIV/0!</v>
      </c>
      <c r="K257" s="18">
        <f>Overview!AP256</f>
        <v>0</v>
      </c>
      <c r="L257" s="41" t="e">
        <f t="shared" si="52"/>
        <v>#DIV/0!</v>
      </c>
      <c r="M257" s="50">
        <f>Overview!AS256</f>
        <v>0</v>
      </c>
      <c r="N257" s="41" t="e">
        <f t="shared" si="53"/>
        <v>#DIV/0!</v>
      </c>
      <c r="O257" s="50">
        <f>Overview!AV256</f>
        <v>0</v>
      </c>
      <c r="P257" s="41" t="e">
        <f t="shared" si="54"/>
        <v>#DIV/0!</v>
      </c>
      <c r="Q257" s="50">
        <f>Overview!AY256</f>
        <v>0</v>
      </c>
      <c r="R257" s="41" t="e">
        <f t="shared" si="55"/>
        <v>#DIV/0!</v>
      </c>
      <c r="S257" s="50">
        <f>Overview!AB256</f>
        <v>0</v>
      </c>
      <c r="T257" s="41" t="e">
        <f t="shared" si="56"/>
        <v>#DIV/0!</v>
      </c>
      <c r="U257" s="50">
        <f t="shared" si="57"/>
        <v>0</v>
      </c>
      <c r="V257" s="41" t="e">
        <f t="shared" si="58"/>
        <v>#DIV/0!</v>
      </c>
    </row>
    <row r="258" spans="3:22" x14ac:dyDescent="0.2">
      <c r="C258" s="50">
        <f>Overview!C257</f>
        <v>0</v>
      </c>
      <c r="D258" s="41" t="e">
        <f t="shared" si="48"/>
        <v>#DIV/0!</v>
      </c>
      <c r="E258" s="50">
        <f>Overview!AH257</f>
        <v>0</v>
      </c>
      <c r="F258" s="41" t="e">
        <f t="shared" si="49"/>
        <v>#DIV/0!</v>
      </c>
      <c r="G258" s="50">
        <f>Overview!AJ257</f>
        <v>0</v>
      </c>
      <c r="H258" s="41" t="e">
        <f t="shared" si="50"/>
        <v>#DIV/0!</v>
      </c>
      <c r="I258" s="50">
        <f>Overview!AM257</f>
        <v>0</v>
      </c>
      <c r="J258" s="41" t="e">
        <f t="shared" si="51"/>
        <v>#DIV/0!</v>
      </c>
      <c r="K258" s="18">
        <f>Overview!AP257</f>
        <v>0</v>
      </c>
      <c r="L258" s="41" t="e">
        <f t="shared" si="52"/>
        <v>#DIV/0!</v>
      </c>
      <c r="M258" s="50">
        <f>Overview!AS257</f>
        <v>0</v>
      </c>
      <c r="N258" s="41" t="e">
        <f t="shared" si="53"/>
        <v>#DIV/0!</v>
      </c>
      <c r="O258" s="50">
        <f>Overview!AV257</f>
        <v>0</v>
      </c>
      <c r="P258" s="41" t="e">
        <f t="shared" si="54"/>
        <v>#DIV/0!</v>
      </c>
      <c r="Q258" s="50">
        <f>Overview!AY257</f>
        <v>0</v>
      </c>
      <c r="R258" s="41" t="e">
        <f t="shared" si="55"/>
        <v>#DIV/0!</v>
      </c>
      <c r="S258" s="50">
        <f>Overview!AB257</f>
        <v>0</v>
      </c>
      <c r="T258" s="41" t="e">
        <f t="shared" si="56"/>
        <v>#DIV/0!</v>
      </c>
      <c r="U258" s="50">
        <f t="shared" si="57"/>
        <v>0</v>
      </c>
      <c r="V258" s="41" t="e">
        <f t="shared" si="58"/>
        <v>#DIV/0!</v>
      </c>
    </row>
    <row r="259" spans="3:22" x14ac:dyDescent="0.2">
      <c r="C259" s="50">
        <f>Overview!C258</f>
        <v>0</v>
      </c>
      <c r="D259" s="41" t="e">
        <f t="shared" si="48"/>
        <v>#DIV/0!</v>
      </c>
      <c r="E259" s="50">
        <f>Overview!AH258</f>
        <v>0</v>
      </c>
      <c r="F259" s="41" t="e">
        <f t="shared" si="49"/>
        <v>#DIV/0!</v>
      </c>
      <c r="G259" s="50">
        <f>Overview!AJ258</f>
        <v>0</v>
      </c>
      <c r="H259" s="41" t="e">
        <f t="shared" si="50"/>
        <v>#DIV/0!</v>
      </c>
      <c r="I259" s="50">
        <f>Overview!AM258</f>
        <v>0</v>
      </c>
      <c r="J259" s="41" t="e">
        <f t="shared" si="51"/>
        <v>#DIV/0!</v>
      </c>
      <c r="K259" s="18">
        <f>Overview!AP258</f>
        <v>0</v>
      </c>
      <c r="L259" s="41" t="e">
        <f t="shared" si="52"/>
        <v>#DIV/0!</v>
      </c>
      <c r="M259" s="50">
        <f>Overview!AS258</f>
        <v>0</v>
      </c>
      <c r="N259" s="41" t="e">
        <f t="shared" si="53"/>
        <v>#DIV/0!</v>
      </c>
      <c r="O259" s="50">
        <f>Overview!AV258</f>
        <v>0</v>
      </c>
      <c r="P259" s="41" t="e">
        <f t="shared" si="54"/>
        <v>#DIV/0!</v>
      </c>
      <c r="Q259" s="50">
        <f>Overview!AY258</f>
        <v>0</v>
      </c>
      <c r="R259" s="41" t="e">
        <f t="shared" si="55"/>
        <v>#DIV/0!</v>
      </c>
      <c r="S259" s="50">
        <f>Overview!AB258</f>
        <v>0</v>
      </c>
      <c r="T259" s="41" t="e">
        <f t="shared" si="56"/>
        <v>#DIV/0!</v>
      </c>
      <c r="U259" s="50">
        <f t="shared" si="57"/>
        <v>0</v>
      </c>
      <c r="V259" s="41" t="e">
        <f t="shared" si="58"/>
        <v>#DIV/0!</v>
      </c>
    </row>
    <row r="260" spans="3:22" x14ac:dyDescent="0.2">
      <c r="C260" s="50">
        <f>Overview!C259</f>
        <v>0</v>
      </c>
      <c r="D260" s="41" t="e">
        <f t="shared" si="48"/>
        <v>#DIV/0!</v>
      </c>
      <c r="E260" s="50">
        <f>Overview!AH259</f>
        <v>0</v>
      </c>
      <c r="F260" s="41" t="e">
        <f t="shared" si="49"/>
        <v>#DIV/0!</v>
      </c>
      <c r="G260" s="50">
        <f>Overview!AJ259</f>
        <v>0</v>
      </c>
      <c r="H260" s="41" t="e">
        <f t="shared" si="50"/>
        <v>#DIV/0!</v>
      </c>
      <c r="I260" s="50">
        <f>Overview!AM259</f>
        <v>0</v>
      </c>
      <c r="J260" s="41" t="e">
        <f t="shared" si="51"/>
        <v>#DIV/0!</v>
      </c>
      <c r="K260" s="18">
        <f>Overview!AP259</f>
        <v>0</v>
      </c>
      <c r="L260" s="41" t="e">
        <f t="shared" si="52"/>
        <v>#DIV/0!</v>
      </c>
      <c r="M260" s="50">
        <f>Overview!AS259</f>
        <v>0</v>
      </c>
      <c r="N260" s="41" t="e">
        <f t="shared" si="53"/>
        <v>#DIV/0!</v>
      </c>
      <c r="O260" s="50">
        <f>Overview!AV259</f>
        <v>0</v>
      </c>
      <c r="P260" s="41" t="e">
        <f t="shared" si="54"/>
        <v>#DIV/0!</v>
      </c>
      <c r="Q260" s="50">
        <f>Overview!AY259</f>
        <v>0</v>
      </c>
      <c r="R260" s="41" t="e">
        <f t="shared" si="55"/>
        <v>#DIV/0!</v>
      </c>
      <c r="S260" s="50">
        <f>Overview!AB259</f>
        <v>0</v>
      </c>
      <c r="T260" s="41" t="e">
        <f t="shared" si="56"/>
        <v>#DIV/0!</v>
      </c>
      <c r="U260" s="50">
        <f t="shared" si="57"/>
        <v>0</v>
      </c>
      <c r="V260" s="41" t="e">
        <f t="shared" si="58"/>
        <v>#DIV/0!</v>
      </c>
    </row>
    <row r="261" spans="3:22" x14ac:dyDescent="0.2">
      <c r="C261" s="50">
        <f>Overview!C260</f>
        <v>0</v>
      </c>
      <c r="D261" s="41" t="e">
        <f t="shared" si="48"/>
        <v>#DIV/0!</v>
      </c>
      <c r="E261" s="50">
        <f>Overview!AH260</f>
        <v>0</v>
      </c>
      <c r="F261" s="41" t="e">
        <f t="shared" si="49"/>
        <v>#DIV/0!</v>
      </c>
      <c r="G261" s="50">
        <f>Overview!AJ260</f>
        <v>0</v>
      </c>
      <c r="H261" s="41" t="e">
        <f t="shared" si="50"/>
        <v>#DIV/0!</v>
      </c>
      <c r="I261" s="50">
        <f>Overview!AM260</f>
        <v>0</v>
      </c>
      <c r="J261" s="41" t="e">
        <f t="shared" si="51"/>
        <v>#DIV/0!</v>
      </c>
      <c r="K261" s="18">
        <f>Overview!AP260</f>
        <v>0</v>
      </c>
      <c r="L261" s="41" t="e">
        <f t="shared" si="52"/>
        <v>#DIV/0!</v>
      </c>
      <c r="M261" s="50">
        <f>Overview!AS260</f>
        <v>0</v>
      </c>
      <c r="N261" s="41" t="e">
        <f t="shared" si="53"/>
        <v>#DIV/0!</v>
      </c>
      <c r="O261" s="50">
        <f>Overview!AV260</f>
        <v>0</v>
      </c>
      <c r="P261" s="41" t="e">
        <f t="shared" si="54"/>
        <v>#DIV/0!</v>
      </c>
      <c r="Q261" s="50">
        <f>Overview!AY260</f>
        <v>0</v>
      </c>
      <c r="R261" s="41" t="e">
        <f t="shared" si="55"/>
        <v>#DIV/0!</v>
      </c>
      <c r="S261" s="50">
        <f>Overview!AB260</f>
        <v>0</v>
      </c>
      <c r="T261" s="41" t="e">
        <f t="shared" si="56"/>
        <v>#DIV/0!</v>
      </c>
      <c r="U261" s="50">
        <f t="shared" si="57"/>
        <v>0</v>
      </c>
      <c r="V261" s="41" t="e">
        <f t="shared" si="58"/>
        <v>#DIV/0!</v>
      </c>
    </row>
    <row r="262" spans="3:22" x14ac:dyDescent="0.2">
      <c r="C262" s="50">
        <f>Overview!C261</f>
        <v>0</v>
      </c>
      <c r="D262" s="41" t="e">
        <f t="shared" si="48"/>
        <v>#DIV/0!</v>
      </c>
      <c r="E262" s="50">
        <f>Overview!AH261</f>
        <v>0</v>
      </c>
      <c r="F262" s="41" t="e">
        <f t="shared" si="49"/>
        <v>#DIV/0!</v>
      </c>
      <c r="G262" s="50">
        <f>Overview!AJ261</f>
        <v>0</v>
      </c>
      <c r="H262" s="41" t="e">
        <f t="shared" si="50"/>
        <v>#DIV/0!</v>
      </c>
      <c r="I262" s="50">
        <f>Overview!AM261</f>
        <v>0</v>
      </c>
      <c r="J262" s="41" t="e">
        <f t="shared" si="51"/>
        <v>#DIV/0!</v>
      </c>
      <c r="K262" s="18">
        <f>Overview!AP261</f>
        <v>0</v>
      </c>
      <c r="L262" s="41" t="e">
        <f t="shared" si="52"/>
        <v>#DIV/0!</v>
      </c>
      <c r="M262" s="50">
        <f>Overview!AS261</f>
        <v>0</v>
      </c>
      <c r="N262" s="41" t="e">
        <f t="shared" si="53"/>
        <v>#DIV/0!</v>
      </c>
      <c r="O262" s="50">
        <f>Overview!AV261</f>
        <v>0</v>
      </c>
      <c r="P262" s="41" t="e">
        <f t="shared" si="54"/>
        <v>#DIV/0!</v>
      </c>
      <c r="Q262" s="50">
        <f>Overview!AY261</f>
        <v>0</v>
      </c>
      <c r="R262" s="41" t="e">
        <f t="shared" si="55"/>
        <v>#DIV/0!</v>
      </c>
      <c r="S262" s="50">
        <f>Overview!AB261</f>
        <v>0</v>
      </c>
      <c r="T262" s="41" t="e">
        <f t="shared" si="56"/>
        <v>#DIV/0!</v>
      </c>
      <c r="U262" s="50">
        <f t="shared" si="57"/>
        <v>0</v>
      </c>
      <c r="V262" s="41" t="e">
        <f t="shared" si="58"/>
        <v>#DIV/0!</v>
      </c>
    </row>
    <row r="263" spans="3:22" x14ac:dyDescent="0.2">
      <c r="C263" s="50">
        <f>Overview!C262</f>
        <v>0</v>
      </c>
      <c r="D263" s="41" t="e">
        <f t="shared" si="48"/>
        <v>#DIV/0!</v>
      </c>
      <c r="E263" s="50">
        <f>Overview!AH262</f>
        <v>0</v>
      </c>
      <c r="F263" s="41" t="e">
        <f t="shared" si="49"/>
        <v>#DIV/0!</v>
      </c>
      <c r="G263" s="50">
        <f>Overview!AJ262</f>
        <v>0</v>
      </c>
      <c r="H263" s="41" t="e">
        <f t="shared" si="50"/>
        <v>#DIV/0!</v>
      </c>
      <c r="I263" s="50">
        <f>Overview!AM262</f>
        <v>0</v>
      </c>
      <c r="J263" s="41" t="e">
        <f t="shared" si="51"/>
        <v>#DIV/0!</v>
      </c>
      <c r="K263" s="18">
        <f>Overview!AP262</f>
        <v>0</v>
      </c>
      <c r="L263" s="41" t="e">
        <f t="shared" si="52"/>
        <v>#DIV/0!</v>
      </c>
      <c r="M263" s="50">
        <f>Overview!AS262</f>
        <v>0</v>
      </c>
      <c r="N263" s="41" t="e">
        <f t="shared" si="53"/>
        <v>#DIV/0!</v>
      </c>
      <c r="O263" s="50">
        <f>Overview!AV262</f>
        <v>0</v>
      </c>
      <c r="P263" s="41" t="e">
        <f t="shared" si="54"/>
        <v>#DIV/0!</v>
      </c>
      <c r="Q263" s="50">
        <f>Overview!AY262</f>
        <v>0</v>
      </c>
      <c r="R263" s="41" t="e">
        <f t="shared" si="55"/>
        <v>#DIV/0!</v>
      </c>
      <c r="S263" s="50">
        <f>Overview!AB262</f>
        <v>0</v>
      </c>
      <c r="T263" s="41" t="e">
        <f t="shared" si="56"/>
        <v>#DIV/0!</v>
      </c>
      <c r="U263" s="50">
        <f t="shared" si="57"/>
        <v>0</v>
      </c>
      <c r="V263" s="41" t="e">
        <f t="shared" si="58"/>
        <v>#DIV/0!</v>
      </c>
    </row>
    <row r="264" spans="3:22" x14ac:dyDescent="0.2">
      <c r="C264" s="50">
        <f>Overview!C263</f>
        <v>0</v>
      </c>
      <c r="D264" s="41" t="e">
        <f t="shared" si="48"/>
        <v>#DIV/0!</v>
      </c>
      <c r="E264" s="50">
        <f>Overview!AH263</f>
        <v>0</v>
      </c>
      <c r="F264" s="41" t="e">
        <f t="shared" si="49"/>
        <v>#DIV/0!</v>
      </c>
      <c r="G264" s="50">
        <f>Overview!AJ263</f>
        <v>0</v>
      </c>
      <c r="H264" s="41" t="e">
        <f t="shared" si="50"/>
        <v>#DIV/0!</v>
      </c>
      <c r="I264" s="50">
        <f>Overview!AM263</f>
        <v>0</v>
      </c>
      <c r="J264" s="41" t="e">
        <f t="shared" si="51"/>
        <v>#DIV/0!</v>
      </c>
      <c r="K264" s="18">
        <f>Overview!AP263</f>
        <v>0</v>
      </c>
      <c r="L264" s="41" t="e">
        <f t="shared" si="52"/>
        <v>#DIV/0!</v>
      </c>
      <c r="M264" s="50">
        <f>Overview!AS263</f>
        <v>0</v>
      </c>
      <c r="N264" s="41" t="e">
        <f t="shared" si="53"/>
        <v>#DIV/0!</v>
      </c>
      <c r="O264" s="50">
        <f>Overview!AV263</f>
        <v>0</v>
      </c>
      <c r="P264" s="41" t="e">
        <f t="shared" si="54"/>
        <v>#DIV/0!</v>
      </c>
      <c r="Q264" s="50">
        <f>Overview!AY263</f>
        <v>0</v>
      </c>
      <c r="R264" s="41" t="e">
        <f t="shared" si="55"/>
        <v>#DIV/0!</v>
      </c>
      <c r="S264" s="50">
        <f>Overview!AB263</f>
        <v>0</v>
      </c>
      <c r="T264" s="41" t="e">
        <f t="shared" si="56"/>
        <v>#DIV/0!</v>
      </c>
      <c r="U264" s="50">
        <f t="shared" si="57"/>
        <v>0</v>
      </c>
      <c r="V264" s="41" t="e">
        <f t="shared" si="58"/>
        <v>#DIV/0!</v>
      </c>
    </row>
    <row r="265" spans="3:22" x14ac:dyDescent="0.2">
      <c r="C265" s="50">
        <f>Overview!C264</f>
        <v>0</v>
      </c>
      <c r="D265" s="41" t="e">
        <f t="shared" si="48"/>
        <v>#DIV/0!</v>
      </c>
      <c r="E265" s="50">
        <f>Overview!AH264</f>
        <v>0</v>
      </c>
      <c r="F265" s="41" t="e">
        <f t="shared" si="49"/>
        <v>#DIV/0!</v>
      </c>
      <c r="G265" s="50">
        <f>Overview!AJ264</f>
        <v>0</v>
      </c>
      <c r="H265" s="41" t="e">
        <f t="shared" si="50"/>
        <v>#DIV/0!</v>
      </c>
      <c r="I265" s="50">
        <f>Overview!AM264</f>
        <v>0</v>
      </c>
      <c r="J265" s="41" t="e">
        <f t="shared" si="51"/>
        <v>#DIV/0!</v>
      </c>
      <c r="K265" s="18">
        <f>Overview!AP264</f>
        <v>0</v>
      </c>
      <c r="L265" s="41" t="e">
        <f t="shared" si="52"/>
        <v>#DIV/0!</v>
      </c>
      <c r="M265" s="50">
        <f>Overview!AS264</f>
        <v>0</v>
      </c>
      <c r="N265" s="41" t="e">
        <f t="shared" si="53"/>
        <v>#DIV/0!</v>
      </c>
      <c r="O265" s="50">
        <f>Overview!AV264</f>
        <v>0</v>
      </c>
      <c r="P265" s="41" t="e">
        <f t="shared" si="54"/>
        <v>#DIV/0!</v>
      </c>
      <c r="Q265" s="50">
        <f>Overview!AY264</f>
        <v>0</v>
      </c>
      <c r="R265" s="41" t="e">
        <f t="shared" si="55"/>
        <v>#DIV/0!</v>
      </c>
      <c r="S265" s="50">
        <f>Overview!AB264</f>
        <v>0</v>
      </c>
      <c r="T265" s="41" t="e">
        <f t="shared" si="56"/>
        <v>#DIV/0!</v>
      </c>
      <c r="U265" s="50">
        <f t="shared" si="57"/>
        <v>0</v>
      </c>
      <c r="V265" s="41" t="e">
        <f t="shared" si="58"/>
        <v>#DIV/0!</v>
      </c>
    </row>
    <row r="266" spans="3:22" x14ac:dyDescent="0.2">
      <c r="C266" s="50">
        <f>Overview!C265</f>
        <v>0</v>
      </c>
      <c r="D266" s="41" t="e">
        <f t="shared" si="48"/>
        <v>#DIV/0!</v>
      </c>
      <c r="E266" s="50">
        <f>Overview!AH265</f>
        <v>0</v>
      </c>
      <c r="F266" s="41" t="e">
        <f t="shared" si="49"/>
        <v>#DIV/0!</v>
      </c>
      <c r="G266" s="50">
        <f>Overview!AJ265</f>
        <v>0</v>
      </c>
      <c r="H266" s="41" t="e">
        <f t="shared" si="50"/>
        <v>#DIV/0!</v>
      </c>
      <c r="I266" s="50">
        <f>Overview!AM265</f>
        <v>0</v>
      </c>
      <c r="J266" s="41" t="e">
        <f t="shared" si="51"/>
        <v>#DIV/0!</v>
      </c>
      <c r="K266" s="18">
        <f>Overview!AP265</f>
        <v>0</v>
      </c>
      <c r="L266" s="41" t="e">
        <f t="shared" si="52"/>
        <v>#DIV/0!</v>
      </c>
      <c r="M266" s="50">
        <f>Overview!AS265</f>
        <v>0</v>
      </c>
      <c r="N266" s="41" t="e">
        <f t="shared" si="53"/>
        <v>#DIV/0!</v>
      </c>
      <c r="O266" s="50">
        <f>Overview!AV265</f>
        <v>0</v>
      </c>
      <c r="P266" s="41" t="e">
        <f t="shared" si="54"/>
        <v>#DIV/0!</v>
      </c>
      <c r="Q266" s="50">
        <f>Overview!AY265</f>
        <v>0</v>
      </c>
      <c r="R266" s="41" t="e">
        <f t="shared" si="55"/>
        <v>#DIV/0!</v>
      </c>
      <c r="S266" s="50">
        <f>Overview!AB265</f>
        <v>0</v>
      </c>
      <c r="T266" s="41" t="e">
        <f t="shared" si="56"/>
        <v>#DIV/0!</v>
      </c>
      <c r="U266" s="50">
        <f t="shared" si="57"/>
        <v>0</v>
      </c>
      <c r="V266" s="41" t="e">
        <f t="shared" si="58"/>
        <v>#DIV/0!</v>
      </c>
    </row>
    <row r="267" spans="3:22" x14ac:dyDescent="0.2">
      <c r="C267" s="50">
        <f>Overview!C266</f>
        <v>0</v>
      </c>
      <c r="D267" s="41" t="e">
        <f t="shared" si="48"/>
        <v>#DIV/0!</v>
      </c>
      <c r="E267" s="50">
        <f>Overview!AH266</f>
        <v>0</v>
      </c>
      <c r="F267" s="41" t="e">
        <f t="shared" si="49"/>
        <v>#DIV/0!</v>
      </c>
      <c r="G267" s="50">
        <f>Overview!AJ266</f>
        <v>0</v>
      </c>
      <c r="H267" s="41" t="e">
        <f t="shared" si="50"/>
        <v>#DIV/0!</v>
      </c>
      <c r="I267" s="50">
        <f>Overview!AM266</f>
        <v>0</v>
      </c>
      <c r="J267" s="41" t="e">
        <f t="shared" si="51"/>
        <v>#DIV/0!</v>
      </c>
      <c r="K267" s="18">
        <f>Overview!AP266</f>
        <v>0</v>
      </c>
      <c r="L267" s="41" t="e">
        <f t="shared" si="52"/>
        <v>#DIV/0!</v>
      </c>
      <c r="M267" s="50">
        <f>Overview!AS266</f>
        <v>0</v>
      </c>
      <c r="N267" s="41" t="e">
        <f t="shared" si="53"/>
        <v>#DIV/0!</v>
      </c>
      <c r="O267" s="50">
        <f>Overview!AV266</f>
        <v>0</v>
      </c>
      <c r="P267" s="41" t="e">
        <f t="shared" si="54"/>
        <v>#DIV/0!</v>
      </c>
      <c r="Q267" s="50">
        <f>Overview!AY266</f>
        <v>0</v>
      </c>
      <c r="R267" s="41" t="e">
        <f t="shared" si="55"/>
        <v>#DIV/0!</v>
      </c>
      <c r="S267" s="50">
        <f>Overview!AB266</f>
        <v>0</v>
      </c>
      <c r="T267" s="41" t="e">
        <f t="shared" si="56"/>
        <v>#DIV/0!</v>
      </c>
      <c r="U267" s="50">
        <f t="shared" si="57"/>
        <v>0</v>
      </c>
      <c r="V267" s="41" t="e">
        <f t="shared" si="58"/>
        <v>#DIV/0!</v>
      </c>
    </row>
    <row r="268" spans="3:22" x14ac:dyDescent="0.2">
      <c r="C268" s="50">
        <f>Overview!C267</f>
        <v>0</v>
      </c>
      <c r="D268" s="41" t="e">
        <f t="shared" si="48"/>
        <v>#DIV/0!</v>
      </c>
      <c r="E268" s="50">
        <f>Overview!AH267</f>
        <v>0</v>
      </c>
      <c r="F268" s="41" t="e">
        <f t="shared" si="49"/>
        <v>#DIV/0!</v>
      </c>
      <c r="G268" s="50">
        <f>Overview!AJ267</f>
        <v>0</v>
      </c>
      <c r="H268" s="41" t="e">
        <f t="shared" si="50"/>
        <v>#DIV/0!</v>
      </c>
      <c r="I268" s="50">
        <f>Overview!AM267</f>
        <v>0</v>
      </c>
      <c r="J268" s="41" t="e">
        <f t="shared" si="51"/>
        <v>#DIV/0!</v>
      </c>
      <c r="K268" s="18">
        <f>Overview!AP267</f>
        <v>0</v>
      </c>
      <c r="L268" s="41" t="e">
        <f t="shared" si="52"/>
        <v>#DIV/0!</v>
      </c>
      <c r="M268" s="50">
        <f>Overview!AS267</f>
        <v>0</v>
      </c>
      <c r="N268" s="41" t="e">
        <f t="shared" si="53"/>
        <v>#DIV/0!</v>
      </c>
      <c r="O268" s="50">
        <f>Overview!AV267</f>
        <v>0</v>
      </c>
      <c r="P268" s="41" t="e">
        <f t="shared" si="54"/>
        <v>#DIV/0!</v>
      </c>
      <c r="Q268" s="50">
        <f>Overview!AY267</f>
        <v>0</v>
      </c>
      <c r="R268" s="41" t="e">
        <f t="shared" si="55"/>
        <v>#DIV/0!</v>
      </c>
      <c r="S268" s="50">
        <f>Overview!AB267</f>
        <v>0</v>
      </c>
      <c r="T268" s="41" t="e">
        <f t="shared" si="56"/>
        <v>#DIV/0!</v>
      </c>
      <c r="U268" s="50">
        <f t="shared" si="57"/>
        <v>0</v>
      </c>
      <c r="V268" s="41" t="e">
        <f t="shared" si="58"/>
        <v>#DIV/0!</v>
      </c>
    </row>
    <row r="269" spans="3:22" x14ac:dyDescent="0.2">
      <c r="C269" s="50">
        <f>Overview!C268</f>
        <v>0</v>
      </c>
      <c r="D269" s="41" t="e">
        <f t="shared" ref="D269:D300" si="59">F269+H269+J269+L269+N269+P269+R269+T269</f>
        <v>#DIV/0!</v>
      </c>
      <c r="E269" s="50">
        <f>Overview!AH268</f>
        <v>0</v>
      </c>
      <c r="F269" s="41" t="e">
        <f t="shared" ref="F269:F300" si="60">E269/C269</f>
        <v>#DIV/0!</v>
      </c>
      <c r="G269" s="50">
        <f>Overview!AJ268</f>
        <v>0</v>
      </c>
      <c r="H269" s="41" t="e">
        <f t="shared" ref="H269:H300" si="61">G269/C269</f>
        <v>#DIV/0!</v>
      </c>
      <c r="I269" s="50">
        <f>Overview!AM268</f>
        <v>0</v>
      </c>
      <c r="J269" s="41" t="e">
        <f t="shared" ref="J269:J300" si="62">I269/C269</f>
        <v>#DIV/0!</v>
      </c>
      <c r="K269" s="18">
        <f>Overview!AP268</f>
        <v>0</v>
      </c>
      <c r="L269" s="41" t="e">
        <f t="shared" ref="L269:L300" si="63">K269/C269</f>
        <v>#DIV/0!</v>
      </c>
      <c r="M269" s="50">
        <f>Overview!AS268</f>
        <v>0</v>
      </c>
      <c r="N269" s="41" t="e">
        <f t="shared" ref="N269:N300" si="64">M269/C269</f>
        <v>#DIV/0!</v>
      </c>
      <c r="O269" s="50">
        <f>Overview!AV268</f>
        <v>0</v>
      </c>
      <c r="P269" s="41" t="e">
        <f t="shared" ref="P269:P300" si="65">O269/C269</f>
        <v>#DIV/0!</v>
      </c>
      <c r="Q269" s="50">
        <f>Overview!AY268</f>
        <v>0</v>
      </c>
      <c r="R269" s="41" t="e">
        <f t="shared" ref="R269:R300" si="66">Q269/C269</f>
        <v>#DIV/0!</v>
      </c>
      <c r="S269" s="50">
        <f>Overview!AB268</f>
        <v>0</v>
      </c>
      <c r="T269" s="41" t="e">
        <f t="shared" ref="T269:T300" si="67">S269/C269</f>
        <v>#DIV/0!</v>
      </c>
      <c r="U269" s="50">
        <f t="shared" ref="U269:U300" si="68">C269-E269</f>
        <v>0</v>
      </c>
      <c r="V269" s="41" t="e">
        <f t="shared" ref="V269:V300" si="69">U269/$C269</f>
        <v>#DIV/0!</v>
      </c>
    </row>
    <row r="270" spans="3:22" x14ac:dyDescent="0.2">
      <c r="C270" s="50">
        <f>Overview!C269</f>
        <v>0</v>
      </c>
      <c r="D270" s="41" t="e">
        <f t="shared" si="59"/>
        <v>#DIV/0!</v>
      </c>
      <c r="E270" s="50">
        <f>Overview!AH269</f>
        <v>0</v>
      </c>
      <c r="F270" s="41" t="e">
        <f t="shared" si="60"/>
        <v>#DIV/0!</v>
      </c>
      <c r="G270" s="50">
        <f>Overview!AJ269</f>
        <v>0</v>
      </c>
      <c r="H270" s="41" t="e">
        <f t="shared" si="61"/>
        <v>#DIV/0!</v>
      </c>
      <c r="I270" s="50">
        <f>Overview!AM269</f>
        <v>0</v>
      </c>
      <c r="J270" s="41" t="e">
        <f t="shared" si="62"/>
        <v>#DIV/0!</v>
      </c>
      <c r="K270" s="18">
        <f>Overview!AP269</f>
        <v>0</v>
      </c>
      <c r="L270" s="41" t="e">
        <f t="shared" si="63"/>
        <v>#DIV/0!</v>
      </c>
      <c r="M270" s="50">
        <f>Overview!AS269</f>
        <v>0</v>
      </c>
      <c r="N270" s="41" t="e">
        <f t="shared" si="64"/>
        <v>#DIV/0!</v>
      </c>
      <c r="O270" s="50">
        <f>Overview!AV269</f>
        <v>0</v>
      </c>
      <c r="P270" s="41" t="e">
        <f t="shared" si="65"/>
        <v>#DIV/0!</v>
      </c>
      <c r="Q270" s="50">
        <f>Overview!AY269</f>
        <v>0</v>
      </c>
      <c r="R270" s="41" t="e">
        <f t="shared" si="66"/>
        <v>#DIV/0!</v>
      </c>
      <c r="S270" s="50">
        <f>Overview!AB269</f>
        <v>0</v>
      </c>
      <c r="T270" s="41" t="e">
        <f t="shared" si="67"/>
        <v>#DIV/0!</v>
      </c>
      <c r="U270" s="50">
        <f t="shared" si="68"/>
        <v>0</v>
      </c>
      <c r="V270" s="41" t="e">
        <f t="shared" si="69"/>
        <v>#DIV/0!</v>
      </c>
    </row>
    <row r="271" spans="3:22" x14ac:dyDescent="0.2">
      <c r="C271" s="50">
        <f>Overview!C270</f>
        <v>0</v>
      </c>
      <c r="D271" s="41" t="e">
        <f t="shared" si="59"/>
        <v>#DIV/0!</v>
      </c>
      <c r="E271" s="50">
        <f>Overview!AH270</f>
        <v>0</v>
      </c>
      <c r="F271" s="41" t="e">
        <f t="shared" si="60"/>
        <v>#DIV/0!</v>
      </c>
      <c r="G271" s="50">
        <f>Overview!AJ270</f>
        <v>0</v>
      </c>
      <c r="H271" s="41" t="e">
        <f t="shared" si="61"/>
        <v>#DIV/0!</v>
      </c>
      <c r="I271" s="50">
        <f>Overview!AM270</f>
        <v>0</v>
      </c>
      <c r="J271" s="41" t="e">
        <f t="shared" si="62"/>
        <v>#DIV/0!</v>
      </c>
      <c r="K271" s="18">
        <f>Overview!AP270</f>
        <v>0</v>
      </c>
      <c r="L271" s="41" t="e">
        <f t="shared" si="63"/>
        <v>#DIV/0!</v>
      </c>
      <c r="M271" s="50">
        <f>Overview!AS270</f>
        <v>0</v>
      </c>
      <c r="N271" s="41" t="e">
        <f t="shared" si="64"/>
        <v>#DIV/0!</v>
      </c>
      <c r="O271" s="50">
        <f>Overview!AV270</f>
        <v>0</v>
      </c>
      <c r="P271" s="41" t="e">
        <f t="shared" si="65"/>
        <v>#DIV/0!</v>
      </c>
      <c r="Q271" s="50">
        <f>Overview!AY270</f>
        <v>0</v>
      </c>
      <c r="R271" s="41" t="e">
        <f t="shared" si="66"/>
        <v>#DIV/0!</v>
      </c>
      <c r="S271" s="50">
        <f>Overview!AB270</f>
        <v>0</v>
      </c>
      <c r="T271" s="41" t="e">
        <f t="shared" si="67"/>
        <v>#DIV/0!</v>
      </c>
      <c r="U271" s="50">
        <f t="shared" si="68"/>
        <v>0</v>
      </c>
      <c r="V271" s="41" t="e">
        <f t="shared" si="69"/>
        <v>#DIV/0!</v>
      </c>
    </row>
    <row r="272" spans="3:22" x14ac:dyDescent="0.2">
      <c r="C272" s="50">
        <f>Overview!C271</f>
        <v>0</v>
      </c>
      <c r="D272" s="41" t="e">
        <f t="shared" si="59"/>
        <v>#DIV/0!</v>
      </c>
      <c r="E272" s="50">
        <f>Overview!AH271</f>
        <v>0</v>
      </c>
      <c r="F272" s="41" t="e">
        <f t="shared" si="60"/>
        <v>#DIV/0!</v>
      </c>
      <c r="G272" s="50">
        <f>Overview!AJ271</f>
        <v>0</v>
      </c>
      <c r="H272" s="41" t="e">
        <f t="shared" si="61"/>
        <v>#DIV/0!</v>
      </c>
      <c r="I272" s="50">
        <f>Overview!AM271</f>
        <v>0</v>
      </c>
      <c r="J272" s="41" t="e">
        <f t="shared" si="62"/>
        <v>#DIV/0!</v>
      </c>
      <c r="K272" s="18">
        <f>Overview!AP271</f>
        <v>0</v>
      </c>
      <c r="L272" s="41" t="e">
        <f t="shared" si="63"/>
        <v>#DIV/0!</v>
      </c>
      <c r="M272" s="50">
        <f>Overview!AS271</f>
        <v>0</v>
      </c>
      <c r="N272" s="41" t="e">
        <f t="shared" si="64"/>
        <v>#DIV/0!</v>
      </c>
      <c r="O272" s="50">
        <f>Overview!AV271</f>
        <v>0</v>
      </c>
      <c r="P272" s="41" t="e">
        <f t="shared" si="65"/>
        <v>#DIV/0!</v>
      </c>
      <c r="Q272" s="50">
        <f>Overview!AY271</f>
        <v>0</v>
      </c>
      <c r="R272" s="41" t="e">
        <f t="shared" si="66"/>
        <v>#DIV/0!</v>
      </c>
      <c r="S272" s="50">
        <f>Overview!AB271</f>
        <v>0</v>
      </c>
      <c r="T272" s="41" t="e">
        <f t="shared" si="67"/>
        <v>#DIV/0!</v>
      </c>
      <c r="U272" s="50">
        <f t="shared" si="68"/>
        <v>0</v>
      </c>
      <c r="V272" s="41" t="e">
        <f t="shared" si="69"/>
        <v>#DIV/0!</v>
      </c>
    </row>
    <row r="273" spans="3:22" x14ac:dyDescent="0.2">
      <c r="C273" s="50">
        <f>Overview!C272</f>
        <v>0</v>
      </c>
      <c r="D273" s="41" t="e">
        <f t="shared" si="59"/>
        <v>#DIV/0!</v>
      </c>
      <c r="E273" s="50">
        <f>Overview!AH272</f>
        <v>0</v>
      </c>
      <c r="F273" s="41" t="e">
        <f t="shared" si="60"/>
        <v>#DIV/0!</v>
      </c>
      <c r="G273" s="50">
        <f>Overview!AJ272</f>
        <v>0</v>
      </c>
      <c r="H273" s="41" t="e">
        <f t="shared" si="61"/>
        <v>#DIV/0!</v>
      </c>
      <c r="I273" s="50">
        <f>Overview!AM272</f>
        <v>0</v>
      </c>
      <c r="J273" s="41" t="e">
        <f t="shared" si="62"/>
        <v>#DIV/0!</v>
      </c>
      <c r="K273" s="18">
        <f>Overview!AP272</f>
        <v>0</v>
      </c>
      <c r="L273" s="41" t="e">
        <f t="shared" si="63"/>
        <v>#DIV/0!</v>
      </c>
      <c r="M273" s="50">
        <f>Overview!AS272</f>
        <v>0</v>
      </c>
      <c r="N273" s="41" t="e">
        <f t="shared" si="64"/>
        <v>#DIV/0!</v>
      </c>
      <c r="O273" s="50">
        <f>Overview!AV272</f>
        <v>0</v>
      </c>
      <c r="P273" s="41" t="e">
        <f t="shared" si="65"/>
        <v>#DIV/0!</v>
      </c>
      <c r="Q273" s="50">
        <f>Overview!AY272</f>
        <v>0</v>
      </c>
      <c r="R273" s="41" t="e">
        <f t="shared" si="66"/>
        <v>#DIV/0!</v>
      </c>
      <c r="S273" s="50">
        <f>Overview!AB272</f>
        <v>0</v>
      </c>
      <c r="T273" s="41" t="e">
        <f t="shared" si="67"/>
        <v>#DIV/0!</v>
      </c>
      <c r="U273" s="50">
        <f t="shared" si="68"/>
        <v>0</v>
      </c>
      <c r="V273" s="41" t="e">
        <f t="shared" si="69"/>
        <v>#DIV/0!</v>
      </c>
    </row>
    <row r="274" spans="3:22" x14ac:dyDescent="0.2">
      <c r="C274" s="50">
        <f>Overview!C273</f>
        <v>0</v>
      </c>
      <c r="D274" s="41" t="e">
        <f t="shared" si="59"/>
        <v>#DIV/0!</v>
      </c>
      <c r="E274" s="50">
        <f>Overview!AH273</f>
        <v>0</v>
      </c>
      <c r="F274" s="41" t="e">
        <f t="shared" si="60"/>
        <v>#DIV/0!</v>
      </c>
      <c r="G274" s="50">
        <f>Overview!AJ273</f>
        <v>0</v>
      </c>
      <c r="H274" s="41" t="e">
        <f t="shared" si="61"/>
        <v>#DIV/0!</v>
      </c>
      <c r="I274" s="50">
        <f>Overview!AM273</f>
        <v>0</v>
      </c>
      <c r="J274" s="41" t="e">
        <f t="shared" si="62"/>
        <v>#DIV/0!</v>
      </c>
      <c r="K274" s="18">
        <f>Overview!AP273</f>
        <v>0</v>
      </c>
      <c r="L274" s="41" t="e">
        <f t="shared" si="63"/>
        <v>#DIV/0!</v>
      </c>
      <c r="M274" s="50">
        <f>Overview!AS273</f>
        <v>0</v>
      </c>
      <c r="N274" s="41" t="e">
        <f t="shared" si="64"/>
        <v>#DIV/0!</v>
      </c>
      <c r="O274" s="50">
        <f>Overview!AV273</f>
        <v>0</v>
      </c>
      <c r="P274" s="41" t="e">
        <f t="shared" si="65"/>
        <v>#DIV/0!</v>
      </c>
      <c r="Q274" s="50">
        <f>Overview!AY273</f>
        <v>0</v>
      </c>
      <c r="R274" s="41" t="e">
        <f t="shared" si="66"/>
        <v>#DIV/0!</v>
      </c>
      <c r="S274" s="50">
        <f>Overview!AB273</f>
        <v>0</v>
      </c>
      <c r="T274" s="41" t="e">
        <f t="shared" si="67"/>
        <v>#DIV/0!</v>
      </c>
      <c r="U274" s="50">
        <f t="shared" si="68"/>
        <v>0</v>
      </c>
      <c r="V274" s="41" t="e">
        <f t="shared" si="69"/>
        <v>#DIV/0!</v>
      </c>
    </row>
    <row r="275" spans="3:22" x14ac:dyDescent="0.2">
      <c r="C275" s="50">
        <f>Overview!C274</f>
        <v>0</v>
      </c>
      <c r="D275" s="41" t="e">
        <f t="shared" si="59"/>
        <v>#DIV/0!</v>
      </c>
      <c r="E275" s="50">
        <f>Overview!AH274</f>
        <v>0</v>
      </c>
      <c r="F275" s="41" t="e">
        <f t="shared" si="60"/>
        <v>#DIV/0!</v>
      </c>
      <c r="G275" s="50">
        <f>Overview!AJ274</f>
        <v>0</v>
      </c>
      <c r="H275" s="41" t="e">
        <f t="shared" si="61"/>
        <v>#DIV/0!</v>
      </c>
      <c r="I275" s="50">
        <f>Overview!AM274</f>
        <v>0</v>
      </c>
      <c r="J275" s="41" t="e">
        <f t="shared" si="62"/>
        <v>#DIV/0!</v>
      </c>
      <c r="K275" s="18">
        <f>Overview!AP274</f>
        <v>0</v>
      </c>
      <c r="L275" s="41" t="e">
        <f t="shared" si="63"/>
        <v>#DIV/0!</v>
      </c>
      <c r="M275" s="50">
        <f>Overview!AS274</f>
        <v>0</v>
      </c>
      <c r="N275" s="41" t="e">
        <f t="shared" si="64"/>
        <v>#DIV/0!</v>
      </c>
      <c r="O275" s="50">
        <f>Overview!AV274</f>
        <v>0</v>
      </c>
      <c r="P275" s="41" t="e">
        <f t="shared" si="65"/>
        <v>#DIV/0!</v>
      </c>
      <c r="Q275" s="50">
        <f>Overview!AY274</f>
        <v>0</v>
      </c>
      <c r="R275" s="41" t="e">
        <f t="shared" si="66"/>
        <v>#DIV/0!</v>
      </c>
      <c r="S275" s="50">
        <f>Overview!AB274</f>
        <v>0</v>
      </c>
      <c r="T275" s="41" t="e">
        <f t="shared" si="67"/>
        <v>#DIV/0!</v>
      </c>
      <c r="U275" s="50">
        <f t="shared" si="68"/>
        <v>0</v>
      </c>
      <c r="V275" s="41" t="e">
        <f t="shared" si="69"/>
        <v>#DIV/0!</v>
      </c>
    </row>
    <row r="276" spans="3:22" x14ac:dyDescent="0.2">
      <c r="C276" s="50">
        <f>Overview!C275</f>
        <v>0</v>
      </c>
      <c r="D276" s="41" t="e">
        <f t="shared" si="59"/>
        <v>#DIV/0!</v>
      </c>
      <c r="E276" s="50">
        <f>Overview!AH275</f>
        <v>0</v>
      </c>
      <c r="F276" s="41" t="e">
        <f t="shared" si="60"/>
        <v>#DIV/0!</v>
      </c>
      <c r="G276" s="50">
        <f>Overview!AJ275</f>
        <v>0</v>
      </c>
      <c r="H276" s="41" t="e">
        <f t="shared" si="61"/>
        <v>#DIV/0!</v>
      </c>
      <c r="I276" s="50">
        <f>Overview!AM275</f>
        <v>0</v>
      </c>
      <c r="J276" s="41" t="e">
        <f t="shared" si="62"/>
        <v>#DIV/0!</v>
      </c>
      <c r="K276" s="18">
        <f>Overview!AP275</f>
        <v>0</v>
      </c>
      <c r="L276" s="41" t="e">
        <f t="shared" si="63"/>
        <v>#DIV/0!</v>
      </c>
      <c r="M276" s="50">
        <f>Overview!AS275</f>
        <v>0</v>
      </c>
      <c r="N276" s="41" t="e">
        <f t="shared" si="64"/>
        <v>#DIV/0!</v>
      </c>
      <c r="O276" s="50">
        <f>Overview!AV275</f>
        <v>0</v>
      </c>
      <c r="P276" s="41" t="e">
        <f t="shared" si="65"/>
        <v>#DIV/0!</v>
      </c>
      <c r="Q276" s="50">
        <f>Overview!AY275</f>
        <v>0</v>
      </c>
      <c r="R276" s="41" t="e">
        <f t="shared" si="66"/>
        <v>#DIV/0!</v>
      </c>
      <c r="S276" s="50">
        <f>Overview!AB275</f>
        <v>0</v>
      </c>
      <c r="T276" s="41" t="e">
        <f t="shared" si="67"/>
        <v>#DIV/0!</v>
      </c>
      <c r="U276" s="50">
        <f t="shared" si="68"/>
        <v>0</v>
      </c>
      <c r="V276" s="41" t="e">
        <f t="shared" si="69"/>
        <v>#DIV/0!</v>
      </c>
    </row>
    <row r="277" spans="3:22" x14ac:dyDescent="0.2">
      <c r="C277" s="50">
        <f>Overview!C276</f>
        <v>0</v>
      </c>
      <c r="D277" s="41" t="e">
        <f t="shared" si="59"/>
        <v>#DIV/0!</v>
      </c>
      <c r="E277" s="50">
        <f>Overview!AH276</f>
        <v>0</v>
      </c>
      <c r="F277" s="41" t="e">
        <f t="shared" si="60"/>
        <v>#DIV/0!</v>
      </c>
      <c r="G277" s="50">
        <f>Overview!AJ276</f>
        <v>0</v>
      </c>
      <c r="H277" s="41" t="e">
        <f t="shared" si="61"/>
        <v>#DIV/0!</v>
      </c>
      <c r="I277" s="50">
        <f>Overview!AM276</f>
        <v>0</v>
      </c>
      <c r="J277" s="41" t="e">
        <f t="shared" si="62"/>
        <v>#DIV/0!</v>
      </c>
      <c r="K277" s="18">
        <f>Overview!AP276</f>
        <v>0</v>
      </c>
      <c r="L277" s="41" t="e">
        <f t="shared" si="63"/>
        <v>#DIV/0!</v>
      </c>
      <c r="M277" s="50">
        <f>Overview!AS276</f>
        <v>0</v>
      </c>
      <c r="N277" s="41" t="e">
        <f t="shared" si="64"/>
        <v>#DIV/0!</v>
      </c>
      <c r="O277" s="50">
        <f>Overview!AV276</f>
        <v>0</v>
      </c>
      <c r="P277" s="41" t="e">
        <f t="shared" si="65"/>
        <v>#DIV/0!</v>
      </c>
      <c r="Q277" s="50">
        <f>Overview!AY276</f>
        <v>0</v>
      </c>
      <c r="R277" s="41" t="e">
        <f t="shared" si="66"/>
        <v>#DIV/0!</v>
      </c>
      <c r="S277" s="50">
        <f>Overview!AB276</f>
        <v>0</v>
      </c>
      <c r="T277" s="41" t="e">
        <f t="shared" si="67"/>
        <v>#DIV/0!</v>
      </c>
      <c r="U277" s="50">
        <f t="shared" si="68"/>
        <v>0</v>
      </c>
      <c r="V277" s="41" t="e">
        <f t="shared" si="69"/>
        <v>#DIV/0!</v>
      </c>
    </row>
    <row r="278" spans="3:22" x14ac:dyDescent="0.2">
      <c r="C278" s="50">
        <f>Overview!C277</f>
        <v>0</v>
      </c>
      <c r="D278" s="41" t="e">
        <f t="shared" si="59"/>
        <v>#DIV/0!</v>
      </c>
      <c r="E278" s="50">
        <f>Overview!AH277</f>
        <v>0</v>
      </c>
      <c r="F278" s="41" t="e">
        <f t="shared" si="60"/>
        <v>#DIV/0!</v>
      </c>
      <c r="G278" s="50">
        <f>Overview!AJ277</f>
        <v>0</v>
      </c>
      <c r="H278" s="41" t="e">
        <f t="shared" si="61"/>
        <v>#DIV/0!</v>
      </c>
      <c r="I278" s="50">
        <f>Overview!AM277</f>
        <v>0</v>
      </c>
      <c r="J278" s="41" t="e">
        <f t="shared" si="62"/>
        <v>#DIV/0!</v>
      </c>
      <c r="K278" s="18">
        <f>Overview!AP277</f>
        <v>0</v>
      </c>
      <c r="L278" s="41" t="e">
        <f t="shared" si="63"/>
        <v>#DIV/0!</v>
      </c>
      <c r="M278" s="50">
        <f>Overview!AS277</f>
        <v>0</v>
      </c>
      <c r="N278" s="41" t="e">
        <f t="shared" si="64"/>
        <v>#DIV/0!</v>
      </c>
      <c r="O278" s="50">
        <f>Overview!AV277</f>
        <v>0</v>
      </c>
      <c r="P278" s="41" t="e">
        <f t="shared" si="65"/>
        <v>#DIV/0!</v>
      </c>
      <c r="Q278" s="50">
        <f>Overview!AY277</f>
        <v>0</v>
      </c>
      <c r="R278" s="41" t="e">
        <f t="shared" si="66"/>
        <v>#DIV/0!</v>
      </c>
      <c r="S278" s="50">
        <f>Overview!AB277</f>
        <v>0</v>
      </c>
      <c r="T278" s="41" t="e">
        <f t="shared" si="67"/>
        <v>#DIV/0!</v>
      </c>
      <c r="U278" s="50">
        <f t="shared" si="68"/>
        <v>0</v>
      </c>
      <c r="V278" s="41" t="e">
        <f t="shared" si="69"/>
        <v>#DIV/0!</v>
      </c>
    </row>
    <row r="279" spans="3:22" x14ac:dyDescent="0.2">
      <c r="C279" s="50">
        <f>Overview!C278</f>
        <v>0</v>
      </c>
      <c r="D279" s="41" t="e">
        <f t="shared" si="59"/>
        <v>#DIV/0!</v>
      </c>
      <c r="E279" s="50">
        <f>Overview!AH278</f>
        <v>0</v>
      </c>
      <c r="F279" s="41" t="e">
        <f t="shared" si="60"/>
        <v>#DIV/0!</v>
      </c>
      <c r="G279" s="50">
        <f>Overview!AJ278</f>
        <v>0</v>
      </c>
      <c r="H279" s="41" t="e">
        <f t="shared" si="61"/>
        <v>#DIV/0!</v>
      </c>
      <c r="I279" s="50">
        <f>Overview!AM278</f>
        <v>0</v>
      </c>
      <c r="J279" s="41" t="e">
        <f t="shared" si="62"/>
        <v>#DIV/0!</v>
      </c>
      <c r="K279" s="18">
        <f>Overview!AP278</f>
        <v>0</v>
      </c>
      <c r="L279" s="41" t="e">
        <f t="shared" si="63"/>
        <v>#DIV/0!</v>
      </c>
      <c r="M279" s="50">
        <f>Overview!AS278</f>
        <v>0</v>
      </c>
      <c r="N279" s="41" t="e">
        <f t="shared" si="64"/>
        <v>#DIV/0!</v>
      </c>
      <c r="O279" s="50">
        <f>Overview!AV278</f>
        <v>0</v>
      </c>
      <c r="P279" s="41" t="e">
        <f t="shared" si="65"/>
        <v>#DIV/0!</v>
      </c>
      <c r="Q279" s="50">
        <f>Overview!AY278</f>
        <v>0</v>
      </c>
      <c r="R279" s="41" t="e">
        <f t="shared" si="66"/>
        <v>#DIV/0!</v>
      </c>
      <c r="S279" s="50">
        <f>Overview!AB278</f>
        <v>0</v>
      </c>
      <c r="T279" s="41" t="e">
        <f t="shared" si="67"/>
        <v>#DIV/0!</v>
      </c>
      <c r="U279" s="50">
        <f t="shared" si="68"/>
        <v>0</v>
      </c>
      <c r="V279" s="41" t="e">
        <f t="shared" si="69"/>
        <v>#DIV/0!</v>
      </c>
    </row>
    <row r="280" spans="3:22" x14ac:dyDescent="0.2">
      <c r="C280" s="50">
        <f>Overview!C279</f>
        <v>0</v>
      </c>
      <c r="D280" s="41" t="e">
        <f t="shared" si="59"/>
        <v>#DIV/0!</v>
      </c>
      <c r="E280" s="50">
        <f>Overview!AH279</f>
        <v>0</v>
      </c>
      <c r="F280" s="41" t="e">
        <f t="shared" si="60"/>
        <v>#DIV/0!</v>
      </c>
      <c r="G280" s="50">
        <f>Overview!AJ279</f>
        <v>0</v>
      </c>
      <c r="H280" s="41" t="e">
        <f t="shared" si="61"/>
        <v>#DIV/0!</v>
      </c>
      <c r="I280" s="50">
        <f>Overview!AM279</f>
        <v>0</v>
      </c>
      <c r="J280" s="41" t="e">
        <f t="shared" si="62"/>
        <v>#DIV/0!</v>
      </c>
      <c r="K280" s="18">
        <f>Overview!AP279</f>
        <v>0</v>
      </c>
      <c r="L280" s="41" t="e">
        <f t="shared" si="63"/>
        <v>#DIV/0!</v>
      </c>
      <c r="M280" s="50">
        <f>Overview!AS279</f>
        <v>0</v>
      </c>
      <c r="N280" s="41" t="e">
        <f t="shared" si="64"/>
        <v>#DIV/0!</v>
      </c>
      <c r="O280" s="50">
        <f>Overview!AV279</f>
        <v>0</v>
      </c>
      <c r="P280" s="41" t="e">
        <f t="shared" si="65"/>
        <v>#DIV/0!</v>
      </c>
      <c r="Q280" s="50">
        <f>Overview!AY279</f>
        <v>0</v>
      </c>
      <c r="R280" s="41" t="e">
        <f t="shared" si="66"/>
        <v>#DIV/0!</v>
      </c>
      <c r="S280" s="50">
        <f>Overview!AB279</f>
        <v>0</v>
      </c>
      <c r="T280" s="41" t="e">
        <f t="shared" si="67"/>
        <v>#DIV/0!</v>
      </c>
      <c r="U280" s="50">
        <f t="shared" si="68"/>
        <v>0</v>
      </c>
      <c r="V280" s="41" t="e">
        <f t="shared" si="69"/>
        <v>#DIV/0!</v>
      </c>
    </row>
    <row r="281" spans="3:22" x14ac:dyDescent="0.2">
      <c r="C281" s="50">
        <f>Overview!C280</f>
        <v>0</v>
      </c>
      <c r="D281" s="41" t="e">
        <f t="shared" si="59"/>
        <v>#DIV/0!</v>
      </c>
      <c r="E281" s="50">
        <f>Overview!AH280</f>
        <v>0</v>
      </c>
      <c r="F281" s="41" t="e">
        <f t="shared" si="60"/>
        <v>#DIV/0!</v>
      </c>
      <c r="G281" s="50">
        <f>Overview!AJ280</f>
        <v>0</v>
      </c>
      <c r="H281" s="41" t="e">
        <f t="shared" si="61"/>
        <v>#DIV/0!</v>
      </c>
      <c r="I281" s="50">
        <f>Overview!AM280</f>
        <v>0</v>
      </c>
      <c r="J281" s="41" t="e">
        <f t="shared" si="62"/>
        <v>#DIV/0!</v>
      </c>
      <c r="K281" s="18">
        <f>Overview!AP280</f>
        <v>0</v>
      </c>
      <c r="L281" s="41" t="e">
        <f t="shared" si="63"/>
        <v>#DIV/0!</v>
      </c>
      <c r="M281" s="50">
        <f>Overview!AS280</f>
        <v>0</v>
      </c>
      <c r="N281" s="41" t="e">
        <f t="shared" si="64"/>
        <v>#DIV/0!</v>
      </c>
      <c r="O281" s="50">
        <f>Overview!AV280</f>
        <v>0</v>
      </c>
      <c r="P281" s="41" t="e">
        <f t="shared" si="65"/>
        <v>#DIV/0!</v>
      </c>
      <c r="Q281" s="50">
        <f>Overview!AY280</f>
        <v>0</v>
      </c>
      <c r="R281" s="41" t="e">
        <f t="shared" si="66"/>
        <v>#DIV/0!</v>
      </c>
      <c r="S281" s="50">
        <f>Overview!AB280</f>
        <v>0</v>
      </c>
      <c r="T281" s="41" t="e">
        <f t="shared" si="67"/>
        <v>#DIV/0!</v>
      </c>
      <c r="U281" s="50">
        <f t="shared" si="68"/>
        <v>0</v>
      </c>
      <c r="V281" s="41" t="e">
        <f t="shared" si="69"/>
        <v>#DIV/0!</v>
      </c>
    </row>
    <row r="282" spans="3:22" x14ac:dyDescent="0.2">
      <c r="C282" s="50">
        <f>Overview!C281</f>
        <v>0</v>
      </c>
      <c r="D282" s="41" t="e">
        <f t="shared" si="59"/>
        <v>#DIV/0!</v>
      </c>
      <c r="E282" s="50">
        <f>Overview!AH281</f>
        <v>0</v>
      </c>
      <c r="F282" s="41" t="e">
        <f t="shared" si="60"/>
        <v>#DIV/0!</v>
      </c>
      <c r="G282" s="50">
        <f>Overview!AJ281</f>
        <v>0</v>
      </c>
      <c r="H282" s="41" t="e">
        <f t="shared" si="61"/>
        <v>#DIV/0!</v>
      </c>
      <c r="I282" s="50">
        <f>Overview!AM281</f>
        <v>0</v>
      </c>
      <c r="J282" s="41" t="e">
        <f t="shared" si="62"/>
        <v>#DIV/0!</v>
      </c>
      <c r="K282" s="18">
        <f>Overview!AP281</f>
        <v>0</v>
      </c>
      <c r="L282" s="41" t="e">
        <f t="shared" si="63"/>
        <v>#DIV/0!</v>
      </c>
      <c r="M282" s="50">
        <f>Overview!AS281</f>
        <v>0</v>
      </c>
      <c r="N282" s="41" t="e">
        <f t="shared" si="64"/>
        <v>#DIV/0!</v>
      </c>
      <c r="O282" s="50">
        <f>Overview!AV281</f>
        <v>0</v>
      </c>
      <c r="P282" s="41" t="e">
        <f t="shared" si="65"/>
        <v>#DIV/0!</v>
      </c>
      <c r="Q282" s="50">
        <f>Overview!AY281</f>
        <v>0</v>
      </c>
      <c r="R282" s="41" t="e">
        <f t="shared" si="66"/>
        <v>#DIV/0!</v>
      </c>
      <c r="S282" s="50">
        <f>Overview!AB281</f>
        <v>0</v>
      </c>
      <c r="T282" s="41" t="e">
        <f t="shared" si="67"/>
        <v>#DIV/0!</v>
      </c>
      <c r="U282" s="50">
        <f t="shared" si="68"/>
        <v>0</v>
      </c>
      <c r="V282" s="41" t="e">
        <f t="shared" si="69"/>
        <v>#DIV/0!</v>
      </c>
    </row>
    <row r="283" spans="3:22" x14ac:dyDescent="0.2">
      <c r="C283" s="50">
        <f>Overview!C282</f>
        <v>0</v>
      </c>
      <c r="D283" s="41" t="e">
        <f t="shared" si="59"/>
        <v>#DIV/0!</v>
      </c>
      <c r="E283" s="50">
        <f>Overview!AH282</f>
        <v>0</v>
      </c>
      <c r="F283" s="41" t="e">
        <f t="shared" si="60"/>
        <v>#DIV/0!</v>
      </c>
      <c r="G283" s="50">
        <f>Overview!AJ282</f>
        <v>0</v>
      </c>
      <c r="H283" s="41" t="e">
        <f t="shared" si="61"/>
        <v>#DIV/0!</v>
      </c>
      <c r="I283" s="50">
        <f>Overview!AM282</f>
        <v>0</v>
      </c>
      <c r="J283" s="41" t="e">
        <f t="shared" si="62"/>
        <v>#DIV/0!</v>
      </c>
      <c r="K283" s="18">
        <f>Overview!AP282</f>
        <v>0</v>
      </c>
      <c r="L283" s="41" t="e">
        <f t="shared" si="63"/>
        <v>#DIV/0!</v>
      </c>
      <c r="M283" s="50">
        <f>Overview!AS282</f>
        <v>0</v>
      </c>
      <c r="N283" s="41" t="e">
        <f t="shared" si="64"/>
        <v>#DIV/0!</v>
      </c>
      <c r="O283" s="50">
        <f>Overview!AV282</f>
        <v>0</v>
      </c>
      <c r="P283" s="41" t="e">
        <f t="shared" si="65"/>
        <v>#DIV/0!</v>
      </c>
      <c r="Q283" s="50">
        <f>Overview!AY282</f>
        <v>0</v>
      </c>
      <c r="R283" s="41" t="e">
        <f t="shared" si="66"/>
        <v>#DIV/0!</v>
      </c>
      <c r="S283" s="50">
        <f>Overview!AB282</f>
        <v>0</v>
      </c>
      <c r="T283" s="41" t="e">
        <f t="shared" si="67"/>
        <v>#DIV/0!</v>
      </c>
      <c r="U283" s="50">
        <f t="shared" si="68"/>
        <v>0</v>
      </c>
      <c r="V283" s="41" t="e">
        <f t="shared" si="69"/>
        <v>#DIV/0!</v>
      </c>
    </row>
    <row r="284" spans="3:22" x14ac:dyDescent="0.2">
      <c r="C284" s="50">
        <f>Overview!C283</f>
        <v>0</v>
      </c>
      <c r="D284" s="41" t="e">
        <f t="shared" si="59"/>
        <v>#DIV/0!</v>
      </c>
      <c r="E284" s="50">
        <f>Overview!AH283</f>
        <v>0</v>
      </c>
      <c r="F284" s="41" t="e">
        <f t="shared" si="60"/>
        <v>#DIV/0!</v>
      </c>
      <c r="G284" s="50">
        <f>Overview!AJ283</f>
        <v>0</v>
      </c>
      <c r="H284" s="41" t="e">
        <f t="shared" si="61"/>
        <v>#DIV/0!</v>
      </c>
      <c r="I284" s="50">
        <f>Overview!AM283</f>
        <v>0</v>
      </c>
      <c r="J284" s="41" t="e">
        <f t="shared" si="62"/>
        <v>#DIV/0!</v>
      </c>
      <c r="K284" s="18">
        <f>Overview!AP283</f>
        <v>0</v>
      </c>
      <c r="L284" s="41" t="e">
        <f t="shared" si="63"/>
        <v>#DIV/0!</v>
      </c>
      <c r="M284" s="50">
        <f>Overview!AS283</f>
        <v>0</v>
      </c>
      <c r="N284" s="41" t="e">
        <f t="shared" si="64"/>
        <v>#DIV/0!</v>
      </c>
      <c r="O284" s="50">
        <f>Overview!AV283</f>
        <v>0</v>
      </c>
      <c r="P284" s="41" t="e">
        <f t="shared" si="65"/>
        <v>#DIV/0!</v>
      </c>
      <c r="Q284" s="50">
        <f>Overview!AY283</f>
        <v>0</v>
      </c>
      <c r="R284" s="41" t="e">
        <f t="shared" si="66"/>
        <v>#DIV/0!</v>
      </c>
      <c r="S284" s="50">
        <f>Overview!AB283</f>
        <v>0</v>
      </c>
      <c r="T284" s="41" t="e">
        <f t="shared" si="67"/>
        <v>#DIV/0!</v>
      </c>
      <c r="U284" s="50">
        <f t="shared" si="68"/>
        <v>0</v>
      </c>
      <c r="V284" s="41" t="e">
        <f t="shared" si="69"/>
        <v>#DIV/0!</v>
      </c>
    </row>
    <row r="285" spans="3:22" x14ac:dyDescent="0.2">
      <c r="C285" s="50">
        <f>Overview!C284</f>
        <v>0</v>
      </c>
      <c r="D285" s="41" t="e">
        <f t="shared" si="59"/>
        <v>#DIV/0!</v>
      </c>
      <c r="E285" s="50">
        <f>Overview!AH284</f>
        <v>0</v>
      </c>
      <c r="F285" s="41" t="e">
        <f t="shared" si="60"/>
        <v>#DIV/0!</v>
      </c>
      <c r="G285" s="50">
        <f>Overview!AJ284</f>
        <v>0</v>
      </c>
      <c r="H285" s="41" t="e">
        <f t="shared" si="61"/>
        <v>#DIV/0!</v>
      </c>
      <c r="I285" s="50">
        <f>Overview!AM284</f>
        <v>0</v>
      </c>
      <c r="J285" s="41" t="e">
        <f t="shared" si="62"/>
        <v>#DIV/0!</v>
      </c>
      <c r="K285" s="18">
        <f>Overview!AP284</f>
        <v>0</v>
      </c>
      <c r="L285" s="41" t="e">
        <f t="shared" si="63"/>
        <v>#DIV/0!</v>
      </c>
      <c r="M285" s="50">
        <f>Overview!AS284</f>
        <v>0</v>
      </c>
      <c r="N285" s="41" t="e">
        <f t="shared" si="64"/>
        <v>#DIV/0!</v>
      </c>
      <c r="O285" s="50">
        <f>Overview!AV284</f>
        <v>0</v>
      </c>
      <c r="P285" s="41" t="e">
        <f t="shared" si="65"/>
        <v>#DIV/0!</v>
      </c>
      <c r="Q285" s="50">
        <f>Overview!AY284</f>
        <v>0</v>
      </c>
      <c r="R285" s="41" t="e">
        <f t="shared" si="66"/>
        <v>#DIV/0!</v>
      </c>
      <c r="S285" s="50">
        <f>Overview!AB284</f>
        <v>0</v>
      </c>
      <c r="T285" s="41" t="e">
        <f t="shared" si="67"/>
        <v>#DIV/0!</v>
      </c>
      <c r="U285" s="50">
        <f t="shared" si="68"/>
        <v>0</v>
      </c>
      <c r="V285" s="41" t="e">
        <f t="shared" si="69"/>
        <v>#DIV/0!</v>
      </c>
    </row>
    <row r="286" spans="3:22" x14ac:dyDescent="0.2">
      <c r="C286" s="50">
        <f>Overview!C285</f>
        <v>0</v>
      </c>
      <c r="D286" s="41" t="e">
        <f t="shared" si="59"/>
        <v>#DIV/0!</v>
      </c>
      <c r="E286" s="50">
        <f>Overview!AH285</f>
        <v>0</v>
      </c>
      <c r="F286" s="41" t="e">
        <f t="shared" si="60"/>
        <v>#DIV/0!</v>
      </c>
      <c r="G286" s="50">
        <f>Overview!AJ285</f>
        <v>0</v>
      </c>
      <c r="H286" s="41" t="e">
        <f t="shared" si="61"/>
        <v>#DIV/0!</v>
      </c>
      <c r="I286" s="50">
        <f>Overview!AM285</f>
        <v>0</v>
      </c>
      <c r="J286" s="41" t="e">
        <f t="shared" si="62"/>
        <v>#DIV/0!</v>
      </c>
      <c r="K286" s="18">
        <f>Overview!AP285</f>
        <v>0</v>
      </c>
      <c r="L286" s="41" t="e">
        <f t="shared" si="63"/>
        <v>#DIV/0!</v>
      </c>
      <c r="M286" s="50">
        <f>Overview!AS285</f>
        <v>0</v>
      </c>
      <c r="N286" s="41" t="e">
        <f t="shared" si="64"/>
        <v>#DIV/0!</v>
      </c>
      <c r="O286" s="50">
        <f>Overview!AV285</f>
        <v>0</v>
      </c>
      <c r="P286" s="41" t="e">
        <f t="shared" si="65"/>
        <v>#DIV/0!</v>
      </c>
      <c r="Q286" s="50">
        <f>Overview!AY285</f>
        <v>0</v>
      </c>
      <c r="R286" s="41" t="e">
        <f t="shared" si="66"/>
        <v>#DIV/0!</v>
      </c>
      <c r="S286" s="50">
        <f>Overview!AB285</f>
        <v>0</v>
      </c>
      <c r="T286" s="41" t="e">
        <f t="shared" si="67"/>
        <v>#DIV/0!</v>
      </c>
      <c r="U286" s="50">
        <f t="shared" si="68"/>
        <v>0</v>
      </c>
      <c r="V286" s="41" t="e">
        <f t="shared" si="69"/>
        <v>#DIV/0!</v>
      </c>
    </row>
    <row r="287" spans="3:22" x14ac:dyDescent="0.2">
      <c r="C287" s="50">
        <f>Overview!C286</f>
        <v>0</v>
      </c>
      <c r="D287" s="41" t="e">
        <f t="shared" si="59"/>
        <v>#DIV/0!</v>
      </c>
      <c r="E287" s="50">
        <f>Overview!AH286</f>
        <v>0</v>
      </c>
      <c r="F287" s="41" t="e">
        <f t="shared" si="60"/>
        <v>#DIV/0!</v>
      </c>
      <c r="G287" s="50">
        <f>Overview!AJ286</f>
        <v>0</v>
      </c>
      <c r="H287" s="41" t="e">
        <f t="shared" si="61"/>
        <v>#DIV/0!</v>
      </c>
      <c r="I287" s="50">
        <f>Overview!AM286</f>
        <v>0</v>
      </c>
      <c r="J287" s="41" t="e">
        <f t="shared" si="62"/>
        <v>#DIV/0!</v>
      </c>
      <c r="K287" s="18">
        <f>Overview!AP286</f>
        <v>0</v>
      </c>
      <c r="L287" s="41" t="e">
        <f t="shared" si="63"/>
        <v>#DIV/0!</v>
      </c>
      <c r="M287" s="50">
        <f>Overview!AS286</f>
        <v>0</v>
      </c>
      <c r="N287" s="41" t="e">
        <f t="shared" si="64"/>
        <v>#DIV/0!</v>
      </c>
      <c r="O287" s="50">
        <f>Overview!AV286</f>
        <v>0</v>
      </c>
      <c r="P287" s="41" t="e">
        <f t="shared" si="65"/>
        <v>#DIV/0!</v>
      </c>
      <c r="Q287" s="50">
        <f>Overview!AY286</f>
        <v>0</v>
      </c>
      <c r="R287" s="41" t="e">
        <f t="shared" si="66"/>
        <v>#DIV/0!</v>
      </c>
      <c r="S287" s="50">
        <f>Overview!AB286</f>
        <v>0</v>
      </c>
      <c r="T287" s="41" t="e">
        <f t="shared" si="67"/>
        <v>#DIV/0!</v>
      </c>
      <c r="U287" s="50">
        <f t="shared" si="68"/>
        <v>0</v>
      </c>
      <c r="V287" s="41" t="e">
        <f t="shared" si="69"/>
        <v>#DIV/0!</v>
      </c>
    </row>
    <row r="288" spans="3:22" x14ac:dyDescent="0.2">
      <c r="C288" s="50">
        <f>Overview!C287</f>
        <v>0</v>
      </c>
      <c r="D288" s="41" t="e">
        <f t="shared" si="59"/>
        <v>#DIV/0!</v>
      </c>
      <c r="E288" s="50">
        <f>Overview!AH287</f>
        <v>0</v>
      </c>
      <c r="F288" s="41" t="e">
        <f t="shared" si="60"/>
        <v>#DIV/0!</v>
      </c>
      <c r="G288" s="50">
        <f>Overview!AJ287</f>
        <v>0</v>
      </c>
      <c r="H288" s="41" t="e">
        <f t="shared" si="61"/>
        <v>#DIV/0!</v>
      </c>
      <c r="I288" s="50">
        <f>Overview!AM287</f>
        <v>0</v>
      </c>
      <c r="J288" s="41" t="e">
        <f t="shared" si="62"/>
        <v>#DIV/0!</v>
      </c>
      <c r="K288" s="18">
        <f>Overview!AP287</f>
        <v>0</v>
      </c>
      <c r="L288" s="41" t="e">
        <f t="shared" si="63"/>
        <v>#DIV/0!</v>
      </c>
      <c r="M288" s="50">
        <f>Overview!AS287</f>
        <v>0</v>
      </c>
      <c r="N288" s="41" t="e">
        <f t="shared" si="64"/>
        <v>#DIV/0!</v>
      </c>
      <c r="O288" s="50">
        <f>Overview!AV287</f>
        <v>0</v>
      </c>
      <c r="P288" s="41" t="e">
        <f t="shared" si="65"/>
        <v>#DIV/0!</v>
      </c>
      <c r="Q288" s="50">
        <f>Overview!AY287</f>
        <v>0</v>
      </c>
      <c r="R288" s="41" t="e">
        <f t="shared" si="66"/>
        <v>#DIV/0!</v>
      </c>
      <c r="S288" s="50">
        <f>Overview!AB287</f>
        <v>0</v>
      </c>
      <c r="T288" s="41" t="e">
        <f t="shared" si="67"/>
        <v>#DIV/0!</v>
      </c>
      <c r="U288" s="50">
        <f t="shared" si="68"/>
        <v>0</v>
      </c>
      <c r="V288" s="41" t="e">
        <f t="shared" si="69"/>
        <v>#DIV/0!</v>
      </c>
    </row>
    <row r="289" spans="3:22" x14ac:dyDescent="0.2">
      <c r="C289" s="50">
        <f>Overview!C288</f>
        <v>0</v>
      </c>
      <c r="D289" s="41" t="e">
        <f t="shared" si="59"/>
        <v>#DIV/0!</v>
      </c>
      <c r="E289" s="50">
        <f>Overview!AH288</f>
        <v>0</v>
      </c>
      <c r="F289" s="41" t="e">
        <f t="shared" si="60"/>
        <v>#DIV/0!</v>
      </c>
      <c r="G289" s="50">
        <f>Overview!AJ288</f>
        <v>0</v>
      </c>
      <c r="H289" s="41" t="e">
        <f t="shared" si="61"/>
        <v>#DIV/0!</v>
      </c>
      <c r="I289" s="50">
        <f>Overview!AM288</f>
        <v>0</v>
      </c>
      <c r="J289" s="41" t="e">
        <f t="shared" si="62"/>
        <v>#DIV/0!</v>
      </c>
      <c r="K289" s="18">
        <f>Overview!AP288</f>
        <v>0</v>
      </c>
      <c r="L289" s="41" t="e">
        <f t="shared" si="63"/>
        <v>#DIV/0!</v>
      </c>
      <c r="M289" s="50">
        <f>Overview!AS288</f>
        <v>0</v>
      </c>
      <c r="N289" s="41" t="e">
        <f t="shared" si="64"/>
        <v>#DIV/0!</v>
      </c>
      <c r="O289" s="50">
        <f>Overview!AV288</f>
        <v>0</v>
      </c>
      <c r="P289" s="41" t="e">
        <f t="shared" si="65"/>
        <v>#DIV/0!</v>
      </c>
      <c r="Q289" s="50">
        <f>Overview!AY288</f>
        <v>0</v>
      </c>
      <c r="R289" s="41" t="e">
        <f t="shared" si="66"/>
        <v>#DIV/0!</v>
      </c>
      <c r="S289" s="50">
        <f>Overview!AB288</f>
        <v>0</v>
      </c>
      <c r="T289" s="41" t="e">
        <f t="shared" si="67"/>
        <v>#DIV/0!</v>
      </c>
      <c r="U289" s="50">
        <f t="shared" si="68"/>
        <v>0</v>
      </c>
      <c r="V289" s="41" t="e">
        <f t="shared" si="69"/>
        <v>#DIV/0!</v>
      </c>
    </row>
    <row r="290" spans="3:22" x14ac:dyDescent="0.2">
      <c r="C290" s="50">
        <f>Overview!C289</f>
        <v>0</v>
      </c>
      <c r="D290" s="41" t="e">
        <f t="shared" si="59"/>
        <v>#DIV/0!</v>
      </c>
      <c r="E290" s="50">
        <f>Overview!AH289</f>
        <v>0</v>
      </c>
      <c r="F290" s="41" t="e">
        <f t="shared" si="60"/>
        <v>#DIV/0!</v>
      </c>
      <c r="G290" s="50">
        <f>Overview!AJ289</f>
        <v>0</v>
      </c>
      <c r="H290" s="41" t="e">
        <f t="shared" si="61"/>
        <v>#DIV/0!</v>
      </c>
      <c r="I290" s="50">
        <f>Overview!AM289</f>
        <v>0</v>
      </c>
      <c r="J290" s="41" t="e">
        <f t="shared" si="62"/>
        <v>#DIV/0!</v>
      </c>
      <c r="K290" s="18">
        <f>Overview!AP289</f>
        <v>0</v>
      </c>
      <c r="L290" s="41" t="e">
        <f t="shared" si="63"/>
        <v>#DIV/0!</v>
      </c>
      <c r="M290" s="50">
        <f>Overview!AS289</f>
        <v>0</v>
      </c>
      <c r="N290" s="41" t="e">
        <f t="shared" si="64"/>
        <v>#DIV/0!</v>
      </c>
      <c r="O290" s="50">
        <f>Overview!AV289</f>
        <v>0</v>
      </c>
      <c r="P290" s="41" t="e">
        <f t="shared" si="65"/>
        <v>#DIV/0!</v>
      </c>
      <c r="Q290" s="50">
        <f>Overview!AY289</f>
        <v>0</v>
      </c>
      <c r="R290" s="41" t="e">
        <f t="shared" si="66"/>
        <v>#DIV/0!</v>
      </c>
      <c r="S290" s="50">
        <f>Overview!AB289</f>
        <v>0</v>
      </c>
      <c r="T290" s="41" t="e">
        <f t="shared" si="67"/>
        <v>#DIV/0!</v>
      </c>
      <c r="U290" s="50">
        <f t="shared" si="68"/>
        <v>0</v>
      </c>
      <c r="V290" s="41" t="e">
        <f t="shared" si="69"/>
        <v>#DIV/0!</v>
      </c>
    </row>
    <row r="291" spans="3:22" x14ac:dyDescent="0.2">
      <c r="C291" s="50">
        <f>Overview!C290</f>
        <v>0</v>
      </c>
      <c r="D291" s="41" t="e">
        <f t="shared" si="59"/>
        <v>#DIV/0!</v>
      </c>
      <c r="E291" s="50">
        <f>Overview!AH290</f>
        <v>0</v>
      </c>
      <c r="F291" s="41" t="e">
        <f t="shared" si="60"/>
        <v>#DIV/0!</v>
      </c>
      <c r="G291" s="50">
        <f>Overview!AJ290</f>
        <v>0</v>
      </c>
      <c r="H291" s="41" t="e">
        <f t="shared" si="61"/>
        <v>#DIV/0!</v>
      </c>
      <c r="I291" s="50">
        <f>Overview!AM290</f>
        <v>0</v>
      </c>
      <c r="J291" s="41" t="e">
        <f t="shared" si="62"/>
        <v>#DIV/0!</v>
      </c>
      <c r="K291" s="18">
        <f>Overview!AP290</f>
        <v>0</v>
      </c>
      <c r="L291" s="41" t="e">
        <f t="shared" si="63"/>
        <v>#DIV/0!</v>
      </c>
      <c r="M291" s="50">
        <f>Overview!AS290</f>
        <v>0</v>
      </c>
      <c r="N291" s="41" t="e">
        <f t="shared" si="64"/>
        <v>#DIV/0!</v>
      </c>
      <c r="O291" s="50">
        <f>Overview!AV290</f>
        <v>0</v>
      </c>
      <c r="P291" s="41" t="e">
        <f t="shared" si="65"/>
        <v>#DIV/0!</v>
      </c>
      <c r="Q291" s="50">
        <f>Overview!AY290</f>
        <v>0</v>
      </c>
      <c r="R291" s="41" t="e">
        <f t="shared" si="66"/>
        <v>#DIV/0!</v>
      </c>
      <c r="S291" s="50">
        <f>Overview!AB290</f>
        <v>0</v>
      </c>
      <c r="T291" s="41" t="e">
        <f t="shared" si="67"/>
        <v>#DIV/0!</v>
      </c>
      <c r="U291" s="50">
        <f t="shared" si="68"/>
        <v>0</v>
      </c>
      <c r="V291" s="41" t="e">
        <f t="shared" si="69"/>
        <v>#DIV/0!</v>
      </c>
    </row>
    <row r="292" spans="3:22" x14ac:dyDescent="0.2">
      <c r="C292" s="50">
        <f>Overview!C291</f>
        <v>0</v>
      </c>
      <c r="D292" s="41" t="e">
        <f t="shared" si="59"/>
        <v>#DIV/0!</v>
      </c>
      <c r="E292" s="50">
        <f>Overview!AH291</f>
        <v>0</v>
      </c>
      <c r="F292" s="41" t="e">
        <f t="shared" si="60"/>
        <v>#DIV/0!</v>
      </c>
      <c r="G292" s="50">
        <f>Overview!AJ291</f>
        <v>0</v>
      </c>
      <c r="H292" s="41" t="e">
        <f t="shared" si="61"/>
        <v>#DIV/0!</v>
      </c>
      <c r="I292" s="50">
        <f>Overview!AM291</f>
        <v>0</v>
      </c>
      <c r="J292" s="41" t="e">
        <f t="shared" si="62"/>
        <v>#DIV/0!</v>
      </c>
      <c r="K292" s="18">
        <f>Overview!AP291</f>
        <v>0</v>
      </c>
      <c r="L292" s="41" t="e">
        <f t="shared" si="63"/>
        <v>#DIV/0!</v>
      </c>
      <c r="M292" s="50">
        <f>Overview!AS291</f>
        <v>0</v>
      </c>
      <c r="N292" s="41" t="e">
        <f t="shared" si="64"/>
        <v>#DIV/0!</v>
      </c>
      <c r="O292" s="50">
        <f>Overview!AV291</f>
        <v>0</v>
      </c>
      <c r="P292" s="41" t="e">
        <f t="shared" si="65"/>
        <v>#DIV/0!</v>
      </c>
      <c r="Q292" s="50">
        <f>Overview!AY291</f>
        <v>0</v>
      </c>
      <c r="R292" s="41" t="e">
        <f t="shared" si="66"/>
        <v>#DIV/0!</v>
      </c>
      <c r="S292" s="50">
        <f>Overview!AB291</f>
        <v>0</v>
      </c>
      <c r="T292" s="41" t="e">
        <f t="shared" si="67"/>
        <v>#DIV/0!</v>
      </c>
      <c r="U292" s="50">
        <f t="shared" si="68"/>
        <v>0</v>
      </c>
      <c r="V292" s="41" t="e">
        <f t="shared" si="69"/>
        <v>#DIV/0!</v>
      </c>
    </row>
    <row r="293" spans="3:22" x14ac:dyDescent="0.2">
      <c r="C293" s="50">
        <f>Overview!C292</f>
        <v>0</v>
      </c>
      <c r="D293" s="41" t="e">
        <f t="shared" si="59"/>
        <v>#DIV/0!</v>
      </c>
      <c r="E293" s="50">
        <f>Overview!AH292</f>
        <v>0</v>
      </c>
      <c r="F293" s="41" t="e">
        <f t="shared" si="60"/>
        <v>#DIV/0!</v>
      </c>
      <c r="G293" s="50">
        <f>Overview!AJ292</f>
        <v>0</v>
      </c>
      <c r="H293" s="41" t="e">
        <f t="shared" si="61"/>
        <v>#DIV/0!</v>
      </c>
      <c r="I293" s="50">
        <f>Overview!AM292</f>
        <v>0</v>
      </c>
      <c r="J293" s="41" t="e">
        <f t="shared" si="62"/>
        <v>#DIV/0!</v>
      </c>
      <c r="K293" s="18">
        <f>Overview!AP292</f>
        <v>0</v>
      </c>
      <c r="L293" s="41" t="e">
        <f t="shared" si="63"/>
        <v>#DIV/0!</v>
      </c>
      <c r="M293" s="50">
        <f>Overview!AS292</f>
        <v>0</v>
      </c>
      <c r="N293" s="41" t="e">
        <f t="shared" si="64"/>
        <v>#DIV/0!</v>
      </c>
      <c r="O293" s="50">
        <f>Overview!AV292</f>
        <v>0</v>
      </c>
      <c r="P293" s="41" t="e">
        <f t="shared" si="65"/>
        <v>#DIV/0!</v>
      </c>
      <c r="Q293" s="50">
        <f>Overview!AY292</f>
        <v>0</v>
      </c>
      <c r="R293" s="41" t="e">
        <f t="shared" si="66"/>
        <v>#DIV/0!</v>
      </c>
      <c r="S293" s="50">
        <f>Overview!AB292</f>
        <v>0</v>
      </c>
      <c r="T293" s="41" t="e">
        <f t="shared" si="67"/>
        <v>#DIV/0!</v>
      </c>
      <c r="U293" s="50">
        <f t="shared" si="68"/>
        <v>0</v>
      </c>
      <c r="V293" s="41" t="e">
        <f t="shared" si="69"/>
        <v>#DIV/0!</v>
      </c>
    </row>
    <row r="294" spans="3:22" x14ac:dyDescent="0.2">
      <c r="C294" s="50">
        <f>Overview!C293</f>
        <v>0</v>
      </c>
      <c r="D294" s="41" t="e">
        <f t="shared" si="59"/>
        <v>#DIV/0!</v>
      </c>
      <c r="E294" s="50">
        <f>Overview!AH293</f>
        <v>0</v>
      </c>
      <c r="F294" s="41" t="e">
        <f t="shared" si="60"/>
        <v>#DIV/0!</v>
      </c>
      <c r="G294" s="50">
        <f>Overview!AJ293</f>
        <v>0</v>
      </c>
      <c r="H294" s="41" t="e">
        <f t="shared" si="61"/>
        <v>#DIV/0!</v>
      </c>
      <c r="I294" s="50">
        <f>Overview!AM293</f>
        <v>0</v>
      </c>
      <c r="J294" s="41" t="e">
        <f t="shared" si="62"/>
        <v>#DIV/0!</v>
      </c>
      <c r="K294" s="18">
        <f>Overview!AP293</f>
        <v>0</v>
      </c>
      <c r="L294" s="41" t="e">
        <f t="shared" si="63"/>
        <v>#DIV/0!</v>
      </c>
      <c r="M294" s="50">
        <f>Overview!AS293</f>
        <v>0</v>
      </c>
      <c r="N294" s="41" t="e">
        <f t="shared" si="64"/>
        <v>#DIV/0!</v>
      </c>
      <c r="O294" s="50">
        <f>Overview!AV293</f>
        <v>0</v>
      </c>
      <c r="P294" s="41" t="e">
        <f t="shared" si="65"/>
        <v>#DIV/0!</v>
      </c>
      <c r="Q294" s="50">
        <f>Overview!AY293</f>
        <v>0</v>
      </c>
      <c r="R294" s="41" t="e">
        <f t="shared" si="66"/>
        <v>#DIV/0!</v>
      </c>
      <c r="S294" s="50">
        <f>Overview!AB293</f>
        <v>0</v>
      </c>
      <c r="T294" s="41" t="e">
        <f t="shared" si="67"/>
        <v>#DIV/0!</v>
      </c>
      <c r="U294" s="50">
        <f t="shared" si="68"/>
        <v>0</v>
      </c>
      <c r="V294" s="41" t="e">
        <f t="shared" si="69"/>
        <v>#DIV/0!</v>
      </c>
    </row>
    <row r="295" spans="3:22" x14ac:dyDescent="0.2">
      <c r="C295" s="50">
        <f>Overview!C294</f>
        <v>0</v>
      </c>
      <c r="D295" s="41" t="e">
        <f t="shared" si="59"/>
        <v>#DIV/0!</v>
      </c>
      <c r="E295" s="50">
        <f>Overview!AH294</f>
        <v>0</v>
      </c>
      <c r="F295" s="41" t="e">
        <f t="shared" si="60"/>
        <v>#DIV/0!</v>
      </c>
      <c r="G295" s="50">
        <f>Overview!AJ294</f>
        <v>0</v>
      </c>
      <c r="H295" s="41" t="e">
        <f t="shared" si="61"/>
        <v>#DIV/0!</v>
      </c>
      <c r="I295" s="50">
        <f>Overview!AM294</f>
        <v>0</v>
      </c>
      <c r="J295" s="41" t="e">
        <f t="shared" si="62"/>
        <v>#DIV/0!</v>
      </c>
      <c r="K295" s="18">
        <f>Overview!AP294</f>
        <v>0</v>
      </c>
      <c r="L295" s="41" t="e">
        <f t="shared" si="63"/>
        <v>#DIV/0!</v>
      </c>
      <c r="M295" s="50">
        <f>Overview!AS294</f>
        <v>0</v>
      </c>
      <c r="N295" s="41" t="e">
        <f t="shared" si="64"/>
        <v>#DIV/0!</v>
      </c>
      <c r="O295" s="50">
        <f>Overview!AV294</f>
        <v>0</v>
      </c>
      <c r="P295" s="41" t="e">
        <f t="shared" si="65"/>
        <v>#DIV/0!</v>
      </c>
      <c r="Q295" s="50">
        <f>Overview!AY294</f>
        <v>0</v>
      </c>
      <c r="R295" s="41" t="e">
        <f t="shared" si="66"/>
        <v>#DIV/0!</v>
      </c>
      <c r="S295" s="50">
        <f>Overview!AB294</f>
        <v>0</v>
      </c>
      <c r="T295" s="41" t="e">
        <f t="shared" si="67"/>
        <v>#DIV/0!</v>
      </c>
      <c r="U295" s="50">
        <f t="shared" si="68"/>
        <v>0</v>
      </c>
      <c r="V295" s="41" t="e">
        <f t="shared" si="69"/>
        <v>#DIV/0!</v>
      </c>
    </row>
    <row r="296" spans="3:22" x14ac:dyDescent="0.2">
      <c r="C296" s="50">
        <f>Overview!C295</f>
        <v>0</v>
      </c>
      <c r="D296" s="41" t="e">
        <f t="shared" si="59"/>
        <v>#DIV/0!</v>
      </c>
      <c r="E296" s="50">
        <f>Overview!AH295</f>
        <v>0</v>
      </c>
      <c r="F296" s="41" t="e">
        <f t="shared" si="60"/>
        <v>#DIV/0!</v>
      </c>
      <c r="G296" s="50">
        <f>Overview!AJ295</f>
        <v>0</v>
      </c>
      <c r="H296" s="41" t="e">
        <f t="shared" si="61"/>
        <v>#DIV/0!</v>
      </c>
      <c r="I296" s="50">
        <f>Overview!AM295</f>
        <v>0</v>
      </c>
      <c r="J296" s="41" t="e">
        <f t="shared" si="62"/>
        <v>#DIV/0!</v>
      </c>
      <c r="K296" s="18">
        <f>Overview!AP295</f>
        <v>0</v>
      </c>
      <c r="L296" s="41" t="e">
        <f t="shared" si="63"/>
        <v>#DIV/0!</v>
      </c>
      <c r="M296" s="50">
        <f>Overview!AS295</f>
        <v>0</v>
      </c>
      <c r="N296" s="41" t="e">
        <f t="shared" si="64"/>
        <v>#DIV/0!</v>
      </c>
      <c r="O296" s="50">
        <f>Overview!AV295</f>
        <v>0</v>
      </c>
      <c r="P296" s="41" t="e">
        <f t="shared" si="65"/>
        <v>#DIV/0!</v>
      </c>
      <c r="Q296" s="50">
        <f>Overview!AY295</f>
        <v>0</v>
      </c>
      <c r="R296" s="41" t="e">
        <f t="shared" si="66"/>
        <v>#DIV/0!</v>
      </c>
      <c r="S296" s="50">
        <f>Overview!AB295</f>
        <v>0</v>
      </c>
      <c r="T296" s="41" t="e">
        <f t="shared" si="67"/>
        <v>#DIV/0!</v>
      </c>
      <c r="U296" s="50">
        <f t="shared" si="68"/>
        <v>0</v>
      </c>
      <c r="V296" s="41" t="e">
        <f t="shared" si="69"/>
        <v>#DIV/0!</v>
      </c>
    </row>
    <row r="297" spans="3:22" x14ac:dyDescent="0.2">
      <c r="C297" s="50">
        <f>Overview!C296</f>
        <v>0</v>
      </c>
      <c r="D297" s="41" t="e">
        <f t="shared" si="59"/>
        <v>#DIV/0!</v>
      </c>
      <c r="E297" s="50">
        <f>Overview!AH296</f>
        <v>0</v>
      </c>
      <c r="F297" s="41" t="e">
        <f t="shared" si="60"/>
        <v>#DIV/0!</v>
      </c>
      <c r="G297" s="50">
        <f>Overview!AJ296</f>
        <v>0</v>
      </c>
      <c r="H297" s="41" t="e">
        <f t="shared" si="61"/>
        <v>#DIV/0!</v>
      </c>
      <c r="I297" s="50">
        <f>Overview!AM296</f>
        <v>0</v>
      </c>
      <c r="J297" s="41" t="e">
        <f t="shared" si="62"/>
        <v>#DIV/0!</v>
      </c>
      <c r="K297" s="18">
        <f>Overview!AP296</f>
        <v>0</v>
      </c>
      <c r="L297" s="41" t="e">
        <f t="shared" si="63"/>
        <v>#DIV/0!</v>
      </c>
      <c r="M297" s="50">
        <f>Overview!AS296</f>
        <v>0</v>
      </c>
      <c r="N297" s="41" t="e">
        <f t="shared" si="64"/>
        <v>#DIV/0!</v>
      </c>
      <c r="O297" s="50">
        <f>Overview!AV296</f>
        <v>0</v>
      </c>
      <c r="P297" s="41" t="e">
        <f t="shared" si="65"/>
        <v>#DIV/0!</v>
      </c>
      <c r="Q297" s="50">
        <f>Overview!AY296</f>
        <v>0</v>
      </c>
      <c r="R297" s="41" t="e">
        <f t="shared" si="66"/>
        <v>#DIV/0!</v>
      </c>
      <c r="S297" s="50">
        <f>Overview!AB296</f>
        <v>0</v>
      </c>
      <c r="T297" s="41" t="e">
        <f t="shared" si="67"/>
        <v>#DIV/0!</v>
      </c>
      <c r="U297" s="50">
        <f t="shared" si="68"/>
        <v>0</v>
      </c>
      <c r="V297" s="41" t="e">
        <f t="shared" si="69"/>
        <v>#DIV/0!</v>
      </c>
    </row>
    <row r="298" spans="3:22" x14ac:dyDescent="0.2">
      <c r="C298" s="50">
        <f>Overview!C297</f>
        <v>0</v>
      </c>
      <c r="D298" s="41" t="e">
        <f t="shared" si="59"/>
        <v>#DIV/0!</v>
      </c>
      <c r="E298" s="50">
        <f>Overview!AH297</f>
        <v>0</v>
      </c>
      <c r="F298" s="41" t="e">
        <f t="shared" si="60"/>
        <v>#DIV/0!</v>
      </c>
      <c r="G298" s="50">
        <f>Overview!AJ297</f>
        <v>0</v>
      </c>
      <c r="H298" s="41" t="e">
        <f t="shared" si="61"/>
        <v>#DIV/0!</v>
      </c>
      <c r="I298" s="50">
        <f>Overview!AM297</f>
        <v>0</v>
      </c>
      <c r="J298" s="41" t="e">
        <f t="shared" si="62"/>
        <v>#DIV/0!</v>
      </c>
      <c r="K298" s="18">
        <f>Overview!AP297</f>
        <v>0</v>
      </c>
      <c r="L298" s="41" t="e">
        <f t="shared" si="63"/>
        <v>#DIV/0!</v>
      </c>
      <c r="M298" s="50">
        <f>Overview!AS297</f>
        <v>0</v>
      </c>
      <c r="N298" s="41" t="e">
        <f t="shared" si="64"/>
        <v>#DIV/0!</v>
      </c>
      <c r="O298" s="50">
        <f>Overview!AV297</f>
        <v>0</v>
      </c>
      <c r="P298" s="41" t="e">
        <f t="shared" si="65"/>
        <v>#DIV/0!</v>
      </c>
      <c r="Q298" s="50">
        <f>Overview!AY297</f>
        <v>0</v>
      </c>
      <c r="R298" s="41" t="e">
        <f t="shared" si="66"/>
        <v>#DIV/0!</v>
      </c>
      <c r="S298" s="50">
        <f>Overview!AB297</f>
        <v>0</v>
      </c>
      <c r="T298" s="41" t="e">
        <f t="shared" si="67"/>
        <v>#DIV/0!</v>
      </c>
      <c r="U298" s="50">
        <f t="shared" si="68"/>
        <v>0</v>
      </c>
      <c r="V298" s="41" t="e">
        <f t="shared" si="69"/>
        <v>#DIV/0!</v>
      </c>
    </row>
    <row r="299" spans="3:22" x14ac:dyDescent="0.2">
      <c r="C299" s="50">
        <f>Overview!C298</f>
        <v>0</v>
      </c>
      <c r="D299" s="41" t="e">
        <f t="shared" si="59"/>
        <v>#DIV/0!</v>
      </c>
      <c r="E299" s="50">
        <f>Overview!AH298</f>
        <v>0</v>
      </c>
      <c r="F299" s="41" t="e">
        <f t="shared" si="60"/>
        <v>#DIV/0!</v>
      </c>
      <c r="G299" s="50">
        <f>Overview!AJ298</f>
        <v>0</v>
      </c>
      <c r="H299" s="41" t="e">
        <f t="shared" si="61"/>
        <v>#DIV/0!</v>
      </c>
      <c r="I299" s="50">
        <f>Overview!AM298</f>
        <v>0</v>
      </c>
      <c r="J299" s="41" t="e">
        <f t="shared" si="62"/>
        <v>#DIV/0!</v>
      </c>
      <c r="K299" s="18">
        <f>Overview!AP298</f>
        <v>0</v>
      </c>
      <c r="L299" s="41" t="e">
        <f t="shared" si="63"/>
        <v>#DIV/0!</v>
      </c>
      <c r="M299" s="50">
        <f>Overview!AS298</f>
        <v>0</v>
      </c>
      <c r="N299" s="41" t="e">
        <f t="shared" si="64"/>
        <v>#DIV/0!</v>
      </c>
      <c r="O299" s="50">
        <f>Overview!AV298</f>
        <v>0</v>
      </c>
      <c r="P299" s="41" t="e">
        <f t="shared" si="65"/>
        <v>#DIV/0!</v>
      </c>
      <c r="Q299" s="50">
        <f>Overview!AY298</f>
        <v>0</v>
      </c>
      <c r="R299" s="41" t="e">
        <f t="shared" si="66"/>
        <v>#DIV/0!</v>
      </c>
      <c r="S299" s="50">
        <f>Overview!AB298</f>
        <v>0</v>
      </c>
      <c r="T299" s="41" t="e">
        <f t="shared" si="67"/>
        <v>#DIV/0!</v>
      </c>
      <c r="U299" s="50">
        <f t="shared" si="68"/>
        <v>0</v>
      </c>
      <c r="V299" s="41" t="e">
        <f t="shared" si="69"/>
        <v>#DIV/0!</v>
      </c>
    </row>
    <row r="300" spans="3:22" x14ac:dyDescent="0.2">
      <c r="C300" s="50">
        <f>Overview!C299</f>
        <v>0</v>
      </c>
      <c r="D300" s="41" t="e">
        <f t="shared" si="59"/>
        <v>#DIV/0!</v>
      </c>
      <c r="E300" s="50">
        <f>Overview!AH299</f>
        <v>0</v>
      </c>
      <c r="F300" s="41" t="e">
        <f t="shared" si="60"/>
        <v>#DIV/0!</v>
      </c>
      <c r="G300" s="50">
        <f>Overview!AJ299</f>
        <v>0</v>
      </c>
      <c r="H300" s="41" t="e">
        <f t="shared" si="61"/>
        <v>#DIV/0!</v>
      </c>
      <c r="I300" s="50">
        <f>Overview!AM299</f>
        <v>0</v>
      </c>
      <c r="J300" s="41" t="e">
        <f t="shared" si="62"/>
        <v>#DIV/0!</v>
      </c>
      <c r="K300" s="18">
        <f>Overview!AP299</f>
        <v>0</v>
      </c>
      <c r="L300" s="41" t="e">
        <f t="shared" si="63"/>
        <v>#DIV/0!</v>
      </c>
      <c r="M300" s="50">
        <f>Overview!AS299</f>
        <v>0</v>
      </c>
      <c r="N300" s="41" t="e">
        <f t="shared" si="64"/>
        <v>#DIV/0!</v>
      </c>
      <c r="O300" s="50">
        <f>Overview!AV299</f>
        <v>0</v>
      </c>
      <c r="P300" s="41" t="e">
        <f t="shared" si="65"/>
        <v>#DIV/0!</v>
      </c>
      <c r="Q300" s="50">
        <f>Overview!AY299</f>
        <v>0</v>
      </c>
      <c r="R300" s="41" t="e">
        <f t="shared" si="66"/>
        <v>#DIV/0!</v>
      </c>
      <c r="S300" s="50">
        <f>Overview!AB299</f>
        <v>0</v>
      </c>
      <c r="T300" s="41" t="e">
        <f t="shared" si="67"/>
        <v>#DIV/0!</v>
      </c>
      <c r="U300" s="50">
        <f t="shared" si="68"/>
        <v>0</v>
      </c>
      <c r="V300" s="41" t="e">
        <f t="shared" si="69"/>
        <v>#DIV/0!</v>
      </c>
    </row>
    <row r="301" spans="3:22" x14ac:dyDescent="0.2">
      <c r="C301" s="50">
        <f>Overview!C300</f>
        <v>0</v>
      </c>
      <c r="D301" s="41" t="e">
        <f t="shared" ref="D301:D332" si="70">F301+H301+J301+L301+N301+P301+R301+T301</f>
        <v>#DIV/0!</v>
      </c>
      <c r="E301" s="50">
        <f>Overview!AH300</f>
        <v>0</v>
      </c>
      <c r="F301" s="41" t="e">
        <f t="shared" ref="F301:F332" si="71">E301/C301</f>
        <v>#DIV/0!</v>
      </c>
      <c r="G301" s="50">
        <f>Overview!AJ300</f>
        <v>0</v>
      </c>
      <c r="H301" s="41" t="e">
        <f t="shared" ref="H301:H332" si="72">G301/C301</f>
        <v>#DIV/0!</v>
      </c>
      <c r="I301" s="50">
        <f>Overview!AM300</f>
        <v>0</v>
      </c>
      <c r="J301" s="41" t="e">
        <f t="shared" ref="J301:J332" si="73">I301/C301</f>
        <v>#DIV/0!</v>
      </c>
      <c r="K301" s="18">
        <f>Overview!AP300</f>
        <v>0</v>
      </c>
      <c r="L301" s="41" t="e">
        <f t="shared" ref="L301:L332" si="74">K301/C301</f>
        <v>#DIV/0!</v>
      </c>
      <c r="M301" s="50">
        <f>Overview!AS300</f>
        <v>0</v>
      </c>
      <c r="N301" s="41" t="e">
        <f t="shared" ref="N301:N332" si="75">M301/C301</f>
        <v>#DIV/0!</v>
      </c>
      <c r="O301" s="50">
        <f>Overview!AV300</f>
        <v>0</v>
      </c>
      <c r="P301" s="41" t="e">
        <f t="shared" ref="P301:P332" si="76">O301/C301</f>
        <v>#DIV/0!</v>
      </c>
      <c r="Q301" s="50">
        <f>Overview!AY300</f>
        <v>0</v>
      </c>
      <c r="R301" s="41" t="e">
        <f t="shared" ref="R301:R332" si="77">Q301/C301</f>
        <v>#DIV/0!</v>
      </c>
      <c r="S301" s="50">
        <f>Overview!AB300</f>
        <v>0</v>
      </c>
      <c r="T301" s="41" t="e">
        <f t="shared" ref="T301:T332" si="78">S301/C301</f>
        <v>#DIV/0!</v>
      </c>
      <c r="U301" s="50">
        <f t="shared" ref="U301:U332" si="79">C301-E301</f>
        <v>0</v>
      </c>
      <c r="V301" s="41" t="e">
        <f t="shared" ref="V301:V332" si="80">U301/$C301</f>
        <v>#DIV/0!</v>
      </c>
    </row>
    <row r="302" spans="3:22" x14ac:dyDescent="0.2">
      <c r="C302" s="50">
        <f>Overview!C301</f>
        <v>0</v>
      </c>
      <c r="D302" s="41" t="e">
        <f t="shared" si="70"/>
        <v>#DIV/0!</v>
      </c>
      <c r="E302" s="50">
        <f>Overview!AH301</f>
        <v>0</v>
      </c>
      <c r="F302" s="41" t="e">
        <f t="shared" si="71"/>
        <v>#DIV/0!</v>
      </c>
      <c r="G302" s="50">
        <f>Overview!AJ301</f>
        <v>0</v>
      </c>
      <c r="H302" s="41" t="e">
        <f t="shared" si="72"/>
        <v>#DIV/0!</v>
      </c>
      <c r="I302" s="50">
        <f>Overview!AM301</f>
        <v>0</v>
      </c>
      <c r="J302" s="41" t="e">
        <f t="shared" si="73"/>
        <v>#DIV/0!</v>
      </c>
      <c r="K302" s="18">
        <f>Overview!AP301</f>
        <v>0</v>
      </c>
      <c r="L302" s="41" t="e">
        <f t="shared" si="74"/>
        <v>#DIV/0!</v>
      </c>
      <c r="M302" s="50">
        <f>Overview!AS301</f>
        <v>0</v>
      </c>
      <c r="N302" s="41" t="e">
        <f t="shared" si="75"/>
        <v>#DIV/0!</v>
      </c>
      <c r="O302" s="50">
        <f>Overview!AV301</f>
        <v>0</v>
      </c>
      <c r="P302" s="41" t="e">
        <f t="shared" si="76"/>
        <v>#DIV/0!</v>
      </c>
      <c r="Q302" s="50">
        <f>Overview!AY301</f>
        <v>0</v>
      </c>
      <c r="R302" s="41" t="e">
        <f t="shared" si="77"/>
        <v>#DIV/0!</v>
      </c>
      <c r="S302" s="50">
        <f>Overview!AB301</f>
        <v>0</v>
      </c>
      <c r="T302" s="41" t="e">
        <f t="shared" si="78"/>
        <v>#DIV/0!</v>
      </c>
      <c r="U302" s="50">
        <f t="shared" si="79"/>
        <v>0</v>
      </c>
      <c r="V302" s="41" t="e">
        <f t="shared" si="80"/>
        <v>#DIV/0!</v>
      </c>
    </row>
    <row r="303" spans="3:22" x14ac:dyDescent="0.2">
      <c r="C303" s="50">
        <f>Overview!C302</f>
        <v>0</v>
      </c>
      <c r="D303" s="41" t="e">
        <f t="shared" si="70"/>
        <v>#DIV/0!</v>
      </c>
      <c r="E303" s="50">
        <f>Overview!AH302</f>
        <v>0</v>
      </c>
      <c r="F303" s="41" t="e">
        <f t="shared" si="71"/>
        <v>#DIV/0!</v>
      </c>
      <c r="G303" s="50">
        <f>Overview!AJ302</f>
        <v>0</v>
      </c>
      <c r="H303" s="41" t="e">
        <f t="shared" si="72"/>
        <v>#DIV/0!</v>
      </c>
      <c r="I303" s="50">
        <f>Overview!AM302</f>
        <v>0</v>
      </c>
      <c r="J303" s="41" t="e">
        <f t="shared" si="73"/>
        <v>#DIV/0!</v>
      </c>
      <c r="K303" s="18">
        <f>Overview!AP302</f>
        <v>0</v>
      </c>
      <c r="L303" s="41" t="e">
        <f t="shared" si="74"/>
        <v>#DIV/0!</v>
      </c>
      <c r="M303" s="50">
        <f>Overview!AS302</f>
        <v>0</v>
      </c>
      <c r="N303" s="41" t="e">
        <f t="shared" si="75"/>
        <v>#DIV/0!</v>
      </c>
      <c r="O303" s="50">
        <f>Overview!AV302</f>
        <v>0</v>
      </c>
      <c r="P303" s="41" t="e">
        <f t="shared" si="76"/>
        <v>#DIV/0!</v>
      </c>
      <c r="Q303" s="50">
        <f>Overview!AY302</f>
        <v>0</v>
      </c>
      <c r="R303" s="41" t="e">
        <f t="shared" si="77"/>
        <v>#DIV/0!</v>
      </c>
      <c r="S303" s="50">
        <f>Overview!AB302</f>
        <v>0</v>
      </c>
      <c r="T303" s="41" t="e">
        <f t="shared" si="78"/>
        <v>#DIV/0!</v>
      </c>
      <c r="U303" s="50">
        <f t="shared" si="79"/>
        <v>0</v>
      </c>
      <c r="V303" s="41" t="e">
        <f t="shared" si="80"/>
        <v>#DIV/0!</v>
      </c>
    </row>
    <row r="304" spans="3:22" x14ac:dyDescent="0.2">
      <c r="C304" s="50">
        <f>Overview!C303</f>
        <v>0</v>
      </c>
      <c r="D304" s="41" t="e">
        <f t="shared" si="70"/>
        <v>#DIV/0!</v>
      </c>
      <c r="E304" s="50">
        <f>Overview!AH303</f>
        <v>0</v>
      </c>
      <c r="F304" s="41" t="e">
        <f t="shared" si="71"/>
        <v>#DIV/0!</v>
      </c>
      <c r="G304" s="50">
        <f>Overview!AJ303</f>
        <v>0</v>
      </c>
      <c r="H304" s="41" t="e">
        <f t="shared" si="72"/>
        <v>#DIV/0!</v>
      </c>
      <c r="I304" s="50">
        <f>Overview!AM303</f>
        <v>0</v>
      </c>
      <c r="J304" s="41" t="e">
        <f t="shared" si="73"/>
        <v>#DIV/0!</v>
      </c>
      <c r="K304" s="18">
        <f>Overview!AP303</f>
        <v>0</v>
      </c>
      <c r="L304" s="41" t="e">
        <f t="shared" si="74"/>
        <v>#DIV/0!</v>
      </c>
      <c r="M304" s="50">
        <f>Overview!AS303</f>
        <v>0</v>
      </c>
      <c r="N304" s="41" t="e">
        <f t="shared" si="75"/>
        <v>#DIV/0!</v>
      </c>
      <c r="O304" s="50">
        <f>Overview!AV303</f>
        <v>0</v>
      </c>
      <c r="P304" s="41" t="e">
        <f t="shared" si="76"/>
        <v>#DIV/0!</v>
      </c>
      <c r="Q304" s="50">
        <f>Overview!AY303</f>
        <v>0</v>
      </c>
      <c r="R304" s="41" t="e">
        <f t="shared" si="77"/>
        <v>#DIV/0!</v>
      </c>
      <c r="S304" s="50">
        <f>Overview!AB303</f>
        <v>0</v>
      </c>
      <c r="T304" s="41" t="e">
        <f t="shared" si="78"/>
        <v>#DIV/0!</v>
      </c>
      <c r="U304" s="50">
        <f t="shared" si="79"/>
        <v>0</v>
      </c>
      <c r="V304" s="41" t="e">
        <f t="shared" si="80"/>
        <v>#DIV/0!</v>
      </c>
    </row>
    <row r="305" spans="3:22" x14ac:dyDescent="0.2">
      <c r="C305" s="50">
        <f>Overview!C304</f>
        <v>0</v>
      </c>
      <c r="D305" s="41" t="e">
        <f t="shared" si="70"/>
        <v>#DIV/0!</v>
      </c>
      <c r="E305" s="50">
        <f>Overview!AH304</f>
        <v>0</v>
      </c>
      <c r="F305" s="41" t="e">
        <f t="shared" si="71"/>
        <v>#DIV/0!</v>
      </c>
      <c r="G305" s="50">
        <f>Overview!AJ304</f>
        <v>0</v>
      </c>
      <c r="H305" s="41" t="e">
        <f t="shared" si="72"/>
        <v>#DIV/0!</v>
      </c>
      <c r="I305" s="50">
        <f>Overview!AM304</f>
        <v>0</v>
      </c>
      <c r="J305" s="41" t="e">
        <f t="shared" si="73"/>
        <v>#DIV/0!</v>
      </c>
      <c r="K305" s="18">
        <f>Overview!AP304</f>
        <v>0</v>
      </c>
      <c r="L305" s="41" t="e">
        <f t="shared" si="74"/>
        <v>#DIV/0!</v>
      </c>
      <c r="M305" s="50">
        <f>Overview!AS304</f>
        <v>0</v>
      </c>
      <c r="N305" s="41" t="e">
        <f t="shared" si="75"/>
        <v>#DIV/0!</v>
      </c>
      <c r="O305" s="50">
        <f>Overview!AV304</f>
        <v>0</v>
      </c>
      <c r="P305" s="41" t="e">
        <f t="shared" si="76"/>
        <v>#DIV/0!</v>
      </c>
      <c r="Q305" s="50">
        <f>Overview!AY304</f>
        <v>0</v>
      </c>
      <c r="R305" s="41" t="e">
        <f t="shared" si="77"/>
        <v>#DIV/0!</v>
      </c>
      <c r="S305" s="50">
        <f>Overview!AB304</f>
        <v>0</v>
      </c>
      <c r="T305" s="41" t="e">
        <f t="shared" si="78"/>
        <v>#DIV/0!</v>
      </c>
      <c r="U305" s="50">
        <f t="shared" si="79"/>
        <v>0</v>
      </c>
      <c r="V305" s="41" t="e">
        <f t="shared" si="80"/>
        <v>#DIV/0!</v>
      </c>
    </row>
    <row r="306" spans="3:22" x14ac:dyDescent="0.2">
      <c r="C306" s="50">
        <f>Overview!C305</f>
        <v>0</v>
      </c>
      <c r="D306" s="41" t="e">
        <f t="shared" si="70"/>
        <v>#DIV/0!</v>
      </c>
      <c r="E306" s="50">
        <f>Overview!AH305</f>
        <v>0</v>
      </c>
      <c r="F306" s="41" t="e">
        <f t="shared" si="71"/>
        <v>#DIV/0!</v>
      </c>
      <c r="G306" s="50">
        <f>Overview!AJ305</f>
        <v>0</v>
      </c>
      <c r="H306" s="41" t="e">
        <f t="shared" si="72"/>
        <v>#DIV/0!</v>
      </c>
      <c r="I306" s="50">
        <f>Overview!AM305</f>
        <v>0</v>
      </c>
      <c r="J306" s="41" t="e">
        <f t="shared" si="73"/>
        <v>#DIV/0!</v>
      </c>
      <c r="K306" s="18">
        <f>Overview!AP305</f>
        <v>0</v>
      </c>
      <c r="L306" s="41" t="e">
        <f t="shared" si="74"/>
        <v>#DIV/0!</v>
      </c>
      <c r="M306" s="50">
        <f>Overview!AS305</f>
        <v>0</v>
      </c>
      <c r="N306" s="41" t="e">
        <f t="shared" si="75"/>
        <v>#DIV/0!</v>
      </c>
      <c r="O306" s="50">
        <f>Overview!AV305</f>
        <v>0</v>
      </c>
      <c r="P306" s="41" t="e">
        <f t="shared" si="76"/>
        <v>#DIV/0!</v>
      </c>
      <c r="Q306" s="50">
        <f>Overview!AY305</f>
        <v>0</v>
      </c>
      <c r="R306" s="41" t="e">
        <f t="shared" si="77"/>
        <v>#DIV/0!</v>
      </c>
      <c r="S306" s="50">
        <f>Overview!AB305</f>
        <v>0</v>
      </c>
      <c r="T306" s="41" t="e">
        <f t="shared" si="78"/>
        <v>#DIV/0!</v>
      </c>
      <c r="U306" s="50">
        <f t="shared" si="79"/>
        <v>0</v>
      </c>
      <c r="V306" s="41" t="e">
        <f t="shared" si="80"/>
        <v>#DIV/0!</v>
      </c>
    </row>
    <row r="307" spans="3:22" x14ac:dyDescent="0.2">
      <c r="C307" s="50">
        <f>Overview!C306</f>
        <v>0</v>
      </c>
      <c r="D307" s="41" t="e">
        <f t="shared" si="70"/>
        <v>#DIV/0!</v>
      </c>
      <c r="E307" s="50">
        <f>Overview!AH306</f>
        <v>0</v>
      </c>
      <c r="F307" s="41" t="e">
        <f t="shared" si="71"/>
        <v>#DIV/0!</v>
      </c>
      <c r="G307" s="50">
        <f>Overview!AJ306</f>
        <v>0</v>
      </c>
      <c r="H307" s="41" t="e">
        <f t="shared" si="72"/>
        <v>#DIV/0!</v>
      </c>
      <c r="I307" s="50">
        <f>Overview!AM306</f>
        <v>0</v>
      </c>
      <c r="J307" s="41" t="e">
        <f t="shared" si="73"/>
        <v>#DIV/0!</v>
      </c>
      <c r="K307" s="18">
        <f>Overview!AP306</f>
        <v>0</v>
      </c>
      <c r="L307" s="41" t="e">
        <f t="shared" si="74"/>
        <v>#DIV/0!</v>
      </c>
      <c r="M307" s="50">
        <f>Overview!AS306</f>
        <v>0</v>
      </c>
      <c r="N307" s="41" t="e">
        <f t="shared" si="75"/>
        <v>#DIV/0!</v>
      </c>
      <c r="O307" s="50">
        <f>Overview!AV306</f>
        <v>0</v>
      </c>
      <c r="P307" s="41" t="e">
        <f t="shared" si="76"/>
        <v>#DIV/0!</v>
      </c>
      <c r="Q307" s="50">
        <f>Overview!AY306</f>
        <v>0</v>
      </c>
      <c r="R307" s="41" t="e">
        <f t="shared" si="77"/>
        <v>#DIV/0!</v>
      </c>
      <c r="S307" s="50">
        <f>Overview!AB306</f>
        <v>0</v>
      </c>
      <c r="T307" s="41" t="e">
        <f t="shared" si="78"/>
        <v>#DIV/0!</v>
      </c>
      <c r="U307" s="50">
        <f t="shared" si="79"/>
        <v>0</v>
      </c>
      <c r="V307" s="41" t="e">
        <f t="shared" si="80"/>
        <v>#DIV/0!</v>
      </c>
    </row>
    <row r="308" spans="3:22" x14ac:dyDescent="0.2">
      <c r="C308" s="50">
        <f>Overview!C307</f>
        <v>0</v>
      </c>
      <c r="D308" s="41" t="e">
        <f t="shared" si="70"/>
        <v>#DIV/0!</v>
      </c>
      <c r="E308" s="50">
        <f>Overview!AH307</f>
        <v>0</v>
      </c>
      <c r="F308" s="41" t="e">
        <f t="shared" si="71"/>
        <v>#DIV/0!</v>
      </c>
      <c r="G308" s="50">
        <f>Overview!AJ307</f>
        <v>0</v>
      </c>
      <c r="H308" s="41" t="e">
        <f t="shared" si="72"/>
        <v>#DIV/0!</v>
      </c>
      <c r="I308" s="50">
        <f>Overview!AM307</f>
        <v>0</v>
      </c>
      <c r="J308" s="41" t="e">
        <f t="shared" si="73"/>
        <v>#DIV/0!</v>
      </c>
      <c r="K308" s="18">
        <f>Overview!AP307</f>
        <v>0</v>
      </c>
      <c r="L308" s="41" t="e">
        <f t="shared" si="74"/>
        <v>#DIV/0!</v>
      </c>
      <c r="M308" s="50">
        <f>Overview!AS307</f>
        <v>0</v>
      </c>
      <c r="N308" s="41" t="e">
        <f t="shared" si="75"/>
        <v>#DIV/0!</v>
      </c>
      <c r="O308" s="50">
        <f>Overview!AV307</f>
        <v>0</v>
      </c>
      <c r="P308" s="41" t="e">
        <f t="shared" si="76"/>
        <v>#DIV/0!</v>
      </c>
      <c r="Q308" s="50">
        <f>Overview!AY307</f>
        <v>0</v>
      </c>
      <c r="R308" s="41" t="e">
        <f t="shared" si="77"/>
        <v>#DIV/0!</v>
      </c>
      <c r="S308" s="50">
        <f>Overview!AB307</f>
        <v>0</v>
      </c>
      <c r="T308" s="41" t="e">
        <f t="shared" si="78"/>
        <v>#DIV/0!</v>
      </c>
      <c r="U308" s="50">
        <f t="shared" si="79"/>
        <v>0</v>
      </c>
      <c r="V308" s="41" t="e">
        <f t="shared" si="80"/>
        <v>#DIV/0!</v>
      </c>
    </row>
    <row r="309" spans="3:22" x14ac:dyDescent="0.2">
      <c r="C309" s="50">
        <f>Overview!C308</f>
        <v>0</v>
      </c>
      <c r="D309" s="41" t="e">
        <f t="shared" si="70"/>
        <v>#DIV/0!</v>
      </c>
      <c r="E309" s="50">
        <f>Overview!AH308</f>
        <v>0</v>
      </c>
      <c r="F309" s="41" t="e">
        <f t="shared" si="71"/>
        <v>#DIV/0!</v>
      </c>
      <c r="G309" s="50">
        <f>Overview!AJ308</f>
        <v>0</v>
      </c>
      <c r="H309" s="41" t="e">
        <f t="shared" si="72"/>
        <v>#DIV/0!</v>
      </c>
      <c r="I309" s="50">
        <f>Overview!AM308</f>
        <v>0</v>
      </c>
      <c r="J309" s="41" t="e">
        <f t="shared" si="73"/>
        <v>#DIV/0!</v>
      </c>
      <c r="K309" s="18">
        <f>Overview!AP308</f>
        <v>0</v>
      </c>
      <c r="L309" s="41" t="e">
        <f t="shared" si="74"/>
        <v>#DIV/0!</v>
      </c>
      <c r="M309" s="50">
        <f>Overview!AS308</f>
        <v>0</v>
      </c>
      <c r="N309" s="41" t="e">
        <f t="shared" si="75"/>
        <v>#DIV/0!</v>
      </c>
      <c r="O309" s="50">
        <f>Overview!AV308</f>
        <v>0</v>
      </c>
      <c r="P309" s="41" t="e">
        <f t="shared" si="76"/>
        <v>#DIV/0!</v>
      </c>
      <c r="Q309" s="50">
        <f>Overview!AY308</f>
        <v>0</v>
      </c>
      <c r="R309" s="41" t="e">
        <f t="shared" si="77"/>
        <v>#DIV/0!</v>
      </c>
      <c r="S309" s="50">
        <f>Overview!AB308</f>
        <v>0</v>
      </c>
      <c r="T309" s="41" t="e">
        <f t="shared" si="78"/>
        <v>#DIV/0!</v>
      </c>
      <c r="U309" s="50">
        <f t="shared" si="79"/>
        <v>0</v>
      </c>
      <c r="V309" s="41" t="e">
        <f t="shared" si="80"/>
        <v>#DIV/0!</v>
      </c>
    </row>
    <row r="310" spans="3:22" x14ac:dyDescent="0.2">
      <c r="C310" s="50">
        <f>Overview!C309</f>
        <v>0</v>
      </c>
      <c r="D310" s="41" t="e">
        <f t="shared" si="70"/>
        <v>#DIV/0!</v>
      </c>
      <c r="E310" s="50">
        <f>Overview!AH309</f>
        <v>0</v>
      </c>
      <c r="F310" s="41" t="e">
        <f t="shared" si="71"/>
        <v>#DIV/0!</v>
      </c>
      <c r="G310" s="50">
        <f>Overview!AJ309</f>
        <v>0</v>
      </c>
      <c r="H310" s="41" t="e">
        <f t="shared" si="72"/>
        <v>#DIV/0!</v>
      </c>
      <c r="I310" s="50">
        <f>Overview!AM309</f>
        <v>0</v>
      </c>
      <c r="J310" s="41" t="e">
        <f t="shared" si="73"/>
        <v>#DIV/0!</v>
      </c>
      <c r="K310" s="18">
        <f>Overview!AP309</f>
        <v>0</v>
      </c>
      <c r="L310" s="41" t="e">
        <f t="shared" si="74"/>
        <v>#DIV/0!</v>
      </c>
      <c r="M310" s="50">
        <f>Overview!AS309</f>
        <v>0</v>
      </c>
      <c r="N310" s="41" t="e">
        <f t="shared" si="75"/>
        <v>#DIV/0!</v>
      </c>
      <c r="O310" s="50">
        <f>Overview!AV309</f>
        <v>0</v>
      </c>
      <c r="P310" s="41" t="e">
        <f t="shared" si="76"/>
        <v>#DIV/0!</v>
      </c>
      <c r="Q310" s="50">
        <f>Overview!AY309</f>
        <v>0</v>
      </c>
      <c r="R310" s="41" t="e">
        <f t="shared" si="77"/>
        <v>#DIV/0!</v>
      </c>
      <c r="S310" s="50">
        <f>Overview!AB309</f>
        <v>0</v>
      </c>
      <c r="T310" s="41" t="e">
        <f t="shared" si="78"/>
        <v>#DIV/0!</v>
      </c>
      <c r="U310" s="50">
        <f t="shared" si="79"/>
        <v>0</v>
      </c>
      <c r="V310" s="41" t="e">
        <f t="shared" si="80"/>
        <v>#DIV/0!</v>
      </c>
    </row>
    <row r="311" spans="3:22" x14ac:dyDescent="0.2">
      <c r="C311" s="50">
        <f>Overview!C310</f>
        <v>0</v>
      </c>
      <c r="D311" s="41" t="e">
        <f t="shared" si="70"/>
        <v>#DIV/0!</v>
      </c>
      <c r="E311" s="50">
        <f>Overview!AH310</f>
        <v>0</v>
      </c>
      <c r="F311" s="41" t="e">
        <f t="shared" si="71"/>
        <v>#DIV/0!</v>
      </c>
      <c r="G311" s="50">
        <f>Overview!AJ310</f>
        <v>0</v>
      </c>
      <c r="H311" s="41" t="e">
        <f t="shared" si="72"/>
        <v>#DIV/0!</v>
      </c>
      <c r="I311" s="50">
        <f>Overview!AM310</f>
        <v>0</v>
      </c>
      <c r="J311" s="41" t="e">
        <f t="shared" si="73"/>
        <v>#DIV/0!</v>
      </c>
      <c r="K311" s="18">
        <f>Overview!AP310</f>
        <v>0</v>
      </c>
      <c r="L311" s="41" t="e">
        <f t="shared" si="74"/>
        <v>#DIV/0!</v>
      </c>
      <c r="M311" s="50">
        <f>Overview!AS310</f>
        <v>0</v>
      </c>
      <c r="N311" s="41" t="e">
        <f t="shared" si="75"/>
        <v>#DIV/0!</v>
      </c>
      <c r="O311" s="50">
        <f>Overview!AV310</f>
        <v>0</v>
      </c>
      <c r="P311" s="41" t="e">
        <f t="shared" si="76"/>
        <v>#DIV/0!</v>
      </c>
      <c r="Q311" s="50">
        <f>Overview!AY310</f>
        <v>0</v>
      </c>
      <c r="R311" s="41" t="e">
        <f t="shared" si="77"/>
        <v>#DIV/0!</v>
      </c>
      <c r="S311" s="50">
        <f>Overview!AB310</f>
        <v>0</v>
      </c>
      <c r="T311" s="41" t="e">
        <f t="shared" si="78"/>
        <v>#DIV/0!</v>
      </c>
      <c r="U311" s="50">
        <f t="shared" si="79"/>
        <v>0</v>
      </c>
      <c r="V311" s="41" t="e">
        <f t="shared" si="80"/>
        <v>#DIV/0!</v>
      </c>
    </row>
    <row r="312" spans="3:22" x14ac:dyDescent="0.2">
      <c r="C312" s="50">
        <f>Overview!C311</f>
        <v>0</v>
      </c>
      <c r="D312" s="41" t="e">
        <f t="shared" si="70"/>
        <v>#DIV/0!</v>
      </c>
      <c r="E312" s="50">
        <f>Overview!AH311</f>
        <v>0</v>
      </c>
      <c r="F312" s="41" t="e">
        <f t="shared" si="71"/>
        <v>#DIV/0!</v>
      </c>
      <c r="G312" s="50">
        <f>Overview!AJ311</f>
        <v>0</v>
      </c>
      <c r="H312" s="41" t="e">
        <f t="shared" si="72"/>
        <v>#DIV/0!</v>
      </c>
      <c r="I312" s="50">
        <f>Overview!AM311</f>
        <v>0</v>
      </c>
      <c r="J312" s="41" t="e">
        <f t="shared" si="73"/>
        <v>#DIV/0!</v>
      </c>
      <c r="K312" s="18">
        <f>Overview!AP311</f>
        <v>0</v>
      </c>
      <c r="L312" s="41" t="e">
        <f t="shared" si="74"/>
        <v>#DIV/0!</v>
      </c>
      <c r="M312" s="50">
        <f>Overview!AS311</f>
        <v>0</v>
      </c>
      <c r="N312" s="41" t="e">
        <f t="shared" si="75"/>
        <v>#DIV/0!</v>
      </c>
      <c r="O312" s="50">
        <f>Overview!AV311</f>
        <v>0</v>
      </c>
      <c r="P312" s="41" t="e">
        <f t="shared" si="76"/>
        <v>#DIV/0!</v>
      </c>
      <c r="Q312" s="50">
        <f>Overview!AY311</f>
        <v>0</v>
      </c>
      <c r="R312" s="41" t="e">
        <f t="shared" si="77"/>
        <v>#DIV/0!</v>
      </c>
      <c r="S312" s="50">
        <f>Overview!AB311</f>
        <v>0</v>
      </c>
      <c r="T312" s="41" t="e">
        <f t="shared" si="78"/>
        <v>#DIV/0!</v>
      </c>
      <c r="U312" s="50">
        <f t="shared" si="79"/>
        <v>0</v>
      </c>
      <c r="V312" s="41" t="e">
        <f t="shared" si="80"/>
        <v>#DIV/0!</v>
      </c>
    </row>
    <row r="313" spans="3:22" x14ac:dyDescent="0.2">
      <c r="C313" s="50">
        <f>Overview!C312</f>
        <v>0</v>
      </c>
      <c r="D313" s="41" t="e">
        <f t="shared" si="70"/>
        <v>#DIV/0!</v>
      </c>
      <c r="E313" s="50">
        <f>Overview!AH312</f>
        <v>0</v>
      </c>
      <c r="F313" s="41" t="e">
        <f t="shared" si="71"/>
        <v>#DIV/0!</v>
      </c>
      <c r="G313" s="50">
        <f>Overview!AJ312</f>
        <v>0</v>
      </c>
      <c r="H313" s="41" t="e">
        <f t="shared" si="72"/>
        <v>#DIV/0!</v>
      </c>
      <c r="I313" s="50">
        <f>Overview!AM312</f>
        <v>0</v>
      </c>
      <c r="J313" s="41" t="e">
        <f t="shared" si="73"/>
        <v>#DIV/0!</v>
      </c>
      <c r="K313" s="18">
        <f>Overview!AP312</f>
        <v>0</v>
      </c>
      <c r="L313" s="41" t="e">
        <f t="shared" si="74"/>
        <v>#DIV/0!</v>
      </c>
      <c r="M313" s="50">
        <f>Overview!AS312</f>
        <v>0</v>
      </c>
      <c r="N313" s="41" t="e">
        <f t="shared" si="75"/>
        <v>#DIV/0!</v>
      </c>
      <c r="O313" s="50">
        <f>Overview!AV312</f>
        <v>0</v>
      </c>
      <c r="P313" s="41" t="e">
        <f t="shared" si="76"/>
        <v>#DIV/0!</v>
      </c>
      <c r="Q313" s="50">
        <f>Overview!AY312</f>
        <v>0</v>
      </c>
      <c r="R313" s="41" t="e">
        <f t="shared" si="77"/>
        <v>#DIV/0!</v>
      </c>
      <c r="S313" s="50">
        <f>Overview!AB312</f>
        <v>0</v>
      </c>
      <c r="T313" s="41" t="e">
        <f t="shared" si="78"/>
        <v>#DIV/0!</v>
      </c>
      <c r="U313" s="50">
        <f t="shared" si="79"/>
        <v>0</v>
      </c>
      <c r="V313" s="41" t="e">
        <f t="shared" si="80"/>
        <v>#DIV/0!</v>
      </c>
    </row>
    <row r="314" spans="3:22" x14ac:dyDescent="0.2">
      <c r="C314" s="50">
        <f>Overview!C313</f>
        <v>0</v>
      </c>
      <c r="D314" s="41" t="e">
        <f t="shared" si="70"/>
        <v>#DIV/0!</v>
      </c>
      <c r="E314" s="50">
        <f>Overview!AH313</f>
        <v>0</v>
      </c>
      <c r="F314" s="41" t="e">
        <f t="shared" si="71"/>
        <v>#DIV/0!</v>
      </c>
      <c r="G314" s="50">
        <f>Overview!AJ313</f>
        <v>0</v>
      </c>
      <c r="H314" s="41" t="e">
        <f t="shared" si="72"/>
        <v>#DIV/0!</v>
      </c>
      <c r="I314" s="50">
        <f>Overview!AM313</f>
        <v>0</v>
      </c>
      <c r="J314" s="41" t="e">
        <f t="shared" si="73"/>
        <v>#DIV/0!</v>
      </c>
      <c r="K314" s="18">
        <f>Overview!AP313</f>
        <v>0</v>
      </c>
      <c r="L314" s="41" t="e">
        <f t="shared" si="74"/>
        <v>#DIV/0!</v>
      </c>
      <c r="M314" s="50">
        <f>Overview!AS313</f>
        <v>0</v>
      </c>
      <c r="N314" s="41" t="e">
        <f t="shared" si="75"/>
        <v>#DIV/0!</v>
      </c>
      <c r="O314" s="50">
        <f>Overview!AV313</f>
        <v>0</v>
      </c>
      <c r="P314" s="41" t="e">
        <f t="shared" si="76"/>
        <v>#DIV/0!</v>
      </c>
      <c r="Q314" s="50">
        <f>Overview!AY313</f>
        <v>0</v>
      </c>
      <c r="R314" s="41" t="e">
        <f t="shared" si="77"/>
        <v>#DIV/0!</v>
      </c>
      <c r="S314" s="50">
        <f>Overview!AB313</f>
        <v>0</v>
      </c>
      <c r="T314" s="41" t="e">
        <f t="shared" si="78"/>
        <v>#DIV/0!</v>
      </c>
      <c r="U314" s="50">
        <f t="shared" si="79"/>
        <v>0</v>
      </c>
      <c r="V314" s="41" t="e">
        <f t="shared" si="80"/>
        <v>#DIV/0!</v>
      </c>
    </row>
    <row r="315" spans="3:22" x14ac:dyDescent="0.2">
      <c r="C315" s="50">
        <f>Overview!C314</f>
        <v>0</v>
      </c>
      <c r="D315" s="41" t="e">
        <f t="shared" si="70"/>
        <v>#DIV/0!</v>
      </c>
      <c r="E315" s="50">
        <f>Overview!AH314</f>
        <v>0</v>
      </c>
      <c r="F315" s="41" t="e">
        <f t="shared" si="71"/>
        <v>#DIV/0!</v>
      </c>
      <c r="G315" s="50">
        <f>Overview!AJ314</f>
        <v>0</v>
      </c>
      <c r="H315" s="41" t="e">
        <f t="shared" si="72"/>
        <v>#DIV/0!</v>
      </c>
      <c r="I315" s="50">
        <f>Overview!AM314</f>
        <v>0</v>
      </c>
      <c r="J315" s="41" t="e">
        <f t="shared" si="73"/>
        <v>#DIV/0!</v>
      </c>
      <c r="K315" s="18">
        <f>Overview!AP314</f>
        <v>0</v>
      </c>
      <c r="L315" s="41" t="e">
        <f t="shared" si="74"/>
        <v>#DIV/0!</v>
      </c>
      <c r="M315" s="50">
        <f>Overview!AS314</f>
        <v>0</v>
      </c>
      <c r="N315" s="41" t="e">
        <f t="shared" si="75"/>
        <v>#DIV/0!</v>
      </c>
      <c r="O315" s="50">
        <f>Overview!AV314</f>
        <v>0</v>
      </c>
      <c r="P315" s="41" t="e">
        <f t="shared" si="76"/>
        <v>#DIV/0!</v>
      </c>
      <c r="Q315" s="50">
        <f>Overview!AY314</f>
        <v>0</v>
      </c>
      <c r="R315" s="41" t="e">
        <f t="shared" si="77"/>
        <v>#DIV/0!</v>
      </c>
      <c r="S315" s="50">
        <f>Overview!AB314</f>
        <v>0</v>
      </c>
      <c r="T315" s="41" t="e">
        <f t="shared" si="78"/>
        <v>#DIV/0!</v>
      </c>
      <c r="U315" s="50">
        <f t="shared" si="79"/>
        <v>0</v>
      </c>
      <c r="V315" s="41" t="e">
        <f t="shared" si="80"/>
        <v>#DIV/0!</v>
      </c>
    </row>
    <row r="316" spans="3:22" x14ac:dyDescent="0.2">
      <c r="C316" s="50">
        <f>Overview!C315</f>
        <v>0</v>
      </c>
      <c r="D316" s="41" t="e">
        <f t="shared" si="70"/>
        <v>#DIV/0!</v>
      </c>
      <c r="E316" s="50">
        <f>Overview!AH315</f>
        <v>0</v>
      </c>
      <c r="F316" s="41" t="e">
        <f t="shared" si="71"/>
        <v>#DIV/0!</v>
      </c>
      <c r="G316" s="50">
        <f>Overview!AJ315</f>
        <v>0</v>
      </c>
      <c r="H316" s="41" t="e">
        <f t="shared" si="72"/>
        <v>#DIV/0!</v>
      </c>
      <c r="I316" s="50">
        <f>Overview!AM315</f>
        <v>0</v>
      </c>
      <c r="J316" s="41" t="e">
        <f t="shared" si="73"/>
        <v>#DIV/0!</v>
      </c>
      <c r="K316" s="18">
        <f>Overview!AP315</f>
        <v>0</v>
      </c>
      <c r="L316" s="41" t="e">
        <f t="shared" si="74"/>
        <v>#DIV/0!</v>
      </c>
      <c r="M316" s="50">
        <f>Overview!AS315</f>
        <v>0</v>
      </c>
      <c r="N316" s="41" t="e">
        <f t="shared" si="75"/>
        <v>#DIV/0!</v>
      </c>
      <c r="O316" s="50">
        <f>Overview!AV315</f>
        <v>0</v>
      </c>
      <c r="P316" s="41" t="e">
        <f t="shared" si="76"/>
        <v>#DIV/0!</v>
      </c>
      <c r="Q316" s="50">
        <f>Overview!AY315</f>
        <v>0</v>
      </c>
      <c r="R316" s="41" t="e">
        <f t="shared" si="77"/>
        <v>#DIV/0!</v>
      </c>
      <c r="S316" s="50">
        <f>Overview!AB315</f>
        <v>0</v>
      </c>
      <c r="T316" s="41" t="e">
        <f t="shared" si="78"/>
        <v>#DIV/0!</v>
      </c>
      <c r="U316" s="50">
        <f t="shared" si="79"/>
        <v>0</v>
      </c>
      <c r="V316" s="41" t="e">
        <f t="shared" si="80"/>
        <v>#DIV/0!</v>
      </c>
    </row>
    <row r="317" spans="3:22" x14ac:dyDescent="0.2">
      <c r="C317" s="50">
        <f>Overview!C316</f>
        <v>0</v>
      </c>
      <c r="D317" s="41" t="e">
        <f t="shared" si="70"/>
        <v>#DIV/0!</v>
      </c>
      <c r="E317" s="50">
        <f>Overview!AH316</f>
        <v>0</v>
      </c>
      <c r="F317" s="41" t="e">
        <f t="shared" si="71"/>
        <v>#DIV/0!</v>
      </c>
      <c r="G317" s="50">
        <f>Overview!AJ316</f>
        <v>0</v>
      </c>
      <c r="H317" s="41" t="e">
        <f t="shared" si="72"/>
        <v>#DIV/0!</v>
      </c>
      <c r="I317" s="50">
        <f>Overview!AM316</f>
        <v>0</v>
      </c>
      <c r="J317" s="41" t="e">
        <f t="shared" si="73"/>
        <v>#DIV/0!</v>
      </c>
      <c r="K317" s="18">
        <f>Overview!AP316</f>
        <v>0</v>
      </c>
      <c r="L317" s="41" t="e">
        <f t="shared" si="74"/>
        <v>#DIV/0!</v>
      </c>
      <c r="M317" s="50">
        <f>Overview!AS316</f>
        <v>0</v>
      </c>
      <c r="N317" s="41" t="e">
        <f t="shared" si="75"/>
        <v>#DIV/0!</v>
      </c>
      <c r="O317" s="50">
        <f>Overview!AV316</f>
        <v>0</v>
      </c>
      <c r="P317" s="41" t="e">
        <f t="shared" si="76"/>
        <v>#DIV/0!</v>
      </c>
      <c r="Q317" s="50">
        <f>Overview!AY316</f>
        <v>0</v>
      </c>
      <c r="R317" s="41" t="e">
        <f t="shared" si="77"/>
        <v>#DIV/0!</v>
      </c>
      <c r="S317" s="50">
        <f>Overview!AB316</f>
        <v>0</v>
      </c>
      <c r="T317" s="41" t="e">
        <f t="shared" si="78"/>
        <v>#DIV/0!</v>
      </c>
      <c r="U317" s="50">
        <f t="shared" si="79"/>
        <v>0</v>
      </c>
      <c r="V317" s="41" t="e">
        <f t="shared" si="80"/>
        <v>#DIV/0!</v>
      </c>
    </row>
    <row r="318" spans="3:22" x14ac:dyDescent="0.2">
      <c r="C318" s="50">
        <f>Overview!C317</f>
        <v>0</v>
      </c>
      <c r="D318" s="41" t="e">
        <f t="shared" si="70"/>
        <v>#DIV/0!</v>
      </c>
      <c r="E318" s="50">
        <f>Overview!AH317</f>
        <v>0</v>
      </c>
      <c r="F318" s="41" t="e">
        <f t="shared" si="71"/>
        <v>#DIV/0!</v>
      </c>
      <c r="G318" s="50">
        <f>Overview!AJ317</f>
        <v>0</v>
      </c>
      <c r="H318" s="41" t="e">
        <f t="shared" si="72"/>
        <v>#DIV/0!</v>
      </c>
      <c r="I318" s="50">
        <f>Overview!AM317</f>
        <v>0</v>
      </c>
      <c r="J318" s="41" t="e">
        <f t="shared" si="73"/>
        <v>#DIV/0!</v>
      </c>
      <c r="K318" s="18">
        <f>Overview!AP317</f>
        <v>0</v>
      </c>
      <c r="L318" s="41" t="e">
        <f t="shared" si="74"/>
        <v>#DIV/0!</v>
      </c>
      <c r="M318" s="50">
        <f>Overview!AS317</f>
        <v>0</v>
      </c>
      <c r="N318" s="41" t="e">
        <f t="shared" si="75"/>
        <v>#DIV/0!</v>
      </c>
      <c r="O318" s="50">
        <f>Overview!AV317</f>
        <v>0</v>
      </c>
      <c r="P318" s="41" t="e">
        <f t="shared" si="76"/>
        <v>#DIV/0!</v>
      </c>
      <c r="Q318" s="50">
        <f>Overview!AY317</f>
        <v>0</v>
      </c>
      <c r="R318" s="41" t="e">
        <f t="shared" si="77"/>
        <v>#DIV/0!</v>
      </c>
      <c r="S318" s="50">
        <f>Overview!AB317</f>
        <v>0</v>
      </c>
      <c r="T318" s="41" t="e">
        <f t="shared" si="78"/>
        <v>#DIV/0!</v>
      </c>
      <c r="U318" s="50">
        <f t="shared" si="79"/>
        <v>0</v>
      </c>
      <c r="V318" s="41" t="e">
        <f t="shared" si="80"/>
        <v>#DIV/0!</v>
      </c>
    </row>
    <row r="319" spans="3:22" x14ac:dyDescent="0.2">
      <c r="C319" s="50">
        <f>Overview!C318</f>
        <v>0</v>
      </c>
      <c r="D319" s="41" t="e">
        <f t="shared" si="70"/>
        <v>#DIV/0!</v>
      </c>
      <c r="E319" s="50">
        <f>Overview!AH318</f>
        <v>0</v>
      </c>
      <c r="F319" s="41" t="e">
        <f t="shared" si="71"/>
        <v>#DIV/0!</v>
      </c>
      <c r="G319" s="50">
        <f>Overview!AJ318</f>
        <v>0</v>
      </c>
      <c r="H319" s="41" t="e">
        <f t="shared" si="72"/>
        <v>#DIV/0!</v>
      </c>
      <c r="I319" s="50">
        <f>Overview!AM318</f>
        <v>0</v>
      </c>
      <c r="J319" s="41" t="e">
        <f t="shared" si="73"/>
        <v>#DIV/0!</v>
      </c>
      <c r="K319" s="18">
        <f>Overview!AP318</f>
        <v>0</v>
      </c>
      <c r="L319" s="41" t="e">
        <f t="shared" si="74"/>
        <v>#DIV/0!</v>
      </c>
      <c r="M319" s="50">
        <f>Overview!AS318</f>
        <v>0</v>
      </c>
      <c r="N319" s="41" t="e">
        <f t="shared" si="75"/>
        <v>#DIV/0!</v>
      </c>
      <c r="O319" s="50">
        <f>Overview!AV318</f>
        <v>0</v>
      </c>
      <c r="P319" s="41" t="e">
        <f t="shared" si="76"/>
        <v>#DIV/0!</v>
      </c>
      <c r="Q319" s="50">
        <f>Overview!AY318</f>
        <v>0</v>
      </c>
      <c r="R319" s="41" t="e">
        <f t="shared" si="77"/>
        <v>#DIV/0!</v>
      </c>
      <c r="S319" s="50">
        <f>Overview!AB318</f>
        <v>0</v>
      </c>
      <c r="T319" s="41" t="e">
        <f t="shared" si="78"/>
        <v>#DIV/0!</v>
      </c>
      <c r="U319" s="50">
        <f t="shared" si="79"/>
        <v>0</v>
      </c>
      <c r="V319" s="41" t="e">
        <f t="shared" si="80"/>
        <v>#DIV/0!</v>
      </c>
    </row>
    <row r="320" spans="3:22" x14ac:dyDescent="0.2">
      <c r="C320" s="50">
        <f>Overview!C319</f>
        <v>0</v>
      </c>
      <c r="D320" s="41" t="e">
        <f t="shared" si="70"/>
        <v>#DIV/0!</v>
      </c>
      <c r="E320" s="50">
        <f>Overview!AH319</f>
        <v>0</v>
      </c>
      <c r="F320" s="41" t="e">
        <f t="shared" si="71"/>
        <v>#DIV/0!</v>
      </c>
      <c r="G320" s="50">
        <f>Overview!AJ319</f>
        <v>0</v>
      </c>
      <c r="H320" s="41" t="e">
        <f t="shared" si="72"/>
        <v>#DIV/0!</v>
      </c>
      <c r="I320" s="50">
        <f>Overview!AM319</f>
        <v>0</v>
      </c>
      <c r="J320" s="41" t="e">
        <f t="shared" si="73"/>
        <v>#DIV/0!</v>
      </c>
      <c r="K320" s="18">
        <f>Overview!AP319</f>
        <v>0</v>
      </c>
      <c r="L320" s="41" t="e">
        <f t="shared" si="74"/>
        <v>#DIV/0!</v>
      </c>
      <c r="M320" s="50">
        <f>Overview!AS319</f>
        <v>0</v>
      </c>
      <c r="N320" s="41" t="e">
        <f t="shared" si="75"/>
        <v>#DIV/0!</v>
      </c>
      <c r="O320" s="50">
        <f>Overview!AV319</f>
        <v>0</v>
      </c>
      <c r="P320" s="41" t="e">
        <f t="shared" si="76"/>
        <v>#DIV/0!</v>
      </c>
      <c r="Q320" s="50">
        <f>Overview!AY319</f>
        <v>0</v>
      </c>
      <c r="R320" s="41" t="e">
        <f t="shared" si="77"/>
        <v>#DIV/0!</v>
      </c>
      <c r="S320" s="50">
        <f>Overview!AB319</f>
        <v>0</v>
      </c>
      <c r="T320" s="41" t="e">
        <f t="shared" si="78"/>
        <v>#DIV/0!</v>
      </c>
      <c r="U320" s="50">
        <f t="shared" si="79"/>
        <v>0</v>
      </c>
      <c r="V320" s="41" t="e">
        <f t="shared" si="80"/>
        <v>#DIV/0!</v>
      </c>
    </row>
    <row r="321" spans="3:22" x14ac:dyDescent="0.2">
      <c r="C321" s="50">
        <f>Overview!C320</f>
        <v>0</v>
      </c>
      <c r="D321" s="41" t="e">
        <f t="shared" si="70"/>
        <v>#DIV/0!</v>
      </c>
      <c r="E321" s="50">
        <f>Overview!AH320</f>
        <v>0</v>
      </c>
      <c r="F321" s="41" t="e">
        <f t="shared" si="71"/>
        <v>#DIV/0!</v>
      </c>
      <c r="G321" s="50">
        <f>Overview!AJ320</f>
        <v>0</v>
      </c>
      <c r="H321" s="41" t="e">
        <f t="shared" si="72"/>
        <v>#DIV/0!</v>
      </c>
      <c r="I321" s="50">
        <f>Overview!AM320</f>
        <v>0</v>
      </c>
      <c r="J321" s="41" t="e">
        <f t="shared" si="73"/>
        <v>#DIV/0!</v>
      </c>
      <c r="K321" s="18">
        <f>Overview!AP320</f>
        <v>0</v>
      </c>
      <c r="L321" s="41" t="e">
        <f t="shared" si="74"/>
        <v>#DIV/0!</v>
      </c>
      <c r="M321" s="50">
        <f>Overview!AS320</f>
        <v>0</v>
      </c>
      <c r="N321" s="41" t="e">
        <f t="shared" si="75"/>
        <v>#DIV/0!</v>
      </c>
      <c r="O321" s="50">
        <f>Overview!AV320</f>
        <v>0</v>
      </c>
      <c r="P321" s="41" t="e">
        <f t="shared" si="76"/>
        <v>#DIV/0!</v>
      </c>
      <c r="Q321" s="50">
        <f>Overview!AY320</f>
        <v>0</v>
      </c>
      <c r="R321" s="41" t="e">
        <f t="shared" si="77"/>
        <v>#DIV/0!</v>
      </c>
      <c r="S321" s="50">
        <f>Overview!AB320</f>
        <v>0</v>
      </c>
      <c r="T321" s="41" t="e">
        <f t="shared" si="78"/>
        <v>#DIV/0!</v>
      </c>
      <c r="U321" s="50">
        <f t="shared" si="79"/>
        <v>0</v>
      </c>
      <c r="V321" s="41" t="e">
        <f t="shared" si="80"/>
        <v>#DIV/0!</v>
      </c>
    </row>
    <row r="322" spans="3:22" x14ac:dyDescent="0.2">
      <c r="C322" s="50">
        <f>Overview!C321</f>
        <v>0</v>
      </c>
      <c r="D322" s="41" t="e">
        <f t="shared" si="70"/>
        <v>#DIV/0!</v>
      </c>
      <c r="E322" s="50">
        <f>Overview!AH321</f>
        <v>0</v>
      </c>
      <c r="F322" s="41" t="e">
        <f t="shared" si="71"/>
        <v>#DIV/0!</v>
      </c>
      <c r="G322" s="50">
        <f>Overview!AJ321</f>
        <v>0</v>
      </c>
      <c r="H322" s="41" t="e">
        <f t="shared" si="72"/>
        <v>#DIV/0!</v>
      </c>
      <c r="I322" s="50">
        <f>Overview!AM321</f>
        <v>0</v>
      </c>
      <c r="J322" s="41" t="e">
        <f t="shared" si="73"/>
        <v>#DIV/0!</v>
      </c>
      <c r="K322" s="18">
        <f>Overview!AP321</f>
        <v>0</v>
      </c>
      <c r="L322" s="41" t="e">
        <f t="shared" si="74"/>
        <v>#DIV/0!</v>
      </c>
      <c r="M322" s="50">
        <f>Overview!AS321</f>
        <v>0</v>
      </c>
      <c r="N322" s="41" t="e">
        <f t="shared" si="75"/>
        <v>#DIV/0!</v>
      </c>
      <c r="O322" s="50">
        <f>Overview!AV321</f>
        <v>0</v>
      </c>
      <c r="P322" s="41" t="e">
        <f t="shared" si="76"/>
        <v>#DIV/0!</v>
      </c>
      <c r="Q322" s="50">
        <f>Overview!AY321</f>
        <v>0</v>
      </c>
      <c r="R322" s="41" t="e">
        <f t="shared" si="77"/>
        <v>#DIV/0!</v>
      </c>
      <c r="S322" s="50">
        <f>Overview!AB321</f>
        <v>0</v>
      </c>
      <c r="T322" s="41" t="e">
        <f t="shared" si="78"/>
        <v>#DIV/0!</v>
      </c>
      <c r="U322" s="50">
        <f t="shared" si="79"/>
        <v>0</v>
      </c>
      <c r="V322" s="41" t="e">
        <f t="shared" si="80"/>
        <v>#DIV/0!</v>
      </c>
    </row>
    <row r="323" spans="3:22" x14ac:dyDescent="0.2">
      <c r="C323" s="50">
        <f>Overview!C322</f>
        <v>0</v>
      </c>
      <c r="D323" s="41" t="e">
        <f t="shared" si="70"/>
        <v>#DIV/0!</v>
      </c>
      <c r="E323" s="50">
        <f>Overview!AH322</f>
        <v>0</v>
      </c>
      <c r="F323" s="41" t="e">
        <f t="shared" si="71"/>
        <v>#DIV/0!</v>
      </c>
      <c r="G323" s="50">
        <f>Overview!AJ322</f>
        <v>0</v>
      </c>
      <c r="H323" s="41" t="e">
        <f t="shared" si="72"/>
        <v>#DIV/0!</v>
      </c>
      <c r="I323" s="50">
        <f>Overview!AM322</f>
        <v>0</v>
      </c>
      <c r="J323" s="41" t="e">
        <f t="shared" si="73"/>
        <v>#DIV/0!</v>
      </c>
      <c r="K323" s="18">
        <f>Overview!AP322</f>
        <v>0</v>
      </c>
      <c r="L323" s="41" t="e">
        <f t="shared" si="74"/>
        <v>#DIV/0!</v>
      </c>
      <c r="M323" s="50">
        <f>Overview!AS322</f>
        <v>0</v>
      </c>
      <c r="N323" s="41" t="e">
        <f t="shared" si="75"/>
        <v>#DIV/0!</v>
      </c>
      <c r="O323" s="50">
        <f>Overview!AV322</f>
        <v>0</v>
      </c>
      <c r="P323" s="41" t="e">
        <f t="shared" si="76"/>
        <v>#DIV/0!</v>
      </c>
      <c r="Q323" s="50">
        <f>Overview!AY322</f>
        <v>0</v>
      </c>
      <c r="R323" s="41" t="e">
        <f t="shared" si="77"/>
        <v>#DIV/0!</v>
      </c>
      <c r="S323" s="50">
        <f>Overview!AB322</f>
        <v>0</v>
      </c>
      <c r="T323" s="41" t="e">
        <f t="shared" si="78"/>
        <v>#DIV/0!</v>
      </c>
      <c r="U323" s="50">
        <f t="shared" si="79"/>
        <v>0</v>
      </c>
      <c r="V323" s="41" t="e">
        <f t="shared" si="80"/>
        <v>#DIV/0!</v>
      </c>
    </row>
    <row r="324" spans="3:22" x14ac:dyDescent="0.2">
      <c r="C324" s="50">
        <f>Overview!C323</f>
        <v>0</v>
      </c>
      <c r="D324" s="41" t="e">
        <f t="shared" si="70"/>
        <v>#DIV/0!</v>
      </c>
      <c r="E324" s="50">
        <f>Overview!AH323</f>
        <v>0</v>
      </c>
      <c r="F324" s="41" t="e">
        <f t="shared" si="71"/>
        <v>#DIV/0!</v>
      </c>
      <c r="G324" s="50">
        <f>Overview!AJ323</f>
        <v>0</v>
      </c>
      <c r="H324" s="41" t="e">
        <f t="shared" si="72"/>
        <v>#DIV/0!</v>
      </c>
      <c r="I324" s="50">
        <f>Overview!AM323</f>
        <v>0</v>
      </c>
      <c r="J324" s="41" t="e">
        <f t="shared" si="73"/>
        <v>#DIV/0!</v>
      </c>
      <c r="K324" s="18">
        <f>Overview!AP323</f>
        <v>0</v>
      </c>
      <c r="L324" s="41" t="e">
        <f t="shared" si="74"/>
        <v>#DIV/0!</v>
      </c>
      <c r="M324" s="50">
        <f>Overview!AS323</f>
        <v>0</v>
      </c>
      <c r="N324" s="41" t="e">
        <f t="shared" si="75"/>
        <v>#DIV/0!</v>
      </c>
      <c r="O324" s="50">
        <f>Overview!AV323</f>
        <v>0</v>
      </c>
      <c r="P324" s="41" t="e">
        <f t="shared" si="76"/>
        <v>#DIV/0!</v>
      </c>
      <c r="Q324" s="50">
        <f>Overview!AY323</f>
        <v>0</v>
      </c>
      <c r="R324" s="41" t="e">
        <f t="shared" si="77"/>
        <v>#DIV/0!</v>
      </c>
      <c r="S324" s="50">
        <f>Overview!AB323</f>
        <v>0</v>
      </c>
      <c r="T324" s="41" t="e">
        <f t="shared" si="78"/>
        <v>#DIV/0!</v>
      </c>
      <c r="U324" s="50">
        <f t="shared" si="79"/>
        <v>0</v>
      </c>
      <c r="V324" s="41" t="e">
        <f t="shared" si="80"/>
        <v>#DIV/0!</v>
      </c>
    </row>
    <row r="325" spans="3:22" x14ac:dyDescent="0.2">
      <c r="C325" s="50">
        <f>Overview!C324</f>
        <v>0</v>
      </c>
      <c r="D325" s="41" t="e">
        <f t="shared" si="70"/>
        <v>#DIV/0!</v>
      </c>
      <c r="E325" s="50">
        <f>Overview!AH324</f>
        <v>0</v>
      </c>
      <c r="F325" s="41" t="e">
        <f t="shared" si="71"/>
        <v>#DIV/0!</v>
      </c>
      <c r="G325" s="50">
        <f>Overview!AJ324</f>
        <v>0</v>
      </c>
      <c r="H325" s="41" t="e">
        <f t="shared" si="72"/>
        <v>#DIV/0!</v>
      </c>
      <c r="I325" s="50">
        <f>Overview!AM324</f>
        <v>0</v>
      </c>
      <c r="J325" s="41" t="e">
        <f t="shared" si="73"/>
        <v>#DIV/0!</v>
      </c>
      <c r="K325" s="18">
        <f>Overview!AP324</f>
        <v>0</v>
      </c>
      <c r="L325" s="41" t="e">
        <f t="shared" si="74"/>
        <v>#DIV/0!</v>
      </c>
      <c r="M325" s="50">
        <f>Overview!AS324</f>
        <v>0</v>
      </c>
      <c r="N325" s="41" t="e">
        <f t="shared" si="75"/>
        <v>#DIV/0!</v>
      </c>
      <c r="O325" s="50">
        <f>Overview!AV324</f>
        <v>0</v>
      </c>
      <c r="P325" s="41" t="e">
        <f t="shared" si="76"/>
        <v>#DIV/0!</v>
      </c>
      <c r="Q325" s="50">
        <f>Overview!AY324</f>
        <v>0</v>
      </c>
      <c r="R325" s="41" t="e">
        <f t="shared" si="77"/>
        <v>#DIV/0!</v>
      </c>
      <c r="S325" s="50">
        <f>Overview!AB324</f>
        <v>0</v>
      </c>
      <c r="T325" s="41" t="e">
        <f t="shared" si="78"/>
        <v>#DIV/0!</v>
      </c>
      <c r="U325" s="50">
        <f t="shared" si="79"/>
        <v>0</v>
      </c>
      <c r="V325" s="41" t="e">
        <f t="shared" si="80"/>
        <v>#DIV/0!</v>
      </c>
    </row>
    <row r="326" spans="3:22" x14ac:dyDescent="0.2">
      <c r="C326" s="50">
        <f>Overview!C325</f>
        <v>0</v>
      </c>
      <c r="D326" s="41" t="e">
        <f t="shared" si="70"/>
        <v>#DIV/0!</v>
      </c>
      <c r="E326" s="50">
        <f>Overview!AH325</f>
        <v>0</v>
      </c>
      <c r="F326" s="41" t="e">
        <f t="shared" si="71"/>
        <v>#DIV/0!</v>
      </c>
      <c r="G326" s="50">
        <f>Overview!AJ325</f>
        <v>0</v>
      </c>
      <c r="H326" s="41" t="e">
        <f t="shared" si="72"/>
        <v>#DIV/0!</v>
      </c>
      <c r="I326" s="50">
        <f>Overview!AM325</f>
        <v>0</v>
      </c>
      <c r="J326" s="41" t="e">
        <f t="shared" si="73"/>
        <v>#DIV/0!</v>
      </c>
      <c r="K326" s="18">
        <f>Overview!AP325</f>
        <v>0</v>
      </c>
      <c r="L326" s="41" t="e">
        <f t="shared" si="74"/>
        <v>#DIV/0!</v>
      </c>
      <c r="M326" s="50">
        <f>Overview!AS325</f>
        <v>0</v>
      </c>
      <c r="N326" s="41" t="e">
        <f t="shared" si="75"/>
        <v>#DIV/0!</v>
      </c>
      <c r="O326" s="50">
        <f>Overview!AV325</f>
        <v>0</v>
      </c>
      <c r="P326" s="41" t="e">
        <f t="shared" si="76"/>
        <v>#DIV/0!</v>
      </c>
      <c r="Q326" s="50">
        <f>Overview!AY325</f>
        <v>0</v>
      </c>
      <c r="R326" s="41" t="e">
        <f t="shared" si="77"/>
        <v>#DIV/0!</v>
      </c>
      <c r="S326" s="50">
        <f>Overview!AB325</f>
        <v>0</v>
      </c>
      <c r="T326" s="41" t="e">
        <f t="shared" si="78"/>
        <v>#DIV/0!</v>
      </c>
      <c r="U326" s="50">
        <f t="shared" si="79"/>
        <v>0</v>
      </c>
      <c r="V326" s="41" t="e">
        <f t="shared" si="80"/>
        <v>#DIV/0!</v>
      </c>
    </row>
    <row r="327" spans="3:22" x14ac:dyDescent="0.2">
      <c r="C327" s="50">
        <f>Overview!C326</f>
        <v>0</v>
      </c>
      <c r="D327" s="41" t="e">
        <f t="shared" si="70"/>
        <v>#DIV/0!</v>
      </c>
      <c r="E327" s="50">
        <f>Overview!AH326</f>
        <v>0</v>
      </c>
      <c r="F327" s="41" t="e">
        <f t="shared" si="71"/>
        <v>#DIV/0!</v>
      </c>
      <c r="G327" s="50">
        <f>Overview!AJ326</f>
        <v>0</v>
      </c>
      <c r="H327" s="41" t="e">
        <f t="shared" si="72"/>
        <v>#DIV/0!</v>
      </c>
      <c r="I327" s="50">
        <f>Overview!AM326</f>
        <v>0</v>
      </c>
      <c r="J327" s="41" t="e">
        <f t="shared" si="73"/>
        <v>#DIV/0!</v>
      </c>
      <c r="K327" s="18">
        <f>Overview!AP326</f>
        <v>0</v>
      </c>
      <c r="L327" s="41" t="e">
        <f t="shared" si="74"/>
        <v>#DIV/0!</v>
      </c>
      <c r="M327" s="50">
        <f>Overview!AS326</f>
        <v>0</v>
      </c>
      <c r="N327" s="41" t="e">
        <f t="shared" si="75"/>
        <v>#DIV/0!</v>
      </c>
      <c r="O327" s="50">
        <f>Overview!AV326</f>
        <v>0</v>
      </c>
      <c r="P327" s="41" t="e">
        <f t="shared" si="76"/>
        <v>#DIV/0!</v>
      </c>
      <c r="Q327" s="50">
        <f>Overview!AY326</f>
        <v>0</v>
      </c>
      <c r="R327" s="41" t="e">
        <f t="shared" si="77"/>
        <v>#DIV/0!</v>
      </c>
      <c r="S327" s="50">
        <f>Overview!AB326</f>
        <v>0</v>
      </c>
      <c r="T327" s="41" t="e">
        <f t="shared" si="78"/>
        <v>#DIV/0!</v>
      </c>
      <c r="U327" s="50">
        <f t="shared" si="79"/>
        <v>0</v>
      </c>
      <c r="V327" s="41" t="e">
        <f t="shared" si="80"/>
        <v>#DIV/0!</v>
      </c>
    </row>
    <row r="328" spans="3:22" x14ac:dyDescent="0.2">
      <c r="C328" s="50">
        <f>Overview!C327</f>
        <v>0</v>
      </c>
      <c r="D328" s="41" t="e">
        <f t="shared" si="70"/>
        <v>#DIV/0!</v>
      </c>
      <c r="E328" s="50">
        <f>Overview!AH327</f>
        <v>0</v>
      </c>
      <c r="F328" s="41" t="e">
        <f t="shared" si="71"/>
        <v>#DIV/0!</v>
      </c>
      <c r="G328" s="50">
        <f>Overview!AJ327</f>
        <v>0</v>
      </c>
      <c r="H328" s="41" t="e">
        <f t="shared" si="72"/>
        <v>#DIV/0!</v>
      </c>
      <c r="I328" s="50">
        <f>Overview!AM327</f>
        <v>0</v>
      </c>
      <c r="J328" s="41" t="e">
        <f t="shared" si="73"/>
        <v>#DIV/0!</v>
      </c>
      <c r="K328" s="18">
        <f>Overview!AP327</f>
        <v>0</v>
      </c>
      <c r="L328" s="41" t="e">
        <f t="shared" si="74"/>
        <v>#DIV/0!</v>
      </c>
      <c r="M328" s="50">
        <f>Overview!AS327</f>
        <v>0</v>
      </c>
      <c r="N328" s="41" t="e">
        <f t="shared" si="75"/>
        <v>#DIV/0!</v>
      </c>
      <c r="O328" s="50">
        <f>Overview!AV327</f>
        <v>0</v>
      </c>
      <c r="P328" s="41" t="e">
        <f t="shared" si="76"/>
        <v>#DIV/0!</v>
      </c>
      <c r="Q328" s="50">
        <f>Overview!AY327</f>
        <v>0</v>
      </c>
      <c r="R328" s="41" t="e">
        <f t="shared" si="77"/>
        <v>#DIV/0!</v>
      </c>
      <c r="S328" s="50">
        <f>Overview!AB327</f>
        <v>0</v>
      </c>
      <c r="T328" s="41" t="e">
        <f t="shared" si="78"/>
        <v>#DIV/0!</v>
      </c>
      <c r="U328" s="50">
        <f t="shared" si="79"/>
        <v>0</v>
      </c>
      <c r="V328" s="41" t="e">
        <f t="shared" si="80"/>
        <v>#DIV/0!</v>
      </c>
    </row>
    <row r="329" spans="3:22" x14ac:dyDescent="0.2">
      <c r="C329" s="50">
        <f>Overview!C328</f>
        <v>0</v>
      </c>
      <c r="D329" s="41" t="e">
        <f t="shared" si="70"/>
        <v>#DIV/0!</v>
      </c>
      <c r="E329" s="50">
        <f>Overview!AH328</f>
        <v>0</v>
      </c>
      <c r="F329" s="41" t="e">
        <f t="shared" si="71"/>
        <v>#DIV/0!</v>
      </c>
      <c r="G329" s="50">
        <f>Overview!AJ328</f>
        <v>0</v>
      </c>
      <c r="H329" s="41" t="e">
        <f t="shared" si="72"/>
        <v>#DIV/0!</v>
      </c>
      <c r="I329" s="50">
        <f>Overview!AM328</f>
        <v>0</v>
      </c>
      <c r="J329" s="41" t="e">
        <f t="shared" si="73"/>
        <v>#DIV/0!</v>
      </c>
      <c r="K329" s="18">
        <f>Overview!AP328</f>
        <v>0</v>
      </c>
      <c r="L329" s="41" t="e">
        <f t="shared" si="74"/>
        <v>#DIV/0!</v>
      </c>
      <c r="M329" s="50">
        <f>Overview!AS328</f>
        <v>0</v>
      </c>
      <c r="N329" s="41" t="e">
        <f t="shared" si="75"/>
        <v>#DIV/0!</v>
      </c>
      <c r="O329" s="50">
        <f>Overview!AV328</f>
        <v>0</v>
      </c>
      <c r="P329" s="41" t="e">
        <f t="shared" si="76"/>
        <v>#DIV/0!</v>
      </c>
      <c r="Q329" s="50">
        <f>Overview!AY328</f>
        <v>0</v>
      </c>
      <c r="R329" s="41" t="e">
        <f t="shared" si="77"/>
        <v>#DIV/0!</v>
      </c>
      <c r="S329" s="50">
        <f>Overview!AB328</f>
        <v>0</v>
      </c>
      <c r="T329" s="41" t="e">
        <f t="shared" si="78"/>
        <v>#DIV/0!</v>
      </c>
      <c r="U329" s="50">
        <f t="shared" si="79"/>
        <v>0</v>
      </c>
      <c r="V329" s="41" t="e">
        <f t="shared" si="80"/>
        <v>#DIV/0!</v>
      </c>
    </row>
    <row r="330" spans="3:22" x14ac:dyDescent="0.2">
      <c r="C330" s="50">
        <f>Overview!C329</f>
        <v>0</v>
      </c>
      <c r="D330" s="41" t="e">
        <f t="shared" si="70"/>
        <v>#DIV/0!</v>
      </c>
      <c r="E330" s="50">
        <f>Overview!AH329</f>
        <v>0</v>
      </c>
      <c r="F330" s="41" t="e">
        <f t="shared" si="71"/>
        <v>#DIV/0!</v>
      </c>
      <c r="G330" s="50">
        <f>Overview!AJ329</f>
        <v>0</v>
      </c>
      <c r="H330" s="41" t="e">
        <f t="shared" si="72"/>
        <v>#DIV/0!</v>
      </c>
      <c r="I330" s="50">
        <f>Overview!AM329</f>
        <v>0</v>
      </c>
      <c r="J330" s="41" t="e">
        <f t="shared" si="73"/>
        <v>#DIV/0!</v>
      </c>
      <c r="K330" s="18">
        <f>Overview!AP329</f>
        <v>0</v>
      </c>
      <c r="L330" s="41" t="e">
        <f t="shared" si="74"/>
        <v>#DIV/0!</v>
      </c>
      <c r="M330" s="50">
        <f>Overview!AS329</f>
        <v>0</v>
      </c>
      <c r="N330" s="41" t="e">
        <f t="shared" si="75"/>
        <v>#DIV/0!</v>
      </c>
      <c r="O330" s="50">
        <f>Overview!AV329</f>
        <v>0</v>
      </c>
      <c r="P330" s="41" t="e">
        <f t="shared" si="76"/>
        <v>#DIV/0!</v>
      </c>
      <c r="Q330" s="50">
        <f>Overview!AY329</f>
        <v>0</v>
      </c>
      <c r="R330" s="41" t="e">
        <f t="shared" si="77"/>
        <v>#DIV/0!</v>
      </c>
      <c r="S330" s="50">
        <f>Overview!AB329</f>
        <v>0</v>
      </c>
      <c r="T330" s="41" t="e">
        <f t="shared" si="78"/>
        <v>#DIV/0!</v>
      </c>
      <c r="U330" s="50">
        <f t="shared" si="79"/>
        <v>0</v>
      </c>
      <c r="V330" s="41" t="e">
        <f t="shared" si="80"/>
        <v>#DIV/0!</v>
      </c>
    </row>
    <row r="331" spans="3:22" x14ac:dyDescent="0.2">
      <c r="C331" s="50">
        <f>Overview!C330</f>
        <v>0</v>
      </c>
      <c r="D331" s="41" t="e">
        <f t="shared" si="70"/>
        <v>#DIV/0!</v>
      </c>
      <c r="E331" s="50">
        <f>Overview!AH330</f>
        <v>0</v>
      </c>
      <c r="F331" s="41" t="e">
        <f t="shared" si="71"/>
        <v>#DIV/0!</v>
      </c>
      <c r="G331" s="50">
        <f>Overview!AJ330</f>
        <v>0</v>
      </c>
      <c r="H331" s="41" t="e">
        <f t="shared" si="72"/>
        <v>#DIV/0!</v>
      </c>
      <c r="I331" s="50">
        <f>Overview!AM330</f>
        <v>0</v>
      </c>
      <c r="J331" s="41" t="e">
        <f t="shared" si="73"/>
        <v>#DIV/0!</v>
      </c>
      <c r="K331" s="18">
        <f>Overview!AP330</f>
        <v>0</v>
      </c>
      <c r="L331" s="41" t="e">
        <f t="shared" si="74"/>
        <v>#DIV/0!</v>
      </c>
      <c r="M331" s="50">
        <f>Overview!AS330</f>
        <v>0</v>
      </c>
      <c r="N331" s="41" t="e">
        <f t="shared" si="75"/>
        <v>#DIV/0!</v>
      </c>
      <c r="O331" s="50">
        <f>Overview!AV330</f>
        <v>0</v>
      </c>
      <c r="P331" s="41" t="e">
        <f t="shared" si="76"/>
        <v>#DIV/0!</v>
      </c>
      <c r="Q331" s="50">
        <f>Overview!AY330</f>
        <v>0</v>
      </c>
      <c r="R331" s="41" t="e">
        <f t="shared" si="77"/>
        <v>#DIV/0!</v>
      </c>
      <c r="S331" s="50">
        <f>Overview!AB330</f>
        <v>0</v>
      </c>
      <c r="T331" s="41" t="e">
        <f t="shared" si="78"/>
        <v>#DIV/0!</v>
      </c>
      <c r="U331" s="50">
        <f t="shared" si="79"/>
        <v>0</v>
      </c>
      <c r="V331" s="41" t="e">
        <f t="shared" si="80"/>
        <v>#DIV/0!</v>
      </c>
    </row>
    <row r="332" spans="3:22" x14ac:dyDescent="0.2">
      <c r="C332" s="50">
        <f>Overview!C331</f>
        <v>0</v>
      </c>
      <c r="D332" s="41" t="e">
        <f t="shared" si="70"/>
        <v>#DIV/0!</v>
      </c>
      <c r="E332" s="50">
        <f>Overview!AH331</f>
        <v>0</v>
      </c>
      <c r="F332" s="41" t="e">
        <f t="shared" si="71"/>
        <v>#DIV/0!</v>
      </c>
      <c r="G332" s="50">
        <f>Overview!AJ331</f>
        <v>0</v>
      </c>
      <c r="H332" s="41" t="e">
        <f t="shared" si="72"/>
        <v>#DIV/0!</v>
      </c>
      <c r="I332" s="50">
        <f>Overview!AM331</f>
        <v>0</v>
      </c>
      <c r="J332" s="41" t="e">
        <f t="shared" si="73"/>
        <v>#DIV/0!</v>
      </c>
      <c r="K332" s="18">
        <f>Overview!AP331</f>
        <v>0</v>
      </c>
      <c r="L332" s="41" t="e">
        <f t="shared" si="74"/>
        <v>#DIV/0!</v>
      </c>
      <c r="M332" s="50">
        <f>Overview!AS331</f>
        <v>0</v>
      </c>
      <c r="N332" s="41" t="e">
        <f t="shared" si="75"/>
        <v>#DIV/0!</v>
      </c>
      <c r="O332" s="50">
        <f>Overview!AV331</f>
        <v>0</v>
      </c>
      <c r="P332" s="41" t="e">
        <f t="shared" si="76"/>
        <v>#DIV/0!</v>
      </c>
      <c r="Q332" s="50">
        <f>Overview!AY331</f>
        <v>0</v>
      </c>
      <c r="R332" s="41" t="e">
        <f t="shared" si="77"/>
        <v>#DIV/0!</v>
      </c>
      <c r="S332" s="50">
        <f>Overview!AB331</f>
        <v>0</v>
      </c>
      <c r="T332" s="41" t="e">
        <f t="shared" si="78"/>
        <v>#DIV/0!</v>
      </c>
      <c r="U332" s="50">
        <f t="shared" si="79"/>
        <v>0</v>
      </c>
      <c r="V332" s="41" t="e">
        <f t="shared" si="80"/>
        <v>#DIV/0!</v>
      </c>
    </row>
    <row r="333" spans="3:22" x14ac:dyDescent="0.2">
      <c r="C333" s="50">
        <f>Overview!C332</f>
        <v>0</v>
      </c>
      <c r="D333" s="41" t="e">
        <f t="shared" ref="D333:D364" si="81">F333+H333+J333+L333+N333+P333+R333+T333</f>
        <v>#DIV/0!</v>
      </c>
      <c r="E333" s="50">
        <f>Overview!AH332</f>
        <v>0</v>
      </c>
      <c r="F333" s="41" t="e">
        <f t="shared" ref="F333:F364" si="82">E333/C333</f>
        <v>#DIV/0!</v>
      </c>
      <c r="G333" s="50">
        <f>Overview!AJ332</f>
        <v>0</v>
      </c>
      <c r="H333" s="41" t="e">
        <f t="shared" ref="H333:H364" si="83">G333/C333</f>
        <v>#DIV/0!</v>
      </c>
      <c r="I333" s="50">
        <f>Overview!AM332</f>
        <v>0</v>
      </c>
      <c r="J333" s="41" t="e">
        <f t="shared" ref="J333:J364" si="84">I333/C333</f>
        <v>#DIV/0!</v>
      </c>
      <c r="K333" s="18">
        <f>Overview!AP332</f>
        <v>0</v>
      </c>
      <c r="L333" s="41" t="e">
        <f t="shared" ref="L333:L364" si="85">K333/C333</f>
        <v>#DIV/0!</v>
      </c>
      <c r="M333" s="50">
        <f>Overview!AS332</f>
        <v>0</v>
      </c>
      <c r="N333" s="41" t="e">
        <f t="shared" ref="N333:N364" si="86">M333/C333</f>
        <v>#DIV/0!</v>
      </c>
      <c r="O333" s="50">
        <f>Overview!AV332</f>
        <v>0</v>
      </c>
      <c r="P333" s="41" t="e">
        <f t="shared" ref="P333:P364" si="87">O333/C333</f>
        <v>#DIV/0!</v>
      </c>
      <c r="Q333" s="50">
        <f>Overview!AY332</f>
        <v>0</v>
      </c>
      <c r="R333" s="41" t="e">
        <f t="shared" ref="R333:R364" si="88">Q333/C333</f>
        <v>#DIV/0!</v>
      </c>
      <c r="S333" s="50">
        <f>Overview!AB332</f>
        <v>0</v>
      </c>
      <c r="T333" s="41" t="e">
        <f t="shared" ref="T333:T364" si="89">S333/C333</f>
        <v>#DIV/0!</v>
      </c>
      <c r="U333" s="50">
        <f t="shared" ref="U333:U364" si="90">C333-E333</f>
        <v>0</v>
      </c>
      <c r="V333" s="41" t="e">
        <f t="shared" ref="V333:V364" si="91">U333/$C333</f>
        <v>#DIV/0!</v>
      </c>
    </row>
    <row r="334" spans="3:22" x14ac:dyDescent="0.2">
      <c r="C334" s="50">
        <f>Overview!C333</f>
        <v>0</v>
      </c>
      <c r="D334" s="41" t="e">
        <f t="shared" si="81"/>
        <v>#DIV/0!</v>
      </c>
      <c r="E334" s="50">
        <f>Overview!AH333</f>
        <v>0</v>
      </c>
      <c r="F334" s="41" t="e">
        <f t="shared" si="82"/>
        <v>#DIV/0!</v>
      </c>
      <c r="G334" s="50">
        <f>Overview!AJ333</f>
        <v>0</v>
      </c>
      <c r="H334" s="41" t="e">
        <f t="shared" si="83"/>
        <v>#DIV/0!</v>
      </c>
      <c r="I334" s="50">
        <f>Overview!AM333</f>
        <v>0</v>
      </c>
      <c r="J334" s="41" t="e">
        <f t="shared" si="84"/>
        <v>#DIV/0!</v>
      </c>
      <c r="K334" s="18">
        <f>Overview!AP333</f>
        <v>0</v>
      </c>
      <c r="L334" s="41" t="e">
        <f t="shared" si="85"/>
        <v>#DIV/0!</v>
      </c>
      <c r="M334" s="50">
        <f>Overview!AS333</f>
        <v>0</v>
      </c>
      <c r="N334" s="41" t="e">
        <f t="shared" si="86"/>
        <v>#DIV/0!</v>
      </c>
      <c r="O334" s="50">
        <f>Overview!AV333</f>
        <v>0</v>
      </c>
      <c r="P334" s="41" t="e">
        <f t="shared" si="87"/>
        <v>#DIV/0!</v>
      </c>
      <c r="Q334" s="50">
        <f>Overview!AY333</f>
        <v>0</v>
      </c>
      <c r="R334" s="41" t="e">
        <f t="shared" si="88"/>
        <v>#DIV/0!</v>
      </c>
      <c r="S334" s="50">
        <f>Overview!AB333</f>
        <v>0</v>
      </c>
      <c r="T334" s="41" t="e">
        <f t="shared" si="89"/>
        <v>#DIV/0!</v>
      </c>
      <c r="U334" s="50">
        <f t="shared" si="90"/>
        <v>0</v>
      </c>
      <c r="V334" s="41" t="e">
        <f t="shared" si="91"/>
        <v>#DIV/0!</v>
      </c>
    </row>
    <row r="335" spans="3:22" x14ac:dyDescent="0.2">
      <c r="C335" s="50">
        <f>Overview!C334</f>
        <v>0</v>
      </c>
      <c r="D335" s="41" t="e">
        <f t="shared" si="81"/>
        <v>#DIV/0!</v>
      </c>
      <c r="E335" s="50">
        <f>Overview!AH334</f>
        <v>0</v>
      </c>
      <c r="F335" s="41" t="e">
        <f t="shared" si="82"/>
        <v>#DIV/0!</v>
      </c>
      <c r="G335" s="50">
        <f>Overview!AJ334</f>
        <v>0</v>
      </c>
      <c r="H335" s="41" t="e">
        <f t="shared" si="83"/>
        <v>#DIV/0!</v>
      </c>
      <c r="I335" s="50">
        <f>Overview!AM334</f>
        <v>0</v>
      </c>
      <c r="J335" s="41" t="e">
        <f t="shared" si="84"/>
        <v>#DIV/0!</v>
      </c>
      <c r="K335" s="18">
        <f>Overview!AP334</f>
        <v>0</v>
      </c>
      <c r="L335" s="41" t="e">
        <f t="shared" si="85"/>
        <v>#DIV/0!</v>
      </c>
      <c r="M335" s="50">
        <f>Overview!AS334</f>
        <v>0</v>
      </c>
      <c r="N335" s="41" t="e">
        <f t="shared" si="86"/>
        <v>#DIV/0!</v>
      </c>
      <c r="O335" s="50">
        <f>Overview!AV334</f>
        <v>0</v>
      </c>
      <c r="P335" s="41" t="e">
        <f t="shared" si="87"/>
        <v>#DIV/0!</v>
      </c>
      <c r="Q335" s="50">
        <f>Overview!AY334</f>
        <v>0</v>
      </c>
      <c r="R335" s="41" t="e">
        <f t="shared" si="88"/>
        <v>#DIV/0!</v>
      </c>
      <c r="S335" s="50">
        <f>Overview!AB334</f>
        <v>0</v>
      </c>
      <c r="T335" s="41" t="e">
        <f t="shared" si="89"/>
        <v>#DIV/0!</v>
      </c>
      <c r="U335" s="50">
        <f t="shared" si="90"/>
        <v>0</v>
      </c>
      <c r="V335" s="41" t="e">
        <f t="shared" si="91"/>
        <v>#DIV/0!</v>
      </c>
    </row>
    <row r="336" spans="3:22" x14ac:dyDescent="0.2">
      <c r="C336" s="50">
        <f>Overview!C335</f>
        <v>0</v>
      </c>
      <c r="D336" s="41" t="e">
        <f t="shared" si="81"/>
        <v>#DIV/0!</v>
      </c>
      <c r="E336" s="50">
        <f>Overview!AH335</f>
        <v>0</v>
      </c>
      <c r="F336" s="41" t="e">
        <f t="shared" si="82"/>
        <v>#DIV/0!</v>
      </c>
      <c r="G336" s="50">
        <f>Overview!AJ335</f>
        <v>0</v>
      </c>
      <c r="H336" s="41" t="e">
        <f t="shared" si="83"/>
        <v>#DIV/0!</v>
      </c>
      <c r="I336" s="50">
        <f>Overview!AM335</f>
        <v>0</v>
      </c>
      <c r="J336" s="41" t="e">
        <f t="shared" si="84"/>
        <v>#DIV/0!</v>
      </c>
      <c r="K336" s="18">
        <f>Overview!AP335</f>
        <v>0</v>
      </c>
      <c r="L336" s="41" t="e">
        <f t="shared" si="85"/>
        <v>#DIV/0!</v>
      </c>
      <c r="M336" s="50">
        <f>Overview!AS335</f>
        <v>0</v>
      </c>
      <c r="N336" s="41" t="e">
        <f t="shared" si="86"/>
        <v>#DIV/0!</v>
      </c>
      <c r="O336" s="50">
        <f>Overview!AV335</f>
        <v>0</v>
      </c>
      <c r="P336" s="41" t="e">
        <f t="shared" si="87"/>
        <v>#DIV/0!</v>
      </c>
      <c r="Q336" s="50">
        <f>Overview!AY335</f>
        <v>0</v>
      </c>
      <c r="R336" s="41" t="e">
        <f t="shared" si="88"/>
        <v>#DIV/0!</v>
      </c>
      <c r="S336" s="50">
        <f>Overview!AB335</f>
        <v>0</v>
      </c>
      <c r="T336" s="41" t="e">
        <f t="shared" si="89"/>
        <v>#DIV/0!</v>
      </c>
      <c r="U336" s="50">
        <f t="shared" si="90"/>
        <v>0</v>
      </c>
      <c r="V336" s="41" t="e">
        <f t="shared" si="91"/>
        <v>#DIV/0!</v>
      </c>
    </row>
    <row r="337" spans="3:22" x14ac:dyDescent="0.2">
      <c r="C337" s="50">
        <f>Overview!C336</f>
        <v>0</v>
      </c>
      <c r="D337" s="41" t="e">
        <f t="shared" si="81"/>
        <v>#DIV/0!</v>
      </c>
      <c r="E337" s="50">
        <f>Overview!AH336</f>
        <v>0</v>
      </c>
      <c r="F337" s="41" t="e">
        <f t="shared" si="82"/>
        <v>#DIV/0!</v>
      </c>
      <c r="G337" s="50">
        <f>Overview!AJ336</f>
        <v>0</v>
      </c>
      <c r="H337" s="41" t="e">
        <f t="shared" si="83"/>
        <v>#DIV/0!</v>
      </c>
      <c r="I337" s="50">
        <f>Overview!AM336</f>
        <v>0</v>
      </c>
      <c r="J337" s="41" t="e">
        <f t="shared" si="84"/>
        <v>#DIV/0!</v>
      </c>
      <c r="K337" s="18">
        <f>Overview!AP336</f>
        <v>0</v>
      </c>
      <c r="L337" s="41" t="e">
        <f t="shared" si="85"/>
        <v>#DIV/0!</v>
      </c>
      <c r="M337" s="50">
        <f>Overview!AS336</f>
        <v>0</v>
      </c>
      <c r="N337" s="41" t="e">
        <f t="shared" si="86"/>
        <v>#DIV/0!</v>
      </c>
      <c r="O337" s="50">
        <f>Overview!AV336</f>
        <v>0</v>
      </c>
      <c r="P337" s="41" t="e">
        <f t="shared" si="87"/>
        <v>#DIV/0!</v>
      </c>
      <c r="Q337" s="50">
        <f>Overview!AY336</f>
        <v>0</v>
      </c>
      <c r="R337" s="41" t="e">
        <f t="shared" si="88"/>
        <v>#DIV/0!</v>
      </c>
      <c r="S337" s="50">
        <f>Overview!AB336</f>
        <v>0</v>
      </c>
      <c r="T337" s="41" t="e">
        <f t="shared" si="89"/>
        <v>#DIV/0!</v>
      </c>
      <c r="U337" s="50">
        <f t="shared" si="90"/>
        <v>0</v>
      </c>
      <c r="V337" s="41" t="e">
        <f t="shared" si="91"/>
        <v>#DIV/0!</v>
      </c>
    </row>
    <row r="338" spans="3:22" x14ac:dyDescent="0.2">
      <c r="C338" s="50">
        <f>Overview!C337</f>
        <v>0</v>
      </c>
      <c r="D338" s="41" t="e">
        <f t="shared" si="81"/>
        <v>#DIV/0!</v>
      </c>
      <c r="E338" s="50">
        <f>Overview!AH337</f>
        <v>0</v>
      </c>
      <c r="F338" s="41" t="e">
        <f t="shared" si="82"/>
        <v>#DIV/0!</v>
      </c>
      <c r="G338" s="50">
        <f>Overview!AJ337</f>
        <v>0</v>
      </c>
      <c r="H338" s="41" t="e">
        <f t="shared" si="83"/>
        <v>#DIV/0!</v>
      </c>
      <c r="I338" s="50">
        <f>Overview!AM337</f>
        <v>0</v>
      </c>
      <c r="J338" s="41" t="e">
        <f t="shared" si="84"/>
        <v>#DIV/0!</v>
      </c>
      <c r="K338" s="18">
        <f>Overview!AP337</f>
        <v>0</v>
      </c>
      <c r="L338" s="41" t="e">
        <f t="shared" si="85"/>
        <v>#DIV/0!</v>
      </c>
      <c r="M338" s="50">
        <f>Overview!AS337</f>
        <v>0</v>
      </c>
      <c r="N338" s="41" t="e">
        <f t="shared" si="86"/>
        <v>#DIV/0!</v>
      </c>
      <c r="O338" s="50">
        <f>Overview!AV337</f>
        <v>0</v>
      </c>
      <c r="P338" s="41" t="e">
        <f t="shared" si="87"/>
        <v>#DIV/0!</v>
      </c>
      <c r="Q338" s="50">
        <f>Overview!AY337</f>
        <v>0</v>
      </c>
      <c r="R338" s="41" t="e">
        <f t="shared" si="88"/>
        <v>#DIV/0!</v>
      </c>
      <c r="S338" s="50">
        <f>Overview!AB337</f>
        <v>0</v>
      </c>
      <c r="T338" s="41" t="e">
        <f t="shared" si="89"/>
        <v>#DIV/0!</v>
      </c>
      <c r="U338" s="50">
        <f t="shared" si="90"/>
        <v>0</v>
      </c>
      <c r="V338" s="41" t="e">
        <f t="shared" si="91"/>
        <v>#DIV/0!</v>
      </c>
    </row>
    <row r="339" spans="3:22" x14ac:dyDescent="0.2">
      <c r="C339" s="50">
        <f>Overview!C338</f>
        <v>0</v>
      </c>
      <c r="D339" s="41" t="e">
        <f t="shared" si="81"/>
        <v>#DIV/0!</v>
      </c>
      <c r="E339" s="50">
        <f>Overview!AH338</f>
        <v>0</v>
      </c>
      <c r="F339" s="41" t="e">
        <f t="shared" si="82"/>
        <v>#DIV/0!</v>
      </c>
      <c r="G339" s="50">
        <f>Overview!AJ338</f>
        <v>0</v>
      </c>
      <c r="H339" s="41" t="e">
        <f t="shared" si="83"/>
        <v>#DIV/0!</v>
      </c>
      <c r="I339" s="50">
        <f>Overview!AM338</f>
        <v>0</v>
      </c>
      <c r="J339" s="41" t="e">
        <f t="shared" si="84"/>
        <v>#DIV/0!</v>
      </c>
      <c r="K339" s="18">
        <f>Overview!AP338</f>
        <v>0</v>
      </c>
      <c r="L339" s="41" t="e">
        <f t="shared" si="85"/>
        <v>#DIV/0!</v>
      </c>
      <c r="M339" s="50">
        <f>Overview!AS338</f>
        <v>0</v>
      </c>
      <c r="N339" s="41" t="e">
        <f t="shared" si="86"/>
        <v>#DIV/0!</v>
      </c>
      <c r="O339" s="50">
        <f>Overview!AV338</f>
        <v>0</v>
      </c>
      <c r="P339" s="41" t="e">
        <f t="shared" si="87"/>
        <v>#DIV/0!</v>
      </c>
      <c r="Q339" s="50">
        <f>Overview!AY338</f>
        <v>0</v>
      </c>
      <c r="R339" s="41" t="e">
        <f t="shared" si="88"/>
        <v>#DIV/0!</v>
      </c>
      <c r="S339" s="50">
        <f>Overview!AB338</f>
        <v>0</v>
      </c>
      <c r="T339" s="41" t="e">
        <f t="shared" si="89"/>
        <v>#DIV/0!</v>
      </c>
      <c r="U339" s="50">
        <f t="shared" si="90"/>
        <v>0</v>
      </c>
      <c r="V339" s="41" t="e">
        <f t="shared" si="91"/>
        <v>#DIV/0!</v>
      </c>
    </row>
    <row r="340" spans="3:22" x14ac:dyDescent="0.2">
      <c r="C340" s="50">
        <f>Overview!C339</f>
        <v>0</v>
      </c>
      <c r="D340" s="41" t="e">
        <f t="shared" si="81"/>
        <v>#DIV/0!</v>
      </c>
      <c r="E340" s="50">
        <f>Overview!AH339</f>
        <v>0</v>
      </c>
      <c r="F340" s="41" t="e">
        <f t="shared" si="82"/>
        <v>#DIV/0!</v>
      </c>
      <c r="G340" s="50">
        <f>Overview!AJ339</f>
        <v>0</v>
      </c>
      <c r="H340" s="41" t="e">
        <f t="shared" si="83"/>
        <v>#DIV/0!</v>
      </c>
      <c r="I340" s="50">
        <f>Overview!AM339</f>
        <v>0</v>
      </c>
      <c r="J340" s="41" t="e">
        <f t="shared" si="84"/>
        <v>#DIV/0!</v>
      </c>
      <c r="K340" s="18">
        <f>Overview!AP339</f>
        <v>0</v>
      </c>
      <c r="L340" s="41" t="e">
        <f t="shared" si="85"/>
        <v>#DIV/0!</v>
      </c>
      <c r="M340" s="50">
        <f>Overview!AS339</f>
        <v>0</v>
      </c>
      <c r="N340" s="41" t="e">
        <f t="shared" si="86"/>
        <v>#DIV/0!</v>
      </c>
      <c r="O340" s="50">
        <f>Overview!AV339</f>
        <v>0</v>
      </c>
      <c r="P340" s="41" t="e">
        <f t="shared" si="87"/>
        <v>#DIV/0!</v>
      </c>
      <c r="Q340" s="50">
        <f>Overview!AY339</f>
        <v>0</v>
      </c>
      <c r="R340" s="41" t="e">
        <f t="shared" si="88"/>
        <v>#DIV/0!</v>
      </c>
      <c r="S340" s="50">
        <f>Overview!AB339</f>
        <v>0</v>
      </c>
      <c r="T340" s="41" t="e">
        <f t="shared" si="89"/>
        <v>#DIV/0!</v>
      </c>
      <c r="U340" s="50">
        <f t="shared" si="90"/>
        <v>0</v>
      </c>
      <c r="V340" s="41" t="e">
        <f t="shared" si="91"/>
        <v>#DIV/0!</v>
      </c>
    </row>
    <row r="341" spans="3:22" x14ac:dyDescent="0.2">
      <c r="C341" s="50">
        <f>Overview!C340</f>
        <v>0</v>
      </c>
      <c r="D341" s="41" t="e">
        <f t="shared" si="81"/>
        <v>#DIV/0!</v>
      </c>
      <c r="E341" s="50">
        <f>Overview!AH340</f>
        <v>0</v>
      </c>
      <c r="F341" s="41" t="e">
        <f t="shared" si="82"/>
        <v>#DIV/0!</v>
      </c>
      <c r="G341" s="50">
        <f>Overview!AJ340</f>
        <v>0</v>
      </c>
      <c r="H341" s="41" t="e">
        <f t="shared" si="83"/>
        <v>#DIV/0!</v>
      </c>
      <c r="I341" s="50">
        <f>Overview!AM340</f>
        <v>0</v>
      </c>
      <c r="J341" s="41" t="e">
        <f t="shared" si="84"/>
        <v>#DIV/0!</v>
      </c>
      <c r="K341" s="18">
        <f>Overview!AP340</f>
        <v>0</v>
      </c>
      <c r="L341" s="41" t="e">
        <f t="shared" si="85"/>
        <v>#DIV/0!</v>
      </c>
      <c r="M341" s="50">
        <f>Overview!AS340</f>
        <v>0</v>
      </c>
      <c r="N341" s="41" t="e">
        <f t="shared" si="86"/>
        <v>#DIV/0!</v>
      </c>
      <c r="O341" s="50">
        <f>Overview!AV340</f>
        <v>0</v>
      </c>
      <c r="P341" s="41" t="e">
        <f t="shared" si="87"/>
        <v>#DIV/0!</v>
      </c>
      <c r="Q341" s="50">
        <f>Overview!AY340</f>
        <v>0</v>
      </c>
      <c r="R341" s="41" t="e">
        <f t="shared" si="88"/>
        <v>#DIV/0!</v>
      </c>
      <c r="S341" s="50">
        <f>Overview!AB340</f>
        <v>0</v>
      </c>
      <c r="T341" s="41" t="e">
        <f t="shared" si="89"/>
        <v>#DIV/0!</v>
      </c>
      <c r="U341" s="50">
        <f t="shared" si="90"/>
        <v>0</v>
      </c>
      <c r="V341" s="41" t="e">
        <f t="shared" si="91"/>
        <v>#DIV/0!</v>
      </c>
    </row>
    <row r="342" spans="3:22" x14ac:dyDescent="0.2">
      <c r="C342" s="50">
        <f>Overview!C341</f>
        <v>0</v>
      </c>
      <c r="D342" s="41" t="e">
        <f t="shared" si="81"/>
        <v>#DIV/0!</v>
      </c>
      <c r="E342" s="50">
        <f>Overview!AH341</f>
        <v>0</v>
      </c>
      <c r="F342" s="41" t="e">
        <f t="shared" si="82"/>
        <v>#DIV/0!</v>
      </c>
      <c r="G342" s="50">
        <f>Overview!AJ341</f>
        <v>0</v>
      </c>
      <c r="H342" s="41" t="e">
        <f t="shared" si="83"/>
        <v>#DIV/0!</v>
      </c>
      <c r="I342" s="50">
        <f>Overview!AM341</f>
        <v>0</v>
      </c>
      <c r="J342" s="41" t="e">
        <f t="shared" si="84"/>
        <v>#DIV/0!</v>
      </c>
      <c r="K342" s="18">
        <f>Overview!AP341</f>
        <v>0</v>
      </c>
      <c r="L342" s="41" t="e">
        <f t="shared" si="85"/>
        <v>#DIV/0!</v>
      </c>
      <c r="M342" s="50">
        <f>Overview!AS341</f>
        <v>0</v>
      </c>
      <c r="N342" s="41" t="e">
        <f t="shared" si="86"/>
        <v>#DIV/0!</v>
      </c>
      <c r="O342" s="50">
        <f>Overview!AV341</f>
        <v>0</v>
      </c>
      <c r="P342" s="41" t="e">
        <f t="shared" si="87"/>
        <v>#DIV/0!</v>
      </c>
      <c r="Q342" s="50">
        <f>Overview!AY341</f>
        <v>0</v>
      </c>
      <c r="R342" s="41" t="e">
        <f t="shared" si="88"/>
        <v>#DIV/0!</v>
      </c>
      <c r="S342" s="50">
        <f>Overview!AB341</f>
        <v>0</v>
      </c>
      <c r="T342" s="41" t="e">
        <f t="shared" si="89"/>
        <v>#DIV/0!</v>
      </c>
      <c r="U342" s="50">
        <f t="shared" si="90"/>
        <v>0</v>
      </c>
      <c r="V342" s="41" t="e">
        <f t="shared" si="91"/>
        <v>#DIV/0!</v>
      </c>
    </row>
    <row r="343" spans="3:22" x14ac:dyDescent="0.2">
      <c r="C343" s="50">
        <f>Overview!C342</f>
        <v>0</v>
      </c>
      <c r="D343" s="41" t="e">
        <f t="shared" si="81"/>
        <v>#DIV/0!</v>
      </c>
      <c r="E343" s="50">
        <f>Overview!AH342</f>
        <v>0</v>
      </c>
      <c r="F343" s="41" t="e">
        <f t="shared" si="82"/>
        <v>#DIV/0!</v>
      </c>
      <c r="G343" s="50">
        <f>Overview!AJ342</f>
        <v>0</v>
      </c>
      <c r="H343" s="41" t="e">
        <f t="shared" si="83"/>
        <v>#DIV/0!</v>
      </c>
      <c r="I343" s="50">
        <f>Overview!AM342</f>
        <v>0</v>
      </c>
      <c r="J343" s="41" t="e">
        <f t="shared" si="84"/>
        <v>#DIV/0!</v>
      </c>
      <c r="K343" s="18">
        <f>Overview!AP342</f>
        <v>0</v>
      </c>
      <c r="L343" s="41" t="e">
        <f t="shared" si="85"/>
        <v>#DIV/0!</v>
      </c>
      <c r="M343" s="50">
        <f>Overview!AS342</f>
        <v>0</v>
      </c>
      <c r="N343" s="41" t="e">
        <f t="shared" si="86"/>
        <v>#DIV/0!</v>
      </c>
      <c r="O343" s="50">
        <f>Overview!AV342</f>
        <v>0</v>
      </c>
      <c r="P343" s="41" t="e">
        <f t="shared" si="87"/>
        <v>#DIV/0!</v>
      </c>
      <c r="Q343" s="50">
        <f>Overview!AY342</f>
        <v>0</v>
      </c>
      <c r="R343" s="41" t="e">
        <f t="shared" si="88"/>
        <v>#DIV/0!</v>
      </c>
      <c r="S343" s="50">
        <f>Overview!AB342</f>
        <v>0</v>
      </c>
      <c r="T343" s="41" t="e">
        <f t="shared" si="89"/>
        <v>#DIV/0!</v>
      </c>
      <c r="U343" s="50">
        <f t="shared" si="90"/>
        <v>0</v>
      </c>
      <c r="V343" s="41" t="e">
        <f t="shared" si="91"/>
        <v>#DIV/0!</v>
      </c>
    </row>
    <row r="344" spans="3:22" x14ac:dyDescent="0.2">
      <c r="C344" s="50">
        <f>Overview!C343</f>
        <v>0</v>
      </c>
      <c r="D344" s="41" t="e">
        <f t="shared" si="81"/>
        <v>#DIV/0!</v>
      </c>
      <c r="E344" s="50">
        <f>Overview!AH343</f>
        <v>0</v>
      </c>
      <c r="F344" s="41" t="e">
        <f t="shared" si="82"/>
        <v>#DIV/0!</v>
      </c>
      <c r="G344" s="50">
        <f>Overview!AJ343</f>
        <v>0</v>
      </c>
      <c r="H344" s="41" t="e">
        <f t="shared" si="83"/>
        <v>#DIV/0!</v>
      </c>
      <c r="I344" s="50">
        <f>Overview!AM343</f>
        <v>0</v>
      </c>
      <c r="J344" s="41" t="e">
        <f t="shared" si="84"/>
        <v>#DIV/0!</v>
      </c>
      <c r="K344" s="18">
        <f>Overview!AP343</f>
        <v>0</v>
      </c>
      <c r="L344" s="41" t="e">
        <f t="shared" si="85"/>
        <v>#DIV/0!</v>
      </c>
      <c r="M344" s="50">
        <f>Overview!AS343</f>
        <v>0</v>
      </c>
      <c r="N344" s="41" t="e">
        <f t="shared" si="86"/>
        <v>#DIV/0!</v>
      </c>
      <c r="O344" s="50">
        <f>Overview!AV343</f>
        <v>0</v>
      </c>
      <c r="P344" s="41" t="e">
        <f t="shared" si="87"/>
        <v>#DIV/0!</v>
      </c>
      <c r="Q344" s="50">
        <f>Overview!AY343</f>
        <v>0</v>
      </c>
      <c r="R344" s="41" t="e">
        <f t="shared" si="88"/>
        <v>#DIV/0!</v>
      </c>
      <c r="S344" s="50">
        <f>Overview!AB343</f>
        <v>0</v>
      </c>
      <c r="T344" s="41" t="e">
        <f t="shared" si="89"/>
        <v>#DIV/0!</v>
      </c>
      <c r="U344" s="50">
        <f t="shared" si="90"/>
        <v>0</v>
      </c>
      <c r="V344" s="41" t="e">
        <f t="shared" si="91"/>
        <v>#DIV/0!</v>
      </c>
    </row>
    <row r="345" spans="3:22" x14ac:dyDescent="0.2">
      <c r="C345" s="50">
        <f>Overview!C344</f>
        <v>0</v>
      </c>
      <c r="D345" s="41" t="e">
        <f t="shared" si="81"/>
        <v>#DIV/0!</v>
      </c>
      <c r="E345" s="50">
        <f>Overview!AH344</f>
        <v>0</v>
      </c>
      <c r="F345" s="41" t="e">
        <f t="shared" si="82"/>
        <v>#DIV/0!</v>
      </c>
      <c r="G345" s="50">
        <f>Overview!AJ344</f>
        <v>0</v>
      </c>
      <c r="H345" s="41" t="e">
        <f t="shared" si="83"/>
        <v>#DIV/0!</v>
      </c>
      <c r="I345" s="50">
        <f>Overview!AM344</f>
        <v>0</v>
      </c>
      <c r="J345" s="41" t="e">
        <f t="shared" si="84"/>
        <v>#DIV/0!</v>
      </c>
      <c r="K345" s="18">
        <f>Overview!AP344</f>
        <v>0</v>
      </c>
      <c r="L345" s="41" t="e">
        <f t="shared" si="85"/>
        <v>#DIV/0!</v>
      </c>
      <c r="M345" s="50">
        <f>Overview!AS344</f>
        <v>0</v>
      </c>
      <c r="N345" s="41" t="e">
        <f t="shared" si="86"/>
        <v>#DIV/0!</v>
      </c>
      <c r="O345" s="50">
        <f>Overview!AV344</f>
        <v>0</v>
      </c>
      <c r="P345" s="41" t="e">
        <f t="shared" si="87"/>
        <v>#DIV/0!</v>
      </c>
      <c r="Q345" s="50">
        <f>Overview!AY344</f>
        <v>0</v>
      </c>
      <c r="R345" s="41" t="e">
        <f t="shared" si="88"/>
        <v>#DIV/0!</v>
      </c>
      <c r="S345" s="50">
        <f>Overview!AB344</f>
        <v>0</v>
      </c>
      <c r="T345" s="41" t="e">
        <f t="shared" si="89"/>
        <v>#DIV/0!</v>
      </c>
      <c r="U345" s="50">
        <f t="shared" si="90"/>
        <v>0</v>
      </c>
      <c r="V345" s="41" t="e">
        <f t="shared" si="91"/>
        <v>#DIV/0!</v>
      </c>
    </row>
    <row r="346" spans="3:22" x14ac:dyDescent="0.2">
      <c r="C346" s="50">
        <f>Overview!C345</f>
        <v>0</v>
      </c>
      <c r="D346" s="41" t="e">
        <f t="shared" si="81"/>
        <v>#DIV/0!</v>
      </c>
      <c r="E346" s="50">
        <f>Overview!AH345</f>
        <v>0</v>
      </c>
      <c r="F346" s="41" t="e">
        <f t="shared" si="82"/>
        <v>#DIV/0!</v>
      </c>
      <c r="G346" s="50">
        <f>Overview!AJ345</f>
        <v>0</v>
      </c>
      <c r="H346" s="41" t="e">
        <f t="shared" si="83"/>
        <v>#DIV/0!</v>
      </c>
      <c r="I346" s="50">
        <f>Overview!AM345</f>
        <v>0</v>
      </c>
      <c r="J346" s="41" t="e">
        <f t="shared" si="84"/>
        <v>#DIV/0!</v>
      </c>
      <c r="K346" s="18">
        <f>Overview!AP345</f>
        <v>0</v>
      </c>
      <c r="L346" s="41" t="e">
        <f t="shared" si="85"/>
        <v>#DIV/0!</v>
      </c>
      <c r="M346" s="50">
        <f>Overview!AS345</f>
        <v>0</v>
      </c>
      <c r="N346" s="41" t="e">
        <f t="shared" si="86"/>
        <v>#DIV/0!</v>
      </c>
      <c r="O346" s="50">
        <f>Overview!AV345</f>
        <v>0</v>
      </c>
      <c r="P346" s="41" t="e">
        <f t="shared" si="87"/>
        <v>#DIV/0!</v>
      </c>
      <c r="Q346" s="50">
        <f>Overview!AY345</f>
        <v>0</v>
      </c>
      <c r="R346" s="41" t="e">
        <f t="shared" si="88"/>
        <v>#DIV/0!</v>
      </c>
      <c r="S346" s="50">
        <f>Overview!AB345</f>
        <v>0</v>
      </c>
      <c r="T346" s="41" t="e">
        <f t="shared" si="89"/>
        <v>#DIV/0!</v>
      </c>
      <c r="U346" s="50">
        <f t="shared" si="90"/>
        <v>0</v>
      </c>
      <c r="V346" s="41" t="e">
        <f t="shared" si="91"/>
        <v>#DIV/0!</v>
      </c>
    </row>
    <row r="347" spans="3:22" x14ac:dyDescent="0.2">
      <c r="C347" s="50">
        <f>Overview!C346</f>
        <v>0</v>
      </c>
      <c r="D347" s="41" t="e">
        <f t="shared" si="81"/>
        <v>#DIV/0!</v>
      </c>
      <c r="E347" s="50">
        <f>Overview!AH346</f>
        <v>0</v>
      </c>
      <c r="F347" s="41" t="e">
        <f t="shared" si="82"/>
        <v>#DIV/0!</v>
      </c>
      <c r="G347" s="50">
        <f>Overview!AJ346</f>
        <v>0</v>
      </c>
      <c r="H347" s="41" t="e">
        <f t="shared" si="83"/>
        <v>#DIV/0!</v>
      </c>
      <c r="I347" s="50">
        <f>Overview!AM346</f>
        <v>0</v>
      </c>
      <c r="J347" s="41" t="e">
        <f t="shared" si="84"/>
        <v>#DIV/0!</v>
      </c>
      <c r="K347" s="18">
        <f>Overview!AP346</f>
        <v>0</v>
      </c>
      <c r="L347" s="41" t="e">
        <f t="shared" si="85"/>
        <v>#DIV/0!</v>
      </c>
      <c r="M347" s="50">
        <f>Overview!AS346</f>
        <v>0</v>
      </c>
      <c r="N347" s="41" t="e">
        <f t="shared" si="86"/>
        <v>#DIV/0!</v>
      </c>
      <c r="O347" s="50">
        <f>Overview!AV346</f>
        <v>0</v>
      </c>
      <c r="P347" s="41" t="e">
        <f t="shared" si="87"/>
        <v>#DIV/0!</v>
      </c>
      <c r="Q347" s="50">
        <f>Overview!AY346</f>
        <v>0</v>
      </c>
      <c r="R347" s="41" t="e">
        <f t="shared" si="88"/>
        <v>#DIV/0!</v>
      </c>
      <c r="S347" s="50">
        <f>Overview!AB346</f>
        <v>0</v>
      </c>
      <c r="T347" s="41" t="e">
        <f t="shared" si="89"/>
        <v>#DIV/0!</v>
      </c>
      <c r="U347" s="50">
        <f t="shared" si="90"/>
        <v>0</v>
      </c>
      <c r="V347" s="41" t="e">
        <f t="shared" si="91"/>
        <v>#DIV/0!</v>
      </c>
    </row>
    <row r="348" spans="3:22" x14ac:dyDescent="0.2">
      <c r="C348" s="50">
        <f>Overview!C347</f>
        <v>0</v>
      </c>
      <c r="D348" s="41" t="e">
        <f t="shared" si="81"/>
        <v>#DIV/0!</v>
      </c>
      <c r="E348" s="50">
        <f>Overview!AH347</f>
        <v>0</v>
      </c>
      <c r="F348" s="41" t="e">
        <f t="shared" si="82"/>
        <v>#DIV/0!</v>
      </c>
      <c r="G348" s="50">
        <f>Overview!AJ347</f>
        <v>0</v>
      </c>
      <c r="H348" s="41" t="e">
        <f t="shared" si="83"/>
        <v>#DIV/0!</v>
      </c>
      <c r="I348" s="50">
        <f>Overview!AM347</f>
        <v>0</v>
      </c>
      <c r="J348" s="41" t="e">
        <f t="shared" si="84"/>
        <v>#DIV/0!</v>
      </c>
      <c r="K348" s="18">
        <f>Overview!AP347</f>
        <v>0</v>
      </c>
      <c r="L348" s="41" t="e">
        <f t="shared" si="85"/>
        <v>#DIV/0!</v>
      </c>
      <c r="M348" s="50">
        <f>Overview!AS347</f>
        <v>0</v>
      </c>
      <c r="N348" s="41" t="e">
        <f t="shared" si="86"/>
        <v>#DIV/0!</v>
      </c>
      <c r="O348" s="50">
        <f>Overview!AV347</f>
        <v>0</v>
      </c>
      <c r="P348" s="41" t="e">
        <f t="shared" si="87"/>
        <v>#DIV/0!</v>
      </c>
      <c r="Q348" s="50">
        <f>Overview!AY347</f>
        <v>0</v>
      </c>
      <c r="R348" s="41" t="e">
        <f t="shared" si="88"/>
        <v>#DIV/0!</v>
      </c>
      <c r="S348" s="50">
        <f>Overview!AB347</f>
        <v>0</v>
      </c>
      <c r="T348" s="41" t="e">
        <f t="shared" si="89"/>
        <v>#DIV/0!</v>
      </c>
      <c r="U348" s="50">
        <f t="shared" si="90"/>
        <v>0</v>
      </c>
      <c r="V348" s="41" t="e">
        <f t="shared" si="91"/>
        <v>#DIV/0!</v>
      </c>
    </row>
    <row r="349" spans="3:22" x14ac:dyDescent="0.2">
      <c r="C349" s="50">
        <f>Overview!C348</f>
        <v>0</v>
      </c>
      <c r="D349" s="41" t="e">
        <f t="shared" si="81"/>
        <v>#DIV/0!</v>
      </c>
      <c r="E349" s="50">
        <f>Overview!AH348</f>
        <v>0</v>
      </c>
      <c r="F349" s="41" t="e">
        <f t="shared" si="82"/>
        <v>#DIV/0!</v>
      </c>
      <c r="G349" s="50">
        <f>Overview!AJ348</f>
        <v>0</v>
      </c>
      <c r="H349" s="41" t="e">
        <f t="shared" si="83"/>
        <v>#DIV/0!</v>
      </c>
      <c r="I349" s="50">
        <f>Overview!AM348</f>
        <v>0</v>
      </c>
      <c r="J349" s="41" t="e">
        <f t="shared" si="84"/>
        <v>#DIV/0!</v>
      </c>
      <c r="K349" s="18">
        <f>Overview!AP348</f>
        <v>0</v>
      </c>
      <c r="L349" s="41" t="e">
        <f t="shared" si="85"/>
        <v>#DIV/0!</v>
      </c>
      <c r="M349" s="50">
        <f>Overview!AS348</f>
        <v>0</v>
      </c>
      <c r="N349" s="41" t="e">
        <f t="shared" si="86"/>
        <v>#DIV/0!</v>
      </c>
      <c r="O349" s="50">
        <f>Overview!AV348</f>
        <v>0</v>
      </c>
      <c r="P349" s="41" t="e">
        <f t="shared" si="87"/>
        <v>#DIV/0!</v>
      </c>
      <c r="Q349" s="50">
        <f>Overview!AY348</f>
        <v>0</v>
      </c>
      <c r="R349" s="41" t="e">
        <f t="shared" si="88"/>
        <v>#DIV/0!</v>
      </c>
      <c r="S349" s="50">
        <f>Overview!AB348</f>
        <v>0</v>
      </c>
      <c r="T349" s="41" t="e">
        <f t="shared" si="89"/>
        <v>#DIV/0!</v>
      </c>
      <c r="U349" s="50">
        <f t="shared" si="90"/>
        <v>0</v>
      </c>
      <c r="V349" s="41" t="e">
        <f t="shared" si="91"/>
        <v>#DIV/0!</v>
      </c>
    </row>
    <row r="350" spans="3:22" x14ac:dyDescent="0.2">
      <c r="C350" s="50">
        <f>Overview!C349</f>
        <v>0</v>
      </c>
      <c r="D350" s="41" t="e">
        <f t="shared" si="81"/>
        <v>#DIV/0!</v>
      </c>
      <c r="E350" s="50">
        <f>Overview!AH349</f>
        <v>0</v>
      </c>
      <c r="F350" s="41" t="e">
        <f t="shared" si="82"/>
        <v>#DIV/0!</v>
      </c>
      <c r="G350" s="50">
        <f>Overview!AJ349</f>
        <v>0</v>
      </c>
      <c r="H350" s="41" t="e">
        <f t="shared" si="83"/>
        <v>#DIV/0!</v>
      </c>
      <c r="I350" s="50">
        <f>Overview!AM349</f>
        <v>0</v>
      </c>
      <c r="J350" s="41" t="e">
        <f t="shared" si="84"/>
        <v>#DIV/0!</v>
      </c>
      <c r="K350" s="18">
        <f>Overview!AP349</f>
        <v>0</v>
      </c>
      <c r="L350" s="41" t="e">
        <f t="shared" si="85"/>
        <v>#DIV/0!</v>
      </c>
      <c r="M350" s="50">
        <f>Overview!AS349</f>
        <v>0</v>
      </c>
      <c r="N350" s="41" t="e">
        <f t="shared" si="86"/>
        <v>#DIV/0!</v>
      </c>
      <c r="O350" s="50">
        <f>Overview!AV349</f>
        <v>0</v>
      </c>
      <c r="P350" s="41" t="e">
        <f t="shared" si="87"/>
        <v>#DIV/0!</v>
      </c>
      <c r="Q350" s="50">
        <f>Overview!AY349</f>
        <v>0</v>
      </c>
      <c r="R350" s="41" t="e">
        <f t="shared" si="88"/>
        <v>#DIV/0!</v>
      </c>
      <c r="S350" s="50">
        <f>Overview!AB349</f>
        <v>0</v>
      </c>
      <c r="T350" s="41" t="e">
        <f t="shared" si="89"/>
        <v>#DIV/0!</v>
      </c>
      <c r="U350" s="50">
        <f t="shared" si="90"/>
        <v>0</v>
      </c>
      <c r="V350" s="41" t="e">
        <f t="shared" si="91"/>
        <v>#DIV/0!</v>
      </c>
    </row>
    <row r="351" spans="3:22" x14ac:dyDescent="0.2">
      <c r="C351" s="50">
        <f>Overview!C350</f>
        <v>0</v>
      </c>
      <c r="D351" s="41" t="e">
        <f t="shared" si="81"/>
        <v>#DIV/0!</v>
      </c>
      <c r="E351" s="50">
        <f>Overview!AH350</f>
        <v>0</v>
      </c>
      <c r="F351" s="41" t="e">
        <f t="shared" si="82"/>
        <v>#DIV/0!</v>
      </c>
      <c r="G351" s="50">
        <f>Overview!AJ350</f>
        <v>0</v>
      </c>
      <c r="H351" s="41" t="e">
        <f t="shared" si="83"/>
        <v>#DIV/0!</v>
      </c>
      <c r="I351" s="50">
        <f>Overview!AM350</f>
        <v>0</v>
      </c>
      <c r="J351" s="41" t="e">
        <f t="shared" si="84"/>
        <v>#DIV/0!</v>
      </c>
      <c r="K351" s="18">
        <f>Overview!AP350</f>
        <v>0</v>
      </c>
      <c r="L351" s="41" t="e">
        <f t="shared" si="85"/>
        <v>#DIV/0!</v>
      </c>
      <c r="M351" s="50">
        <f>Overview!AS350</f>
        <v>0</v>
      </c>
      <c r="N351" s="41" t="e">
        <f t="shared" si="86"/>
        <v>#DIV/0!</v>
      </c>
      <c r="O351" s="50">
        <f>Overview!AV350</f>
        <v>0</v>
      </c>
      <c r="P351" s="41" t="e">
        <f t="shared" si="87"/>
        <v>#DIV/0!</v>
      </c>
      <c r="Q351" s="50">
        <f>Overview!AY350</f>
        <v>0</v>
      </c>
      <c r="R351" s="41" t="e">
        <f t="shared" si="88"/>
        <v>#DIV/0!</v>
      </c>
      <c r="S351" s="50">
        <f>Overview!AB350</f>
        <v>0</v>
      </c>
      <c r="T351" s="41" t="e">
        <f t="shared" si="89"/>
        <v>#DIV/0!</v>
      </c>
      <c r="U351" s="50">
        <f t="shared" si="90"/>
        <v>0</v>
      </c>
      <c r="V351" s="41" t="e">
        <f t="shared" si="91"/>
        <v>#DIV/0!</v>
      </c>
    </row>
    <row r="352" spans="3:22" x14ac:dyDescent="0.2">
      <c r="C352" s="50">
        <f>Overview!C351</f>
        <v>0</v>
      </c>
      <c r="D352" s="41" t="e">
        <f t="shared" si="81"/>
        <v>#DIV/0!</v>
      </c>
      <c r="E352" s="50">
        <f>Overview!AH351</f>
        <v>0</v>
      </c>
      <c r="F352" s="41" t="e">
        <f t="shared" si="82"/>
        <v>#DIV/0!</v>
      </c>
      <c r="G352" s="50">
        <f>Overview!AJ351</f>
        <v>0</v>
      </c>
      <c r="H352" s="41" t="e">
        <f t="shared" si="83"/>
        <v>#DIV/0!</v>
      </c>
      <c r="I352" s="50">
        <f>Overview!AM351</f>
        <v>0</v>
      </c>
      <c r="J352" s="41" t="e">
        <f t="shared" si="84"/>
        <v>#DIV/0!</v>
      </c>
      <c r="K352" s="18">
        <f>Overview!AP351</f>
        <v>0</v>
      </c>
      <c r="L352" s="41" t="e">
        <f t="shared" si="85"/>
        <v>#DIV/0!</v>
      </c>
      <c r="M352" s="50">
        <f>Overview!AS351</f>
        <v>0</v>
      </c>
      <c r="N352" s="41" t="e">
        <f t="shared" si="86"/>
        <v>#DIV/0!</v>
      </c>
      <c r="O352" s="50">
        <f>Overview!AV351</f>
        <v>0</v>
      </c>
      <c r="P352" s="41" t="e">
        <f t="shared" si="87"/>
        <v>#DIV/0!</v>
      </c>
      <c r="Q352" s="50">
        <f>Overview!AY351</f>
        <v>0</v>
      </c>
      <c r="R352" s="41" t="e">
        <f t="shared" si="88"/>
        <v>#DIV/0!</v>
      </c>
      <c r="S352" s="50">
        <f>Overview!AB351</f>
        <v>0</v>
      </c>
      <c r="T352" s="41" t="e">
        <f t="shared" si="89"/>
        <v>#DIV/0!</v>
      </c>
      <c r="U352" s="50">
        <f t="shared" si="90"/>
        <v>0</v>
      </c>
      <c r="V352" s="41" t="e">
        <f t="shared" si="91"/>
        <v>#DIV/0!</v>
      </c>
    </row>
    <row r="353" spans="3:22" x14ac:dyDescent="0.2">
      <c r="C353" s="50">
        <f>Overview!C352</f>
        <v>0</v>
      </c>
      <c r="D353" s="41" t="e">
        <f t="shared" si="81"/>
        <v>#DIV/0!</v>
      </c>
      <c r="E353" s="50">
        <f>Overview!AH352</f>
        <v>0</v>
      </c>
      <c r="F353" s="41" t="e">
        <f t="shared" si="82"/>
        <v>#DIV/0!</v>
      </c>
      <c r="G353" s="50">
        <f>Overview!AJ352</f>
        <v>0</v>
      </c>
      <c r="H353" s="41" t="e">
        <f t="shared" si="83"/>
        <v>#DIV/0!</v>
      </c>
      <c r="I353" s="50">
        <f>Overview!AM352</f>
        <v>0</v>
      </c>
      <c r="J353" s="41" t="e">
        <f t="shared" si="84"/>
        <v>#DIV/0!</v>
      </c>
      <c r="K353" s="18">
        <f>Overview!AP352</f>
        <v>0</v>
      </c>
      <c r="L353" s="41" t="e">
        <f t="shared" si="85"/>
        <v>#DIV/0!</v>
      </c>
      <c r="M353" s="50">
        <f>Overview!AS352</f>
        <v>0</v>
      </c>
      <c r="N353" s="41" t="e">
        <f t="shared" si="86"/>
        <v>#DIV/0!</v>
      </c>
      <c r="O353" s="50">
        <f>Overview!AV352</f>
        <v>0</v>
      </c>
      <c r="P353" s="41" t="e">
        <f t="shared" si="87"/>
        <v>#DIV/0!</v>
      </c>
      <c r="Q353" s="50">
        <f>Overview!AY352</f>
        <v>0</v>
      </c>
      <c r="R353" s="41" t="e">
        <f t="shared" si="88"/>
        <v>#DIV/0!</v>
      </c>
      <c r="S353" s="50">
        <f>Overview!AB352</f>
        <v>0</v>
      </c>
      <c r="T353" s="41" t="e">
        <f t="shared" si="89"/>
        <v>#DIV/0!</v>
      </c>
      <c r="U353" s="50">
        <f t="shared" si="90"/>
        <v>0</v>
      </c>
      <c r="V353" s="41" t="e">
        <f t="shared" si="91"/>
        <v>#DIV/0!</v>
      </c>
    </row>
    <row r="354" spans="3:22" x14ac:dyDescent="0.2">
      <c r="C354" s="50">
        <f>Overview!C353</f>
        <v>0</v>
      </c>
      <c r="D354" s="41" t="e">
        <f t="shared" si="81"/>
        <v>#DIV/0!</v>
      </c>
      <c r="E354" s="50">
        <f>Overview!AH353</f>
        <v>0</v>
      </c>
      <c r="F354" s="41" t="e">
        <f t="shared" si="82"/>
        <v>#DIV/0!</v>
      </c>
      <c r="G354" s="50">
        <f>Overview!AJ353</f>
        <v>0</v>
      </c>
      <c r="H354" s="41" t="e">
        <f t="shared" si="83"/>
        <v>#DIV/0!</v>
      </c>
      <c r="I354" s="50">
        <f>Overview!AM353</f>
        <v>0</v>
      </c>
      <c r="J354" s="41" t="e">
        <f t="shared" si="84"/>
        <v>#DIV/0!</v>
      </c>
      <c r="K354" s="18">
        <f>Overview!AP353</f>
        <v>0</v>
      </c>
      <c r="L354" s="41" t="e">
        <f t="shared" si="85"/>
        <v>#DIV/0!</v>
      </c>
      <c r="M354" s="50">
        <f>Overview!AS353</f>
        <v>0</v>
      </c>
      <c r="N354" s="41" t="e">
        <f t="shared" si="86"/>
        <v>#DIV/0!</v>
      </c>
      <c r="O354" s="50">
        <f>Overview!AV353</f>
        <v>0</v>
      </c>
      <c r="P354" s="41" t="e">
        <f t="shared" si="87"/>
        <v>#DIV/0!</v>
      </c>
      <c r="Q354" s="50">
        <f>Overview!AY353</f>
        <v>0</v>
      </c>
      <c r="R354" s="41" t="e">
        <f t="shared" si="88"/>
        <v>#DIV/0!</v>
      </c>
      <c r="S354" s="50">
        <f>Overview!AB353</f>
        <v>0</v>
      </c>
      <c r="T354" s="41" t="e">
        <f t="shared" si="89"/>
        <v>#DIV/0!</v>
      </c>
      <c r="U354" s="50">
        <f t="shared" si="90"/>
        <v>0</v>
      </c>
      <c r="V354" s="41" t="e">
        <f t="shared" si="91"/>
        <v>#DIV/0!</v>
      </c>
    </row>
    <row r="355" spans="3:22" x14ac:dyDescent="0.2">
      <c r="C355" s="50">
        <f>Overview!C354</f>
        <v>0</v>
      </c>
      <c r="D355" s="41" t="e">
        <f t="shared" si="81"/>
        <v>#DIV/0!</v>
      </c>
      <c r="E355" s="50">
        <f>Overview!AH354</f>
        <v>0</v>
      </c>
      <c r="F355" s="41" t="e">
        <f t="shared" si="82"/>
        <v>#DIV/0!</v>
      </c>
      <c r="G355" s="50">
        <f>Overview!AJ354</f>
        <v>0</v>
      </c>
      <c r="H355" s="41" t="e">
        <f t="shared" si="83"/>
        <v>#DIV/0!</v>
      </c>
      <c r="I355" s="50">
        <f>Overview!AM354</f>
        <v>0</v>
      </c>
      <c r="J355" s="41" t="e">
        <f t="shared" si="84"/>
        <v>#DIV/0!</v>
      </c>
      <c r="K355" s="18">
        <f>Overview!AP354</f>
        <v>0</v>
      </c>
      <c r="L355" s="41" t="e">
        <f t="shared" si="85"/>
        <v>#DIV/0!</v>
      </c>
      <c r="M355" s="50">
        <f>Overview!AS354</f>
        <v>0</v>
      </c>
      <c r="N355" s="41" t="e">
        <f t="shared" si="86"/>
        <v>#DIV/0!</v>
      </c>
      <c r="O355" s="50">
        <f>Overview!AV354</f>
        <v>0</v>
      </c>
      <c r="P355" s="41" t="e">
        <f t="shared" si="87"/>
        <v>#DIV/0!</v>
      </c>
      <c r="Q355" s="50">
        <f>Overview!AY354</f>
        <v>0</v>
      </c>
      <c r="R355" s="41" t="e">
        <f t="shared" si="88"/>
        <v>#DIV/0!</v>
      </c>
      <c r="S355" s="50">
        <f>Overview!AB354</f>
        <v>0</v>
      </c>
      <c r="T355" s="41" t="e">
        <f t="shared" si="89"/>
        <v>#DIV/0!</v>
      </c>
      <c r="U355" s="50">
        <f t="shared" si="90"/>
        <v>0</v>
      </c>
      <c r="V355" s="41" t="e">
        <f t="shared" si="91"/>
        <v>#DIV/0!</v>
      </c>
    </row>
    <row r="356" spans="3:22" x14ac:dyDescent="0.2">
      <c r="C356" s="50">
        <f>Overview!C355</f>
        <v>0</v>
      </c>
      <c r="D356" s="41" t="e">
        <f t="shared" si="81"/>
        <v>#DIV/0!</v>
      </c>
      <c r="E356" s="50">
        <f>Overview!AH355</f>
        <v>0</v>
      </c>
      <c r="F356" s="41" t="e">
        <f t="shared" si="82"/>
        <v>#DIV/0!</v>
      </c>
      <c r="G356" s="50">
        <f>Overview!AJ355</f>
        <v>0</v>
      </c>
      <c r="H356" s="41" t="e">
        <f t="shared" si="83"/>
        <v>#DIV/0!</v>
      </c>
      <c r="I356" s="50">
        <f>Overview!AM355</f>
        <v>0</v>
      </c>
      <c r="J356" s="41" t="e">
        <f t="shared" si="84"/>
        <v>#DIV/0!</v>
      </c>
      <c r="K356" s="18">
        <f>Overview!AP355</f>
        <v>0</v>
      </c>
      <c r="L356" s="41" t="e">
        <f t="shared" si="85"/>
        <v>#DIV/0!</v>
      </c>
      <c r="M356" s="50">
        <f>Overview!AS355</f>
        <v>0</v>
      </c>
      <c r="N356" s="41" t="e">
        <f t="shared" si="86"/>
        <v>#DIV/0!</v>
      </c>
      <c r="O356" s="50">
        <f>Overview!AV355</f>
        <v>0</v>
      </c>
      <c r="P356" s="41" t="e">
        <f t="shared" si="87"/>
        <v>#DIV/0!</v>
      </c>
      <c r="Q356" s="50">
        <f>Overview!AY355</f>
        <v>0</v>
      </c>
      <c r="R356" s="41" t="e">
        <f t="shared" si="88"/>
        <v>#DIV/0!</v>
      </c>
      <c r="S356" s="50">
        <f>Overview!AB355</f>
        <v>0</v>
      </c>
      <c r="T356" s="41" t="e">
        <f t="shared" si="89"/>
        <v>#DIV/0!</v>
      </c>
      <c r="U356" s="50">
        <f t="shared" si="90"/>
        <v>0</v>
      </c>
      <c r="V356" s="41" t="e">
        <f t="shared" si="91"/>
        <v>#DIV/0!</v>
      </c>
    </row>
    <row r="357" spans="3:22" x14ac:dyDescent="0.2">
      <c r="C357" s="50">
        <f>Overview!C356</f>
        <v>0</v>
      </c>
      <c r="D357" s="41" t="e">
        <f t="shared" si="81"/>
        <v>#DIV/0!</v>
      </c>
      <c r="E357" s="50">
        <f>Overview!AH356</f>
        <v>0</v>
      </c>
      <c r="F357" s="41" t="e">
        <f t="shared" si="82"/>
        <v>#DIV/0!</v>
      </c>
      <c r="G357" s="50">
        <f>Overview!AJ356</f>
        <v>0</v>
      </c>
      <c r="H357" s="41" t="e">
        <f t="shared" si="83"/>
        <v>#DIV/0!</v>
      </c>
      <c r="I357" s="50">
        <f>Overview!AM356</f>
        <v>0</v>
      </c>
      <c r="J357" s="41" t="e">
        <f t="shared" si="84"/>
        <v>#DIV/0!</v>
      </c>
      <c r="K357" s="18">
        <f>Overview!AP356</f>
        <v>0</v>
      </c>
      <c r="L357" s="41" t="e">
        <f t="shared" si="85"/>
        <v>#DIV/0!</v>
      </c>
      <c r="M357" s="50">
        <f>Overview!AS356</f>
        <v>0</v>
      </c>
      <c r="N357" s="41" t="e">
        <f t="shared" si="86"/>
        <v>#DIV/0!</v>
      </c>
      <c r="O357" s="50">
        <f>Overview!AV356</f>
        <v>0</v>
      </c>
      <c r="P357" s="41" t="e">
        <f t="shared" si="87"/>
        <v>#DIV/0!</v>
      </c>
      <c r="Q357" s="50">
        <f>Overview!AY356</f>
        <v>0</v>
      </c>
      <c r="R357" s="41" t="e">
        <f t="shared" si="88"/>
        <v>#DIV/0!</v>
      </c>
      <c r="S357" s="50">
        <f>Overview!AB356</f>
        <v>0</v>
      </c>
      <c r="T357" s="41" t="e">
        <f t="shared" si="89"/>
        <v>#DIV/0!</v>
      </c>
      <c r="U357" s="50">
        <f t="shared" si="90"/>
        <v>0</v>
      </c>
      <c r="V357" s="41" t="e">
        <f t="shared" si="91"/>
        <v>#DIV/0!</v>
      </c>
    </row>
    <row r="358" spans="3:22" x14ac:dyDescent="0.2">
      <c r="C358" s="50">
        <f>Overview!C357</f>
        <v>0</v>
      </c>
      <c r="D358" s="41" t="e">
        <f t="shared" si="81"/>
        <v>#DIV/0!</v>
      </c>
      <c r="E358" s="50">
        <f>Overview!AH357</f>
        <v>0</v>
      </c>
      <c r="F358" s="41" t="e">
        <f t="shared" si="82"/>
        <v>#DIV/0!</v>
      </c>
      <c r="G358" s="50">
        <f>Overview!AJ357</f>
        <v>0</v>
      </c>
      <c r="H358" s="41" t="e">
        <f t="shared" si="83"/>
        <v>#DIV/0!</v>
      </c>
      <c r="I358" s="50">
        <f>Overview!AM357</f>
        <v>0</v>
      </c>
      <c r="J358" s="41" t="e">
        <f t="shared" si="84"/>
        <v>#DIV/0!</v>
      </c>
      <c r="K358" s="18">
        <f>Overview!AP357</f>
        <v>0</v>
      </c>
      <c r="L358" s="41" t="e">
        <f t="shared" si="85"/>
        <v>#DIV/0!</v>
      </c>
      <c r="M358" s="50">
        <f>Overview!AS357</f>
        <v>0</v>
      </c>
      <c r="N358" s="41" t="e">
        <f t="shared" si="86"/>
        <v>#DIV/0!</v>
      </c>
      <c r="O358" s="50">
        <f>Overview!AV357</f>
        <v>0</v>
      </c>
      <c r="P358" s="41" t="e">
        <f t="shared" si="87"/>
        <v>#DIV/0!</v>
      </c>
      <c r="Q358" s="50">
        <f>Overview!AY357</f>
        <v>0</v>
      </c>
      <c r="R358" s="41" t="e">
        <f t="shared" si="88"/>
        <v>#DIV/0!</v>
      </c>
      <c r="S358" s="50">
        <f>Overview!AB357</f>
        <v>0</v>
      </c>
      <c r="T358" s="41" t="e">
        <f t="shared" si="89"/>
        <v>#DIV/0!</v>
      </c>
      <c r="U358" s="50">
        <f t="shared" si="90"/>
        <v>0</v>
      </c>
      <c r="V358" s="41" t="e">
        <f t="shared" si="91"/>
        <v>#DIV/0!</v>
      </c>
    </row>
    <row r="359" spans="3:22" x14ac:dyDescent="0.2">
      <c r="C359" s="50">
        <f>Overview!C358</f>
        <v>0</v>
      </c>
      <c r="D359" s="41" t="e">
        <f t="shared" si="81"/>
        <v>#DIV/0!</v>
      </c>
      <c r="E359" s="50">
        <f>Overview!AH358</f>
        <v>0</v>
      </c>
      <c r="F359" s="41" t="e">
        <f t="shared" si="82"/>
        <v>#DIV/0!</v>
      </c>
      <c r="G359" s="50">
        <f>Overview!AJ358</f>
        <v>0</v>
      </c>
      <c r="H359" s="41" t="e">
        <f t="shared" si="83"/>
        <v>#DIV/0!</v>
      </c>
      <c r="I359" s="50">
        <f>Overview!AM358</f>
        <v>0</v>
      </c>
      <c r="J359" s="41" t="e">
        <f t="shared" si="84"/>
        <v>#DIV/0!</v>
      </c>
      <c r="K359" s="18">
        <f>Overview!AP358</f>
        <v>0</v>
      </c>
      <c r="L359" s="41" t="e">
        <f t="shared" si="85"/>
        <v>#DIV/0!</v>
      </c>
      <c r="M359" s="50">
        <f>Overview!AS358</f>
        <v>0</v>
      </c>
      <c r="N359" s="41" t="e">
        <f t="shared" si="86"/>
        <v>#DIV/0!</v>
      </c>
      <c r="O359" s="50">
        <f>Overview!AV358</f>
        <v>0</v>
      </c>
      <c r="P359" s="41" t="e">
        <f t="shared" si="87"/>
        <v>#DIV/0!</v>
      </c>
      <c r="Q359" s="50">
        <f>Overview!AY358</f>
        <v>0</v>
      </c>
      <c r="R359" s="41" t="e">
        <f t="shared" si="88"/>
        <v>#DIV/0!</v>
      </c>
      <c r="S359" s="50">
        <f>Overview!AB358</f>
        <v>0</v>
      </c>
      <c r="T359" s="41" t="e">
        <f t="shared" si="89"/>
        <v>#DIV/0!</v>
      </c>
      <c r="U359" s="50">
        <f t="shared" si="90"/>
        <v>0</v>
      </c>
      <c r="V359" s="41" t="e">
        <f t="shared" si="91"/>
        <v>#DIV/0!</v>
      </c>
    </row>
    <row r="360" spans="3:22" x14ac:dyDescent="0.2">
      <c r="C360" s="50">
        <f>Overview!C359</f>
        <v>0</v>
      </c>
      <c r="D360" s="41" t="e">
        <f t="shared" si="81"/>
        <v>#DIV/0!</v>
      </c>
      <c r="E360" s="50">
        <f>Overview!AH359</f>
        <v>0</v>
      </c>
      <c r="F360" s="41" t="e">
        <f t="shared" si="82"/>
        <v>#DIV/0!</v>
      </c>
      <c r="G360" s="50">
        <f>Overview!AJ359</f>
        <v>0</v>
      </c>
      <c r="H360" s="41" t="e">
        <f t="shared" si="83"/>
        <v>#DIV/0!</v>
      </c>
      <c r="I360" s="50">
        <f>Overview!AM359</f>
        <v>0</v>
      </c>
      <c r="J360" s="41" t="e">
        <f t="shared" si="84"/>
        <v>#DIV/0!</v>
      </c>
      <c r="K360" s="18">
        <f>Overview!AP359</f>
        <v>0</v>
      </c>
      <c r="L360" s="41" t="e">
        <f t="shared" si="85"/>
        <v>#DIV/0!</v>
      </c>
      <c r="M360" s="50">
        <f>Overview!AS359</f>
        <v>0</v>
      </c>
      <c r="N360" s="41" t="e">
        <f t="shared" si="86"/>
        <v>#DIV/0!</v>
      </c>
      <c r="O360" s="50">
        <f>Overview!AV359</f>
        <v>0</v>
      </c>
      <c r="P360" s="41" t="e">
        <f t="shared" si="87"/>
        <v>#DIV/0!</v>
      </c>
      <c r="Q360" s="50">
        <f>Overview!AY359</f>
        <v>0</v>
      </c>
      <c r="R360" s="41" t="e">
        <f t="shared" si="88"/>
        <v>#DIV/0!</v>
      </c>
      <c r="S360" s="50">
        <f>Overview!AB359</f>
        <v>0</v>
      </c>
      <c r="T360" s="41" t="e">
        <f t="shared" si="89"/>
        <v>#DIV/0!</v>
      </c>
      <c r="U360" s="50">
        <f t="shared" si="90"/>
        <v>0</v>
      </c>
      <c r="V360" s="41" t="e">
        <f t="shared" si="91"/>
        <v>#DIV/0!</v>
      </c>
    </row>
    <row r="361" spans="3:22" x14ac:dyDescent="0.2">
      <c r="C361" s="50">
        <f>Overview!C360</f>
        <v>0</v>
      </c>
      <c r="D361" s="41" t="e">
        <f t="shared" si="81"/>
        <v>#DIV/0!</v>
      </c>
      <c r="E361" s="50">
        <f>Overview!AH360</f>
        <v>0</v>
      </c>
      <c r="F361" s="41" t="e">
        <f t="shared" si="82"/>
        <v>#DIV/0!</v>
      </c>
      <c r="G361" s="50">
        <f>Overview!AJ360</f>
        <v>0</v>
      </c>
      <c r="H361" s="41" t="e">
        <f t="shared" si="83"/>
        <v>#DIV/0!</v>
      </c>
      <c r="I361" s="50">
        <f>Overview!AM360</f>
        <v>0</v>
      </c>
      <c r="J361" s="41" t="e">
        <f t="shared" si="84"/>
        <v>#DIV/0!</v>
      </c>
      <c r="K361" s="18">
        <f>Overview!AP360</f>
        <v>0</v>
      </c>
      <c r="L361" s="41" t="e">
        <f t="shared" si="85"/>
        <v>#DIV/0!</v>
      </c>
      <c r="M361" s="50">
        <f>Overview!AS360</f>
        <v>0</v>
      </c>
      <c r="N361" s="41" t="e">
        <f t="shared" si="86"/>
        <v>#DIV/0!</v>
      </c>
      <c r="O361" s="50">
        <f>Overview!AV360</f>
        <v>0</v>
      </c>
      <c r="P361" s="41" t="e">
        <f t="shared" si="87"/>
        <v>#DIV/0!</v>
      </c>
      <c r="Q361" s="50">
        <f>Overview!AY360</f>
        <v>0</v>
      </c>
      <c r="R361" s="41" t="e">
        <f t="shared" si="88"/>
        <v>#DIV/0!</v>
      </c>
      <c r="S361" s="50">
        <f>Overview!AB360</f>
        <v>0</v>
      </c>
      <c r="T361" s="41" t="e">
        <f t="shared" si="89"/>
        <v>#DIV/0!</v>
      </c>
      <c r="U361" s="50">
        <f t="shared" si="90"/>
        <v>0</v>
      </c>
      <c r="V361" s="41" t="e">
        <f t="shared" si="91"/>
        <v>#DIV/0!</v>
      </c>
    </row>
    <row r="362" spans="3:22" x14ac:dyDescent="0.2">
      <c r="C362" s="50">
        <f>Overview!C361</f>
        <v>0</v>
      </c>
      <c r="D362" s="41" t="e">
        <f t="shared" si="81"/>
        <v>#DIV/0!</v>
      </c>
      <c r="E362" s="50">
        <f>Overview!AH361</f>
        <v>0</v>
      </c>
      <c r="F362" s="41" t="e">
        <f t="shared" si="82"/>
        <v>#DIV/0!</v>
      </c>
      <c r="G362" s="50">
        <f>Overview!AJ361</f>
        <v>0</v>
      </c>
      <c r="H362" s="41" t="e">
        <f t="shared" si="83"/>
        <v>#DIV/0!</v>
      </c>
      <c r="I362" s="50">
        <f>Overview!AM361</f>
        <v>0</v>
      </c>
      <c r="J362" s="41" t="e">
        <f t="shared" si="84"/>
        <v>#DIV/0!</v>
      </c>
      <c r="K362" s="18">
        <f>Overview!AP361</f>
        <v>0</v>
      </c>
      <c r="L362" s="41" t="e">
        <f t="shared" si="85"/>
        <v>#DIV/0!</v>
      </c>
      <c r="M362" s="50">
        <f>Overview!AS361</f>
        <v>0</v>
      </c>
      <c r="N362" s="41" t="e">
        <f t="shared" si="86"/>
        <v>#DIV/0!</v>
      </c>
      <c r="O362" s="50">
        <f>Overview!AV361</f>
        <v>0</v>
      </c>
      <c r="P362" s="41" t="e">
        <f t="shared" si="87"/>
        <v>#DIV/0!</v>
      </c>
      <c r="Q362" s="50">
        <f>Overview!AY361</f>
        <v>0</v>
      </c>
      <c r="R362" s="41" t="e">
        <f t="shared" si="88"/>
        <v>#DIV/0!</v>
      </c>
      <c r="S362" s="50">
        <f>Overview!AB361</f>
        <v>0</v>
      </c>
      <c r="T362" s="41" t="e">
        <f t="shared" si="89"/>
        <v>#DIV/0!</v>
      </c>
      <c r="U362" s="50">
        <f t="shared" si="90"/>
        <v>0</v>
      </c>
      <c r="V362" s="41" t="e">
        <f t="shared" si="91"/>
        <v>#DIV/0!</v>
      </c>
    </row>
    <row r="363" spans="3:22" x14ac:dyDescent="0.2">
      <c r="C363" s="50">
        <f>Overview!C362</f>
        <v>0</v>
      </c>
      <c r="D363" s="41" t="e">
        <f t="shared" si="81"/>
        <v>#DIV/0!</v>
      </c>
      <c r="E363" s="50">
        <f>Overview!AH362</f>
        <v>0</v>
      </c>
      <c r="F363" s="41" t="e">
        <f t="shared" si="82"/>
        <v>#DIV/0!</v>
      </c>
      <c r="G363" s="50">
        <f>Overview!AJ362</f>
        <v>0</v>
      </c>
      <c r="H363" s="41" t="e">
        <f t="shared" si="83"/>
        <v>#DIV/0!</v>
      </c>
      <c r="I363" s="50">
        <f>Overview!AM362</f>
        <v>0</v>
      </c>
      <c r="J363" s="41" t="e">
        <f t="shared" si="84"/>
        <v>#DIV/0!</v>
      </c>
      <c r="K363" s="18">
        <f>Overview!AP362</f>
        <v>0</v>
      </c>
      <c r="L363" s="41" t="e">
        <f t="shared" si="85"/>
        <v>#DIV/0!</v>
      </c>
      <c r="M363" s="50">
        <f>Overview!AS362</f>
        <v>0</v>
      </c>
      <c r="N363" s="41" t="e">
        <f t="shared" si="86"/>
        <v>#DIV/0!</v>
      </c>
      <c r="O363" s="50">
        <f>Overview!AV362</f>
        <v>0</v>
      </c>
      <c r="P363" s="41" t="e">
        <f t="shared" si="87"/>
        <v>#DIV/0!</v>
      </c>
      <c r="Q363" s="50">
        <f>Overview!AY362</f>
        <v>0</v>
      </c>
      <c r="R363" s="41" t="e">
        <f t="shared" si="88"/>
        <v>#DIV/0!</v>
      </c>
      <c r="S363" s="50">
        <f>Overview!AB362</f>
        <v>0</v>
      </c>
      <c r="T363" s="41" t="e">
        <f t="shared" si="89"/>
        <v>#DIV/0!</v>
      </c>
      <c r="U363" s="50">
        <f t="shared" si="90"/>
        <v>0</v>
      </c>
      <c r="V363" s="41" t="e">
        <f t="shared" si="91"/>
        <v>#DIV/0!</v>
      </c>
    </row>
    <row r="364" spans="3:22" x14ac:dyDescent="0.2">
      <c r="C364" s="50">
        <f>Overview!C363</f>
        <v>0</v>
      </c>
      <c r="D364" s="41" t="e">
        <f t="shared" si="81"/>
        <v>#DIV/0!</v>
      </c>
      <c r="E364" s="50">
        <f>Overview!AH363</f>
        <v>0</v>
      </c>
      <c r="F364" s="41" t="e">
        <f t="shared" si="82"/>
        <v>#DIV/0!</v>
      </c>
      <c r="G364" s="50">
        <f>Overview!AJ363</f>
        <v>0</v>
      </c>
      <c r="H364" s="41" t="e">
        <f t="shared" si="83"/>
        <v>#DIV/0!</v>
      </c>
      <c r="I364" s="50">
        <f>Overview!AM363</f>
        <v>0</v>
      </c>
      <c r="J364" s="41" t="e">
        <f t="shared" si="84"/>
        <v>#DIV/0!</v>
      </c>
      <c r="K364" s="18">
        <f>Overview!AP363</f>
        <v>0</v>
      </c>
      <c r="L364" s="41" t="e">
        <f t="shared" si="85"/>
        <v>#DIV/0!</v>
      </c>
      <c r="M364" s="50">
        <f>Overview!AS363</f>
        <v>0</v>
      </c>
      <c r="N364" s="41" t="e">
        <f t="shared" si="86"/>
        <v>#DIV/0!</v>
      </c>
      <c r="O364" s="50">
        <f>Overview!AV363</f>
        <v>0</v>
      </c>
      <c r="P364" s="41" t="e">
        <f t="shared" si="87"/>
        <v>#DIV/0!</v>
      </c>
      <c r="Q364" s="50">
        <f>Overview!AY363</f>
        <v>0</v>
      </c>
      <c r="R364" s="41" t="e">
        <f t="shared" si="88"/>
        <v>#DIV/0!</v>
      </c>
      <c r="S364" s="50">
        <f>Overview!AB363</f>
        <v>0</v>
      </c>
      <c r="T364" s="41" t="e">
        <f t="shared" si="89"/>
        <v>#DIV/0!</v>
      </c>
      <c r="U364" s="50">
        <f t="shared" si="90"/>
        <v>0</v>
      </c>
      <c r="V364" s="41" t="e">
        <f t="shared" si="91"/>
        <v>#DIV/0!</v>
      </c>
    </row>
    <row r="365" spans="3:22" x14ac:dyDescent="0.2">
      <c r="C365" s="50">
        <f>Overview!C364</f>
        <v>0</v>
      </c>
      <c r="D365" s="41" t="e">
        <f t="shared" ref="D365:D396" si="92">F365+H365+J365+L365+N365+P365+R365+T365</f>
        <v>#DIV/0!</v>
      </c>
      <c r="E365" s="50">
        <f>Overview!AH364</f>
        <v>0</v>
      </c>
      <c r="F365" s="41" t="e">
        <f t="shared" ref="F365:F396" si="93">E365/C365</f>
        <v>#DIV/0!</v>
      </c>
      <c r="G365" s="50">
        <f>Overview!AJ364</f>
        <v>0</v>
      </c>
      <c r="H365" s="41" t="e">
        <f t="shared" ref="H365:H396" si="94">G365/C365</f>
        <v>#DIV/0!</v>
      </c>
      <c r="I365" s="50">
        <f>Overview!AM364</f>
        <v>0</v>
      </c>
      <c r="J365" s="41" t="e">
        <f t="shared" ref="J365:J396" si="95">I365/C365</f>
        <v>#DIV/0!</v>
      </c>
      <c r="K365" s="18">
        <f>Overview!AP364</f>
        <v>0</v>
      </c>
      <c r="L365" s="41" t="e">
        <f t="shared" ref="L365:L396" si="96">K365/C365</f>
        <v>#DIV/0!</v>
      </c>
      <c r="M365" s="50">
        <f>Overview!AS364</f>
        <v>0</v>
      </c>
      <c r="N365" s="41" t="e">
        <f t="shared" ref="N365:N396" si="97">M365/C365</f>
        <v>#DIV/0!</v>
      </c>
      <c r="O365" s="50">
        <f>Overview!AV364</f>
        <v>0</v>
      </c>
      <c r="P365" s="41" t="e">
        <f t="shared" ref="P365:P396" si="98">O365/C365</f>
        <v>#DIV/0!</v>
      </c>
      <c r="Q365" s="50">
        <f>Overview!AY364</f>
        <v>0</v>
      </c>
      <c r="R365" s="41" t="e">
        <f t="shared" ref="R365:R396" si="99">Q365/C365</f>
        <v>#DIV/0!</v>
      </c>
      <c r="S365" s="50">
        <f>Overview!AB364</f>
        <v>0</v>
      </c>
      <c r="T365" s="41" t="e">
        <f t="shared" ref="T365:T396" si="100">S365/C365</f>
        <v>#DIV/0!</v>
      </c>
      <c r="U365" s="50">
        <f t="shared" ref="U365:U396" si="101">C365-E365</f>
        <v>0</v>
      </c>
      <c r="V365" s="41" t="e">
        <f t="shared" ref="V365:V396" si="102">U365/$C365</f>
        <v>#DIV/0!</v>
      </c>
    </row>
    <row r="366" spans="3:22" x14ac:dyDescent="0.2">
      <c r="C366" s="50">
        <f>Overview!C365</f>
        <v>0</v>
      </c>
      <c r="D366" s="41" t="e">
        <f t="shared" si="92"/>
        <v>#DIV/0!</v>
      </c>
      <c r="E366" s="50">
        <f>Overview!AH365</f>
        <v>0</v>
      </c>
      <c r="F366" s="41" t="e">
        <f t="shared" si="93"/>
        <v>#DIV/0!</v>
      </c>
      <c r="G366" s="50">
        <f>Overview!AJ365</f>
        <v>0</v>
      </c>
      <c r="H366" s="41" t="e">
        <f t="shared" si="94"/>
        <v>#DIV/0!</v>
      </c>
      <c r="I366" s="50">
        <f>Overview!AM365</f>
        <v>0</v>
      </c>
      <c r="J366" s="41" t="e">
        <f t="shared" si="95"/>
        <v>#DIV/0!</v>
      </c>
      <c r="K366" s="18">
        <f>Overview!AP365</f>
        <v>0</v>
      </c>
      <c r="L366" s="41" t="e">
        <f t="shared" si="96"/>
        <v>#DIV/0!</v>
      </c>
      <c r="M366" s="50">
        <f>Overview!AS365</f>
        <v>0</v>
      </c>
      <c r="N366" s="41" t="e">
        <f t="shared" si="97"/>
        <v>#DIV/0!</v>
      </c>
      <c r="O366" s="50">
        <f>Overview!AV365</f>
        <v>0</v>
      </c>
      <c r="P366" s="41" t="e">
        <f t="shared" si="98"/>
        <v>#DIV/0!</v>
      </c>
      <c r="Q366" s="50">
        <f>Overview!AY365</f>
        <v>0</v>
      </c>
      <c r="R366" s="41" t="e">
        <f t="shared" si="99"/>
        <v>#DIV/0!</v>
      </c>
      <c r="S366" s="50">
        <f>Overview!AB365</f>
        <v>0</v>
      </c>
      <c r="T366" s="41" t="e">
        <f t="shared" si="100"/>
        <v>#DIV/0!</v>
      </c>
      <c r="U366" s="50">
        <f t="shared" si="101"/>
        <v>0</v>
      </c>
      <c r="V366" s="41" t="e">
        <f t="shared" si="102"/>
        <v>#DIV/0!</v>
      </c>
    </row>
    <row r="367" spans="3:22" x14ac:dyDescent="0.2">
      <c r="C367" s="50">
        <f>Overview!C366</f>
        <v>0</v>
      </c>
      <c r="D367" s="41" t="e">
        <f t="shared" si="92"/>
        <v>#DIV/0!</v>
      </c>
      <c r="E367" s="50">
        <f>Overview!AH366</f>
        <v>0</v>
      </c>
      <c r="F367" s="41" t="e">
        <f t="shared" si="93"/>
        <v>#DIV/0!</v>
      </c>
      <c r="G367" s="50">
        <f>Overview!AJ366</f>
        <v>0</v>
      </c>
      <c r="H367" s="41" t="e">
        <f t="shared" si="94"/>
        <v>#DIV/0!</v>
      </c>
      <c r="I367" s="50">
        <f>Overview!AM366</f>
        <v>0</v>
      </c>
      <c r="J367" s="41" t="e">
        <f t="shared" si="95"/>
        <v>#DIV/0!</v>
      </c>
      <c r="K367" s="18">
        <f>Overview!AP366</f>
        <v>0</v>
      </c>
      <c r="L367" s="41" t="e">
        <f t="shared" si="96"/>
        <v>#DIV/0!</v>
      </c>
      <c r="M367" s="50">
        <f>Overview!AS366</f>
        <v>0</v>
      </c>
      <c r="N367" s="41" t="e">
        <f t="shared" si="97"/>
        <v>#DIV/0!</v>
      </c>
      <c r="O367" s="50">
        <f>Overview!AV366</f>
        <v>0</v>
      </c>
      <c r="P367" s="41" t="e">
        <f t="shared" si="98"/>
        <v>#DIV/0!</v>
      </c>
      <c r="Q367" s="50">
        <f>Overview!AY366</f>
        <v>0</v>
      </c>
      <c r="R367" s="41" t="e">
        <f t="shared" si="99"/>
        <v>#DIV/0!</v>
      </c>
      <c r="S367" s="50">
        <f>Overview!AB366</f>
        <v>0</v>
      </c>
      <c r="T367" s="41" t="e">
        <f t="shared" si="100"/>
        <v>#DIV/0!</v>
      </c>
      <c r="U367" s="50">
        <f t="shared" si="101"/>
        <v>0</v>
      </c>
      <c r="V367" s="41" t="e">
        <f t="shared" si="102"/>
        <v>#DIV/0!</v>
      </c>
    </row>
    <row r="368" spans="3:22" x14ac:dyDescent="0.2">
      <c r="C368" s="50">
        <f>Overview!C367</f>
        <v>0</v>
      </c>
      <c r="D368" s="41" t="e">
        <f t="shared" si="92"/>
        <v>#DIV/0!</v>
      </c>
      <c r="E368" s="50">
        <f>Overview!AH367</f>
        <v>0</v>
      </c>
      <c r="F368" s="41" t="e">
        <f t="shared" si="93"/>
        <v>#DIV/0!</v>
      </c>
      <c r="G368" s="50">
        <f>Overview!AJ367</f>
        <v>0</v>
      </c>
      <c r="H368" s="41" t="e">
        <f t="shared" si="94"/>
        <v>#DIV/0!</v>
      </c>
      <c r="I368" s="50">
        <f>Overview!AM367</f>
        <v>0</v>
      </c>
      <c r="J368" s="41" t="e">
        <f t="shared" si="95"/>
        <v>#DIV/0!</v>
      </c>
      <c r="K368" s="18">
        <f>Overview!AP367</f>
        <v>0</v>
      </c>
      <c r="L368" s="41" t="e">
        <f t="shared" si="96"/>
        <v>#DIV/0!</v>
      </c>
      <c r="M368" s="50">
        <f>Overview!AS367</f>
        <v>0</v>
      </c>
      <c r="N368" s="41" t="e">
        <f t="shared" si="97"/>
        <v>#DIV/0!</v>
      </c>
      <c r="O368" s="50">
        <f>Overview!AV367</f>
        <v>0</v>
      </c>
      <c r="P368" s="41" t="e">
        <f t="shared" si="98"/>
        <v>#DIV/0!</v>
      </c>
      <c r="Q368" s="50">
        <f>Overview!AY367</f>
        <v>0</v>
      </c>
      <c r="R368" s="41" t="e">
        <f t="shared" si="99"/>
        <v>#DIV/0!</v>
      </c>
      <c r="S368" s="50">
        <f>Overview!AB367</f>
        <v>0</v>
      </c>
      <c r="T368" s="41" t="e">
        <f t="shared" si="100"/>
        <v>#DIV/0!</v>
      </c>
      <c r="U368" s="50">
        <f t="shared" si="101"/>
        <v>0</v>
      </c>
      <c r="V368" s="41" t="e">
        <f t="shared" si="102"/>
        <v>#DIV/0!</v>
      </c>
    </row>
    <row r="369" spans="3:22" x14ac:dyDescent="0.2">
      <c r="C369" s="50">
        <f>Overview!C368</f>
        <v>0</v>
      </c>
      <c r="D369" s="41" t="e">
        <f t="shared" si="92"/>
        <v>#DIV/0!</v>
      </c>
      <c r="E369" s="50">
        <f>Overview!AH368</f>
        <v>0</v>
      </c>
      <c r="F369" s="41" t="e">
        <f t="shared" si="93"/>
        <v>#DIV/0!</v>
      </c>
      <c r="G369" s="50">
        <f>Overview!AJ368</f>
        <v>0</v>
      </c>
      <c r="H369" s="41" t="e">
        <f t="shared" si="94"/>
        <v>#DIV/0!</v>
      </c>
      <c r="I369" s="50">
        <f>Overview!AM368</f>
        <v>0</v>
      </c>
      <c r="J369" s="41" t="e">
        <f t="shared" si="95"/>
        <v>#DIV/0!</v>
      </c>
      <c r="K369" s="18">
        <f>Overview!AP368</f>
        <v>0</v>
      </c>
      <c r="L369" s="41" t="e">
        <f t="shared" si="96"/>
        <v>#DIV/0!</v>
      </c>
      <c r="M369" s="50">
        <f>Overview!AS368</f>
        <v>0</v>
      </c>
      <c r="N369" s="41" t="e">
        <f t="shared" si="97"/>
        <v>#DIV/0!</v>
      </c>
      <c r="O369" s="50">
        <f>Overview!AV368</f>
        <v>0</v>
      </c>
      <c r="P369" s="41" t="e">
        <f t="shared" si="98"/>
        <v>#DIV/0!</v>
      </c>
      <c r="Q369" s="50">
        <f>Overview!AY368</f>
        <v>0</v>
      </c>
      <c r="R369" s="41" t="e">
        <f t="shared" si="99"/>
        <v>#DIV/0!</v>
      </c>
      <c r="S369" s="50">
        <f>Overview!AB368</f>
        <v>0</v>
      </c>
      <c r="T369" s="41" t="e">
        <f t="shared" si="100"/>
        <v>#DIV/0!</v>
      </c>
      <c r="U369" s="50">
        <f t="shared" si="101"/>
        <v>0</v>
      </c>
      <c r="V369" s="41" t="e">
        <f t="shared" si="102"/>
        <v>#DIV/0!</v>
      </c>
    </row>
    <row r="370" spans="3:22" x14ac:dyDescent="0.2">
      <c r="C370" s="50">
        <f>Overview!C369</f>
        <v>0</v>
      </c>
      <c r="D370" s="41" t="e">
        <f t="shared" si="92"/>
        <v>#DIV/0!</v>
      </c>
      <c r="E370" s="50">
        <f>Overview!AH369</f>
        <v>0</v>
      </c>
      <c r="F370" s="41" t="e">
        <f t="shared" si="93"/>
        <v>#DIV/0!</v>
      </c>
      <c r="G370" s="50">
        <f>Overview!AJ369</f>
        <v>0</v>
      </c>
      <c r="H370" s="41" t="e">
        <f t="shared" si="94"/>
        <v>#DIV/0!</v>
      </c>
      <c r="I370" s="50">
        <f>Overview!AM369</f>
        <v>0</v>
      </c>
      <c r="J370" s="41" t="e">
        <f t="shared" si="95"/>
        <v>#DIV/0!</v>
      </c>
      <c r="K370" s="18">
        <f>Overview!AP369</f>
        <v>0</v>
      </c>
      <c r="L370" s="41" t="e">
        <f t="shared" si="96"/>
        <v>#DIV/0!</v>
      </c>
      <c r="M370" s="50">
        <f>Overview!AS369</f>
        <v>0</v>
      </c>
      <c r="N370" s="41" t="e">
        <f t="shared" si="97"/>
        <v>#DIV/0!</v>
      </c>
      <c r="O370" s="50">
        <f>Overview!AV369</f>
        <v>0</v>
      </c>
      <c r="P370" s="41" t="e">
        <f t="shared" si="98"/>
        <v>#DIV/0!</v>
      </c>
      <c r="Q370" s="50">
        <f>Overview!AY369</f>
        <v>0</v>
      </c>
      <c r="R370" s="41" t="e">
        <f t="shared" si="99"/>
        <v>#DIV/0!</v>
      </c>
      <c r="S370" s="50">
        <f>Overview!AB369</f>
        <v>0</v>
      </c>
      <c r="T370" s="41" t="e">
        <f t="shared" si="100"/>
        <v>#DIV/0!</v>
      </c>
      <c r="U370" s="50">
        <f t="shared" si="101"/>
        <v>0</v>
      </c>
      <c r="V370" s="41" t="e">
        <f t="shared" si="102"/>
        <v>#DIV/0!</v>
      </c>
    </row>
    <row r="371" spans="3:22" x14ac:dyDescent="0.2">
      <c r="C371" s="50">
        <f>Overview!C370</f>
        <v>0</v>
      </c>
      <c r="D371" s="41" t="e">
        <f t="shared" si="92"/>
        <v>#DIV/0!</v>
      </c>
      <c r="E371" s="50">
        <f>Overview!AH370</f>
        <v>0</v>
      </c>
      <c r="F371" s="41" t="e">
        <f t="shared" si="93"/>
        <v>#DIV/0!</v>
      </c>
      <c r="G371" s="50">
        <f>Overview!AJ370</f>
        <v>0</v>
      </c>
      <c r="H371" s="41" t="e">
        <f t="shared" si="94"/>
        <v>#DIV/0!</v>
      </c>
      <c r="I371" s="50">
        <f>Overview!AM370</f>
        <v>0</v>
      </c>
      <c r="J371" s="41" t="e">
        <f t="shared" si="95"/>
        <v>#DIV/0!</v>
      </c>
      <c r="K371" s="18">
        <f>Overview!AP370</f>
        <v>0</v>
      </c>
      <c r="L371" s="41" t="e">
        <f t="shared" si="96"/>
        <v>#DIV/0!</v>
      </c>
      <c r="M371" s="50">
        <f>Overview!AS370</f>
        <v>0</v>
      </c>
      <c r="N371" s="41" t="e">
        <f t="shared" si="97"/>
        <v>#DIV/0!</v>
      </c>
      <c r="O371" s="50">
        <f>Overview!AV370</f>
        <v>0</v>
      </c>
      <c r="P371" s="41" t="e">
        <f t="shared" si="98"/>
        <v>#DIV/0!</v>
      </c>
      <c r="Q371" s="50">
        <f>Overview!AY370</f>
        <v>0</v>
      </c>
      <c r="R371" s="41" t="e">
        <f t="shared" si="99"/>
        <v>#DIV/0!</v>
      </c>
      <c r="S371" s="50">
        <f>Overview!AB370</f>
        <v>0</v>
      </c>
      <c r="T371" s="41" t="e">
        <f t="shared" si="100"/>
        <v>#DIV/0!</v>
      </c>
      <c r="U371" s="50">
        <f t="shared" si="101"/>
        <v>0</v>
      </c>
      <c r="V371" s="41" t="e">
        <f t="shared" si="102"/>
        <v>#DIV/0!</v>
      </c>
    </row>
    <row r="372" spans="3:22" x14ac:dyDescent="0.2">
      <c r="C372" s="50">
        <f>Overview!C371</f>
        <v>0</v>
      </c>
      <c r="D372" s="41" t="e">
        <f t="shared" si="92"/>
        <v>#DIV/0!</v>
      </c>
      <c r="E372" s="50">
        <f>Overview!AH371</f>
        <v>0</v>
      </c>
      <c r="F372" s="41" t="e">
        <f t="shared" si="93"/>
        <v>#DIV/0!</v>
      </c>
      <c r="G372" s="50">
        <f>Overview!AJ371</f>
        <v>0</v>
      </c>
      <c r="H372" s="41" t="e">
        <f t="shared" si="94"/>
        <v>#DIV/0!</v>
      </c>
      <c r="I372" s="50">
        <f>Overview!AM371</f>
        <v>0</v>
      </c>
      <c r="J372" s="41" t="e">
        <f t="shared" si="95"/>
        <v>#DIV/0!</v>
      </c>
      <c r="K372" s="18">
        <f>Overview!AP371</f>
        <v>0</v>
      </c>
      <c r="L372" s="41" t="e">
        <f t="shared" si="96"/>
        <v>#DIV/0!</v>
      </c>
      <c r="M372" s="50">
        <f>Overview!AS371</f>
        <v>0</v>
      </c>
      <c r="N372" s="41" t="e">
        <f t="shared" si="97"/>
        <v>#DIV/0!</v>
      </c>
      <c r="O372" s="50">
        <f>Overview!AV371</f>
        <v>0</v>
      </c>
      <c r="P372" s="41" t="e">
        <f t="shared" si="98"/>
        <v>#DIV/0!</v>
      </c>
      <c r="Q372" s="50">
        <f>Overview!AY371</f>
        <v>0</v>
      </c>
      <c r="R372" s="41" t="e">
        <f t="shared" si="99"/>
        <v>#DIV/0!</v>
      </c>
      <c r="S372" s="50">
        <f>Overview!AB371</f>
        <v>0</v>
      </c>
      <c r="T372" s="41" t="e">
        <f t="shared" si="100"/>
        <v>#DIV/0!</v>
      </c>
      <c r="U372" s="50">
        <f t="shared" si="101"/>
        <v>0</v>
      </c>
      <c r="V372" s="41" t="e">
        <f t="shared" si="102"/>
        <v>#DIV/0!</v>
      </c>
    </row>
    <row r="373" spans="3:22" x14ac:dyDescent="0.2">
      <c r="C373" s="50">
        <f>Overview!C372</f>
        <v>0</v>
      </c>
      <c r="D373" s="41" t="e">
        <f t="shared" si="92"/>
        <v>#DIV/0!</v>
      </c>
      <c r="E373" s="50">
        <f>Overview!AH372</f>
        <v>0</v>
      </c>
      <c r="F373" s="41" t="e">
        <f t="shared" si="93"/>
        <v>#DIV/0!</v>
      </c>
      <c r="G373" s="50">
        <f>Overview!AJ372</f>
        <v>0</v>
      </c>
      <c r="H373" s="41" t="e">
        <f t="shared" si="94"/>
        <v>#DIV/0!</v>
      </c>
      <c r="I373" s="50">
        <f>Overview!AM372</f>
        <v>0</v>
      </c>
      <c r="J373" s="41" t="e">
        <f t="shared" si="95"/>
        <v>#DIV/0!</v>
      </c>
      <c r="K373" s="18">
        <f>Overview!AP372</f>
        <v>0</v>
      </c>
      <c r="L373" s="41" t="e">
        <f t="shared" si="96"/>
        <v>#DIV/0!</v>
      </c>
      <c r="M373" s="50">
        <f>Overview!AS372</f>
        <v>0</v>
      </c>
      <c r="N373" s="41" t="e">
        <f t="shared" si="97"/>
        <v>#DIV/0!</v>
      </c>
      <c r="O373" s="50">
        <f>Overview!AV372</f>
        <v>0</v>
      </c>
      <c r="P373" s="41" t="e">
        <f t="shared" si="98"/>
        <v>#DIV/0!</v>
      </c>
      <c r="Q373" s="50">
        <f>Overview!AY372</f>
        <v>0</v>
      </c>
      <c r="R373" s="41" t="e">
        <f t="shared" si="99"/>
        <v>#DIV/0!</v>
      </c>
      <c r="S373" s="50">
        <f>Overview!AB372</f>
        <v>0</v>
      </c>
      <c r="T373" s="41" t="e">
        <f t="shared" si="100"/>
        <v>#DIV/0!</v>
      </c>
      <c r="U373" s="50">
        <f t="shared" si="101"/>
        <v>0</v>
      </c>
      <c r="V373" s="41" t="e">
        <f t="shared" si="102"/>
        <v>#DIV/0!</v>
      </c>
    </row>
    <row r="374" spans="3:22" x14ac:dyDescent="0.2">
      <c r="C374" s="50">
        <f>Overview!C373</f>
        <v>0</v>
      </c>
      <c r="D374" s="41" t="e">
        <f t="shared" si="92"/>
        <v>#DIV/0!</v>
      </c>
      <c r="E374" s="50">
        <f>Overview!AH373</f>
        <v>0</v>
      </c>
      <c r="F374" s="41" t="e">
        <f t="shared" si="93"/>
        <v>#DIV/0!</v>
      </c>
      <c r="G374" s="50">
        <f>Overview!AJ373</f>
        <v>0</v>
      </c>
      <c r="H374" s="41" t="e">
        <f t="shared" si="94"/>
        <v>#DIV/0!</v>
      </c>
      <c r="I374" s="50">
        <f>Overview!AM373</f>
        <v>0</v>
      </c>
      <c r="J374" s="41" t="e">
        <f t="shared" si="95"/>
        <v>#DIV/0!</v>
      </c>
      <c r="K374" s="18">
        <f>Overview!AP373</f>
        <v>0</v>
      </c>
      <c r="L374" s="41" t="e">
        <f t="shared" si="96"/>
        <v>#DIV/0!</v>
      </c>
      <c r="M374" s="50">
        <f>Overview!AS373</f>
        <v>0</v>
      </c>
      <c r="N374" s="41" t="e">
        <f t="shared" si="97"/>
        <v>#DIV/0!</v>
      </c>
      <c r="O374" s="50">
        <f>Overview!AV373</f>
        <v>0</v>
      </c>
      <c r="P374" s="41" t="e">
        <f t="shared" si="98"/>
        <v>#DIV/0!</v>
      </c>
      <c r="Q374" s="50">
        <f>Overview!AY373</f>
        <v>0</v>
      </c>
      <c r="R374" s="41" t="e">
        <f t="shared" si="99"/>
        <v>#DIV/0!</v>
      </c>
      <c r="S374" s="50">
        <f>Overview!AB373</f>
        <v>0</v>
      </c>
      <c r="T374" s="41" t="e">
        <f t="shared" si="100"/>
        <v>#DIV/0!</v>
      </c>
      <c r="U374" s="50">
        <f t="shared" si="101"/>
        <v>0</v>
      </c>
      <c r="V374" s="41" t="e">
        <f t="shared" si="102"/>
        <v>#DIV/0!</v>
      </c>
    </row>
    <row r="375" spans="3:22" x14ac:dyDescent="0.2">
      <c r="C375" s="50">
        <f>Overview!C374</f>
        <v>0</v>
      </c>
      <c r="D375" s="41" t="e">
        <f t="shared" si="92"/>
        <v>#DIV/0!</v>
      </c>
      <c r="E375" s="50">
        <f>Overview!AH374</f>
        <v>0</v>
      </c>
      <c r="F375" s="41" t="e">
        <f t="shared" si="93"/>
        <v>#DIV/0!</v>
      </c>
      <c r="G375" s="50">
        <f>Overview!AJ374</f>
        <v>0</v>
      </c>
      <c r="H375" s="41" t="e">
        <f t="shared" si="94"/>
        <v>#DIV/0!</v>
      </c>
      <c r="I375" s="50">
        <f>Overview!AM374</f>
        <v>0</v>
      </c>
      <c r="J375" s="41" t="e">
        <f t="shared" si="95"/>
        <v>#DIV/0!</v>
      </c>
      <c r="K375" s="18">
        <f>Overview!AP374</f>
        <v>0</v>
      </c>
      <c r="L375" s="41" t="e">
        <f t="shared" si="96"/>
        <v>#DIV/0!</v>
      </c>
      <c r="M375" s="50">
        <f>Overview!AS374</f>
        <v>0</v>
      </c>
      <c r="N375" s="41" t="e">
        <f t="shared" si="97"/>
        <v>#DIV/0!</v>
      </c>
      <c r="O375" s="50">
        <f>Overview!AV374</f>
        <v>0</v>
      </c>
      <c r="P375" s="41" t="e">
        <f t="shared" si="98"/>
        <v>#DIV/0!</v>
      </c>
      <c r="Q375" s="50">
        <f>Overview!AY374</f>
        <v>0</v>
      </c>
      <c r="R375" s="41" t="e">
        <f t="shared" si="99"/>
        <v>#DIV/0!</v>
      </c>
      <c r="S375" s="50">
        <f>Overview!AB374</f>
        <v>0</v>
      </c>
      <c r="T375" s="41" t="e">
        <f t="shared" si="100"/>
        <v>#DIV/0!</v>
      </c>
      <c r="U375" s="50">
        <f t="shared" si="101"/>
        <v>0</v>
      </c>
      <c r="V375" s="41" t="e">
        <f t="shared" si="102"/>
        <v>#DIV/0!</v>
      </c>
    </row>
    <row r="376" spans="3:22" x14ac:dyDescent="0.2">
      <c r="C376" s="50">
        <f>Overview!C375</f>
        <v>0</v>
      </c>
      <c r="D376" s="41" t="e">
        <f t="shared" si="92"/>
        <v>#DIV/0!</v>
      </c>
      <c r="E376" s="50">
        <f>Overview!AH375</f>
        <v>0</v>
      </c>
      <c r="F376" s="41" t="e">
        <f t="shared" si="93"/>
        <v>#DIV/0!</v>
      </c>
      <c r="G376" s="50">
        <f>Overview!AJ375</f>
        <v>0</v>
      </c>
      <c r="H376" s="41" t="e">
        <f t="shared" si="94"/>
        <v>#DIV/0!</v>
      </c>
      <c r="I376" s="50">
        <f>Overview!AM375</f>
        <v>0</v>
      </c>
      <c r="J376" s="41" t="e">
        <f t="shared" si="95"/>
        <v>#DIV/0!</v>
      </c>
      <c r="K376" s="18">
        <f>Overview!AP375</f>
        <v>0</v>
      </c>
      <c r="L376" s="41" t="e">
        <f t="shared" si="96"/>
        <v>#DIV/0!</v>
      </c>
      <c r="M376" s="50">
        <f>Overview!AS375</f>
        <v>0</v>
      </c>
      <c r="N376" s="41" t="e">
        <f t="shared" si="97"/>
        <v>#DIV/0!</v>
      </c>
      <c r="O376" s="50">
        <f>Overview!AV375</f>
        <v>0</v>
      </c>
      <c r="P376" s="41" t="e">
        <f t="shared" si="98"/>
        <v>#DIV/0!</v>
      </c>
      <c r="Q376" s="50">
        <f>Overview!AY375</f>
        <v>0</v>
      </c>
      <c r="R376" s="41" t="e">
        <f t="shared" si="99"/>
        <v>#DIV/0!</v>
      </c>
      <c r="S376" s="50">
        <f>Overview!AB375</f>
        <v>0</v>
      </c>
      <c r="T376" s="41" t="e">
        <f t="shared" si="100"/>
        <v>#DIV/0!</v>
      </c>
      <c r="U376" s="50">
        <f t="shared" si="101"/>
        <v>0</v>
      </c>
      <c r="V376" s="41" t="e">
        <f t="shared" si="102"/>
        <v>#DIV/0!</v>
      </c>
    </row>
    <row r="377" spans="3:22" x14ac:dyDescent="0.2">
      <c r="C377" s="50">
        <f>Overview!C376</f>
        <v>0</v>
      </c>
      <c r="D377" s="41" t="e">
        <f t="shared" si="92"/>
        <v>#DIV/0!</v>
      </c>
      <c r="E377" s="50">
        <f>Overview!AH376</f>
        <v>0</v>
      </c>
      <c r="F377" s="41" t="e">
        <f t="shared" si="93"/>
        <v>#DIV/0!</v>
      </c>
      <c r="G377" s="50">
        <f>Overview!AJ376</f>
        <v>0</v>
      </c>
      <c r="H377" s="41" t="e">
        <f t="shared" si="94"/>
        <v>#DIV/0!</v>
      </c>
      <c r="I377" s="50">
        <f>Overview!AM376</f>
        <v>0</v>
      </c>
      <c r="J377" s="41" t="e">
        <f t="shared" si="95"/>
        <v>#DIV/0!</v>
      </c>
      <c r="K377" s="18">
        <f>Overview!AP376</f>
        <v>0</v>
      </c>
      <c r="L377" s="41" t="e">
        <f t="shared" si="96"/>
        <v>#DIV/0!</v>
      </c>
      <c r="M377" s="50">
        <f>Overview!AS376</f>
        <v>0</v>
      </c>
      <c r="N377" s="41" t="e">
        <f t="shared" si="97"/>
        <v>#DIV/0!</v>
      </c>
      <c r="O377" s="50">
        <f>Overview!AV376</f>
        <v>0</v>
      </c>
      <c r="P377" s="41" t="e">
        <f t="shared" si="98"/>
        <v>#DIV/0!</v>
      </c>
      <c r="Q377" s="50">
        <f>Overview!AY376</f>
        <v>0</v>
      </c>
      <c r="R377" s="41" t="e">
        <f t="shared" si="99"/>
        <v>#DIV/0!</v>
      </c>
      <c r="S377" s="50">
        <f>Overview!AB376</f>
        <v>0</v>
      </c>
      <c r="T377" s="41" t="e">
        <f t="shared" si="100"/>
        <v>#DIV/0!</v>
      </c>
      <c r="U377" s="50">
        <f t="shared" si="101"/>
        <v>0</v>
      </c>
      <c r="V377" s="41" t="e">
        <f t="shared" si="102"/>
        <v>#DIV/0!</v>
      </c>
    </row>
    <row r="378" spans="3:22" x14ac:dyDescent="0.2">
      <c r="C378" s="50">
        <f>Overview!C377</f>
        <v>0</v>
      </c>
      <c r="D378" s="41" t="e">
        <f t="shared" si="92"/>
        <v>#DIV/0!</v>
      </c>
      <c r="E378" s="50">
        <f>Overview!AH377</f>
        <v>0</v>
      </c>
      <c r="F378" s="41" t="e">
        <f t="shared" si="93"/>
        <v>#DIV/0!</v>
      </c>
      <c r="G378" s="50">
        <f>Overview!AJ377</f>
        <v>0</v>
      </c>
      <c r="H378" s="41" t="e">
        <f t="shared" si="94"/>
        <v>#DIV/0!</v>
      </c>
      <c r="I378" s="50">
        <f>Overview!AM377</f>
        <v>0</v>
      </c>
      <c r="J378" s="41" t="e">
        <f t="shared" si="95"/>
        <v>#DIV/0!</v>
      </c>
      <c r="K378" s="18">
        <f>Overview!AP377</f>
        <v>0</v>
      </c>
      <c r="L378" s="41" t="e">
        <f t="shared" si="96"/>
        <v>#DIV/0!</v>
      </c>
      <c r="M378" s="50">
        <f>Overview!AS377</f>
        <v>0</v>
      </c>
      <c r="N378" s="41" t="e">
        <f t="shared" si="97"/>
        <v>#DIV/0!</v>
      </c>
      <c r="O378" s="50">
        <f>Overview!AV377</f>
        <v>0</v>
      </c>
      <c r="P378" s="41" t="e">
        <f t="shared" si="98"/>
        <v>#DIV/0!</v>
      </c>
      <c r="Q378" s="50">
        <f>Overview!AY377</f>
        <v>0</v>
      </c>
      <c r="R378" s="41" t="e">
        <f t="shared" si="99"/>
        <v>#DIV/0!</v>
      </c>
      <c r="S378" s="50">
        <f>Overview!AB377</f>
        <v>0</v>
      </c>
      <c r="T378" s="41" t="e">
        <f t="shared" si="100"/>
        <v>#DIV/0!</v>
      </c>
      <c r="U378" s="50">
        <f t="shared" si="101"/>
        <v>0</v>
      </c>
      <c r="V378" s="41" t="e">
        <f t="shared" si="102"/>
        <v>#DIV/0!</v>
      </c>
    </row>
    <row r="379" spans="3:22" x14ac:dyDescent="0.2">
      <c r="C379" s="50">
        <f>Overview!C378</f>
        <v>0</v>
      </c>
      <c r="D379" s="41" t="e">
        <f t="shared" si="92"/>
        <v>#DIV/0!</v>
      </c>
      <c r="E379" s="50">
        <f>Overview!AH378</f>
        <v>0</v>
      </c>
      <c r="F379" s="41" t="e">
        <f t="shared" si="93"/>
        <v>#DIV/0!</v>
      </c>
      <c r="G379" s="50">
        <f>Overview!AJ378</f>
        <v>0</v>
      </c>
      <c r="H379" s="41" t="e">
        <f t="shared" si="94"/>
        <v>#DIV/0!</v>
      </c>
      <c r="I379" s="50">
        <f>Overview!AM378</f>
        <v>0</v>
      </c>
      <c r="J379" s="41" t="e">
        <f t="shared" si="95"/>
        <v>#DIV/0!</v>
      </c>
      <c r="K379" s="18">
        <f>Overview!AP378</f>
        <v>0</v>
      </c>
      <c r="L379" s="41" t="e">
        <f t="shared" si="96"/>
        <v>#DIV/0!</v>
      </c>
      <c r="M379" s="50">
        <f>Overview!AS378</f>
        <v>0</v>
      </c>
      <c r="N379" s="41" t="e">
        <f t="shared" si="97"/>
        <v>#DIV/0!</v>
      </c>
      <c r="O379" s="50">
        <f>Overview!AV378</f>
        <v>0</v>
      </c>
      <c r="P379" s="41" t="e">
        <f t="shared" si="98"/>
        <v>#DIV/0!</v>
      </c>
      <c r="Q379" s="50">
        <f>Overview!AY378</f>
        <v>0</v>
      </c>
      <c r="R379" s="41" t="e">
        <f t="shared" si="99"/>
        <v>#DIV/0!</v>
      </c>
      <c r="S379" s="50">
        <f>Overview!AB378</f>
        <v>0</v>
      </c>
      <c r="T379" s="41" t="e">
        <f t="shared" si="100"/>
        <v>#DIV/0!</v>
      </c>
      <c r="U379" s="50">
        <f t="shared" si="101"/>
        <v>0</v>
      </c>
      <c r="V379" s="41" t="e">
        <f t="shared" si="102"/>
        <v>#DIV/0!</v>
      </c>
    </row>
    <row r="380" spans="3:22" x14ac:dyDescent="0.2">
      <c r="C380" s="50">
        <f>Overview!C379</f>
        <v>0</v>
      </c>
      <c r="D380" s="41" t="e">
        <f t="shared" si="92"/>
        <v>#DIV/0!</v>
      </c>
      <c r="E380" s="50">
        <f>Overview!AH379</f>
        <v>0</v>
      </c>
      <c r="F380" s="41" t="e">
        <f t="shared" si="93"/>
        <v>#DIV/0!</v>
      </c>
      <c r="G380" s="50">
        <f>Overview!AJ379</f>
        <v>0</v>
      </c>
      <c r="H380" s="41" t="e">
        <f t="shared" si="94"/>
        <v>#DIV/0!</v>
      </c>
      <c r="I380" s="50">
        <f>Overview!AM379</f>
        <v>0</v>
      </c>
      <c r="J380" s="41" t="e">
        <f t="shared" si="95"/>
        <v>#DIV/0!</v>
      </c>
      <c r="K380" s="18">
        <f>Overview!AP379</f>
        <v>0</v>
      </c>
      <c r="L380" s="41" t="e">
        <f t="shared" si="96"/>
        <v>#DIV/0!</v>
      </c>
      <c r="M380" s="50">
        <f>Overview!AS379</f>
        <v>0</v>
      </c>
      <c r="N380" s="41" t="e">
        <f t="shared" si="97"/>
        <v>#DIV/0!</v>
      </c>
      <c r="O380" s="50">
        <f>Overview!AV379</f>
        <v>0</v>
      </c>
      <c r="P380" s="41" t="e">
        <f t="shared" si="98"/>
        <v>#DIV/0!</v>
      </c>
      <c r="Q380" s="50">
        <f>Overview!AY379</f>
        <v>0</v>
      </c>
      <c r="R380" s="41" t="e">
        <f t="shared" si="99"/>
        <v>#DIV/0!</v>
      </c>
      <c r="S380" s="50">
        <f>Overview!AB379</f>
        <v>0</v>
      </c>
      <c r="T380" s="41" t="e">
        <f t="shared" si="100"/>
        <v>#DIV/0!</v>
      </c>
      <c r="U380" s="50">
        <f t="shared" si="101"/>
        <v>0</v>
      </c>
      <c r="V380" s="41" t="e">
        <f t="shared" si="102"/>
        <v>#DIV/0!</v>
      </c>
    </row>
    <row r="381" spans="3:22" x14ac:dyDescent="0.2">
      <c r="C381" s="50">
        <f>Overview!C380</f>
        <v>0</v>
      </c>
      <c r="D381" s="41" t="e">
        <f t="shared" si="92"/>
        <v>#DIV/0!</v>
      </c>
      <c r="E381" s="50">
        <f>Overview!AH380</f>
        <v>0</v>
      </c>
      <c r="F381" s="41" t="e">
        <f t="shared" si="93"/>
        <v>#DIV/0!</v>
      </c>
      <c r="G381" s="50">
        <f>Overview!AJ380</f>
        <v>0</v>
      </c>
      <c r="H381" s="41" t="e">
        <f t="shared" si="94"/>
        <v>#DIV/0!</v>
      </c>
      <c r="I381" s="50">
        <f>Overview!AM380</f>
        <v>0</v>
      </c>
      <c r="J381" s="41" t="e">
        <f t="shared" si="95"/>
        <v>#DIV/0!</v>
      </c>
      <c r="K381" s="18">
        <f>Overview!AP380</f>
        <v>0</v>
      </c>
      <c r="L381" s="41" t="e">
        <f t="shared" si="96"/>
        <v>#DIV/0!</v>
      </c>
      <c r="M381" s="50">
        <f>Overview!AS380</f>
        <v>0</v>
      </c>
      <c r="N381" s="41" t="e">
        <f t="shared" si="97"/>
        <v>#DIV/0!</v>
      </c>
      <c r="O381" s="50">
        <f>Overview!AV380</f>
        <v>0</v>
      </c>
      <c r="P381" s="41" t="e">
        <f t="shared" si="98"/>
        <v>#DIV/0!</v>
      </c>
      <c r="Q381" s="50">
        <f>Overview!AY380</f>
        <v>0</v>
      </c>
      <c r="R381" s="41" t="e">
        <f t="shared" si="99"/>
        <v>#DIV/0!</v>
      </c>
      <c r="S381" s="50">
        <f>Overview!AB380</f>
        <v>0</v>
      </c>
      <c r="T381" s="41" t="e">
        <f t="shared" si="100"/>
        <v>#DIV/0!</v>
      </c>
      <c r="U381" s="50">
        <f t="shared" si="101"/>
        <v>0</v>
      </c>
      <c r="V381" s="41" t="e">
        <f t="shared" si="102"/>
        <v>#DIV/0!</v>
      </c>
    </row>
    <row r="382" spans="3:22" x14ac:dyDescent="0.2">
      <c r="C382" s="50">
        <f>Overview!C381</f>
        <v>0</v>
      </c>
      <c r="D382" s="41" t="e">
        <f t="shared" si="92"/>
        <v>#DIV/0!</v>
      </c>
      <c r="E382" s="50">
        <f>Overview!AH381</f>
        <v>0</v>
      </c>
      <c r="F382" s="41" t="e">
        <f t="shared" si="93"/>
        <v>#DIV/0!</v>
      </c>
      <c r="G382" s="50">
        <f>Overview!AJ381</f>
        <v>0</v>
      </c>
      <c r="H382" s="41" t="e">
        <f t="shared" si="94"/>
        <v>#DIV/0!</v>
      </c>
      <c r="I382" s="50">
        <f>Overview!AM381</f>
        <v>0</v>
      </c>
      <c r="J382" s="41" t="e">
        <f t="shared" si="95"/>
        <v>#DIV/0!</v>
      </c>
      <c r="K382" s="18">
        <f>Overview!AP381</f>
        <v>0</v>
      </c>
      <c r="L382" s="41" t="e">
        <f t="shared" si="96"/>
        <v>#DIV/0!</v>
      </c>
      <c r="M382" s="50">
        <f>Overview!AS381</f>
        <v>0</v>
      </c>
      <c r="N382" s="41" t="e">
        <f t="shared" si="97"/>
        <v>#DIV/0!</v>
      </c>
      <c r="O382" s="50">
        <f>Overview!AV381</f>
        <v>0</v>
      </c>
      <c r="P382" s="41" t="e">
        <f t="shared" si="98"/>
        <v>#DIV/0!</v>
      </c>
      <c r="Q382" s="50">
        <f>Overview!AY381</f>
        <v>0</v>
      </c>
      <c r="R382" s="41" t="e">
        <f t="shared" si="99"/>
        <v>#DIV/0!</v>
      </c>
      <c r="S382" s="50">
        <f>Overview!AB381</f>
        <v>0</v>
      </c>
      <c r="T382" s="41" t="e">
        <f t="shared" si="100"/>
        <v>#DIV/0!</v>
      </c>
      <c r="U382" s="50">
        <f t="shared" si="101"/>
        <v>0</v>
      </c>
      <c r="V382" s="41" t="e">
        <f t="shared" si="102"/>
        <v>#DIV/0!</v>
      </c>
    </row>
    <row r="383" spans="3:22" x14ac:dyDescent="0.2">
      <c r="C383" s="50">
        <f>Overview!C382</f>
        <v>0</v>
      </c>
      <c r="D383" s="41" t="e">
        <f t="shared" si="92"/>
        <v>#DIV/0!</v>
      </c>
      <c r="E383" s="50">
        <f>Overview!AH382</f>
        <v>0</v>
      </c>
      <c r="F383" s="41" t="e">
        <f t="shared" si="93"/>
        <v>#DIV/0!</v>
      </c>
      <c r="G383" s="50">
        <f>Overview!AJ382</f>
        <v>0</v>
      </c>
      <c r="H383" s="41" t="e">
        <f t="shared" si="94"/>
        <v>#DIV/0!</v>
      </c>
      <c r="I383" s="50">
        <f>Overview!AM382</f>
        <v>0</v>
      </c>
      <c r="J383" s="41" t="e">
        <f t="shared" si="95"/>
        <v>#DIV/0!</v>
      </c>
      <c r="K383" s="18">
        <f>Overview!AP382</f>
        <v>0</v>
      </c>
      <c r="L383" s="41" t="e">
        <f t="shared" si="96"/>
        <v>#DIV/0!</v>
      </c>
      <c r="M383" s="50">
        <f>Overview!AS382</f>
        <v>0</v>
      </c>
      <c r="N383" s="41" t="e">
        <f t="shared" si="97"/>
        <v>#DIV/0!</v>
      </c>
      <c r="O383" s="50">
        <f>Overview!AV382</f>
        <v>0</v>
      </c>
      <c r="P383" s="41" t="e">
        <f t="shared" si="98"/>
        <v>#DIV/0!</v>
      </c>
      <c r="Q383" s="50">
        <f>Overview!AY382</f>
        <v>0</v>
      </c>
      <c r="R383" s="41" t="e">
        <f t="shared" si="99"/>
        <v>#DIV/0!</v>
      </c>
      <c r="S383" s="50">
        <f>Overview!AB382</f>
        <v>0</v>
      </c>
      <c r="T383" s="41" t="e">
        <f t="shared" si="100"/>
        <v>#DIV/0!</v>
      </c>
      <c r="U383" s="50">
        <f t="shared" si="101"/>
        <v>0</v>
      </c>
      <c r="V383" s="41" t="e">
        <f t="shared" si="102"/>
        <v>#DIV/0!</v>
      </c>
    </row>
    <row r="384" spans="3:22" x14ac:dyDescent="0.2">
      <c r="C384" s="50">
        <f>Overview!C383</f>
        <v>0</v>
      </c>
      <c r="D384" s="41" t="e">
        <f t="shared" si="92"/>
        <v>#DIV/0!</v>
      </c>
      <c r="E384" s="50">
        <f>Overview!AH383</f>
        <v>0</v>
      </c>
      <c r="F384" s="41" t="e">
        <f t="shared" si="93"/>
        <v>#DIV/0!</v>
      </c>
      <c r="G384" s="50">
        <f>Overview!AJ383</f>
        <v>0</v>
      </c>
      <c r="H384" s="41" t="e">
        <f t="shared" si="94"/>
        <v>#DIV/0!</v>
      </c>
      <c r="I384" s="50">
        <f>Overview!AM383</f>
        <v>0</v>
      </c>
      <c r="J384" s="41" t="e">
        <f t="shared" si="95"/>
        <v>#DIV/0!</v>
      </c>
      <c r="K384" s="18">
        <f>Overview!AP383</f>
        <v>0</v>
      </c>
      <c r="L384" s="41" t="e">
        <f t="shared" si="96"/>
        <v>#DIV/0!</v>
      </c>
      <c r="M384" s="50">
        <f>Overview!AS383</f>
        <v>0</v>
      </c>
      <c r="N384" s="41" t="e">
        <f t="shared" si="97"/>
        <v>#DIV/0!</v>
      </c>
      <c r="O384" s="50">
        <f>Overview!AV383</f>
        <v>0</v>
      </c>
      <c r="P384" s="41" t="e">
        <f t="shared" si="98"/>
        <v>#DIV/0!</v>
      </c>
      <c r="Q384" s="50">
        <f>Overview!AY383</f>
        <v>0</v>
      </c>
      <c r="R384" s="41" t="e">
        <f t="shared" si="99"/>
        <v>#DIV/0!</v>
      </c>
      <c r="S384" s="50">
        <f>Overview!AB383</f>
        <v>0</v>
      </c>
      <c r="T384" s="41" t="e">
        <f t="shared" si="100"/>
        <v>#DIV/0!</v>
      </c>
      <c r="U384" s="50">
        <f t="shared" si="101"/>
        <v>0</v>
      </c>
      <c r="V384" s="41" t="e">
        <f t="shared" si="102"/>
        <v>#DIV/0!</v>
      </c>
    </row>
    <row r="385" spans="3:22" x14ac:dyDescent="0.2">
      <c r="C385" s="50">
        <f>Overview!C384</f>
        <v>0</v>
      </c>
      <c r="D385" s="41" t="e">
        <f t="shared" si="92"/>
        <v>#DIV/0!</v>
      </c>
      <c r="E385" s="50">
        <f>Overview!AH384</f>
        <v>0</v>
      </c>
      <c r="F385" s="41" t="e">
        <f t="shared" si="93"/>
        <v>#DIV/0!</v>
      </c>
      <c r="G385" s="50">
        <f>Overview!AJ384</f>
        <v>0</v>
      </c>
      <c r="H385" s="41" t="e">
        <f t="shared" si="94"/>
        <v>#DIV/0!</v>
      </c>
      <c r="I385" s="50">
        <f>Overview!AM384</f>
        <v>0</v>
      </c>
      <c r="J385" s="41" t="e">
        <f t="shared" si="95"/>
        <v>#DIV/0!</v>
      </c>
      <c r="K385" s="18">
        <f>Overview!AP384</f>
        <v>0</v>
      </c>
      <c r="L385" s="41" t="e">
        <f t="shared" si="96"/>
        <v>#DIV/0!</v>
      </c>
      <c r="M385" s="50">
        <f>Overview!AS384</f>
        <v>0</v>
      </c>
      <c r="N385" s="41" t="e">
        <f t="shared" si="97"/>
        <v>#DIV/0!</v>
      </c>
      <c r="O385" s="50">
        <f>Overview!AV384</f>
        <v>0</v>
      </c>
      <c r="P385" s="41" t="e">
        <f t="shared" si="98"/>
        <v>#DIV/0!</v>
      </c>
      <c r="Q385" s="50">
        <f>Overview!AY384</f>
        <v>0</v>
      </c>
      <c r="R385" s="41" t="e">
        <f t="shared" si="99"/>
        <v>#DIV/0!</v>
      </c>
      <c r="S385" s="50">
        <f>Overview!AB384</f>
        <v>0</v>
      </c>
      <c r="T385" s="41" t="e">
        <f t="shared" si="100"/>
        <v>#DIV/0!</v>
      </c>
      <c r="U385" s="50">
        <f t="shared" si="101"/>
        <v>0</v>
      </c>
      <c r="V385" s="41" t="e">
        <f t="shared" si="102"/>
        <v>#DIV/0!</v>
      </c>
    </row>
    <row r="386" spans="3:22" x14ac:dyDescent="0.2">
      <c r="C386" s="50">
        <f>Overview!C385</f>
        <v>0</v>
      </c>
      <c r="D386" s="41" t="e">
        <f t="shared" si="92"/>
        <v>#DIV/0!</v>
      </c>
      <c r="E386" s="50">
        <f>Overview!AH385</f>
        <v>0</v>
      </c>
      <c r="F386" s="41" t="e">
        <f t="shared" si="93"/>
        <v>#DIV/0!</v>
      </c>
      <c r="G386" s="50">
        <f>Overview!AJ385</f>
        <v>0</v>
      </c>
      <c r="H386" s="41" t="e">
        <f t="shared" si="94"/>
        <v>#DIV/0!</v>
      </c>
      <c r="I386" s="50">
        <f>Overview!AM385</f>
        <v>0</v>
      </c>
      <c r="J386" s="41" t="e">
        <f t="shared" si="95"/>
        <v>#DIV/0!</v>
      </c>
      <c r="K386" s="18">
        <f>Overview!AP385</f>
        <v>0</v>
      </c>
      <c r="L386" s="41" t="e">
        <f t="shared" si="96"/>
        <v>#DIV/0!</v>
      </c>
      <c r="M386" s="50">
        <f>Overview!AS385</f>
        <v>0</v>
      </c>
      <c r="N386" s="41" t="e">
        <f t="shared" si="97"/>
        <v>#DIV/0!</v>
      </c>
      <c r="O386" s="50">
        <f>Overview!AV385</f>
        <v>0</v>
      </c>
      <c r="P386" s="41" t="e">
        <f t="shared" si="98"/>
        <v>#DIV/0!</v>
      </c>
      <c r="Q386" s="50">
        <f>Overview!AY385</f>
        <v>0</v>
      </c>
      <c r="R386" s="41" t="e">
        <f t="shared" si="99"/>
        <v>#DIV/0!</v>
      </c>
      <c r="S386" s="50">
        <f>Overview!AB385</f>
        <v>0</v>
      </c>
      <c r="T386" s="41" t="e">
        <f t="shared" si="100"/>
        <v>#DIV/0!</v>
      </c>
      <c r="U386" s="50">
        <f t="shared" si="101"/>
        <v>0</v>
      </c>
      <c r="V386" s="41" t="e">
        <f t="shared" si="102"/>
        <v>#DIV/0!</v>
      </c>
    </row>
    <row r="387" spans="3:22" x14ac:dyDescent="0.2">
      <c r="C387" s="50">
        <f>Overview!C386</f>
        <v>0</v>
      </c>
      <c r="D387" s="41" t="e">
        <f t="shared" si="92"/>
        <v>#DIV/0!</v>
      </c>
      <c r="E387" s="50">
        <f>Overview!AH386</f>
        <v>0</v>
      </c>
      <c r="F387" s="41" t="e">
        <f t="shared" si="93"/>
        <v>#DIV/0!</v>
      </c>
      <c r="G387" s="50">
        <f>Overview!AJ386</f>
        <v>0</v>
      </c>
      <c r="H387" s="41" t="e">
        <f t="shared" si="94"/>
        <v>#DIV/0!</v>
      </c>
      <c r="I387" s="50">
        <f>Overview!AM386</f>
        <v>0</v>
      </c>
      <c r="J387" s="41" t="e">
        <f t="shared" si="95"/>
        <v>#DIV/0!</v>
      </c>
      <c r="K387" s="18">
        <f>Overview!AP386</f>
        <v>0</v>
      </c>
      <c r="L387" s="41" t="e">
        <f t="shared" si="96"/>
        <v>#DIV/0!</v>
      </c>
      <c r="M387" s="50">
        <f>Overview!AS386</f>
        <v>0</v>
      </c>
      <c r="N387" s="41" t="e">
        <f t="shared" si="97"/>
        <v>#DIV/0!</v>
      </c>
      <c r="O387" s="50">
        <f>Overview!AV386</f>
        <v>0</v>
      </c>
      <c r="P387" s="41" t="e">
        <f t="shared" si="98"/>
        <v>#DIV/0!</v>
      </c>
      <c r="Q387" s="50">
        <f>Overview!AY386</f>
        <v>0</v>
      </c>
      <c r="R387" s="41" t="e">
        <f t="shared" si="99"/>
        <v>#DIV/0!</v>
      </c>
      <c r="S387" s="50">
        <f>Overview!AB386</f>
        <v>0</v>
      </c>
      <c r="T387" s="41" t="e">
        <f t="shared" si="100"/>
        <v>#DIV/0!</v>
      </c>
      <c r="U387" s="50">
        <f t="shared" si="101"/>
        <v>0</v>
      </c>
      <c r="V387" s="41" t="e">
        <f t="shared" si="102"/>
        <v>#DIV/0!</v>
      </c>
    </row>
    <row r="388" spans="3:22" x14ac:dyDescent="0.2">
      <c r="C388" s="50">
        <f>Overview!C387</f>
        <v>0</v>
      </c>
      <c r="D388" s="41" t="e">
        <f t="shared" si="92"/>
        <v>#DIV/0!</v>
      </c>
      <c r="E388" s="50">
        <f>Overview!AH387</f>
        <v>0</v>
      </c>
      <c r="F388" s="41" t="e">
        <f t="shared" si="93"/>
        <v>#DIV/0!</v>
      </c>
      <c r="G388" s="50">
        <f>Overview!AJ387</f>
        <v>0</v>
      </c>
      <c r="H388" s="41" t="e">
        <f t="shared" si="94"/>
        <v>#DIV/0!</v>
      </c>
      <c r="I388" s="50">
        <f>Overview!AM387</f>
        <v>0</v>
      </c>
      <c r="J388" s="41" t="e">
        <f t="shared" si="95"/>
        <v>#DIV/0!</v>
      </c>
      <c r="K388" s="18">
        <f>Overview!AP387</f>
        <v>0</v>
      </c>
      <c r="L388" s="41" t="e">
        <f t="shared" si="96"/>
        <v>#DIV/0!</v>
      </c>
      <c r="M388" s="50">
        <f>Overview!AS387</f>
        <v>0</v>
      </c>
      <c r="N388" s="41" t="e">
        <f t="shared" si="97"/>
        <v>#DIV/0!</v>
      </c>
      <c r="O388" s="50">
        <f>Overview!AV387</f>
        <v>0</v>
      </c>
      <c r="P388" s="41" t="e">
        <f t="shared" si="98"/>
        <v>#DIV/0!</v>
      </c>
      <c r="Q388" s="50">
        <f>Overview!AY387</f>
        <v>0</v>
      </c>
      <c r="R388" s="41" t="e">
        <f t="shared" si="99"/>
        <v>#DIV/0!</v>
      </c>
      <c r="S388" s="50">
        <f>Overview!AB387</f>
        <v>0</v>
      </c>
      <c r="T388" s="41" t="e">
        <f t="shared" si="100"/>
        <v>#DIV/0!</v>
      </c>
      <c r="U388" s="50">
        <f t="shared" si="101"/>
        <v>0</v>
      </c>
      <c r="V388" s="41" t="e">
        <f t="shared" si="102"/>
        <v>#DIV/0!</v>
      </c>
    </row>
    <row r="389" spans="3:22" x14ac:dyDescent="0.2">
      <c r="C389" s="50">
        <f>Overview!C388</f>
        <v>0</v>
      </c>
      <c r="D389" s="41" t="e">
        <f t="shared" si="92"/>
        <v>#DIV/0!</v>
      </c>
      <c r="E389" s="50">
        <f>Overview!AH388</f>
        <v>0</v>
      </c>
      <c r="F389" s="41" t="e">
        <f t="shared" si="93"/>
        <v>#DIV/0!</v>
      </c>
      <c r="G389" s="50">
        <f>Overview!AJ388</f>
        <v>0</v>
      </c>
      <c r="H389" s="41" t="e">
        <f t="shared" si="94"/>
        <v>#DIV/0!</v>
      </c>
      <c r="I389" s="50">
        <f>Overview!AM388</f>
        <v>0</v>
      </c>
      <c r="J389" s="41" t="e">
        <f t="shared" si="95"/>
        <v>#DIV/0!</v>
      </c>
      <c r="K389" s="18">
        <f>Overview!AP388</f>
        <v>0</v>
      </c>
      <c r="L389" s="41" t="e">
        <f t="shared" si="96"/>
        <v>#DIV/0!</v>
      </c>
      <c r="M389" s="50">
        <f>Overview!AS388</f>
        <v>0</v>
      </c>
      <c r="N389" s="41" t="e">
        <f t="shared" si="97"/>
        <v>#DIV/0!</v>
      </c>
      <c r="O389" s="50">
        <f>Overview!AV388</f>
        <v>0</v>
      </c>
      <c r="P389" s="41" t="e">
        <f t="shared" si="98"/>
        <v>#DIV/0!</v>
      </c>
      <c r="Q389" s="50">
        <f>Overview!AY388</f>
        <v>0</v>
      </c>
      <c r="R389" s="41" t="e">
        <f t="shared" si="99"/>
        <v>#DIV/0!</v>
      </c>
      <c r="S389" s="50">
        <f>Overview!AB388</f>
        <v>0</v>
      </c>
      <c r="T389" s="41" t="e">
        <f t="shared" si="100"/>
        <v>#DIV/0!</v>
      </c>
      <c r="U389" s="50">
        <f t="shared" si="101"/>
        <v>0</v>
      </c>
      <c r="V389" s="41" t="e">
        <f t="shared" si="102"/>
        <v>#DIV/0!</v>
      </c>
    </row>
    <row r="390" spans="3:22" x14ac:dyDescent="0.2">
      <c r="C390" s="50">
        <f>Overview!C389</f>
        <v>0</v>
      </c>
      <c r="D390" s="41" t="e">
        <f t="shared" si="92"/>
        <v>#DIV/0!</v>
      </c>
      <c r="E390" s="50">
        <f>Overview!AH389</f>
        <v>0</v>
      </c>
      <c r="F390" s="41" t="e">
        <f t="shared" si="93"/>
        <v>#DIV/0!</v>
      </c>
      <c r="G390" s="50">
        <f>Overview!AJ389</f>
        <v>0</v>
      </c>
      <c r="H390" s="41" t="e">
        <f t="shared" si="94"/>
        <v>#DIV/0!</v>
      </c>
      <c r="I390" s="50">
        <f>Overview!AM389</f>
        <v>0</v>
      </c>
      <c r="J390" s="41" t="e">
        <f t="shared" si="95"/>
        <v>#DIV/0!</v>
      </c>
      <c r="K390" s="18">
        <f>Overview!AP389</f>
        <v>0</v>
      </c>
      <c r="L390" s="41" t="e">
        <f t="shared" si="96"/>
        <v>#DIV/0!</v>
      </c>
      <c r="M390" s="50">
        <f>Overview!AS389</f>
        <v>0</v>
      </c>
      <c r="N390" s="41" t="e">
        <f t="shared" si="97"/>
        <v>#DIV/0!</v>
      </c>
      <c r="O390" s="50">
        <f>Overview!AV389</f>
        <v>0</v>
      </c>
      <c r="P390" s="41" t="e">
        <f t="shared" si="98"/>
        <v>#DIV/0!</v>
      </c>
      <c r="Q390" s="50">
        <f>Overview!AY389</f>
        <v>0</v>
      </c>
      <c r="R390" s="41" t="e">
        <f t="shared" si="99"/>
        <v>#DIV/0!</v>
      </c>
      <c r="S390" s="50">
        <f>Overview!AB389</f>
        <v>0</v>
      </c>
      <c r="T390" s="41" t="e">
        <f t="shared" si="100"/>
        <v>#DIV/0!</v>
      </c>
      <c r="U390" s="50">
        <f t="shared" si="101"/>
        <v>0</v>
      </c>
      <c r="V390" s="41" t="e">
        <f t="shared" si="102"/>
        <v>#DIV/0!</v>
      </c>
    </row>
    <row r="391" spans="3:22" x14ac:dyDescent="0.2">
      <c r="C391" s="50">
        <f>Overview!C390</f>
        <v>0</v>
      </c>
      <c r="D391" s="41" t="e">
        <f t="shared" si="92"/>
        <v>#DIV/0!</v>
      </c>
      <c r="E391" s="50">
        <f>Overview!AH390</f>
        <v>0</v>
      </c>
      <c r="F391" s="41" t="e">
        <f t="shared" si="93"/>
        <v>#DIV/0!</v>
      </c>
      <c r="G391" s="50">
        <f>Overview!AJ390</f>
        <v>0</v>
      </c>
      <c r="H391" s="41" t="e">
        <f t="shared" si="94"/>
        <v>#DIV/0!</v>
      </c>
      <c r="I391" s="50">
        <f>Overview!AM390</f>
        <v>0</v>
      </c>
      <c r="J391" s="41" t="e">
        <f t="shared" si="95"/>
        <v>#DIV/0!</v>
      </c>
      <c r="K391" s="18">
        <f>Overview!AP390</f>
        <v>0</v>
      </c>
      <c r="L391" s="41" t="e">
        <f t="shared" si="96"/>
        <v>#DIV/0!</v>
      </c>
      <c r="M391" s="50">
        <f>Overview!AS390</f>
        <v>0</v>
      </c>
      <c r="N391" s="41" t="e">
        <f t="shared" si="97"/>
        <v>#DIV/0!</v>
      </c>
      <c r="O391" s="50">
        <f>Overview!AV390</f>
        <v>0</v>
      </c>
      <c r="P391" s="41" t="e">
        <f t="shared" si="98"/>
        <v>#DIV/0!</v>
      </c>
      <c r="Q391" s="50">
        <f>Overview!AY390</f>
        <v>0</v>
      </c>
      <c r="R391" s="41" t="e">
        <f t="shared" si="99"/>
        <v>#DIV/0!</v>
      </c>
      <c r="S391" s="50">
        <f>Overview!AB390</f>
        <v>0</v>
      </c>
      <c r="T391" s="41" t="e">
        <f t="shared" si="100"/>
        <v>#DIV/0!</v>
      </c>
      <c r="U391" s="50">
        <f t="shared" si="101"/>
        <v>0</v>
      </c>
      <c r="V391" s="41" t="e">
        <f t="shared" si="102"/>
        <v>#DIV/0!</v>
      </c>
    </row>
    <row r="392" spans="3:22" x14ac:dyDescent="0.2">
      <c r="C392" s="50">
        <f>Overview!C391</f>
        <v>0</v>
      </c>
      <c r="D392" s="41" t="e">
        <f t="shared" si="92"/>
        <v>#DIV/0!</v>
      </c>
      <c r="E392" s="50">
        <f>Overview!AH391</f>
        <v>0</v>
      </c>
      <c r="F392" s="41" t="e">
        <f t="shared" si="93"/>
        <v>#DIV/0!</v>
      </c>
      <c r="G392" s="50">
        <f>Overview!AJ391</f>
        <v>0</v>
      </c>
      <c r="H392" s="41" t="e">
        <f t="shared" si="94"/>
        <v>#DIV/0!</v>
      </c>
      <c r="I392" s="50">
        <f>Overview!AM391</f>
        <v>0</v>
      </c>
      <c r="J392" s="41" t="e">
        <f t="shared" si="95"/>
        <v>#DIV/0!</v>
      </c>
      <c r="K392" s="18">
        <f>Overview!AP391</f>
        <v>0</v>
      </c>
      <c r="L392" s="41" t="e">
        <f t="shared" si="96"/>
        <v>#DIV/0!</v>
      </c>
      <c r="M392" s="50">
        <f>Overview!AS391</f>
        <v>0</v>
      </c>
      <c r="N392" s="41" t="e">
        <f t="shared" si="97"/>
        <v>#DIV/0!</v>
      </c>
      <c r="O392" s="50">
        <f>Overview!AV391</f>
        <v>0</v>
      </c>
      <c r="P392" s="41" t="e">
        <f t="shared" si="98"/>
        <v>#DIV/0!</v>
      </c>
      <c r="Q392" s="50">
        <f>Overview!AY391</f>
        <v>0</v>
      </c>
      <c r="R392" s="41" t="e">
        <f t="shared" si="99"/>
        <v>#DIV/0!</v>
      </c>
      <c r="S392" s="50">
        <f>Overview!AB391</f>
        <v>0</v>
      </c>
      <c r="T392" s="41" t="e">
        <f t="shared" si="100"/>
        <v>#DIV/0!</v>
      </c>
      <c r="U392" s="50">
        <f t="shared" si="101"/>
        <v>0</v>
      </c>
      <c r="V392" s="41" t="e">
        <f t="shared" si="102"/>
        <v>#DIV/0!</v>
      </c>
    </row>
    <row r="393" spans="3:22" x14ac:dyDescent="0.2">
      <c r="C393" s="50">
        <f>Overview!C392</f>
        <v>0</v>
      </c>
      <c r="D393" s="41" t="e">
        <f t="shared" si="92"/>
        <v>#DIV/0!</v>
      </c>
      <c r="E393" s="50">
        <f>Overview!AH392</f>
        <v>0</v>
      </c>
      <c r="F393" s="41" t="e">
        <f t="shared" si="93"/>
        <v>#DIV/0!</v>
      </c>
      <c r="G393" s="50">
        <f>Overview!AJ392</f>
        <v>0</v>
      </c>
      <c r="H393" s="41" t="e">
        <f t="shared" si="94"/>
        <v>#DIV/0!</v>
      </c>
      <c r="I393" s="50">
        <f>Overview!AM392</f>
        <v>0</v>
      </c>
      <c r="J393" s="41" t="e">
        <f t="shared" si="95"/>
        <v>#DIV/0!</v>
      </c>
      <c r="K393" s="18">
        <f>Overview!AP392</f>
        <v>0</v>
      </c>
      <c r="L393" s="41" t="e">
        <f t="shared" si="96"/>
        <v>#DIV/0!</v>
      </c>
      <c r="M393" s="50">
        <f>Overview!AS392</f>
        <v>0</v>
      </c>
      <c r="N393" s="41" t="e">
        <f t="shared" si="97"/>
        <v>#DIV/0!</v>
      </c>
      <c r="O393" s="50">
        <f>Overview!AV392</f>
        <v>0</v>
      </c>
      <c r="P393" s="41" t="e">
        <f t="shared" si="98"/>
        <v>#DIV/0!</v>
      </c>
      <c r="Q393" s="50">
        <f>Overview!AY392</f>
        <v>0</v>
      </c>
      <c r="R393" s="41" t="e">
        <f t="shared" si="99"/>
        <v>#DIV/0!</v>
      </c>
      <c r="S393" s="50">
        <f>Overview!AB392</f>
        <v>0</v>
      </c>
      <c r="T393" s="41" t="e">
        <f t="shared" si="100"/>
        <v>#DIV/0!</v>
      </c>
      <c r="U393" s="50">
        <f t="shared" si="101"/>
        <v>0</v>
      </c>
      <c r="V393" s="41" t="e">
        <f t="shared" si="102"/>
        <v>#DIV/0!</v>
      </c>
    </row>
    <row r="394" spans="3:22" x14ac:dyDescent="0.2">
      <c r="C394" s="50">
        <f>Overview!C393</f>
        <v>0</v>
      </c>
      <c r="D394" s="41" t="e">
        <f t="shared" si="92"/>
        <v>#DIV/0!</v>
      </c>
      <c r="E394" s="50">
        <f>Overview!AH393</f>
        <v>0</v>
      </c>
      <c r="F394" s="41" t="e">
        <f t="shared" si="93"/>
        <v>#DIV/0!</v>
      </c>
      <c r="G394" s="50">
        <f>Overview!AJ393</f>
        <v>0</v>
      </c>
      <c r="H394" s="41" t="e">
        <f t="shared" si="94"/>
        <v>#DIV/0!</v>
      </c>
      <c r="I394" s="50">
        <f>Overview!AM393</f>
        <v>0</v>
      </c>
      <c r="J394" s="41" t="e">
        <f t="shared" si="95"/>
        <v>#DIV/0!</v>
      </c>
      <c r="K394" s="18">
        <f>Overview!AP393</f>
        <v>0</v>
      </c>
      <c r="L394" s="41" t="e">
        <f t="shared" si="96"/>
        <v>#DIV/0!</v>
      </c>
      <c r="M394" s="50">
        <f>Overview!AS393</f>
        <v>0</v>
      </c>
      <c r="N394" s="41" t="e">
        <f t="shared" si="97"/>
        <v>#DIV/0!</v>
      </c>
      <c r="O394" s="50">
        <f>Overview!AV393</f>
        <v>0</v>
      </c>
      <c r="P394" s="41" t="e">
        <f t="shared" si="98"/>
        <v>#DIV/0!</v>
      </c>
      <c r="Q394" s="50">
        <f>Overview!AY393</f>
        <v>0</v>
      </c>
      <c r="R394" s="41" t="e">
        <f t="shared" si="99"/>
        <v>#DIV/0!</v>
      </c>
      <c r="S394" s="50">
        <f>Overview!AB393</f>
        <v>0</v>
      </c>
      <c r="T394" s="41" t="e">
        <f t="shared" si="100"/>
        <v>#DIV/0!</v>
      </c>
      <c r="U394" s="50">
        <f t="shared" si="101"/>
        <v>0</v>
      </c>
      <c r="V394" s="41" t="e">
        <f t="shared" si="102"/>
        <v>#DIV/0!</v>
      </c>
    </row>
    <row r="395" spans="3:22" x14ac:dyDescent="0.2">
      <c r="C395" s="50">
        <f>Overview!C394</f>
        <v>0</v>
      </c>
      <c r="D395" s="41" t="e">
        <f t="shared" si="92"/>
        <v>#DIV/0!</v>
      </c>
      <c r="E395" s="50">
        <f>Overview!AH394</f>
        <v>0</v>
      </c>
      <c r="F395" s="41" t="e">
        <f t="shared" si="93"/>
        <v>#DIV/0!</v>
      </c>
      <c r="G395" s="50">
        <f>Overview!AJ394</f>
        <v>0</v>
      </c>
      <c r="H395" s="41" t="e">
        <f t="shared" si="94"/>
        <v>#DIV/0!</v>
      </c>
      <c r="I395" s="50">
        <f>Overview!AM394</f>
        <v>0</v>
      </c>
      <c r="J395" s="41" t="e">
        <f t="shared" si="95"/>
        <v>#DIV/0!</v>
      </c>
      <c r="K395" s="18">
        <f>Overview!AP394</f>
        <v>0</v>
      </c>
      <c r="L395" s="41" t="e">
        <f t="shared" si="96"/>
        <v>#DIV/0!</v>
      </c>
      <c r="M395" s="50">
        <f>Overview!AS394</f>
        <v>0</v>
      </c>
      <c r="N395" s="41" t="e">
        <f t="shared" si="97"/>
        <v>#DIV/0!</v>
      </c>
      <c r="O395" s="50">
        <f>Overview!AV394</f>
        <v>0</v>
      </c>
      <c r="P395" s="41" t="e">
        <f t="shared" si="98"/>
        <v>#DIV/0!</v>
      </c>
      <c r="Q395" s="50">
        <f>Overview!AY394</f>
        <v>0</v>
      </c>
      <c r="R395" s="41" t="e">
        <f t="shared" si="99"/>
        <v>#DIV/0!</v>
      </c>
      <c r="S395" s="50">
        <f>Overview!AB394</f>
        <v>0</v>
      </c>
      <c r="T395" s="41" t="e">
        <f t="shared" si="100"/>
        <v>#DIV/0!</v>
      </c>
      <c r="U395" s="50">
        <f t="shared" si="101"/>
        <v>0</v>
      </c>
      <c r="V395" s="41" t="e">
        <f t="shared" si="102"/>
        <v>#DIV/0!</v>
      </c>
    </row>
    <row r="396" spans="3:22" x14ac:dyDescent="0.2">
      <c r="C396" s="50">
        <f>Overview!C395</f>
        <v>0</v>
      </c>
      <c r="D396" s="41" t="e">
        <f t="shared" si="92"/>
        <v>#DIV/0!</v>
      </c>
      <c r="E396" s="50">
        <f>Overview!AH395</f>
        <v>0</v>
      </c>
      <c r="F396" s="41" t="e">
        <f t="shared" si="93"/>
        <v>#DIV/0!</v>
      </c>
      <c r="G396" s="50">
        <f>Overview!AJ395</f>
        <v>0</v>
      </c>
      <c r="H396" s="41" t="e">
        <f t="shared" si="94"/>
        <v>#DIV/0!</v>
      </c>
      <c r="I396" s="50">
        <f>Overview!AM395</f>
        <v>0</v>
      </c>
      <c r="J396" s="41" t="e">
        <f t="shared" si="95"/>
        <v>#DIV/0!</v>
      </c>
      <c r="K396" s="18">
        <f>Overview!AP395</f>
        <v>0</v>
      </c>
      <c r="L396" s="41" t="e">
        <f t="shared" si="96"/>
        <v>#DIV/0!</v>
      </c>
      <c r="M396" s="50">
        <f>Overview!AS395</f>
        <v>0</v>
      </c>
      <c r="N396" s="41" t="e">
        <f t="shared" si="97"/>
        <v>#DIV/0!</v>
      </c>
      <c r="O396" s="50">
        <f>Overview!AV395</f>
        <v>0</v>
      </c>
      <c r="P396" s="41" t="e">
        <f t="shared" si="98"/>
        <v>#DIV/0!</v>
      </c>
      <c r="Q396" s="50">
        <f>Overview!AY395</f>
        <v>0</v>
      </c>
      <c r="R396" s="41" t="e">
        <f t="shared" si="99"/>
        <v>#DIV/0!</v>
      </c>
      <c r="S396" s="50">
        <f>Overview!AB395</f>
        <v>0</v>
      </c>
      <c r="T396" s="41" t="e">
        <f t="shared" si="100"/>
        <v>#DIV/0!</v>
      </c>
      <c r="U396" s="50">
        <f t="shared" si="101"/>
        <v>0</v>
      </c>
      <c r="V396" s="41" t="e">
        <f t="shared" si="102"/>
        <v>#DIV/0!</v>
      </c>
    </row>
    <row r="397" spans="3:22" x14ac:dyDescent="0.2">
      <c r="C397" s="50">
        <f>Overview!C396</f>
        <v>0</v>
      </c>
      <c r="D397" s="41" t="e">
        <f t="shared" ref="D397:D427" si="103">F397+H397+J397+L397+N397+P397+R397+T397</f>
        <v>#DIV/0!</v>
      </c>
      <c r="E397" s="50">
        <f>Overview!AH396</f>
        <v>0</v>
      </c>
      <c r="F397" s="41" t="e">
        <f t="shared" ref="F397:F428" si="104">E397/C397</f>
        <v>#DIV/0!</v>
      </c>
      <c r="G397" s="50">
        <f>Overview!AJ396</f>
        <v>0</v>
      </c>
      <c r="H397" s="41" t="e">
        <f t="shared" ref="H397:H428" si="105">G397/C397</f>
        <v>#DIV/0!</v>
      </c>
      <c r="I397" s="50">
        <f>Overview!AM396</f>
        <v>0</v>
      </c>
      <c r="J397" s="41" t="e">
        <f t="shared" ref="J397:J428" si="106">I397/C397</f>
        <v>#DIV/0!</v>
      </c>
      <c r="K397" s="18">
        <f>Overview!AP396</f>
        <v>0</v>
      </c>
      <c r="L397" s="41" t="e">
        <f t="shared" ref="L397:L428" si="107">K397/C397</f>
        <v>#DIV/0!</v>
      </c>
      <c r="M397" s="50">
        <f>Overview!AS396</f>
        <v>0</v>
      </c>
      <c r="N397" s="41" t="e">
        <f t="shared" ref="N397:N428" si="108">M397/C397</f>
        <v>#DIV/0!</v>
      </c>
      <c r="O397" s="50">
        <f>Overview!AV396</f>
        <v>0</v>
      </c>
      <c r="P397" s="41" t="e">
        <f t="shared" ref="P397:P428" si="109">O397/C397</f>
        <v>#DIV/0!</v>
      </c>
      <c r="Q397" s="50">
        <f>Overview!AY396</f>
        <v>0</v>
      </c>
      <c r="R397" s="41" t="e">
        <f t="shared" ref="R397:R428" si="110">Q397/C397</f>
        <v>#DIV/0!</v>
      </c>
      <c r="S397" s="50">
        <f>Overview!AB396</f>
        <v>0</v>
      </c>
      <c r="T397" s="41" t="e">
        <f t="shared" ref="T397:T428" si="111">S397/C397</f>
        <v>#DIV/0!</v>
      </c>
      <c r="U397" s="50">
        <f t="shared" ref="U397:U427" si="112">C397-E397</f>
        <v>0</v>
      </c>
      <c r="V397" s="41" t="e">
        <f t="shared" ref="V397:V428" si="113">U397/$C397</f>
        <v>#DIV/0!</v>
      </c>
    </row>
    <row r="398" spans="3:22" x14ac:dyDescent="0.2">
      <c r="C398" s="50">
        <f>Overview!C397</f>
        <v>0</v>
      </c>
      <c r="D398" s="41" t="e">
        <f t="shared" si="103"/>
        <v>#DIV/0!</v>
      </c>
      <c r="E398" s="50">
        <f>Overview!AH397</f>
        <v>0</v>
      </c>
      <c r="F398" s="41" t="e">
        <f t="shared" si="104"/>
        <v>#DIV/0!</v>
      </c>
      <c r="G398" s="50">
        <f>Overview!AJ397</f>
        <v>0</v>
      </c>
      <c r="H398" s="41" t="e">
        <f t="shared" si="105"/>
        <v>#DIV/0!</v>
      </c>
      <c r="I398" s="50">
        <f>Overview!AM397</f>
        <v>0</v>
      </c>
      <c r="J398" s="41" t="e">
        <f t="shared" si="106"/>
        <v>#DIV/0!</v>
      </c>
      <c r="K398" s="18">
        <f>Overview!AP397</f>
        <v>0</v>
      </c>
      <c r="L398" s="41" t="e">
        <f t="shared" si="107"/>
        <v>#DIV/0!</v>
      </c>
      <c r="M398" s="50">
        <f>Overview!AS397</f>
        <v>0</v>
      </c>
      <c r="N398" s="41" t="e">
        <f t="shared" si="108"/>
        <v>#DIV/0!</v>
      </c>
      <c r="O398" s="50">
        <f>Overview!AV397</f>
        <v>0</v>
      </c>
      <c r="P398" s="41" t="e">
        <f t="shared" si="109"/>
        <v>#DIV/0!</v>
      </c>
      <c r="Q398" s="50">
        <f>Overview!AY397</f>
        <v>0</v>
      </c>
      <c r="R398" s="41" t="e">
        <f t="shared" si="110"/>
        <v>#DIV/0!</v>
      </c>
      <c r="S398" s="50">
        <f>Overview!AB397</f>
        <v>0</v>
      </c>
      <c r="T398" s="41" t="e">
        <f t="shared" si="111"/>
        <v>#DIV/0!</v>
      </c>
      <c r="U398" s="50">
        <f t="shared" si="112"/>
        <v>0</v>
      </c>
      <c r="V398" s="41" t="e">
        <f t="shared" si="113"/>
        <v>#DIV/0!</v>
      </c>
    </row>
    <row r="399" spans="3:22" x14ac:dyDescent="0.2">
      <c r="C399" s="50">
        <f>Overview!C398</f>
        <v>0</v>
      </c>
      <c r="D399" s="41" t="e">
        <f t="shared" si="103"/>
        <v>#DIV/0!</v>
      </c>
      <c r="E399" s="50">
        <f>Overview!AH398</f>
        <v>0</v>
      </c>
      <c r="F399" s="41" t="e">
        <f t="shared" si="104"/>
        <v>#DIV/0!</v>
      </c>
      <c r="G399" s="50">
        <f>Overview!AJ398</f>
        <v>0</v>
      </c>
      <c r="H399" s="41" t="e">
        <f t="shared" si="105"/>
        <v>#DIV/0!</v>
      </c>
      <c r="I399" s="50">
        <f>Overview!AM398</f>
        <v>0</v>
      </c>
      <c r="J399" s="41" t="e">
        <f t="shared" si="106"/>
        <v>#DIV/0!</v>
      </c>
      <c r="K399" s="18">
        <f>Overview!AP398</f>
        <v>0</v>
      </c>
      <c r="L399" s="41" t="e">
        <f t="shared" si="107"/>
        <v>#DIV/0!</v>
      </c>
      <c r="M399" s="50">
        <f>Overview!AS398</f>
        <v>0</v>
      </c>
      <c r="N399" s="41" t="e">
        <f t="shared" si="108"/>
        <v>#DIV/0!</v>
      </c>
      <c r="O399" s="50">
        <f>Overview!AV398</f>
        <v>0</v>
      </c>
      <c r="P399" s="41" t="e">
        <f t="shared" si="109"/>
        <v>#DIV/0!</v>
      </c>
      <c r="Q399" s="50">
        <f>Overview!AY398</f>
        <v>0</v>
      </c>
      <c r="R399" s="41" t="e">
        <f t="shared" si="110"/>
        <v>#DIV/0!</v>
      </c>
      <c r="S399" s="50">
        <f>Overview!AB398</f>
        <v>0</v>
      </c>
      <c r="T399" s="41" t="e">
        <f t="shared" si="111"/>
        <v>#DIV/0!</v>
      </c>
      <c r="U399" s="50">
        <f t="shared" si="112"/>
        <v>0</v>
      </c>
      <c r="V399" s="41" t="e">
        <f t="shared" si="113"/>
        <v>#DIV/0!</v>
      </c>
    </row>
    <row r="400" spans="3:22" x14ac:dyDescent="0.2">
      <c r="C400" s="50">
        <f>Overview!C399</f>
        <v>0</v>
      </c>
      <c r="D400" s="41" t="e">
        <f t="shared" si="103"/>
        <v>#DIV/0!</v>
      </c>
      <c r="E400" s="50">
        <f>Overview!AH399</f>
        <v>0</v>
      </c>
      <c r="F400" s="41" t="e">
        <f t="shared" si="104"/>
        <v>#DIV/0!</v>
      </c>
      <c r="G400" s="50">
        <f>Overview!AJ399</f>
        <v>0</v>
      </c>
      <c r="H400" s="41" t="e">
        <f t="shared" si="105"/>
        <v>#DIV/0!</v>
      </c>
      <c r="I400" s="50">
        <f>Overview!AM399</f>
        <v>0</v>
      </c>
      <c r="J400" s="41" t="e">
        <f t="shared" si="106"/>
        <v>#DIV/0!</v>
      </c>
      <c r="K400" s="18">
        <f>Overview!AP399</f>
        <v>0</v>
      </c>
      <c r="L400" s="41" t="e">
        <f t="shared" si="107"/>
        <v>#DIV/0!</v>
      </c>
      <c r="M400" s="50">
        <f>Overview!AS399</f>
        <v>0</v>
      </c>
      <c r="N400" s="41" t="e">
        <f t="shared" si="108"/>
        <v>#DIV/0!</v>
      </c>
      <c r="O400" s="50">
        <f>Overview!AV399</f>
        <v>0</v>
      </c>
      <c r="P400" s="41" t="e">
        <f t="shared" si="109"/>
        <v>#DIV/0!</v>
      </c>
      <c r="Q400" s="50">
        <f>Overview!AY399</f>
        <v>0</v>
      </c>
      <c r="R400" s="41" t="e">
        <f t="shared" si="110"/>
        <v>#DIV/0!</v>
      </c>
      <c r="S400" s="50">
        <f>Overview!AB399</f>
        <v>0</v>
      </c>
      <c r="T400" s="41" t="e">
        <f t="shared" si="111"/>
        <v>#DIV/0!</v>
      </c>
      <c r="U400" s="50">
        <f t="shared" si="112"/>
        <v>0</v>
      </c>
      <c r="V400" s="41" t="e">
        <f t="shared" si="113"/>
        <v>#DIV/0!</v>
      </c>
    </row>
    <row r="401" spans="3:22" x14ac:dyDescent="0.2">
      <c r="C401" s="50">
        <f>Overview!C400</f>
        <v>0</v>
      </c>
      <c r="D401" s="41" t="e">
        <f t="shared" si="103"/>
        <v>#DIV/0!</v>
      </c>
      <c r="E401" s="50">
        <f>Overview!AH400</f>
        <v>0</v>
      </c>
      <c r="F401" s="41" t="e">
        <f t="shared" si="104"/>
        <v>#DIV/0!</v>
      </c>
      <c r="G401" s="50">
        <f>Overview!AJ400</f>
        <v>0</v>
      </c>
      <c r="H401" s="41" t="e">
        <f t="shared" si="105"/>
        <v>#DIV/0!</v>
      </c>
      <c r="I401" s="50">
        <f>Overview!AM400</f>
        <v>0</v>
      </c>
      <c r="J401" s="41" t="e">
        <f t="shared" si="106"/>
        <v>#DIV/0!</v>
      </c>
      <c r="K401" s="18">
        <f>Overview!AP400</f>
        <v>0</v>
      </c>
      <c r="L401" s="41" t="e">
        <f t="shared" si="107"/>
        <v>#DIV/0!</v>
      </c>
      <c r="M401" s="50">
        <f>Overview!AS400</f>
        <v>0</v>
      </c>
      <c r="N401" s="41" t="e">
        <f t="shared" si="108"/>
        <v>#DIV/0!</v>
      </c>
      <c r="O401" s="50">
        <f>Overview!AV400</f>
        <v>0</v>
      </c>
      <c r="P401" s="41" t="e">
        <f t="shared" si="109"/>
        <v>#DIV/0!</v>
      </c>
      <c r="Q401" s="50">
        <f>Overview!AY400</f>
        <v>0</v>
      </c>
      <c r="R401" s="41" t="e">
        <f t="shared" si="110"/>
        <v>#DIV/0!</v>
      </c>
      <c r="S401" s="50">
        <f>Overview!AB400</f>
        <v>0</v>
      </c>
      <c r="T401" s="41" t="e">
        <f t="shared" si="111"/>
        <v>#DIV/0!</v>
      </c>
      <c r="U401" s="50">
        <f t="shared" si="112"/>
        <v>0</v>
      </c>
      <c r="V401" s="41" t="e">
        <f t="shared" si="113"/>
        <v>#DIV/0!</v>
      </c>
    </row>
    <row r="402" spans="3:22" x14ac:dyDescent="0.2">
      <c r="C402" s="50">
        <f>Overview!C401</f>
        <v>0</v>
      </c>
      <c r="D402" s="41" t="e">
        <f t="shared" si="103"/>
        <v>#DIV/0!</v>
      </c>
      <c r="E402" s="50">
        <f>Overview!AH401</f>
        <v>0</v>
      </c>
      <c r="F402" s="41" t="e">
        <f t="shared" si="104"/>
        <v>#DIV/0!</v>
      </c>
      <c r="G402" s="50">
        <f>Overview!AJ401</f>
        <v>0</v>
      </c>
      <c r="H402" s="41" t="e">
        <f t="shared" si="105"/>
        <v>#DIV/0!</v>
      </c>
      <c r="I402" s="50">
        <f>Overview!AM401</f>
        <v>0</v>
      </c>
      <c r="J402" s="41" t="e">
        <f t="shared" si="106"/>
        <v>#DIV/0!</v>
      </c>
      <c r="K402" s="18">
        <f>Overview!AP401</f>
        <v>0</v>
      </c>
      <c r="L402" s="41" t="e">
        <f t="shared" si="107"/>
        <v>#DIV/0!</v>
      </c>
      <c r="M402" s="50">
        <f>Overview!AS401</f>
        <v>0</v>
      </c>
      <c r="N402" s="41" t="e">
        <f t="shared" si="108"/>
        <v>#DIV/0!</v>
      </c>
      <c r="O402" s="50">
        <f>Overview!AV401</f>
        <v>0</v>
      </c>
      <c r="P402" s="41" t="e">
        <f t="shared" si="109"/>
        <v>#DIV/0!</v>
      </c>
      <c r="Q402" s="50">
        <f>Overview!AY401</f>
        <v>0</v>
      </c>
      <c r="R402" s="41" t="e">
        <f t="shared" si="110"/>
        <v>#DIV/0!</v>
      </c>
      <c r="S402" s="50">
        <f>Overview!AB401</f>
        <v>0</v>
      </c>
      <c r="T402" s="41" t="e">
        <f t="shared" si="111"/>
        <v>#DIV/0!</v>
      </c>
      <c r="U402" s="50">
        <f t="shared" si="112"/>
        <v>0</v>
      </c>
      <c r="V402" s="41" t="e">
        <f t="shared" si="113"/>
        <v>#DIV/0!</v>
      </c>
    </row>
    <row r="403" spans="3:22" x14ac:dyDescent="0.2">
      <c r="C403" s="50">
        <f>Overview!C402</f>
        <v>0</v>
      </c>
      <c r="D403" s="41" t="e">
        <f t="shared" si="103"/>
        <v>#DIV/0!</v>
      </c>
      <c r="E403" s="50">
        <f>Overview!AH402</f>
        <v>0</v>
      </c>
      <c r="F403" s="41" t="e">
        <f t="shared" si="104"/>
        <v>#DIV/0!</v>
      </c>
      <c r="G403" s="50">
        <f>Overview!AJ402</f>
        <v>0</v>
      </c>
      <c r="H403" s="41" t="e">
        <f t="shared" si="105"/>
        <v>#DIV/0!</v>
      </c>
      <c r="I403" s="50">
        <f>Overview!AM402</f>
        <v>0</v>
      </c>
      <c r="J403" s="41" t="e">
        <f t="shared" si="106"/>
        <v>#DIV/0!</v>
      </c>
      <c r="K403" s="18">
        <f>Overview!AP402</f>
        <v>0</v>
      </c>
      <c r="L403" s="41" t="e">
        <f t="shared" si="107"/>
        <v>#DIV/0!</v>
      </c>
      <c r="M403" s="50">
        <f>Overview!AS402</f>
        <v>0</v>
      </c>
      <c r="N403" s="41" t="e">
        <f t="shared" si="108"/>
        <v>#DIV/0!</v>
      </c>
      <c r="O403" s="50">
        <f>Overview!AV402</f>
        <v>0</v>
      </c>
      <c r="P403" s="41" t="e">
        <f t="shared" si="109"/>
        <v>#DIV/0!</v>
      </c>
      <c r="Q403" s="50">
        <f>Overview!AY402</f>
        <v>0</v>
      </c>
      <c r="R403" s="41" t="e">
        <f t="shared" si="110"/>
        <v>#DIV/0!</v>
      </c>
      <c r="S403" s="50">
        <f>Overview!AB402</f>
        <v>0</v>
      </c>
      <c r="T403" s="41" t="e">
        <f t="shared" si="111"/>
        <v>#DIV/0!</v>
      </c>
      <c r="U403" s="50">
        <f t="shared" si="112"/>
        <v>0</v>
      </c>
      <c r="V403" s="41" t="e">
        <f t="shared" si="113"/>
        <v>#DIV/0!</v>
      </c>
    </row>
    <row r="404" spans="3:22" x14ac:dyDescent="0.2">
      <c r="C404" s="50">
        <f>Overview!C403</f>
        <v>0</v>
      </c>
      <c r="D404" s="41" t="e">
        <f t="shared" si="103"/>
        <v>#DIV/0!</v>
      </c>
      <c r="E404" s="50">
        <f>Overview!AH403</f>
        <v>0</v>
      </c>
      <c r="F404" s="41" t="e">
        <f t="shared" si="104"/>
        <v>#DIV/0!</v>
      </c>
      <c r="G404" s="50">
        <f>Overview!AJ403</f>
        <v>0</v>
      </c>
      <c r="H404" s="41" t="e">
        <f t="shared" si="105"/>
        <v>#DIV/0!</v>
      </c>
      <c r="I404" s="50">
        <f>Overview!AM403</f>
        <v>0</v>
      </c>
      <c r="J404" s="41" t="e">
        <f t="shared" si="106"/>
        <v>#DIV/0!</v>
      </c>
      <c r="K404" s="18">
        <f>Overview!AP403</f>
        <v>0</v>
      </c>
      <c r="L404" s="41" t="e">
        <f t="shared" si="107"/>
        <v>#DIV/0!</v>
      </c>
      <c r="M404" s="50">
        <f>Overview!AS403</f>
        <v>0</v>
      </c>
      <c r="N404" s="41" t="e">
        <f t="shared" si="108"/>
        <v>#DIV/0!</v>
      </c>
      <c r="O404" s="50">
        <f>Overview!AV403</f>
        <v>0</v>
      </c>
      <c r="P404" s="41" t="e">
        <f t="shared" si="109"/>
        <v>#DIV/0!</v>
      </c>
      <c r="Q404" s="50">
        <f>Overview!AY403</f>
        <v>0</v>
      </c>
      <c r="R404" s="41" t="e">
        <f t="shared" si="110"/>
        <v>#DIV/0!</v>
      </c>
      <c r="S404" s="50">
        <f>Overview!AB403</f>
        <v>0</v>
      </c>
      <c r="T404" s="41" t="e">
        <f t="shared" si="111"/>
        <v>#DIV/0!</v>
      </c>
      <c r="U404" s="50">
        <f t="shared" si="112"/>
        <v>0</v>
      </c>
      <c r="V404" s="41" t="e">
        <f t="shared" si="113"/>
        <v>#DIV/0!</v>
      </c>
    </row>
    <row r="405" spans="3:22" x14ac:dyDescent="0.2">
      <c r="C405" s="50">
        <f>Overview!C404</f>
        <v>0</v>
      </c>
      <c r="D405" s="41" t="e">
        <f t="shared" si="103"/>
        <v>#DIV/0!</v>
      </c>
      <c r="E405" s="50">
        <f>Overview!AH404</f>
        <v>0</v>
      </c>
      <c r="F405" s="41" t="e">
        <f t="shared" si="104"/>
        <v>#DIV/0!</v>
      </c>
      <c r="G405" s="50">
        <f>Overview!AJ404</f>
        <v>0</v>
      </c>
      <c r="H405" s="41" t="e">
        <f t="shared" si="105"/>
        <v>#DIV/0!</v>
      </c>
      <c r="I405" s="50">
        <f>Overview!AM404</f>
        <v>0</v>
      </c>
      <c r="J405" s="41" t="e">
        <f t="shared" si="106"/>
        <v>#DIV/0!</v>
      </c>
      <c r="K405" s="18">
        <f>Overview!AP404</f>
        <v>0</v>
      </c>
      <c r="L405" s="41" t="e">
        <f t="shared" si="107"/>
        <v>#DIV/0!</v>
      </c>
      <c r="M405" s="50">
        <f>Overview!AS404</f>
        <v>0</v>
      </c>
      <c r="N405" s="41" t="e">
        <f t="shared" si="108"/>
        <v>#DIV/0!</v>
      </c>
      <c r="O405" s="50">
        <f>Overview!AV404</f>
        <v>0</v>
      </c>
      <c r="P405" s="41" t="e">
        <f t="shared" si="109"/>
        <v>#DIV/0!</v>
      </c>
      <c r="Q405" s="50">
        <f>Overview!AY404</f>
        <v>0</v>
      </c>
      <c r="R405" s="41" t="e">
        <f t="shared" si="110"/>
        <v>#DIV/0!</v>
      </c>
      <c r="S405" s="50">
        <f>Overview!AB404</f>
        <v>0</v>
      </c>
      <c r="T405" s="41" t="e">
        <f t="shared" si="111"/>
        <v>#DIV/0!</v>
      </c>
      <c r="U405" s="50">
        <f t="shared" si="112"/>
        <v>0</v>
      </c>
      <c r="V405" s="41" t="e">
        <f t="shared" si="113"/>
        <v>#DIV/0!</v>
      </c>
    </row>
    <row r="406" spans="3:22" x14ac:dyDescent="0.2">
      <c r="C406" s="50">
        <f>Overview!C405</f>
        <v>0</v>
      </c>
      <c r="D406" s="41" t="e">
        <f t="shared" si="103"/>
        <v>#DIV/0!</v>
      </c>
      <c r="E406" s="50">
        <f>Overview!AH405</f>
        <v>0</v>
      </c>
      <c r="F406" s="41" t="e">
        <f t="shared" si="104"/>
        <v>#DIV/0!</v>
      </c>
      <c r="G406" s="50">
        <f>Overview!AJ405</f>
        <v>0</v>
      </c>
      <c r="H406" s="41" t="e">
        <f t="shared" si="105"/>
        <v>#DIV/0!</v>
      </c>
      <c r="I406" s="50">
        <f>Overview!AM405</f>
        <v>0</v>
      </c>
      <c r="J406" s="41" t="e">
        <f t="shared" si="106"/>
        <v>#DIV/0!</v>
      </c>
      <c r="K406" s="18">
        <f>Overview!AP405</f>
        <v>0</v>
      </c>
      <c r="L406" s="41" t="e">
        <f t="shared" si="107"/>
        <v>#DIV/0!</v>
      </c>
      <c r="M406" s="50">
        <f>Overview!AS405</f>
        <v>0</v>
      </c>
      <c r="N406" s="41" t="e">
        <f t="shared" si="108"/>
        <v>#DIV/0!</v>
      </c>
      <c r="O406" s="50">
        <f>Overview!AV405</f>
        <v>0</v>
      </c>
      <c r="P406" s="41" t="e">
        <f t="shared" si="109"/>
        <v>#DIV/0!</v>
      </c>
      <c r="Q406" s="50">
        <f>Overview!AY405</f>
        <v>0</v>
      </c>
      <c r="R406" s="41" t="e">
        <f t="shared" si="110"/>
        <v>#DIV/0!</v>
      </c>
      <c r="S406" s="50">
        <f>Overview!AB405</f>
        <v>0</v>
      </c>
      <c r="T406" s="41" t="e">
        <f t="shared" si="111"/>
        <v>#DIV/0!</v>
      </c>
      <c r="U406" s="50">
        <f t="shared" si="112"/>
        <v>0</v>
      </c>
      <c r="V406" s="41" t="e">
        <f t="shared" si="113"/>
        <v>#DIV/0!</v>
      </c>
    </row>
    <row r="407" spans="3:22" x14ac:dyDescent="0.2">
      <c r="C407" s="50">
        <f>Overview!C406</f>
        <v>0</v>
      </c>
      <c r="D407" s="41" t="e">
        <f t="shared" si="103"/>
        <v>#DIV/0!</v>
      </c>
      <c r="E407" s="50">
        <f>Overview!AH406</f>
        <v>0</v>
      </c>
      <c r="F407" s="41" t="e">
        <f t="shared" si="104"/>
        <v>#DIV/0!</v>
      </c>
      <c r="G407" s="50">
        <f>Overview!AJ406</f>
        <v>0</v>
      </c>
      <c r="H407" s="41" t="e">
        <f t="shared" si="105"/>
        <v>#DIV/0!</v>
      </c>
      <c r="I407" s="50">
        <f>Overview!AM406</f>
        <v>0</v>
      </c>
      <c r="J407" s="41" t="e">
        <f t="shared" si="106"/>
        <v>#DIV/0!</v>
      </c>
      <c r="K407" s="18">
        <f>Overview!AP406</f>
        <v>0</v>
      </c>
      <c r="L407" s="41" t="e">
        <f t="shared" si="107"/>
        <v>#DIV/0!</v>
      </c>
      <c r="M407" s="50">
        <f>Overview!AS406</f>
        <v>0</v>
      </c>
      <c r="N407" s="41" t="e">
        <f t="shared" si="108"/>
        <v>#DIV/0!</v>
      </c>
      <c r="O407" s="50">
        <f>Overview!AV406</f>
        <v>0</v>
      </c>
      <c r="P407" s="41" t="e">
        <f t="shared" si="109"/>
        <v>#DIV/0!</v>
      </c>
      <c r="Q407" s="50">
        <f>Overview!AY406</f>
        <v>0</v>
      </c>
      <c r="R407" s="41" t="e">
        <f t="shared" si="110"/>
        <v>#DIV/0!</v>
      </c>
      <c r="S407" s="50">
        <f>Overview!AB406</f>
        <v>0</v>
      </c>
      <c r="T407" s="41" t="e">
        <f t="shared" si="111"/>
        <v>#DIV/0!</v>
      </c>
      <c r="U407" s="50">
        <f t="shared" si="112"/>
        <v>0</v>
      </c>
      <c r="V407" s="41" t="e">
        <f t="shared" si="113"/>
        <v>#DIV/0!</v>
      </c>
    </row>
    <row r="408" spans="3:22" x14ac:dyDescent="0.2">
      <c r="C408" s="50">
        <f>Overview!C407</f>
        <v>0</v>
      </c>
      <c r="D408" s="41" t="e">
        <f t="shared" si="103"/>
        <v>#DIV/0!</v>
      </c>
      <c r="E408" s="50">
        <f>Overview!AH407</f>
        <v>0</v>
      </c>
      <c r="F408" s="41" t="e">
        <f t="shared" si="104"/>
        <v>#DIV/0!</v>
      </c>
      <c r="G408" s="50">
        <f>Overview!AJ407</f>
        <v>0</v>
      </c>
      <c r="H408" s="41" t="e">
        <f t="shared" si="105"/>
        <v>#DIV/0!</v>
      </c>
      <c r="I408" s="50">
        <f>Overview!AM407</f>
        <v>0</v>
      </c>
      <c r="J408" s="41" t="e">
        <f t="shared" si="106"/>
        <v>#DIV/0!</v>
      </c>
      <c r="K408" s="18">
        <f>Overview!AP407</f>
        <v>0</v>
      </c>
      <c r="L408" s="41" t="e">
        <f t="shared" si="107"/>
        <v>#DIV/0!</v>
      </c>
      <c r="M408" s="50">
        <f>Overview!AS407</f>
        <v>0</v>
      </c>
      <c r="N408" s="41" t="e">
        <f t="shared" si="108"/>
        <v>#DIV/0!</v>
      </c>
      <c r="O408" s="50">
        <f>Overview!AV407</f>
        <v>0</v>
      </c>
      <c r="P408" s="41" t="e">
        <f t="shared" si="109"/>
        <v>#DIV/0!</v>
      </c>
      <c r="Q408" s="50">
        <f>Overview!AY407</f>
        <v>0</v>
      </c>
      <c r="R408" s="41" t="e">
        <f t="shared" si="110"/>
        <v>#DIV/0!</v>
      </c>
      <c r="S408" s="50">
        <f>Overview!AB407</f>
        <v>0</v>
      </c>
      <c r="T408" s="41" t="e">
        <f t="shared" si="111"/>
        <v>#DIV/0!</v>
      </c>
      <c r="U408" s="50">
        <f t="shared" si="112"/>
        <v>0</v>
      </c>
      <c r="V408" s="41" t="e">
        <f t="shared" si="113"/>
        <v>#DIV/0!</v>
      </c>
    </row>
    <row r="409" spans="3:22" x14ac:dyDescent="0.2">
      <c r="C409" s="50">
        <f>Overview!C408</f>
        <v>0</v>
      </c>
      <c r="D409" s="41" t="e">
        <f t="shared" si="103"/>
        <v>#DIV/0!</v>
      </c>
      <c r="E409" s="50">
        <f>Overview!AH408</f>
        <v>0</v>
      </c>
      <c r="F409" s="41" t="e">
        <f t="shared" si="104"/>
        <v>#DIV/0!</v>
      </c>
      <c r="G409" s="50">
        <f>Overview!AJ408</f>
        <v>0</v>
      </c>
      <c r="H409" s="41" t="e">
        <f t="shared" si="105"/>
        <v>#DIV/0!</v>
      </c>
      <c r="I409" s="50">
        <f>Overview!AM408</f>
        <v>0</v>
      </c>
      <c r="J409" s="41" t="e">
        <f t="shared" si="106"/>
        <v>#DIV/0!</v>
      </c>
      <c r="K409" s="18">
        <f>Overview!AP408</f>
        <v>0</v>
      </c>
      <c r="L409" s="41" t="e">
        <f t="shared" si="107"/>
        <v>#DIV/0!</v>
      </c>
      <c r="M409" s="50">
        <f>Overview!AS408</f>
        <v>0</v>
      </c>
      <c r="N409" s="41" t="e">
        <f t="shared" si="108"/>
        <v>#DIV/0!</v>
      </c>
      <c r="O409" s="50">
        <f>Overview!AV408</f>
        <v>0</v>
      </c>
      <c r="P409" s="41" t="e">
        <f t="shared" si="109"/>
        <v>#DIV/0!</v>
      </c>
      <c r="Q409" s="50">
        <f>Overview!AY408</f>
        <v>0</v>
      </c>
      <c r="R409" s="41" t="e">
        <f t="shared" si="110"/>
        <v>#DIV/0!</v>
      </c>
      <c r="S409" s="50">
        <f>Overview!AB408</f>
        <v>0</v>
      </c>
      <c r="T409" s="41" t="e">
        <f t="shared" si="111"/>
        <v>#DIV/0!</v>
      </c>
      <c r="U409" s="50">
        <f t="shared" si="112"/>
        <v>0</v>
      </c>
      <c r="V409" s="41" t="e">
        <f t="shared" si="113"/>
        <v>#DIV/0!</v>
      </c>
    </row>
    <row r="410" spans="3:22" x14ac:dyDescent="0.2">
      <c r="C410" s="50">
        <f>Overview!C409</f>
        <v>0</v>
      </c>
      <c r="D410" s="41" t="e">
        <f t="shared" si="103"/>
        <v>#DIV/0!</v>
      </c>
      <c r="E410" s="50">
        <f>Overview!AH409</f>
        <v>0</v>
      </c>
      <c r="F410" s="41" t="e">
        <f t="shared" si="104"/>
        <v>#DIV/0!</v>
      </c>
      <c r="G410" s="50">
        <f>Overview!AJ409</f>
        <v>0</v>
      </c>
      <c r="H410" s="41" t="e">
        <f t="shared" si="105"/>
        <v>#DIV/0!</v>
      </c>
      <c r="I410" s="50">
        <f>Overview!AM409</f>
        <v>0</v>
      </c>
      <c r="J410" s="41" t="e">
        <f t="shared" si="106"/>
        <v>#DIV/0!</v>
      </c>
      <c r="K410" s="18">
        <f>Overview!AP409</f>
        <v>0</v>
      </c>
      <c r="L410" s="41" t="e">
        <f t="shared" si="107"/>
        <v>#DIV/0!</v>
      </c>
      <c r="M410" s="50">
        <f>Overview!AS409</f>
        <v>0</v>
      </c>
      <c r="N410" s="41" t="e">
        <f t="shared" si="108"/>
        <v>#DIV/0!</v>
      </c>
      <c r="O410" s="50">
        <f>Overview!AV409</f>
        <v>0</v>
      </c>
      <c r="P410" s="41" t="e">
        <f t="shared" si="109"/>
        <v>#DIV/0!</v>
      </c>
      <c r="Q410" s="50">
        <f>Overview!AY409</f>
        <v>0</v>
      </c>
      <c r="R410" s="41" t="e">
        <f t="shared" si="110"/>
        <v>#DIV/0!</v>
      </c>
      <c r="S410" s="50">
        <f>Overview!AB409</f>
        <v>0</v>
      </c>
      <c r="T410" s="41" t="e">
        <f t="shared" si="111"/>
        <v>#DIV/0!</v>
      </c>
      <c r="U410" s="50">
        <f t="shared" si="112"/>
        <v>0</v>
      </c>
      <c r="V410" s="41" t="e">
        <f t="shared" si="113"/>
        <v>#DIV/0!</v>
      </c>
    </row>
    <row r="411" spans="3:22" x14ac:dyDescent="0.2">
      <c r="C411" s="50">
        <f>Overview!C410</f>
        <v>0</v>
      </c>
      <c r="D411" s="41" t="e">
        <f t="shared" si="103"/>
        <v>#DIV/0!</v>
      </c>
      <c r="E411" s="50">
        <f>Overview!AH410</f>
        <v>0</v>
      </c>
      <c r="F411" s="41" t="e">
        <f t="shared" si="104"/>
        <v>#DIV/0!</v>
      </c>
      <c r="G411" s="50">
        <f>Overview!AJ410</f>
        <v>0</v>
      </c>
      <c r="H411" s="41" t="e">
        <f t="shared" si="105"/>
        <v>#DIV/0!</v>
      </c>
      <c r="I411" s="50">
        <f>Overview!AM410</f>
        <v>0</v>
      </c>
      <c r="J411" s="41" t="e">
        <f t="shared" si="106"/>
        <v>#DIV/0!</v>
      </c>
      <c r="K411" s="18">
        <f>Overview!AP410</f>
        <v>0</v>
      </c>
      <c r="L411" s="41" t="e">
        <f t="shared" si="107"/>
        <v>#DIV/0!</v>
      </c>
      <c r="M411" s="50">
        <f>Overview!AS410</f>
        <v>0</v>
      </c>
      <c r="N411" s="41" t="e">
        <f t="shared" si="108"/>
        <v>#DIV/0!</v>
      </c>
      <c r="O411" s="50">
        <f>Overview!AV410</f>
        <v>0</v>
      </c>
      <c r="P411" s="41" t="e">
        <f t="shared" si="109"/>
        <v>#DIV/0!</v>
      </c>
      <c r="Q411" s="50">
        <f>Overview!AY410</f>
        <v>0</v>
      </c>
      <c r="R411" s="41" t="e">
        <f t="shared" si="110"/>
        <v>#DIV/0!</v>
      </c>
      <c r="S411" s="50">
        <f>Overview!AB410</f>
        <v>0</v>
      </c>
      <c r="T411" s="41" t="e">
        <f t="shared" si="111"/>
        <v>#DIV/0!</v>
      </c>
      <c r="U411" s="50">
        <f t="shared" si="112"/>
        <v>0</v>
      </c>
      <c r="V411" s="41" t="e">
        <f t="shared" si="113"/>
        <v>#DIV/0!</v>
      </c>
    </row>
    <row r="412" spans="3:22" x14ac:dyDescent="0.2">
      <c r="C412" s="50">
        <f>Overview!C411</f>
        <v>0</v>
      </c>
      <c r="D412" s="41" t="e">
        <f t="shared" si="103"/>
        <v>#DIV/0!</v>
      </c>
      <c r="E412" s="50">
        <f>Overview!AH411</f>
        <v>0</v>
      </c>
      <c r="F412" s="41" t="e">
        <f t="shared" si="104"/>
        <v>#DIV/0!</v>
      </c>
      <c r="G412" s="50">
        <f>Overview!AJ411</f>
        <v>0</v>
      </c>
      <c r="H412" s="41" t="e">
        <f t="shared" si="105"/>
        <v>#DIV/0!</v>
      </c>
      <c r="I412" s="50">
        <f>Overview!AM411</f>
        <v>0</v>
      </c>
      <c r="J412" s="41" t="e">
        <f t="shared" si="106"/>
        <v>#DIV/0!</v>
      </c>
      <c r="K412" s="18">
        <f>Overview!AP411</f>
        <v>0</v>
      </c>
      <c r="L412" s="41" t="e">
        <f t="shared" si="107"/>
        <v>#DIV/0!</v>
      </c>
      <c r="M412" s="50">
        <f>Overview!AS411</f>
        <v>0</v>
      </c>
      <c r="N412" s="41" t="e">
        <f t="shared" si="108"/>
        <v>#DIV/0!</v>
      </c>
      <c r="O412" s="50">
        <f>Overview!AV411</f>
        <v>0</v>
      </c>
      <c r="P412" s="41" t="e">
        <f t="shared" si="109"/>
        <v>#DIV/0!</v>
      </c>
      <c r="Q412" s="50">
        <f>Overview!AY411</f>
        <v>0</v>
      </c>
      <c r="R412" s="41" t="e">
        <f t="shared" si="110"/>
        <v>#DIV/0!</v>
      </c>
      <c r="S412" s="50">
        <f>Overview!AB411</f>
        <v>0</v>
      </c>
      <c r="T412" s="41" t="e">
        <f t="shared" si="111"/>
        <v>#DIV/0!</v>
      </c>
      <c r="U412" s="50">
        <f t="shared" si="112"/>
        <v>0</v>
      </c>
      <c r="V412" s="41" t="e">
        <f t="shared" si="113"/>
        <v>#DIV/0!</v>
      </c>
    </row>
    <row r="413" spans="3:22" x14ac:dyDescent="0.2">
      <c r="C413" s="50">
        <f>Overview!C412</f>
        <v>0</v>
      </c>
      <c r="D413" s="41" t="e">
        <f t="shared" si="103"/>
        <v>#DIV/0!</v>
      </c>
      <c r="E413" s="50">
        <f>Overview!AH412</f>
        <v>0</v>
      </c>
      <c r="F413" s="41" t="e">
        <f t="shared" si="104"/>
        <v>#DIV/0!</v>
      </c>
      <c r="G413" s="50">
        <f>Overview!AJ412</f>
        <v>0</v>
      </c>
      <c r="H413" s="41" t="e">
        <f t="shared" si="105"/>
        <v>#DIV/0!</v>
      </c>
      <c r="I413" s="50">
        <f>Overview!AM412</f>
        <v>0</v>
      </c>
      <c r="J413" s="41" t="e">
        <f t="shared" si="106"/>
        <v>#DIV/0!</v>
      </c>
      <c r="K413" s="18">
        <f>Overview!AP412</f>
        <v>0</v>
      </c>
      <c r="L413" s="41" t="e">
        <f t="shared" si="107"/>
        <v>#DIV/0!</v>
      </c>
      <c r="M413" s="50">
        <f>Overview!AS412</f>
        <v>0</v>
      </c>
      <c r="N413" s="41" t="e">
        <f t="shared" si="108"/>
        <v>#DIV/0!</v>
      </c>
      <c r="O413" s="50">
        <f>Overview!AV412</f>
        <v>0</v>
      </c>
      <c r="P413" s="41" t="e">
        <f t="shared" si="109"/>
        <v>#DIV/0!</v>
      </c>
      <c r="Q413" s="50">
        <f>Overview!AY412</f>
        <v>0</v>
      </c>
      <c r="R413" s="41" t="e">
        <f t="shared" si="110"/>
        <v>#DIV/0!</v>
      </c>
      <c r="S413" s="50">
        <f>Overview!AB412</f>
        <v>0</v>
      </c>
      <c r="T413" s="41" t="e">
        <f t="shared" si="111"/>
        <v>#DIV/0!</v>
      </c>
      <c r="U413" s="50">
        <f t="shared" si="112"/>
        <v>0</v>
      </c>
      <c r="V413" s="41" t="e">
        <f t="shared" si="113"/>
        <v>#DIV/0!</v>
      </c>
    </row>
    <row r="414" spans="3:22" x14ac:dyDescent="0.2">
      <c r="C414" s="50">
        <f>Overview!C413</f>
        <v>0</v>
      </c>
      <c r="D414" s="41" t="e">
        <f t="shared" si="103"/>
        <v>#DIV/0!</v>
      </c>
      <c r="E414" s="50">
        <f>Overview!AH413</f>
        <v>0</v>
      </c>
      <c r="F414" s="41" t="e">
        <f t="shared" si="104"/>
        <v>#DIV/0!</v>
      </c>
      <c r="G414" s="50">
        <f>Overview!AJ413</f>
        <v>0</v>
      </c>
      <c r="H414" s="41" t="e">
        <f t="shared" si="105"/>
        <v>#DIV/0!</v>
      </c>
      <c r="I414" s="50">
        <f>Overview!AM413</f>
        <v>0</v>
      </c>
      <c r="J414" s="41" t="e">
        <f t="shared" si="106"/>
        <v>#DIV/0!</v>
      </c>
      <c r="K414" s="18">
        <f>Overview!AP413</f>
        <v>0</v>
      </c>
      <c r="L414" s="41" t="e">
        <f t="shared" si="107"/>
        <v>#DIV/0!</v>
      </c>
      <c r="M414" s="50">
        <f>Overview!AS413</f>
        <v>0</v>
      </c>
      <c r="N414" s="41" t="e">
        <f t="shared" si="108"/>
        <v>#DIV/0!</v>
      </c>
      <c r="O414" s="50">
        <f>Overview!AV413</f>
        <v>0</v>
      </c>
      <c r="P414" s="41" t="e">
        <f t="shared" si="109"/>
        <v>#DIV/0!</v>
      </c>
      <c r="Q414" s="50">
        <f>Overview!AY413</f>
        <v>0</v>
      </c>
      <c r="R414" s="41" t="e">
        <f t="shared" si="110"/>
        <v>#DIV/0!</v>
      </c>
      <c r="S414" s="50">
        <f>Overview!AB413</f>
        <v>0</v>
      </c>
      <c r="T414" s="41" t="e">
        <f t="shared" si="111"/>
        <v>#DIV/0!</v>
      </c>
      <c r="U414" s="50">
        <f t="shared" si="112"/>
        <v>0</v>
      </c>
      <c r="V414" s="41" t="e">
        <f t="shared" si="113"/>
        <v>#DIV/0!</v>
      </c>
    </row>
    <row r="415" spans="3:22" x14ac:dyDescent="0.2">
      <c r="C415" s="50">
        <f>Overview!C414</f>
        <v>0</v>
      </c>
      <c r="D415" s="41" t="e">
        <f t="shared" si="103"/>
        <v>#DIV/0!</v>
      </c>
      <c r="E415" s="50">
        <f>Overview!AH414</f>
        <v>0</v>
      </c>
      <c r="F415" s="41" t="e">
        <f t="shared" si="104"/>
        <v>#DIV/0!</v>
      </c>
      <c r="G415" s="50">
        <f>Overview!AJ414</f>
        <v>0</v>
      </c>
      <c r="H415" s="41" t="e">
        <f t="shared" si="105"/>
        <v>#DIV/0!</v>
      </c>
      <c r="I415" s="50">
        <f>Overview!AM414</f>
        <v>0</v>
      </c>
      <c r="J415" s="41" t="e">
        <f t="shared" si="106"/>
        <v>#DIV/0!</v>
      </c>
      <c r="K415" s="18">
        <f>Overview!AP414</f>
        <v>0</v>
      </c>
      <c r="L415" s="41" t="e">
        <f t="shared" si="107"/>
        <v>#DIV/0!</v>
      </c>
      <c r="M415" s="50">
        <f>Overview!AS414</f>
        <v>0</v>
      </c>
      <c r="N415" s="41" t="e">
        <f t="shared" si="108"/>
        <v>#DIV/0!</v>
      </c>
      <c r="O415" s="50">
        <f>Overview!AV414</f>
        <v>0</v>
      </c>
      <c r="P415" s="41" t="e">
        <f t="shared" si="109"/>
        <v>#DIV/0!</v>
      </c>
      <c r="Q415" s="50">
        <f>Overview!AY414</f>
        <v>0</v>
      </c>
      <c r="R415" s="41" t="e">
        <f t="shared" si="110"/>
        <v>#DIV/0!</v>
      </c>
      <c r="S415" s="50">
        <f>Overview!AB414</f>
        <v>0</v>
      </c>
      <c r="T415" s="41" t="e">
        <f t="shared" si="111"/>
        <v>#DIV/0!</v>
      </c>
      <c r="U415" s="50">
        <f t="shared" si="112"/>
        <v>0</v>
      </c>
      <c r="V415" s="41" t="e">
        <f t="shared" si="113"/>
        <v>#DIV/0!</v>
      </c>
    </row>
    <row r="416" spans="3:22" x14ac:dyDescent="0.2">
      <c r="C416" s="50">
        <f>Overview!C415</f>
        <v>0</v>
      </c>
      <c r="D416" s="41" t="e">
        <f t="shared" si="103"/>
        <v>#DIV/0!</v>
      </c>
      <c r="E416" s="50">
        <f>Overview!AH415</f>
        <v>0</v>
      </c>
      <c r="F416" s="41" t="e">
        <f t="shared" si="104"/>
        <v>#DIV/0!</v>
      </c>
      <c r="G416" s="50">
        <f>Overview!AJ415</f>
        <v>0</v>
      </c>
      <c r="H416" s="41" t="e">
        <f t="shared" si="105"/>
        <v>#DIV/0!</v>
      </c>
      <c r="I416" s="50">
        <f>Overview!AM415</f>
        <v>0</v>
      </c>
      <c r="J416" s="41" t="e">
        <f t="shared" si="106"/>
        <v>#DIV/0!</v>
      </c>
      <c r="K416" s="18">
        <f>Overview!AP415</f>
        <v>0</v>
      </c>
      <c r="L416" s="41" t="e">
        <f t="shared" si="107"/>
        <v>#DIV/0!</v>
      </c>
      <c r="M416" s="50">
        <f>Overview!AS415</f>
        <v>0</v>
      </c>
      <c r="N416" s="41" t="e">
        <f t="shared" si="108"/>
        <v>#DIV/0!</v>
      </c>
      <c r="O416" s="50">
        <f>Overview!AV415</f>
        <v>0</v>
      </c>
      <c r="P416" s="41" t="e">
        <f t="shared" si="109"/>
        <v>#DIV/0!</v>
      </c>
      <c r="Q416" s="50">
        <f>Overview!AY415</f>
        <v>0</v>
      </c>
      <c r="R416" s="41" t="e">
        <f t="shared" si="110"/>
        <v>#DIV/0!</v>
      </c>
      <c r="S416" s="50">
        <f>Overview!AB415</f>
        <v>0</v>
      </c>
      <c r="T416" s="41" t="e">
        <f t="shared" si="111"/>
        <v>#DIV/0!</v>
      </c>
      <c r="U416" s="50">
        <f t="shared" si="112"/>
        <v>0</v>
      </c>
      <c r="V416" s="41" t="e">
        <f t="shared" si="113"/>
        <v>#DIV/0!</v>
      </c>
    </row>
    <row r="417" spans="3:22" x14ac:dyDescent="0.2">
      <c r="C417" s="50">
        <f>Overview!C416</f>
        <v>0</v>
      </c>
      <c r="D417" s="41" t="e">
        <f t="shared" si="103"/>
        <v>#DIV/0!</v>
      </c>
      <c r="E417" s="50">
        <f>Overview!AH416</f>
        <v>0</v>
      </c>
      <c r="F417" s="41" t="e">
        <f t="shared" si="104"/>
        <v>#DIV/0!</v>
      </c>
      <c r="G417" s="50">
        <f>Overview!AJ416</f>
        <v>0</v>
      </c>
      <c r="H417" s="41" t="e">
        <f t="shared" si="105"/>
        <v>#DIV/0!</v>
      </c>
      <c r="I417" s="50">
        <f>Overview!AM416</f>
        <v>0</v>
      </c>
      <c r="J417" s="41" t="e">
        <f t="shared" si="106"/>
        <v>#DIV/0!</v>
      </c>
      <c r="K417" s="18">
        <f>Overview!AP416</f>
        <v>0</v>
      </c>
      <c r="L417" s="41" t="e">
        <f t="shared" si="107"/>
        <v>#DIV/0!</v>
      </c>
      <c r="M417" s="50">
        <f>Overview!AS416</f>
        <v>0</v>
      </c>
      <c r="N417" s="41" t="e">
        <f t="shared" si="108"/>
        <v>#DIV/0!</v>
      </c>
      <c r="O417" s="50">
        <f>Overview!AV416</f>
        <v>0</v>
      </c>
      <c r="P417" s="41" t="e">
        <f t="shared" si="109"/>
        <v>#DIV/0!</v>
      </c>
      <c r="Q417" s="50">
        <f>Overview!AY416</f>
        <v>0</v>
      </c>
      <c r="R417" s="41" t="e">
        <f t="shared" si="110"/>
        <v>#DIV/0!</v>
      </c>
      <c r="S417" s="50">
        <f>Overview!AB416</f>
        <v>0</v>
      </c>
      <c r="T417" s="41" t="e">
        <f t="shared" si="111"/>
        <v>#DIV/0!</v>
      </c>
      <c r="U417" s="50">
        <f t="shared" si="112"/>
        <v>0</v>
      </c>
      <c r="V417" s="41" t="e">
        <f t="shared" si="113"/>
        <v>#DIV/0!</v>
      </c>
    </row>
    <row r="418" spans="3:22" x14ac:dyDescent="0.2">
      <c r="C418" s="50">
        <f>Overview!C417</f>
        <v>0</v>
      </c>
      <c r="D418" s="41" t="e">
        <f t="shared" si="103"/>
        <v>#DIV/0!</v>
      </c>
      <c r="E418" s="50">
        <f>Overview!AH417</f>
        <v>0</v>
      </c>
      <c r="F418" s="41" t="e">
        <f t="shared" si="104"/>
        <v>#DIV/0!</v>
      </c>
      <c r="G418" s="50">
        <f>Overview!AJ417</f>
        <v>0</v>
      </c>
      <c r="H418" s="41" t="e">
        <f t="shared" si="105"/>
        <v>#DIV/0!</v>
      </c>
      <c r="I418" s="50">
        <f>Overview!AM417</f>
        <v>0</v>
      </c>
      <c r="J418" s="41" t="e">
        <f t="shared" si="106"/>
        <v>#DIV/0!</v>
      </c>
      <c r="K418" s="18">
        <f>Overview!AP417</f>
        <v>0</v>
      </c>
      <c r="L418" s="41" t="e">
        <f t="shared" si="107"/>
        <v>#DIV/0!</v>
      </c>
      <c r="M418" s="50">
        <f>Overview!AS417</f>
        <v>0</v>
      </c>
      <c r="N418" s="41" t="e">
        <f t="shared" si="108"/>
        <v>#DIV/0!</v>
      </c>
      <c r="O418" s="50">
        <f>Overview!AV417</f>
        <v>0</v>
      </c>
      <c r="P418" s="41" t="e">
        <f t="shared" si="109"/>
        <v>#DIV/0!</v>
      </c>
      <c r="Q418" s="50">
        <f>Overview!AY417</f>
        <v>0</v>
      </c>
      <c r="R418" s="41" t="e">
        <f t="shared" si="110"/>
        <v>#DIV/0!</v>
      </c>
      <c r="S418" s="50">
        <f>Overview!AB417</f>
        <v>0</v>
      </c>
      <c r="T418" s="41" t="e">
        <f t="shared" si="111"/>
        <v>#DIV/0!</v>
      </c>
      <c r="U418" s="50">
        <f t="shared" si="112"/>
        <v>0</v>
      </c>
      <c r="V418" s="41" t="e">
        <f t="shared" si="113"/>
        <v>#DIV/0!</v>
      </c>
    </row>
    <row r="419" spans="3:22" x14ac:dyDescent="0.2">
      <c r="C419" s="50">
        <f>Overview!C418</f>
        <v>0</v>
      </c>
      <c r="D419" s="41" t="e">
        <f t="shared" si="103"/>
        <v>#DIV/0!</v>
      </c>
      <c r="E419" s="50">
        <f>Overview!AH418</f>
        <v>0</v>
      </c>
      <c r="F419" s="41" t="e">
        <f t="shared" si="104"/>
        <v>#DIV/0!</v>
      </c>
      <c r="G419" s="50">
        <f>Overview!AJ418</f>
        <v>0</v>
      </c>
      <c r="H419" s="41" t="e">
        <f t="shared" si="105"/>
        <v>#DIV/0!</v>
      </c>
      <c r="I419" s="50">
        <f>Overview!AM418</f>
        <v>0</v>
      </c>
      <c r="J419" s="41" t="e">
        <f t="shared" si="106"/>
        <v>#DIV/0!</v>
      </c>
      <c r="K419" s="18">
        <f>Overview!AP418</f>
        <v>0</v>
      </c>
      <c r="L419" s="41" t="e">
        <f t="shared" si="107"/>
        <v>#DIV/0!</v>
      </c>
      <c r="M419" s="50">
        <f>Overview!AS418</f>
        <v>0</v>
      </c>
      <c r="N419" s="41" t="e">
        <f t="shared" si="108"/>
        <v>#DIV/0!</v>
      </c>
      <c r="O419" s="50">
        <f>Overview!AV418</f>
        <v>0</v>
      </c>
      <c r="P419" s="41" t="e">
        <f t="shared" si="109"/>
        <v>#DIV/0!</v>
      </c>
      <c r="Q419" s="50">
        <f>Overview!AY418</f>
        <v>0</v>
      </c>
      <c r="R419" s="41" t="e">
        <f t="shared" si="110"/>
        <v>#DIV/0!</v>
      </c>
      <c r="S419" s="50">
        <f>Overview!AB418</f>
        <v>0</v>
      </c>
      <c r="T419" s="41" t="e">
        <f t="shared" si="111"/>
        <v>#DIV/0!</v>
      </c>
      <c r="U419" s="50">
        <f t="shared" si="112"/>
        <v>0</v>
      </c>
      <c r="V419" s="41" t="e">
        <f t="shared" si="113"/>
        <v>#DIV/0!</v>
      </c>
    </row>
    <row r="420" spans="3:22" x14ac:dyDescent="0.2">
      <c r="C420" s="50">
        <f>Overview!C419</f>
        <v>0</v>
      </c>
      <c r="D420" s="41" t="e">
        <f t="shared" si="103"/>
        <v>#DIV/0!</v>
      </c>
      <c r="E420" s="50">
        <f>Overview!AH419</f>
        <v>0</v>
      </c>
      <c r="F420" s="41" t="e">
        <f t="shared" si="104"/>
        <v>#DIV/0!</v>
      </c>
      <c r="G420" s="50">
        <f>Overview!AJ419</f>
        <v>0</v>
      </c>
      <c r="H420" s="41" t="e">
        <f t="shared" si="105"/>
        <v>#DIV/0!</v>
      </c>
      <c r="I420" s="50">
        <f>Overview!AM419</f>
        <v>0</v>
      </c>
      <c r="J420" s="41" t="e">
        <f t="shared" si="106"/>
        <v>#DIV/0!</v>
      </c>
      <c r="K420" s="18">
        <f>Overview!AP419</f>
        <v>0</v>
      </c>
      <c r="L420" s="41" t="e">
        <f t="shared" si="107"/>
        <v>#DIV/0!</v>
      </c>
      <c r="M420" s="50">
        <f>Overview!AS419</f>
        <v>0</v>
      </c>
      <c r="N420" s="41" t="e">
        <f t="shared" si="108"/>
        <v>#DIV/0!</v>
      </c>
      <c r="O420" s="50">
        <f>Overview!AV419</f>
        <v>0</v>
      </c>
      <c r="P420" s="41" t="e">
        <f t="shared" si="109"/>
        <v>#DIV/0!</v>
      </c>
      <c r="Q420" s="50">
        <f>Overview!AY419</f>
        <v>0</v>
      </c>
      <c r="R420" s="41" t="e">
        <f t="shared" si="110"/>
        <v>#DIV/0!</v>
      </c>
      <c r="S420" s="50">
        <f>Overview!AB419</f>
        <v>0</v>
      </c>
      <c r="T420" s="41" t="e">
        <f t="shared" si="111"/>
        <v>#DIV/0!</v>
      </c>
      <c r="U420" s="50">
        <f t="shared" si="112"/>
        <v>0</v>
      </c>
      <c r="V420" s="41" t="e">
        <f t="shared" si="113"/>
        <v>#DIV/0!</v>
      </c>
    </row>
    <row r="421" spans="3:22" x14ac:dyDescent="0.2">
      <c r="C421" s="50">
        <f>Overview!C420</f>
        <v>0</v>
      </c>
      <c r="D421" s="41" t="e">
        <f t="shared" si="103"/>
        <v>#DIV/0!</v>
      </c>
      <c r="E421" s="50">
        <f>Overview!AH420</f>
        <v>0</v>
      </c>
      <c r="F421" s="41" t="e">
        <f t="shared" si="104"/>
        <v>#DIV/0!</v>
      </c>
      <c r="G421" s="50">
        <f>Overview!AJ420</f>
        <v>0</v>
      </c>
      <c r="H421" s="41" t="e">
        <f t="shared" si="105"/>
        <v>#DIV/0!</v>
      </c>
      <c r="I421" s="50">
        <f>Overview!AM420</f>
        <v>0</v>
      </c>
      <c r="J421" s="41" t="e">
        <f t="shared" si="106"/>
        <v>#DIV/0!</v>
      </c>
      <c r="K421" s="18">
        <f>Overview!AP420</f>
        <v>0</v>
      </c>
      <c r="L421" s="41" t="e">
        <f t="shared" si="107"/>
        <v>#DIV/0!</v>
      </c>
      <c r="M421" s="50">
        <f>Overview!AS420</f>
        <v>0</v>
      </c>
      <c r="N421" s="41" t="e">
        <f t="shared" si="108"/>
        <v>#DIV/0!</v>
      </c>
      <c r="O421" s="50">
        <f>Overview!AV420</f>
        <v>0</v>
      </c>
      <c r="P421" s="41" t="e">
        <f t="shared" si="109"/>
        <v>#DIV/0!</v>
      </c>
      <c r="Q421" s="50">
        <f>Overview!AY420</f>
        <v>0</v>
      </c>
      <c r="R421" s="41" t="e">
        <f t="shared" si="110"/>
        <v>#DIV/0!</v>
      </c>
      <c r="S421" s="50">
        <f>Overview!AB420</f>
        <v>0</v>
      </c>
      <c r="T421" s="41" t="e">
        <f t="shared" si="111"/>
        <v>#DIV/0!</v>
      </c>
      <c r="U421" s="50">
        <f t="shared" si="112"/>
        <v>0</v>
      </c>
      <c r="V421" s="41" t="e">
        <f t="shared" si="113"/>
        <v>#DIV/0!</v>
      </c>
    </row>
    <row r="422" spans="3:22" x14ac:dyDescent="0.2">
      <c r="C422" s="50">
        <f>Overview!C421</f>
        <v>0</v>
      </c>
      <c r="D422" s="41" t="e">
        <f t="shared" si="103"/>
        <v>#DIV/0!</v>
      </c>
      <c r="E422" s="50">
        <f>Overview!AH421</f>
        <v>0</v>
      </c>
      <c r="F422" s="41" t="e">
        <f t="shared" si="104"/>
        <v>#DIV/0!</v>
      </c>
      <c r="G422" s="50">
        <f>Overview!AJ421</f>
        <v>0</v>
      </c>
      <c r="H422" s="41" t="e">
        <f t="shared" si="105"/>
        <v>#DIV/0!</v>
      </c>
      <c r="I422" s="50">
        <f>Overview!AM421</f>
        <v>0</v>
      </c>
      <c r="J422" s="41" t="e">
        <f t="shared" si="106"/>
        <v>#DIV/0!</v>
      </c>
      <c r="K422" s="18">
        <f>Overview!AP421</f>
        <v>0</v>
      </c>
      <c r="L422" s="41" t="e">
        <f t="shared" si="107"/>
        <v>#DIV/0!</v>
      </c>
      <c r="M422" s="50">
        <f>Overview!AS421</f>
        <v>0</v>
      </c>
      <c r="N422" s="41" t="e">
        <f t="shared" si="108"/>
        <v>#DIV/0!</v>
      </c>
      <c r="O422" s="50">
        <f>Overview!AV421</f>
        <v>0</v>
      </c>
      <c r="P422" s="41" t="e">
        <f t="shared" si="109"/>
        <v>#DIV/0!</v>
      </c>
      <c r="Q422" s="50">
        <f>Overview!AY421</f>
        <v>0</v>
      </c>
      <c r="R422" s="41" t="e">
        <f t="shared" si="110"/>
        <v>#DIV/0!</v>
      </c>
      <c r="S422" s="50">
        <f>Overview!AB421</f>
        <v>0</v>
      </c>
      <c r="T422" s="41" t="e">
        <f t="shared" si="111"/>
        <v>#DIV/0!</v>
      </c>
      <c r="U422" s="50">
        <f t="shared" si="112"/>
        <v>0</v>
      </c>
      <c r="V422" s="41" t="e">
        <f t="shared" si="113"/>
        <v>#DIV/0!</v>
      </c>
    </row>
    <row r="423" spans="3:22" x14ac:dyDescent="0.2">
      <c r="C423" s="50">
        <f>Overview!C422</f>
        <v>0</v>
      </c>
      <c r="D423" s="41" t="e">
        <f t="shared" si="103"/>
        <v>#DIV/0!</v>
      </c>
      <c r="E423" s="50">
        <f>Overview!AH422</f>
        <v>0</v>
      </c>
      <c r="F423" s="41" t="e">
        <f t="shared" si="104"/>
        <v>#DIV/0!</v>
      </c>
      <c r="G423" s="50">
        <f>Overview!AJ422</f>
        <v>0</v>
      </c>
      <c r="H423" s="41" t="e">
        <f t="shared" si="105"/>
        <v>#DIV/0!</v>
      </c>
      <c r="I423" s="50">
        <f>Overview!AM422</f>
        <v>0</v>
      </c>
      <c r="J423" s="41" t="e">
        <f t="shared" si="106"/>
        <v>#DIV/0!</v>
      </c>
      <c r="K423" s="18">
        <f>Overview!AP422</f>
        <v>0</v>
      </c>
      <c r="L423" s="41" t="e">
        <f t="shared" si="107"/>
        <v>#DIV/0!</v>
      </c>
      <c r="M423" s="50">
        <f>Overview!AS422</f>
        <v>0</v>
      </c>
      <c r="N423" s="41" t="e">
        <f t="shared" si="108"/>
        <v>#DIV/0!</v>
      </c>
      <c r="O423" s="50">
        <f>Overview!AV422</f>
        <v>0</v>
      </c>
      <c r="P423" s="41" t="e">
        <f t="shared" si="109"/>
        <v>#DIV/0!</v>
      </c>
      <c r="Q423" s="50">
        <f>Overview!AY422</f>
        <v>0</v>
      </c>
      <c r="R423" s="41" t="e">
        <f t="shared" si="110"/>
        <v>#DIV/0!</v>
      </c>
      <c r="S423" s="50">
        <f>Overview!AB422</f>
        <v>0</v>
      </c>
      <c r="T423" s="41" t="e">
        <f t="shared" si="111"/>
        <v>#DIV/0!</v>
      </c>
      <c r="U423" s="50">
        <f t="shared" si="112"/>
        <v>0</v>
      </c>
      <c r="V423" s="41" t="e">
        <f t="shared" si="113"/>
        <v>#DIV/0!</v>
      </c>
    </row>
    <row r="424" spans="3:22" x14ac:dyDescent="0.2">
      <c r="C424" s="50">
        <f>Overview!C423</f>
        <v>0</v>
      </c>
      <c r="D424" s="41" t="e">
        <f t="shared" si="103"/>
        <v>#DIV/0!</v>
      </c>
      <c r="E424" s="50">
        <f>Overview!AH423</f>
        <v>0</v>
      </c>
      <c r="F424" s="41" t="e">
        <f t="shared" si="104"/>
        <v>#DIV/0!</v>
      </c>
      <c r="G424" s="50">
        <f>Overview!AJ423</f>
        <v>0</v>
      </c>
      <c r="H424" s="41" t="e">
        <f t="shared" si="105"/>
        <v>#DIV/0!</v>
      </c>
      <c r="I424" s="50">
        <f>Overview!AM423</f>
        <v>0</v>
      </c>
      <c r="J424" s="41" t="e">
        <f t="shared" si="106"/>
        <v>#DIV/0!</v>
      </c>
      <c r="K424" s="18">
        <f>Overview!AP423</f>
        <v>0</v>
      </c>
      <c r="L424" s="41" t="e">
        <f t="shared" si="107"/>
        <v>#DIV/0!</v>
      </c>
      <c r="M424" s="50">
        <f>Overview!AS423</f>
        <v>0</v>
      </c>
      <c r="N424" s="41" t="e">
        <f t="shared" si="108"/>
        <v>#DIV/0!</v>
      </c>
      <c r="O424" s="50">
        <f>Overview!AV423</f>
        <v>0</v>
      </c>
      <c r="P424" s="41" t="e">
        <f t="shared" si="109"/>
        <v>#DIV/0!</v>
      </c>
      <c r="Q424" s="50">
        <f>Overview!AY423</f>
        <v>0</v>
      </c>
      <c r="R424" s="41" t="e">
        <f t="shared" si="110"/>
        <v>#DIV/0!</v>
      </c>
      <c r="S424" s="50">
        <f>Overview!AB423</f>
        <v>0</v>
      </c>
      <c r="T424" s="41" t="e">
        <f t="shared" si="111"/>
        <v>#DIV/0!</v>
      </c>
      <c r="U424" s="50">
        <f t="shared" si="112"/>
        <v>0</v>
      </c>
      <c r="V424" s="41" t="e">
        <f t="shared" si="113"/>
        <v>#DIV/0!</v>
      </c>
    </row>
    <row r="425" spans="3:22" x14ac:dyDescent="0.2">
      <c r="C425" s="50">
        <f>Overview!C424</f>
        <v>0</v>
      </c>
      <c r="D425" s="41" t="e">
        <f t="shared" si="103"/>
        <v>#DIV/0!</v>
      </c>
      <c r="E425" s="50">
        <f>Overview!AH424</f>
        <v>0</v>
      </c>
      <c r="F425" s="41" t="e">
        <f t="shared" si="104"/>
        <v>#DIV/0!</v>
      </c>
      <c r="G425" s="50">
        <f>Overview!AJ424</f>
        <v>0</v>
      </c>
      <c r="H425" s="41" t="e">
        <f t="shared" si="105"/>
        <v>#DIV/0!</v>
      </c>
      <c r="I425" s="50">
        <f>Overview!AM424</f>
        <v>0</v>
      </c>
      <c r="J425" s="41" t="e">
        <f t="shared" si="106"/>
        <v>#DIV/0!</v>
      </c>
      <c r="K425" s="18">
        <f>Overview!AP424</f>
        <v>0</v>
      </c>
      <c r="L425" s="41" t="e">
        <f t="shared" si="107"/>
        <v>#DIV/0!</v>
      </c>
      <c r="M425" s="50">
        <f>Overview!AS424</f>
        <v>0</v>
      </c>
      <c r="N425" s="41" t="e">
        <f t="shared" si="108"/>
        <v>#DIV/0!</v>
      </c>
      <c r="O425" s="50">
        <f>Overview!AV424</f>
        <v>0</v>
      </c>
      <c r="P425" s="41" t="e">
        <f t="shared" si="109"/>
        <v>#DIV/0!</v>
      </c>
      <c r="Q425" s="50">
        <f>Overview!AY424</f>
        <v>0</v>
      </c>
      <c r="R425" s="41" t="e">
        <f t="shared" si="110"/>
        <v>#DIV/0!</v>
      </c>
      <c r="S425" s="50">
        <f>Overview!AB424</f>
        <v>0</v>
      </c>
      <c r="T425" s="41" t="e">
        <f t="shared" si="111"/>
        <v>#DIV/0!</v>
      </c>
      <c r="U425" s="50">
        <f t="shared" si="112"/>
        <v>0</v>
      </c>
      <c r="V425" s="41" t="e">
        <f t="shared" si="113"/>
        <v>#DIV/0!</v>
      </c>
    </row>
    <row r="426" spans="3:22" x14ac:dyDescent="0.2">
      <c r="C426" s="50">
        <f>Overview!C425</f>
        <v>0</v>
      </c>
      <c r="D426" s="41" t="e">
        <f t="shared" si="103"/>
        <v>#DIV/0!</v>
      </c>
      <c r="E426" s="50">
        <f>Overview!AH425</f>
        <v>0</v>
      </c>
      <c r="F426" s="41" t="e">
        <f t="shared" si="104"/>
        <v>#DIV/0!</v>
      </c>
      <c r="G426" s="50">
        <f>Overview!AJ425</f>
        <v>0</v>
      </c>
      <c r="H426" s="41" t="e">
        <f t="shared" si="105"/>
        <v>#DIV/0!</v>
      </c>
      <c r="I426" s="50">
        <f>Overview!AM425</f>
        <v>0</v>
      </c>
      <c r="J426" s="41" t="e">
        <f t="shared" si="106"/>
        <v>#DIV/0!</v>
      </c>
      <c r="K426" s="18">
        <f>Overview!AP425</f>
        <v>0</v>
      </c>
      <c r="L426" s="41" t="e">
        <f t="shared" si="107"/>
        <v>#DIV/0!</v>
      </c>
      <c r="M426" s="50">
        <f>Overview!AS425</f>
        <v>0</v>
      </c>
      <c r="N426" s="41" t="e">
        <f t="shared" si="108"/>
        <v>#DIV/0!</v>
      </c>
      <c r="O426" s="50">
        <f>Overview!AV425</f>
        <v>0</v>
      </c>
      <c r="P426" s="41" t="e">
        <f t="shared" si="109"/>
        <v>#DIV/0!</v>
      </c>
      <c r="Q426" s="50">
        <f>Overview!AY425</f>
        <v>0</v>
      </c>
      <c r="R426" s="41" t="e">
        <f t="shared" si="110"/>
        <v>#DIV/0!</v>
      </c>
      <c r="S426" s="50">
        <f>Overview!AB425</f>
        <v>0</v>
      </c>
      <c r="T426" s="41" t="e">
        <f t="shared" si="111"/>
        <v>#DIV/0!</v>
      </c>
      <c r="U426" s="50">
        <f t="shared" si="112"/>
        <v>0</v>
      </c>
      <c r="V426" s="41" t="e">
        <f t="shared" si="113"/>
        <v>#DIV/0!</v>
      </c>
    </row>
    <row r="427" spans="3:22" x14ac:dyDescent="0.2">
      <c r="C427" s="50">
        <f>Overview!C426</f>
        <v>0</v>
      </c>
      <c r="D427" s="41" t="e">
        <f t="shared" si="103"/>
        <v>#DIV/0!</v>
      </c>
      <c r="E427" s="50">
        <f>Overview!AH426</f>
        <v>0</v>
      </c>
      <c r="F427" s="41" t="e">
        <f t="shared" si="104"/>
        <v>#DIV/0!</v>
      </c>
      <c r="G427" s="50">
        <f>Overview!AJ426</f>
        <v>0</v>
      </c>
      <c r="H427" s="41" t="e">
        <f t="shared" si="105"/>
        <v>#DIV/0!</v>
      </c>
      <c r="I427" s="50">
        <f>Overview!AM426</f>
        <v>0</v>
      </c>
      <c r="J427" s="41" t="e">
        <f t="shared" si="106"/>
        <v>#DIV/0!</v>
      </c>
      <c r="K427" s="18">
        <f>Overview!AP426</f>
        <v>0</v>
      </c>
      <c r="L427" s="41" t="e">
        <f t="shared" si="107"/>
        <v>#DIV/0!</v>
      </c>
      <c r="M427" s="50">
        <f>Overview!AS426</f>
        <v>0</v>
      </c>
      <c r="N427" s="41" t="e">
        <f t="shared" si="108"/>
        <v>#DIV/0!</v>
      </c>
      <c r="O427" s="50">
        <f>Overview!AV426</f>
        <v>0</v>
      </c>
      <c r="P427" s="41" t="e">
        <f t="shared" si="109"/>
        <v>#DIV/0!</v>
      </c>
      <c r="Q427" s="50">
        <f>Overview!AY426</f>
        <v>0</v>
      </c>
      <c r="R427" s="41" t="e">
        <f t="shared" si="110"/>
        <v>#DIV/0!</v>
      </c>
      <c r="S427" s="50">
        <f>Overview!AB426</f>
        <v>0</v>
      </c>
      <c r="T427" s="41" t="e">
        <f t="shared" si="111"/>
        <v>#DIV/0!</v>
      </c>
      <c r="U427" s="50">
        <f t="shared" si="112"/>
        <v>0</v>
      </c>
      <c r="V427" s="41" t="e">
        <f t="shared" si="113"/>
        <v>#DIV/0!</v>
      </c>
    </row>
  </sheetData>
  <printOptions headings="1" gridLines="1"/>
  <pageMargins left="0.35" right="0.37" top="0.51" bottom="0.55000000000000004" header="0.24" footer="0.3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U194"/>
  <sheetViews>
    <sheetView showRowColHeaders="0" workbookViewId="0">
      <pane xSplit="2" ySplit="2" topLeftCell="C106" activePane="bottomRight" state="frozen"/>
      <selection pane="topRight"/>
      <selection pane="bottomLeft"/>
      <selection pane="bottomRight" activeCell="A112" sqref="B112:CW112 A112"/>
    </sheetView>
  </sheetViews>
  <sheetFormatPr defaultColWidth="9.140625" defaultRowHeight="12.75" x14ac:dyDescent="0.2"/>
  <cols>
    <col min="1" max="1" width="8.28515625" customWidth="1"/>
    <col min="2" max="2" width="4.7109375" customWidth="1"/>
    <col min="3" max="18" width="12.7109375" style="10" customWidth="1"/>
  </cols>
  <sheetData>
    <row r="2" spans="1:73" ht="14.45" customHeight="1" x14ac:dyDescent="0.25">
      <c r="A2" s="2" t="s">
        <v>0</v>
      </c>
      <c r="C2" s="54" t="s">
        <v>19</v>
      </c>
      <c r="D2" s="39" t="s">
        <v>20</v>
      </c>
      <c r="E2" s="55" t="s">
        <v>53</v>
      </c>
      <c r="F2" s="56" t="s">
        <v>54</v>
      </c>
      <c r="G2" s="57" t="s">
        <v>55</v>
      </c>
      <c r="H2" s="56" t="s">
        <v>56</v>
      </c>
      <c r="I2" s="55" t="s">
        <v>57</v>
      </c>
      <c r="J2" s="56" t="s">
        <v>58</v>
      </c>
      <c r="K2" s="57" t="s">
        <v>59</v>
      </c>
      <c r="L2" s="56" t="s">
        <v>60</v>
      </c>
      <c r="M2" s="55" t="s">
        <v>61</v>
      </c>
      <c r="N2" s="56" t="s">
        <v>62</v>
      </c>
      <c r="O2" s="57" t="s">
        <v>63</v>
      </c>
      <c r="P2" s="56" t="s">
        <v>64</v>
      </c>
      <c r="Q2" s="46" t="s">
        <v>35</v>
      </c>
      <c r="R2" s="47" t="s">
        <v>36</v>
      </c>
    </row>
    <row r="3" spans="1:73" ht="15" x14ac:dyDescent="0.25">
      <c r="A3" s="3">
        <v>1</v>
      </c>
      <c r="C3" s="38">
        <f>Overview!B3</f>
        <v>90798</v>
      </c>
      <c r="D3" s="40">
        <f t="shared" ref="D3:D34" si="0">F3+H3+J3+L3+N3+P3</f>
        <v>1.131996299477962</v>
      </c>
      <c r="E3" s="38">
        <v>29790</v>
      </c>
      <c r="F3" s="40">
        <f t="shared" ref="F3:F34" si="1">E3/C3</f>
        <v>0.32809092711293203</v>
      </c>
      <c r="G3" s="38">
        <v>37391</v>
      </c>
      <c r="H3" s="40">
        <f t="shared" ref="H3:H34" si="2">G3/C3</f>
        <v>0.41180422476265999</v>
      </c>
      <c r="I3" s="38">
        <v>3164</v>
      </c>
      <c r="J3" s="40">
        <f t="shared" ref="J3:J34" si="3">I3/C3</f>
        <v>3.4846582523844136E-2</v>
      </c>
      <c r="K3" s="38">
        <v>549</v>
      </c>
      <c r="L3" s="40">
        <f t="shared" ref="L3:L34" si="4">K3/C3</f>
        <v>6.0463886869754841E-3</v>
      </c>
      <c r="M3" s="38">
        <v>145</v>
      </c>
      <c r="N3" s="40">
        <f t="shared" ref="N3:N34" si="5">M3/C3</f>
        <v>1.5969514747020859E-3</v>
      </c>
      <c r="O3" s="38">
        <v>31744</v>
      </c>
      <c r="P3" s="40">
        <f t="shared" ref="P3:P34" si="6">O3/C3</f>
        <v>0.34961122491684837</v>
      </c>
      <c r="Q3" s="53">
        <f t="shared" ref="Q3:Q34" si="7">C3-E3</f>
        <v>61008</v>
      </c>
      <c r="R3" s="40">
        <f t="shared" ref="R3:R34" si="8">Q3/$C3</f>
        <v>0.67190907288706803</v>
      </c>
    </row>
    <row r="4" spans="1:73" ht="15" x14ac:dyDescent="0.25">
      <c r="A4" s="3">
        <v>2</v>
      </c>
      <c r="B4" s="18"/>
      <c r="C4" s="38">
        <f>Overview!B4</f>
        <v>91209</v>
      </c>
      <c r="D4" s="40">
        <f t="shared" si="0"/>
        <v>1.055213849510465</v>
      </c>
      <c r="E4" s="38">
        <v>35221</v>
      </c>
      <c r="F4" s="40">
        <f t="shared" si="1"/>
        <v>0.38615706783321824</v>
      </c>
      <c r="G4" s="38">
        <v>41130</v>
      </c>
      <c r="H4" s="40">
        <f t="shared" si="2"/>
        <v>0.45094234121632731</v>
      </c>
      <c r="I4" s="38">
        <v>1125</v>
      </c>
      <c r="J4" s="40">
        <f t="shared" si="3"/>
        <v>1.2334309114232148E-2</v>
      </c>
      <c r="K4" s="38">
        <v>16562</v>
      </c>
      <c r="L4" s="40">
        <f t="shared" si="4"/>
        <v>0.18158295782214476</v>
      </c>
      <c r="M4" s="38">
        <v>139</v>
      </c>
      <c r="N4" s="40">
        <f t="shared" si="5"/>
        <v>1.5239724150029055E-3</v>
      </c>
      <c r="O4" s="38">
        <v>2068</v>
      </c>
      <c r="P4" s="40">
        <f t="shared" si="6"/>
        <v>2.2673201109539628E-2</v>
      </c>
      <c r="Q4" s="53">
        <f t="shared" si="7"/>
        <v>55988</v>
      </c>
      <c r="R4" s="40">
        <f t="shared" si="8"/>
        <v>0.61384293216678176</v>
      </c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</row>
    <row r="5" spans="1:73" ht="15" x14ac:dyDescent="0.25">
      <c r="A5" s="3">
        <v>3</v>
      </c>
      <c r="B5" s="18"/>
      <c r="C5" s="38">
        <f>Overview!B5</f>
        <v>91861</v>
      </c>
      <c r="D5" s="40">
        <f t="shared" si="0"/>
        <v>1.0532434874429843</v>
      </c>
      <c r="E5" s="38">
        <v>52639</v>
      </c>
      <c r="F5" s="40">
        <f t="shared" si="1"/>
        <v>0.57302881527525285</v>
      </c>
      <c r="G5" s="38">
        <v>36215</v>
      </c>
      <c r="H5" s="40">
        <f t="shared" si="2"/>
        <v>0.39423694494943445</v>
      </c>
      <c r="I5" s="38">
        <v>793</v>
      </c>
      <c r="J5" s="40">
        <f t="shared" si="3"/>
        <v>8.6326079620295884E-3</v>
      </c>
      <c r="K5" s="38">
        <v>1819</v>
      </c>
      <c r="L5" s="40">
        <f t="shared" si="4"/>
        <v>1.9801656851112005E-2</v>
      </c>
      <c r="M5" s="38">
        <v>126</v>
      </c>
      <c r="N5" s="40">
        <f t="shared" si="5"/>
        <v>1.3716375828697707E-3</v>
      </c>
      <c r="O5" s="38">
        <v>5160</v>
      </c>
      <c r="P5" s="40">
        <f t="shared" si="6"/>
        <v>5.6171824822285846E-2</v>
      </c>
      <c r="Q5" s="53">
        <f t="shared" si="7"/>
        <v>39222</v>
      </c>
      <c r="R5" s="40">
        <f t="shared" si="8"/>
        <v>0.42697118472474715</v>
      </c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</row>
    <row r="6" spans="1:73" ht="15" x14ac:dyDescent="0.25">
      <c r="A6" s="3">
        <v>4</v>
      </c>
      <c r="B6" s="18"/>
      <c r="C6" s="38">
        <f>Overview!B6</f>
        <v>90591</v>
      </c>
      <c r="D6" s="40">
        <f t="shared" si="0"/>
        <v>1.0505900144605977</v>
      </c>
      <c r="E6" s="38">
        <v>51525</v>
      </c>
      <c r="F6" s="40">
        <f t="shared" si="1"/>
        <v>0.56876510911679967</v>
      </c>
      <c r="G6" s="38">
        <v>37260</v>
      </c>
      <c r="H6" s="40">
        <f t="shared" si="2"/>
        <v>0.4112991356757294</v>
      </c>
      <c r="I6" s="38">
        <v>1180</v>
      </c>
      <c r="J6" s="40">
        <f t="shared" si="3"/>
        <v>1.3025576492146019E-2</v>
      </c>
      <c r="K6" s="38">
        <v>2684</v>
      </c>
      <c r="L6" s="40">
        <f t="shared" si="4"/>
        <v>2.9627667207559251E-2</v>
      </c>
      <c r="M6" s="38">
        <v>99</v>
      </c>
      <c r="N6" s="40">
        <f t="shared" si="5"/>
        <v>1.0928237904427591E-3</v>
      </c>
      <c r="O6" s="38">
        <v>2426</v>
      </c>
      <c r="P6" s="40">
        <f t="shared" si="6"/>
        <v>2.6779702177920545E-2</v>
      </c>
      <c r="Q6" s="53">
        <f t="shared" si="7"/>
        <v>39066</v>
      </c>
      <c r="R6" s="40">
        <f t="shared" si="8"/>
        <v>0.43123489088320033</v>
      </c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</row>
    <row r="7" spans="1:73" ht="15" x14ac:dyDescent="0.25">
      <c r="A7" s="3">
        <v>5</v>
      </c>
      <c r="B7" s="18"/>
      <c r="C7" s="38">
        <f>Overview!B7</f>
        <v>90223</v>
      </c>
      <c r="D7" s="40">
        <f t="shared" si="0"/>
        <v>1.0534010174789132</v>
      </c>
      <c r="E7" s="38">
        <v>35915</v>
      </c>
      <c r="F7" s="40">
        <f t="shared" si="1"/>
        <v>0.3980692284672423</v>
      </c>
      <c r="G7" s="38">
        <v>44104</v>
      </c>
      <c r="H7" s="40">
        <f t="shared" si="2"/>
        <v>0.48883322434412513</v>
      </c>
      <c r="I7" s="38">
        <v>1357</v>
      </c>
      <c r="J7" s="40">
        <f t="shared" si="3"/>
        <v>1.5040510734513372E-2</v>
      </c>
      <c r="K7" s="38">
        <v>11015</v>
      </c>
      <c r="L7" s="40">
        <f t="shared" si="4"/>
        <v>0.12208638595480088</v>
      </c>
      <c r="M7" s="38">
        <v>69</v>
      </c>
      <c r="N7" s="40">
        <f t="shared" si="5"/>
        <v>7.6477173226339177E-4</v>
      </c>
      <c r="O7" s="38">
        <v>2581</v>
      </c>
      <c r="P7" s="40">
        <f t="shared" si="6"/>
        <v>2.8606896245968322E-2</v>
      </c>
      <c r="Q7" s="53">
        <f t="shared" si="7"/>
        <v>54308</v>
      </c>
      <c r="R7" s="40">
        <f t="shared" si="8"/>
        <v>0.60193077153275776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</row>
    <row r="8" spans="1:73" ht="15" x14ac:dyDescent="0.25">
      <c r="A8" s="3">
        <v>6</v>
      </c>
      <c r="B8" s="18"/>
      <c r="C8" s="38">
        <f>Overview!B8</f>
        <v>92405</v>
      </c>
      <c r="D8" s="40">
        <f t="shared" si="0"/>
        <v>1.0474108543909963</v>
      </c>
      <c r="E8" s="38">
        <v>41746</v>
      </c>
      <c r="F8" s="40">
        <f t="shared" si="1"/>
        <v>0.45177209025485632</v>
      </c>
      <c r="G8" s="38">
        <v>50433</v>
      </c>
      <c r="H8" s="40">
        <f t="shared" si="2"/>
        <v>0.54578215464531143</v>
      </c>
      <c r="I8" s="38">
        <v>1358</v>
      </c>
      <c r="J8" s="40">
        <f t="shared" si="3"/>
        <v>1.4696174449434555E-2</v>
      </c>
      <c r="K8" s="38">
        <v>1220</v>
      </c>
      <c r="L8" s="40">
        <f t="shared" si="4"/>
        <v>1.3202748769006007E-2</v>
      </c>
      <c r="M8" s="38">
        <v>75</v>
      </c>
      <c r="N8" s="40">
        <f t="shared" si="5"/>
        <v>8.1164439153725448E-4</v>
      </c>
      <c r="O8" s="38">
        <v>1954</v>
      </c>
      <c r="P8" s="40">
        <f t="shared" si="6"/>
        <v>2.1146041880850602E-2</v>
      </c>
      <c r="Q8" s="53">
        <f t="shared" si="7"/>
        <v>50659</v>
      </c>
      <c r="R8" s="40">
        <f t="shared" si="8"/>
        <v>0.54822790974514368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</row>
    <row r="9" spans="1:73" ht="15" x14ac:dyDescent="0.25">
      <c r="A9" s="3">
        <v>7</v>
      </c>
      <c r="B9" s="18"/>
      <c r="C9" s="38">
        <f>Overview!B9</f>
        <v>89397</v>
      </c>
      <c r="D9" s="40">
        <f t="shared" si="0"/>
        <v>1.0771949841717283</v>
      </c>
      <c r="E9" s="38">
        <v>67054</v>
      </c>
      <c r="F9" s="40">
        <f t="shared" si="1"/>
        <v>0.75006991286061053</v>
      </c>
      <c r="G9" s="38">
        <v>17491</v>
      </c>
      <c r="H9" s="40">
        <f t="shared" si="2"/>
        <v>0.19565533519021891</v>
      </c>
      <c r="I9" s="38">
        <v>1627</v>
      </c>
      <c r="J9" s="40">
        <f t="shared" si="3"/>
        <v>1.8199715874134478E-2</v>
      </c>
      <c r="K9" s="38">
        <v>3758</v>
      </c>
      <c r="L9" s="40">
        <f t="shared" si="4"/>
        <v>4.2037204827902505E-2</v>
      </c>
      <c r="M9" s="38">
        <v>92</v>
      </c>
      <c r="N9" s="40">
        <f t="shared" si="5"/>
        <v>1.0291173081870757E-3</v>
      </c>
      <c r="O9" s="38">
        <v>6276</v>
      </c>
      <c r="P9" s="40">
        <f t="shared" si="6"/>
        <v>7.0203698110674853E-2</v>
      </c>
      <c r="Q9" s="53">
        <f t="shared" si="7"/>
        <v>22343</v>
      </c>
      <c r="R9" s="40">
        <f t="shared" si="8"/>
        <v>0.24993008713938947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</row>
    <row r="10" spans="1:73" ht="15" x14ac:dyDescent="0.25">
      <c r="A10" s="3">
        <v>8</v>
      </c>
      <c r="B10" s="18"/>
      <c r="C10" s="38">
        <f>Overview!B10</f>
        <v>89480</v>
      </c>
      <c r="D10" s="40">
        <f t="shared" si="0"/>
        <v>1.0630084935181043</v>
      </c>
      <c r="E10" s="38">
        <v>48215</v>
      </c>
      <c r="F10" s="40">
        <f t="shared" si="1"/>
        <v>0.53883549396513186</v>
      </c>
      <c r="G10" s="38">
        <v>39196</v>
      </c>
      <c r="H10" s="40">
        <f t="shared" si="2"/>
        <v>0.43804202056325436</v>
      </c>
      <c r="I10" s="38">
        <v>1873</v>
      </c>
      <c r="J10" s="40">
        <f t="shared" si="3"/>
        <v>2.0932051855163166E-2</v>
      </c>
      <c r="K10" s="38">
        <v>3227</v>
      </c>
      <c r="L10" s="40">
        <f t="shared" si="4"/>
        <v>3.6063924899418863E-2</v>
      </c>
      <c r="M10" s="38">
        <v>91</v>
      </c>
      <c r="N10" s="40">
        <f t="shared" si="5"/>
        <v>1.0169870362092088E-3</v>
      </c>
      <c r="O10" s="38">
        <v>2516</v>
      </c>
      <c r="P10" s="40">
        <f t="shared" si="6"/>
        <v>2.8118015198927135E-2</v>
      </c>
      <c r="Q10" s="53">
        <f t="shared" si="7"/>
        <v>41265</v>
      </c>
      <c r="R10" s="40">
        <f t="shared" si="8"/>
        <v>0.46116450603486814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</row>
    <row r="11" spans="1:73" ht="15" x14ac:dyDescent="0.25">
      <c r="A11" s="3">
        <v>9</v>
      </c>
      <c r="B11" s="18"/>
      <c r="C11" s="38">
        <f>Overview!B11</f>
        <v>93594</v>
      </c>
      <c r="D11" s="40">
        <f t="shared" si="0"/>
        <v>1.0511464410111762</v>
      </c>
      <c r="E11" s="38">
        <v>44787</v>
      </c>
      <c r="F11" s="40">
        <f t="shared" si="1"/>
        <v>0.47852426437592155</v>
      </c>
      <c r="G11" s="38">
        <v>44259</v>
      </c>
      <c r="H11" s="40">
        <f t="shared" si="2"/>
        <v>0.47288287710750687</v>
      </c>
      <c r="I11" s="38">
        <v>1068</v>
      </c>
      <c r="J11" s="40">
        <f t="shared" si="3"/>
        <v>1.1410987883838708E-2</v>
      </c>
      <c r="K11" s="38">
        <v>5486</v>
      </c>
      <c r="L11" s="40">
        <f t="shared" si="4"/>
        <v>5.8614868474474863E-2</v>
      </c>
      <c r="M11" s="38">
        <v>76</v>
      </c>
      <c r="N11" s="40">
        <f t="shared" si="5"/>
        <v>8.1201786439301664E-4</v>
      </c>
      <c r="O11" s="38">
        <v>2705</v>
      </c>
      <c r="P11" s="40">
        <f t="shared" si="6"/>
        <v>2.8901425305040921E-2</v>
      </c>
      <c r="Q11" s="53">
        <f t="shared" si="7"/>
        <v>48807</v>
      </c>
      <c r="R11" s="40">
        <f t="shared" si="8"/>
        <v>0.52147573562407845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</row>
    <row r="12" spans="1:73" ht="15" x14ac:dyDescent="0.25">
      <c r="A12" s="3">
        <v>10</v>
      </c>
      <c r="B12" s="18"/>
      <c r="C12" s="38">
        <f>Overview!B12</f>
        <v>93196</v>
      </c>
      <c r="D12" s="40">
        <f t="shared" si="0"/>
        <v>1.0508820121035238</v>
      </c>
      <c r="E12" s="38">
        <v>41885</v>
      </c>
      <c r="F12" s="40">
        <f t="shared" si="1"/>
        <v>0.44942916004978756</v>
      </c>
      <c r="G12" s="38">
        <v>41190</v>
      </c>
      <c r="H12" s="40">
        <f t="shared" si="2"/>
        <v>0.44197175844456843</v>
      </c>
      <c r="I12" s="38">
        <v>1484</v>
      </c>
      <c r="J12" s="40">
        <f t="shared" si="3"/>
        <v>1.5923430190136915E-2</v>
      </c>
      <c r="K12" s="38">
        <v>11198</v>
      </c>
      <c r="L12" s="40">
        <f t="shared" si="4"/>
        <v>0.12015537147517061</v>
      </c>
      <c r="M12" s="38">
        <v>88</v>
      </c>
      <c r="N12" s="40">
        <f t="shared" si="5"/>
        <v>9.4424653418601653E-4</v>
      </c>
      <c r="O12" s="38">
        <v>2093</v>
      </c>
      <c r="P12" s="40">
        <f t="shared" si="6"/>
        <v>2.2458045409674235E-2</v>
      </c>
      <c r="Q12" s="53">
        <f t="shared" si="7"/>
        <v>51311</v>
      </c>
      <c r="R12" s="40">
        <f t="shared" si="8"/>
        <v>0.5505708399502125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</row>
    <row r="13" spans="1:73" ht="15" x14ac:dyDescent="0.25">
      <c r="A13" s="3">
        <v>11</v>
      </c>
      <c r="B13" s="18"/>
      <c r="C13" s="38">
        <f>Overview!B13</f>
        <v>90643</v>
      </c>
      <c r="D13" s="40">
        <f t="shared" si="0"/>
        <v>1.0570810763103604</v>
      </c>
      <c r="E13" s="38">
        <v>40720</v>
      </c>
      <c r="F13" s="40">
        <f t="shared" si="1"/>
        <v>0.44923491058327725</v>
      </c>
      <c r="G13" s="38">
        <v>49755</v>
      </c>
      <c r="H13" s="40">
        <f t="shared" si="2"/>
        <v>0.54891166444182116</v>
      </c>
      <c r="I13" s="38">
        <v>1800</v>
      </c>
      <c r="J13" s="40">
        <f t="shared" si="3"/>
        <v>1.9858124731087893E-2</v>
      </c>
      <c r="K13" s="38">
        <v>1389</v>
      </c>
      <c r="L13" s="40">
        <f t="shared" si="4"/>
        <v>1.5323852917489491E-2</v>
      </c>
      <c r="M13" s="38">
        <v>84</v>
      </c>
      <c r="N13" s="40">
        <f t="shared" si="5"/>
        <v>9.2671248745076844E-4</v>
      </c>
      <c r="O13" s="38">
        <v>2069</v>
      </c>
      <c r="P13" s="40">
        <f t="shared" si="6"/>
        <v>2.2825811149233807E-2</v>
      </c>
      <c r="Q13" s="53">
        <f t="shared" si="7"/>
        <v>49923</v>
      </c>
      <c r="R13" s="40">
        <f t="shared" si="8"/>
        <v>0.55076508941672275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</row>
    <row r="14" spans="1:73" ht="15" x14ac:dyDescent="0.25">
      <c r="A14" s="3">
        <v>12</v>
      </c>
      <c r="B14" s="18"/>
      <c r="C14" s="38">
        <f>Overview!B14</f>
        <v>93478</v>
      </c>
      <c r="D14" s="40">
        <f t="shared" si="0"/>
        <v>1.0562378313613898</v>
      </c>
      <c r="E14" s="38">
        <v>41101</v>
      </c>
      <c r="F14" s="40">
        <f t="shared" si="1"/>
        <v>0.43968634331072554</v>
      </c>
      <c r="G14" s="38">
        <v>49366</v>
      </c>
      <c r="H14" s="40">
        <f t="shared" si="2"/>
        <v>0.52810286912428595</v>
      </c>
      <c r="I14" s="38">
        <v>1798</v>
      </c>
      <c r="J14" s="40">
        <f t="shared" si="3"/>
        <v>1.9234472282248231E-2</v>
      </c>
      <c r="K14" s="38">
        <v>4308</v>
      </c>
      <c r="L14" s="40">
        <f t="shared" si="4"/>
        <v>4.6085710006632578E-2</v>
      </c>
      <c r="M14" s="38">
        <v>99</v>
      </c>
      <c r="N14" s="40">
        <f t="shared" si="5"/>
        <v>1.0590727229936455E-3</v>
      </c>
      <c r="O14" s="38">
        <v>2063</v>
      </c>
      <c r="P14" s="40">
        <f t="shared" si="6"/>
        <v>2.2069363914503946E-2</v>
      </c>
      <c r="Q14" s="53">
        <f t="shared" si="7"/>
        <v>52377</v>
      </c>
      <c r="R14" s="40">
        <f t="shared" si="8"/>
        <v>0.56031365668927446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</row>
    <row r="15" spans="1:73" ht="15" x14ac:dyDescent="0.25">
      <c r="A15" s="3">
        <v>13</v>
      </c>
      <c r="B15" s="18"/>
      <c r="C15" s="38">
        <f>Overview!B15</f>
        <v>90121</v>
      </c>
      <c r="D15" s="40">
        <f t="shared" si="0"/>
        <v>1.110806582261626</v>
      </c>
      <c r="E15" s="38">
        <v>75123</v>
      </c>
      <c r="F15" s="40">
        <f t="shared" si="1"/>
        <v>0.8335792989425328</v>
      </c>
      <c r="G15" s="38">
        <v>8025</v>
      </c>
      <c r="H15" s="40">
        <f t="shared" si="2"/>
        <v>8.9046947992143896E-2</v>
      </c>
      <c r="I15" s="38">
        <v>2843</v>
      </c>
      <c r="J15" s="40">
        <f t="shared" si="3"/>
        <v>3.1546476403945804E-2</v>
      </c>
      <c r="K15" s="38">
        <v>1900</v>
      </c>
      <c r="L15" s="40">
        <f t="shared" si="4"/>
        <v>2.1082766502812884E-2</v>
      </c>
      <c r="M15" s="38">
        <v>123</v>
      </c>
      <c r="N15" s="40">
        <f t="shared" si="5"/>
        <v>1.3648317262347288E-3</v>
      </c>
      <c r="O15" s="38">
        <v>12093</v>
      </c>
      <c r="P15" s="40">
        <f t="shared" si="6"/>
        <v>0.13418626069395589</v>
      </c>
      <c r="Q15" s="53">
        <f t="shared" si="7"/>
        <v>14998</v>
      </c>
      <c r="R15" s="40">
        <f t="shared" si="8"/>
        <v>0.16642070105746717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</row>
    <row r="16" spans="1:73" ht="15" x14ac:dyDescent="0.25">
      <c r="A16" s="3">
        <v>14</v>
      </c>
      <c r="B16" s="18"/>
      <c r="C16" s="38">
        <f>Overview!B16</f>
        <v>91977</v>
      </c>
      <c r="D16" s="40">
        <f t="shared" si="0"/>
        <v>1.0563836611326745</v>
      </c>
      <c r="E16" s="38">
        <v>41725</v>
      </c>
      <c r="F16" s="40">
        <f t="shared" si="1"/>
        <v>0.45364602020070233</v>
      </c>
      <c r="G16" s="38">
        <v>49403</v>
      </c>
      <c r="H16" s="40">
        <f t="shared" si="2"/>
        <v>0.53712341128760455</v>
      </c>
      <c r="I16" s="38">
        <v>1648</v>
      </c>
      <c r="J16" s="40">
        <f t="shared" si="3"/>
        <v>1.7917522858975615E-2</v>
      </c>
      <c r="K16" s="38">
        <v>1623</v>
      </c>
      <c r="L16" s="40">
        <f t="shared" si="4"/>
        <v>1.7645715776770279E-2</v>
      </c>
      <c r="M16" s="38">
        <v>78</v>
      </c>
      <c r="N16" s="40">
        <f t="shared" si="5"/>
        <v>8.480380964806419E-4</v>
      </c>
      <c r="O16" s="38">
        <v>2686</v>
      </c>
      <c r="P16" s="40">
        <f t="shared" si="6"/>
        <v>2.9202952912141079E-2</v>
      </c>
      <c r="Q16" s="53">
        <f t="shared" si="7"/>
        <v>50252</v>
      </c>
      <c r="R16" s="40">
        <f t="shared" si="8"/>
        <v>0.54635397979929767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</row>
    <row r="17" spans="1:73" ht="15" x14ac:dyDescent="0.25">
      <c r="A17" s="3">
        <v>15</v>
      </c>
      <c r="B17" s="18"/>
      <c r="C17" s="38">
        <f>Overview!B17</f>
        <v>92943</v>
      </c>
      <c r="D17" s="40">
        <f t="shared" si="0"/>
        <v>1.0468459163143002</v>
      </c>
      <c r="E17" s="38">
        <v>48139</v>
      </c>
      <c r="F17" s="40">
        <f t="shared" si="1"/>
        <v>0.51794110368720614</v>
      </c>
      <c r="G17" s="38">
        <v>43561</v>
      </c>
      <c r="H17" s="40">
        <f t="shared" si="2"/>
        <v>0.46868510807699343</v>
      </c>
      <c r="I17" s="38">
        <v>1117</v>
      </c>
      <c r="J17" s="40">
        <f t="shared" si="3"/>
        <v>1.2018118631849628E-2</v>
      </c>
      <c r="K17" s="38">
        <v>1656</v>
      </c>
      <c r="L17" s="40">
        <f t="shared" si="4"/>
        <v>1.7817371937639197E-2</v>
      </c>
      <c r="M17" s="38">
        <v>95</v>
      </c>
      <c r="N17" s="40">
        <f t="shared" si="5"/>
        <v>1.0221318442486256E-3</v>
      </c>
      <c r="O17" s="38">
        <v>2729</v>
      </c>
      <c r="P17" s="40">
        <f t="shared" si="6"/>
        <v>2.9362082136363148E-2</v>
      </c>
      <c r="Q17" s="53">
        <f t="shared" si="7"/>
        <v>44804</v>
      </c>
      <c r="R17" s="40">
        <f t="shared" si="8"/>
        <v>0.48205889631279386</v>
      </c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</row>
    <row r="18" spans="1:73" ht="15" x14ac:dyDescent="0.25">
      <c r="A18" s="3">
        <v>16</v>
      </c>
      <c r="B18" s="18"/>
      <c r="C18" s="38">
        <f>Overview!B18</f>
        <v>93813</v>
      </c>
      <c r="D18" s="40">
        <f t="shared" si="0"/>
        <v>1.0488525044503425</v>
      </c>
      <c r="E18" s="38">
        <v>48961</v>
      </c>
      <c r="F18" s="40">
        <f t="shared" si="1"/>
        <v>0.52189994990033362</v>
      </c>
      <c r="G18" s="38">
        <v>42791</v>
      </c>
      <c r="H18" s="40">
        <f t="shared" si="2"/>
        <v>0.45613081342671058</v>
      </c>
      <c r="I18" s="38">
        <v>1093</v>
      </c>
      <c r="J18" s="40">
        <f t="shared" si="3"/>
        <v>1.1650837303998379E-2</v>
      </c>
      <c r="K18" s="38">
        <v>2993</v>
      </c>
      <c r="L18" s="40">
        <f t="shared" si="4"/>
        <v>3.1903893916621365E-2</v>
      </c>
      <c r="M18" s="38">
        <v>86</v>
      </c>
      <c r="N18" s="40">
        <f t="shared" si="5"/>
        <v>9.1671729930819818E-4</v>
      </c>
      <c r="O18" s="38">
        <v>2472</v>
      </c>
      <c r="P18" s="40">
        <f t="shared" si="6"/>
        <v>2.6350292603370535E-2</v>
      </c>
      <c r="Q18" s="53">
        <f t="shared" si="7"/>
        <v>44852</v>
      </c>
      <c r="R18" s="40">
        <f t="shared" si="8"/>
        <v>0.47810005009966638</v>
      </c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</row>
    <row r="19" spans="1:73" ht="15" x14ac:dyDescent="0.25">
      <c r="A19" s="3">
        <v>17</v>
      </c>
      <c r="B19" s="18"/>
      <c r="C19" s="38">
        <f>Overview!B19</f>
        <v>91632</v>
      </c>
      <c r="D19" s="40">
        <f t="shared" si="0"/>
        <v>1.0590186834293698</v>
      </c>
      <c r="E19" s="38">
        <v>46382</v>
      </c>
      <c r="F19" s="40">
        <f t="shared" si="1"/>
        <v>0.50617688143879869</v>
      </c>
      <c r="G19" s="38">
        <v>43779</v>
      </c>
      <c r="H19" s="40">
        <f t="shared" si="2"/>
        <v>0.47776977475117866</v>
      </c>
      <c r="I19" s="38">
        <v>1821</v>
      </c>
      <c r="J19" s="40">
        <f t="shared" si="3"/>
        <v>1.9872970141435308E-2</v>
      </c>
      <c r="K19" s="38">
        <v>2287</v>
      </c>
      <c r="L19" s="40">
        <f t="shared" si="4"/>
        <v>2.4958529771258949E-2</v>
      </c>
      <c r="M19" s="38">
        <v>59</v>
      </c>
      <c r="N19" s="40">
        <f t="shared" si="5"/>
        <v>6.4387986729526803E-4</v>
      </c>
      <c r="O19" s="38">
        <v>2712</v>
      </c>
      <c r="P19" s="40">
        <f t="shared" si="6"/>
        <v>2.9596647459402829E-2</v>
      </c>
      <c r="Q19" s="53">
        <f t="shared" si="7"/>
        <v>45250</v>
      </c>
      <c r="R19" s="40">
        <f t="shared" si="8"/>
        <v>0.49382311856120131</v>
      </c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</row>
    <row r="20" spans="1:73" ht="15" x14ac:dyDescent="0.25">
      <c r="A20" s="3">
        <v>18</v>
      </c>
      <c r="B20" s="18"/>
      <c r="C20" s="38">
        <f>Overview!B20</f>
        <v>89909</v>
      </c>
      <c r="D20" s="40">
        <f t="shared" si="0"/>
        <v>1.0577361554460623</v>
      </c>
      <c r="E20" s="38">
        <v>49288</v>
      </c>
      <c r="F20" s="40">
        <f t="shared" si="1"/>
        <v>0.54819873427576771</v>
      </c>
      <c r="G20" s="38">
        <v>39270</v>
      </c>
      <c r="H20" s="40">
        <f t="shared" si="2"/>
        <v>0.43677496134980925</v>
      </c>
      <c r="I20" s="38">
        <v>1409</v>
      </c>
      <c r="J20" s="40">
        <f t="shared" si="3"/>
        <v>1.5671401083317577E-2</v>
      </c>
      <c r="K20" s="38">
        <v>2415</v>
      </c>
      <c r="L20" s="40">
        <f t="shared" si="4"/>
        <v>2.6860492275523028E-2</v>
      </c>
      <c r="M20" s="38">
        <v>110</v>
      </c>
      <c r="N20" s="40">
        <f t="shared" si="5"/>
        <v>1.2234592754896618E-3</v>
      </c>
      <c r="O20" s="38">
        <v>2608</v>
      </c>
      <c r="P20" s="40">
        <f t="shared" si="6"/>
        <v>2.9007107186154891E-2</v>
      </c>
      <c r="Q20" s="53">
        <f t="shared" si="7"/>
        <v>40621</v>
      </c>
      <c r="R20" s="40">
        <f t="shared" si="8"/>
        <v>0.45180126572423229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</row>
    <row r="21" spans="1:73" ht="15" x14ac:dyDescent="0.25">
      <c r="A21" s="3">
        <v>19</v>
      </c>
      <c r="B21" s="18"/>
      <c r="C21" s="38">
        <f>Overview!B21</f>
        <v>90562</v>
      </c>
      <c r="D21" s="40">
        <f t="shared" si="0"/>
        <v>1.0754400300346725</v>
      </c>
      <c r="E21" s="38">
        <v>65012</v>
      </c>
      <c r="F21" s="40">
        <f t="shared" si="1"/>
        <v>0.71787283849738304</v>
      </c>
      <c r="G21" s="38">
        <v>20990</v>
      </c>
      <c r="H21" s="40">
        <f t="shared" si="2"/>
        <v>0.23177491663169983</v>
      </c>
      <c r="I21" s="38">
        <v>2392</v>
      </c>
      <c r="J21" s="40">
        <f t="shared" si="3"/>
        <v>2.641284423930567E-2</v>
      </c>
      <c r="K21" s="38">
        <v>5128</v>
      </c>
      <c r="L21" s="40">
        <f t="shared" si="4"/>
        <v>5.6624191161855963E-2</v>
      </c>
      <c r="M21" s="38">
        <v>99</v>
      </c>
      <c r="N21" s="40">
        <f t="shared" si="5"/>
        <v>1.0931737373291227E-3</v>
      </c>
      <c r="O21" s="38">
        <v>3773</v>
      </c>
      <c r="P21" s="40">
        <f t="shared" si="6"/>
        <v>4.1662065767098785E-2</v>
      </c>
      <c r="Q21" s="53">
        <f t="shared" si="7"/>
        <v>25550</v>
      </c>
      <c r="R21" s="40">
        <f t="shared" si="8"/>
        <v>0.28212716150261702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</row>
    <row r="22" spans="1:73" ht="15" x14ac:dyDescent="0.25">
      <c r="A22" s="3">
        <v>20</v>
      </c>
      <c r="B22" s="18"/>
      <c r="C22" s="38">
        <f>Overview!B22</f>
        <v>91723</v>
      </c>
      <c r="D22" s="40">
        <f t="shared" si="0"/>
        <v>1.0762077123513187</v>
      </c>
      <c r="E22" s="38">
        <v>53187</v>
      </c>
      <c r="F22" s="40">
        <f t="shared" si="1"/>
        <v>0.579865464496364</v>
      </c>
      <c r="G22" s="38">
        <v>37967</v>
      </c>
      <c r="H22" s="40">
        <f t="shared" si="2"/>
        <v>0.41393107508476606</v>
      </c>
      <c r="I22" s="38">
        <v>2486</v>
      </c>
      <c r="J22" s="40">
        <f t="shared" si="3"/>
        <v>2.710334376328729E-2</v>
      </c>
      <c r="K22" s="38">
        <v>1527</v>
      </c>
      <c r="L22" s="40">
        <f t="shared" si="4"/>
        <v>1.6647950895631411E-2</v>
      </c>
      <c r="M22" s="38">
        <v>128</v>
      </c>
      <c r="N22" s="40">
        <f t="shared" si="5"/>
        <v>1.3955060344733601E-3</v>
      </c>
      <c r="O22" s="38">
        <v>3418</v>
      </c>
      <c r="P22" s="40">
        <f t="shared" si="6"/>
        <v>3.7264372076796441E-2</v>
      </c>
      <c r="Q22" s="53">
        <f t="shared" si="7"/>
        <v>38536</v>
      </c>
      <c r="R22" s="40">
        <f t="shared" si="8"/>
        <v>0.42013453550363594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</row>
    <row r="23" spans="1:73" ht="15" x14ac:dyDescent="0.25">
      <c r="A23" s="3">
        <v>21</v>
      </c>
      <c r="B23" s="18"/>
      <c r="C23" s="38">
        <f>Overview!B23</f>
        <v>90219</v>
      </c>
      <c r="D23" s="40">
        <f t="shared" si="0"/>
        <v>1.0515301654862059</v>
      </c>
      <c r="E23" s="38">
        <v>44420</v>
      </c>
      <c r="F23" s="40">
        <f t="shared" si="1"/>
        <v>0.49235748567374943</v>
      </c>
      <c r="G23" s="38">
        <v>44914</v>
      </c>
      <c r="H23" s="40">
        <f t="shared" si="2"/>
        <v>0.49783305068777089</v>
      </c>
      <c r="I23" s="38">
        <v>1282</v>
      </c>
      <c r="J23" s="40">
        <f t="shared" si="3"/>
        <v>1.4209867101164944E-2</v>
      </c>
      <c r="K23" s="38">
        <v>2032</v>
      </c>
      <c r="L23" s="40">
        <f t="shared" si="4"/>
        <v>2.2522971879537571E-2</v>
      </c>
      <c r="M23" s="38">
        <v>95</v>
      </c>
      <c r="N23" s="40">
        <f t="shared" si="5"/>
        <v>1.0529932719271994E-3</v>
      </c>
      <c r="O23" s="38">
        <v>2125</v>
      </c>
      <c r="P23" s="40">
        <f t="shared" si="6"/>
        <v>2.3553796872055777E-2</v>
      </c>
      <c r="Q23" s="53">
        <f t="shared" si="7"/>
        <v>45799</v>
      </c>
      <c r="R23" s="40">
        <f t="shared" si="8"/>
        <v>0.50764251432625052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</row>
    <row r="24" spans="1:73" ht="15" x14ac:dyDescent="0.25">
      <c r="A24" s="3">
        <v>22</v>
      </c>
      <c r="B24" s="18"/>
      <c r="C24" s="38">
        <f>Overview!B24</f>
        <v>90026</v>
      </c>
      <c r="D24" s="40">
        <f t="shared" si="0"/>
        <v>1.0763112878501764</v>
      </c>
      <c r="E24" s="38">
        <v>82815</v>
      </c>
      <c r="F24" s="40">
        <f t="shared" si="1"/>
        <v>0.91990091751271852</v>
      </c>
      <c r="G24" s="38">
        <v>4877</v>
      </c>
      <c r="H24" s="40">
        <f t="shared" si="2"/>
        <v>5.4173238842112281E-2</v>
      </c>
      <c r="I24" s="38">
        <v>2555</v>
      </c>
      <c r="J24" s="40">
        <f t="shared" si="3"/>
        <v>2.8380690022882279E-2</v>
      </c>
      <c r="K24" s="38">
        <v>1652</v>
      </c>
      <c r="L24" s="40">
        <f t="shared" si="4"/>
        <v>1.8350254370959499E-2</v>
      </c>
      <c r="M24" s="38">
        <v>97</v>
      </c>
      <c r="N24" s="40">
        <f t="shared" si="5"/>
        <v>1.0774665096749828E-3</v>
      </c>
      <c r="O24" s="38">
        <v>4900</v>
      </c>
      <c r="P24" s="40">
        <f t="shared" si="6"/>
        <v>5.442872059182903E-2</v>
      </c>
      <c r="Q24" s="53">
        <f t="shared" si="7"/>
        <v>7211</v>
      </c>
      <c r="R24" s="40">
        <f t="shared" si="8"/>
        <v>8.0099082487281453E-2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</row>
    <row r="25" spans="1:73" ht="15" x14ac:dyDescent="0.25">
      <c r="A25" s="3">
        <v>23</v>
      </c>
      <c r="B25" s="18"/>
      <c r="C25" s="38">
        <f>Overview!B25</f>
        <v>90321</v>
      </c>
      <c r="D25" s="40">
        <f t="shared" si="0"/>
        <v>1.0671272461553789</v>
      </c>
      <c r="E25" s="38">
        <v>72459</v>
      </c>
      <c r="F25" s="40">
        <f t="shared" si="1"/>
        <v>0.80223868203407844</v>
      </c>
      <c r="G25" s="38">
        <v>16721</v>
      </c>
      <c r="H25" s="40">
        <f t="shared" si="2"/>
        <v>0.18512859689330277</v>
      </c>
      <c r="I25" s="38">
        <v>1941</v>
      </c>
      <c r="J25" s="40">
        <f t="shared" si="3"/>
        <v>2.1490018932474174E-2</v>
      </c>
      <c r="K25" s="38">
        <v>2268</v>
      </c>
      <c r="L25" s="40">
        <f t="shared" si="4"/>
        <v>2.5110439432690073E-2</v>
      </c>
      <c r="M25" s="38">
        <v>80</v>
      </c>
      <c r="N25" s="40">
        <f t="shared" si="5"/>
        <v>8.8572978598554046E-4</v>
      </c>
      <c r="O25" s="38">
        <v>2915</v>
      </c>
      <c r="P25" s="40">
        <f t="shared" si="6"/>
        <v>3.2273779076848128E-2</v>
      </c>
      <c r="Q25" s="53">
        <f t="shared" si="7"/>
        <v>17862</v>
      </c>
      <c r="R25" s="40">
        <f t="shared" si="8"/>
        <v>0.19776131796592156</v>
      </c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</row>
    <row r="26" spans="1:73" ht="15" x14ac:dyDescent="0.25">
      <c r="A26" s="3">
        <v>24</v>
      </c>
      <c r="B26" s="18"/>
      <c r="C26" s="38">
        <f>Overview!B26</f>
        <v>93016</v>
      </c>
      <c r="D26" s="40">
        <f t="shared" si="0"/>
        <v>1.0536789369570827</v>
      </c>
      <c r="E26" s="38">
        <v>75514</v>
      </c>
      <c r="F26" s="40">
        <f t="shared" si="1"/>
        <v>0.81183882342822744</v>
      </c>
      <c r="G26" s="38">
        <v>10404</v>
      </c>
      <c r="H26" s="40">
        <f t="shared" si="2"/>
        <v>0.11185172443450589</v>
      </c>
      <c r="I26" s="38">
        <v>1055</v>
      </c>
      <c r="J26" s="40">
        <f t="shared" si="3"/>
        <v>1.1342134686505547E-2</v>
      </c>
      <c r="K26" s="38">
        <v>7903</v>
      </c>
      <c r="L26" s="40">
        <f t="shared" si="4"/>
        <v>8.4963877182420225E-2</v>
      </c>
      <c r="M26" s="38">
        <v>88</v>
      </c>
      <c r="N26" s="40">
        <f t="shared" si="5"/>
        <v>9.4607379375591296E-4</v>
      </c>
      <c r="O26" s="38">
        <v>3045</v>
      </c>
      <c r="P26" s="40">
        <f t="shared" si="6"/>
        <v>3.2736303431667668E-2</v>
      </c>
      <c r="Q26" s="53">
        <f t="shared" si="7"/>
        <v>17502</v>
      </c>
      <c r="R26" s="40">
        <f t="shared" si="8"/>
        <v>0.18816117657177259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</row>
    <row r="27" spans="1:73" ht="15" x14ac:dyDescent="0.25">
      <c r="A27" s="3">
        <v>25</v>
      </c>
      <c r="B27" s="18"/>
      <c r="C27" s="38">
        <f>Overview!B27</f>
        <v>89613</v>
      </c>
      <c r="D27" s="40">
        <f t="shared" si="0"/>
        <v>1.0503721558256058</v>
      </c>
      <c r="E27" s="38">
        <v>71939</v>
      </c>
      <c r="F27" s="40">
        <f t="shared" si="1"/>
        <v>0.80277415107183114</v>
      </c>
      <c r="G27" s="38">
        <v>10151</v>
      </c>
      <c r="H27" s="40">
        <f t="shared" si="2"/>
        <v>0.11327597558389965</v>
      </c>
      <c r="I27" s="38">
        <v>1203</v>
      </c>
      <c r="J27" s="40">
        <f t="shared" si="3"/>
        <v>1.3424391550333099E-2</v>
      </c>
      <c r="K27" s="38">
        <v>8635</v>
      </c>
      <c r="L27" s="40">
        <f t="shared" si="4"/>
        <v>9.6358787229531423E-2</v>
      </c>
      <c r="M27" s="38">
        <v>93</v>
      </c>
      <c r="N27" s="40">
        <f t="shared" si="5"/>
        <v>1.0377958555120351E-3</v>
      </c>
      <c r="O27" s="38">
        <v>2106</v>
      </c>
      <c r="P27" s="40">
        <f t="shared" si="6"/>
        <v>2.3501054534498342E-2</v>
      </c>
      <c r="Q27" s="53">
        <f t="shared" si="7"/>
        <v>17674</v>
      </c>
      <c r="R27" s="40">
        <f t="shared" si="8"/>
        <v>0.19722584892816891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</row>
    <row r="28" spans="1:73" ht="15" x14ac:dyDescent="0.25">
      <c r="A28" s="3">
        <v>26</v>
      </c>
      <c r="B28" s="18"/>
      <c r="C28" s="38">
        <f>Overview!B28</f>
        <v>90903</v>
      </c>
      <c r="D28" s="40">
        <f t="shared" si="0"/>
        <v>1.0769721571345279</v>
      </c>
      <c r="E28" s="38">
        <v>52255</v>
      </c>
      <c r="F28" s="40">
        <f t="shared" si="1"/>
        <v>0.57484351451547255</v>
      </c>
      <c r="G28" s="38">
        <v>38448</v>
      </c>
      <c r="H28" s="40">
        <f t="shared" si="2"/>
        <v>0.42295633807465099</v>
      </c>
      <c r="I28" s="38">
        <v>2539</v>
      </c>
      <c r="J28" s="40">
        <f t="shared" si="3"/>
        <v>2.7930871368381682E-2</v>
      </c>
      <c r="K28" s="38">
        <v>1308</v>
      </c>
      <c r="L28" s="40">
        <f t="shared" si="4"/>
        <v>1.438896406059206E-2</v>
      </c>
      <c r="M28" s="38">
        <v>91</v>
      </c>
      <c r="N28" s="40">
        <f t="shared" si="5"/>
        <v>1.0010670714937901E-3</v>
      </c>
      <c r="O28" s="38">
        <v>3259</v>
      </c>
      <c r="P28" s="40">
        <f t="shared" si="6"/>
        <v>3.5851402043936942E-2</v>
      </c>
      <c r="Q28" s="53">
        <f t="shared" si="7"/>
        <v>38648</v>
      </c>
      <c r="R28" s="40">
        <f t="shared" si="8"/>
        <v>0.42515648548452745</v>
      </c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</row>
    <row r="29" spans="1:73" ht="15" x14ac:dyDescent="0.25">
      <c r="A29" s="3">
        <v>27</v>
      </c>
      <c r="B29" s="18"/>
      <c r="C29" s="38">
        <f>Overview!B29</f>
        <v>89587</v>
      </c>
      <c r="D29" s="40">
        <f t="shared" si="0"/>
        <v>1.0677665286258051</v>
      </c>
      <c r="E29" s="38">
        <v>51688</v>
      </c>
      <c r="F29" s="40">
        <f t="shared" si="1"/>
        <v>0.57695871052719705</v>
      </c>
      <c r="G29" s="38">
        <v>37700</v>
      </c>
      <c r="H29" s="40">
        <f t="shared" si="2"/>
        <v>0.4208199850424727</v>
      </c>
      <c r="I29" s="38">
        <v>2182</v>
      </c>
      <c r="J29" s="40">
        <f t="shared" si="3"/>
        <v>2.4356212396887941E-2</v>
      </c>
      <c r="K29" s="38">
        <v>938</v>
      </c>
      <c r="L29" s="40">
        <f t="shared" si="4"/>
        <v>1.0470269123868418E-2</v>
      </c>
      <c r="M29" s="38">
        <v>101</v>
      </c>
      <c r="N29" s="40">
        <f t="shared" si="5"/>
        <v>1.1273957158962795E-3</v>
      </c>
      <c r="O29" s="38">
        <v>3049</v>
      </c>
      <c r="P29" s="40">
        <f t="shared" si="6"/>
        <v>3.4033955819482736E-2</v>
      </c>
      <c r="Q29" s="53">
        <f t="shared" si="7"/>
        <v>37899</v>
      </c>
      <c r="R29" s="40">
        <f t="shared" si="8"/>
        <v>0.42304128947280295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</row>
    <row r="30" spans="1:73" ht="15" x14ac:dyDescent="0.25">
      <c r="A30" s="3">
        <v>28</v>
      </c>
      <c r="B30" s="18"/>
      <c r="C30" s="38">
        <f>Overview!B30</f>
        <v>93849</v>
      </c>
      <c r="D30" s="40">
        <f t="shared" si="0"/>
        <v>1.0523500516787603</v>
      </c>
      <c r="E30" s="38">
        <v>81171</v>
      </c>
      <c r="F30" s="40">
        <f t="shared" si="1"/>
        <v>0.86491065434900749</v>
      </c>
      <c r="G30" s="38">
        <v>6042</v>
      </c>
      <c r="H30" s="40">
        <f t="shared" si="2"/>
        <v>6.4380014704472077E-2</v>
      </c>
      <c r="I30" s="38">
        <v>1324</v>
      </c>
      <c r="J30" s="40">
        <f t="shared" si="3"/>
        <v>1.4107768862747606E-2</v>
      </c>
      <c r="K30" s="38">
        <v>7144</v>
      </c>
      <c r="L30" s="40">
        <f t="shared" si="4"/>
        <v>7.6122281537363209E-2</v>
      </c>
      <c r="M30" s="38">
        <v>92</v>
      </c>
      <c r="N30" s="40">
        <f t="shared" si="5"/>
        <v>9.802981384990782E-4</v>
      </c>
      <c r="O30" s="38">
        <v>2989</v>
      </c>
      <c r="P30" s="40">
        <f t="shared" si="6"/>
        <v>3.1849034086671141E-2</v>
      </c>
      <c r="Q30" s="53">
        <f t="shared" si="7"/>
        <v>12678</v>
      </c>
      <c r="R30" s="40">
        <f t="shared" si="8"/>
        <v>0.13508934565099256</v>
      </c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</row>
    <row r="31" spans="1:73" ht="15" x14ac:dyDescent="0.25">
      <c r="A31" s="3">
        <v>29</v>
      </c>
      <c r="B31" s="18"/>
      <c r="C31" s="38">
        <f>Overview!B31</f>
        <v>93632</v>
      </c>
      <c r="D31" s="40">
        <f t="shared" si="0"/>
        <v>1.0688867053998632</v>
      </c>
      <c r="E31" s="38">
        <v>76706</v>
      </c>
      <c r="F31" s="40">
        <f t="shared" si="1"/>
        <v>0.8192284688995215</v>
      </c>
      <c r="G31" s="38">
        <v>7666</v>
      </c>
      <c r="H31" s="40">
        <f t="shared" si="2"/>
        <v>8.1873718386876279E-2</v>
      </c>
      <c r="I31" s="38">
        <v>1559</v>
      </c>
      <c r="J31" s="40">
        <f t="shared" si="3"/>
        <v>1.665029049897471E-2</v>
      </c>
      <c r="K31" s="38">
        <v>9434</v>
      </c>
      <c r="L31" s="40">
        <f t="shared" si="4"/>
        <v>0.10075615174299385</v>
      </c>
      <c r="M31" s="38">
        <v>82</v>
      </c>
      <c r="N31" s="40">
        <f t="shared" si="5"/>
        <v>8.7576896787423103E-4</v>
      </c>
      <c r="O31" s="38">
        <v>4635</v>
      </c>
      <c r="P31" s="40">
        <f t="shared" si="6"/>
        <v>4.9502306903622693E-2</v>
      </c>
      <c r="Q31" s="53">
        <f t="shared" si="7"/>
        <v>16926</v>
      </c>
      <c r="R31" s="40">
        <f t="shared" si="8"/>
        <v>0.18077153110047847</v>
      </c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</row>
    <row r="32" spans="1:73" ht="15" x14ac:dyDescent="0.25">
      <c r="A32" s="3">
        <v>30</v>
      </c>
      <c r="B32" s="18"/>
      <c r="C32" s="38">
        <f>Overview!B32</f>
        <v>90305</v>
      </c>
      <c r="D32" s="40">
        <f t="shared" si="0"/>
        <v>1.0813022534743371</v>
      </c>
      <c r="E32" s="38">
        <v>70897</v>
      </c>
      <c r="F32" s="40">
        <f t="shared" si="1"/>
        <v>0.78508388239853832</v>
      </c>
      <c r="G32" s="38">
        <v>15503</v>
      </c>
      <c r="H32" s="40">
        <f t="shared" si="2"/>
        <v>0.17167377221637783</v>
      </c>
      <c r="I32" s="38">
        <v>1902</v>
      </c>
      <c r="J32" s="40">
        <f t="shared" si="3"/>
        <v>2.1061956702286694E-2</v>
      </c>
      <c r="K32" s="38">
        <v>2484</v>
      </c>
      <c r="L32" s="40">
        <f t="shared" si="4"/>
        <v>2.7506782570178839E-2</v>
      </c>
      <c r="M32" s="38">
        <v>120</v>
      </c>
      <c r="N32" s="40">
        <f t="shared" si="5"/>
        <v>1.3288300758540501E-3</v>
      </c>
      <c r="O32" s="38">
        <v>6741</v>
      </c>
      <c r="P32" s="40">
        <f t="shared" si="6"/>
        <v>7.4647029511101262E-2</v>
      </c>
      <c r="Q32" s="53">
        <f t="shared" si="7"/>
        <v>19408</v>
      </c>
      <c r="R32" s="40">
        <f t="shared" si="8"/>
        <v>0.2149161176014617</v>
      </c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</row>
    <row r="33" spans="1:73" ht="15" x14ac:dyDescent="0.25">
      <c r="A33" s="3">
        <v>31</v>
      </c>
      <c r="B33" s="18"/>
      <c r="C33" s="38">
        <f>Overview!B33</f>
        <v>89408</v>
      </c>
      <c r="D33" s="40">
        <f t="shared" si="0"/>
        <v>1.049626431639227</v>
      </c>
      <c r="E33" s="38">
        <v>86678</v>
      </c>
      <c r="F33" s="40">
        <f t="shared" si="1"/>
        <v>0.96946581961345746</v>
      </c>
      <c r="G33" s="38">
        <v>1673</v>
      </c>
      <c r="H33" s="40">
        <f t="shared" si="2"/>
        <v>1.8711972083035076E-2</v>
      </c>
      <c r="I33" s="38">
        <v>2097</v>
      </c>
      <c r="J33" s="40">
        <f t="shared" si="3"/>
        <v>2.3454277022190408E-2</v>
      </c>
      <c r="K33" s="38">
        <v>745</v>
      </c>
      <c r="L33" s="40">
        <f t="shared" si="4"/>
        <v>8.3325876879026487E-3</v>
      </c>
      <c r="M33" s="38">
        <v>56</v>
      </c>
      <c r="N33" s="40">
        <f t="shared" si="5"/>
        <v>6.2634216177523264E-4</v>
      </c>
      <c r="O33" s="38">
        <v>2596</v>
      </c>
      <c r="P33" s="40">
        <f t="shared" si="6"/>
        <v>2.9035433070866142E-2</v>
      </c>
      <c r="Q33" s="53">
        <f t="shared" si="7"/>
        <v>2730</v>
      </c>
      <c r="R33" s="40">
        <f t="shared" si="8"/>
        <v>3.0534180386542591E-2</v>
      </c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</row>
    <row r="34" spans="1:73" ht="15" x14ac:dyDescent="0.25">
      <c r="A34" s="3">
        <v>32</v>
      </c>
      <c r="B34" s="18"/>
      <c r="C34" s="38">
        <f>Overview!B34</f>
        <v>92732</v>
      </c>
      <c r="D34" s="40">
        <f t="shared" si="0"/>
        <v>1.0538217659491869</v>
      </c>
      <c r="E34" s="38">
        <v>63294</v>
      </c>
      <c r="F34" s="40">
        <f t="shared" si="1"/>
        <v>0.68254755639908549</v>
      </c>
      <c r="G34" s="38">
        <v>4534</v>
      </c>
      <c r="H34" s="40">
        <f t="shared" si="2"/>
        <v>4.8893585817193636E-2</v>
      </c>
      <c r="I34" s="38">
        <v>1006</v>
      </c>
      <c r="J34" s="40">
        <f t="shared" si="3"/>
        <v>1.0848466548764181E-2</v>
      </c>
      <c r="K34" s="38">
        <v>25393</v>
      </c>
      <c r="L34" s="40">
        <f t="shared" si="4"/>
        <v>0.2738321183625933</v>
      </c>
      <c r="M34" s="38">
        <v>56</v>
      </c>
      <c r="N34" s="40">
        <f t="shared" si="5"/>
        <v>6.0389078203856275E-4</v>
      </c>
      <c r="O34" s="38">
        <v>3440</v>
      </c>
      <c r="P34" s="40">
        <f t="shared" si="6"/>
        <v>3.7096148039511709E-2</v>
      </c>
      <c r="Q34" s="53">
        <f t="shared" si="7"/>
        <v>29438</v>
      </c>
      <c r="R34" s="40">
        <f t="shared" si="8"/>
        <v>0.31745244360091446</v>
      </c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</row>
    <row r="35" spans="1:73" ht="15" x14ac:dyDescent="0.25">
      <c r="A35" s="3">
        <v>33</v>
      </c>
      <c r="B35" s="18"/>
      <c r="C35" s="38">
        <f>Overview!B35</f>
        <v>93583</v>
      </c>
      <c r="D35" s="40">
        <f t="shared" ref="D35:D66" si="9">F35+H35+J35+L35+N35+P35</f>
        <v>1.0641569515830867</v>
      </c>
      <c r="E35" s="38">
        <v>89865</v>
      </c>
      <c r="F35" s="40">
        <f t="shared" ref="F35:F66" si="10">E35/C35</f>
        <v>0.96027056196103988</v>
      </c>
      <c r="G35" s="38">
        <v>1970</v>
      </c>
      <c r="H35" s="40">
        <f t="shared" ref="H35:H66" si="11">G35/C35</f>
        <v>2.1050831881858884E-2</v>
      </c>
      <c r="I35" s="38">
        <v>2133</v>
      </c>
      <c r="J35" s="40">
        <f t="shared" ref="J35:J66" si="12">I35/C35</f>
        <v>2.2792601220307109E-2</v>
      </c>
      <c r="K35" s="38">
        <v>1940</v>
      </c>
      <c r="L35" s="40">
        <f t="shared" ref="L35:L66" si="13">K35/C35</f>
        <v>2.0730260837972709E-2</v>
      </c>
      <c r="M35" s="38">
        <v>64</v>
      </c>
      <c r="N35" s="40">
        <f t="shared" ref="N35:N66" si="14">M35/C35</f>
        <v>6.8388489362384197E-4</v>
      </c>
      <c r="O35" s="38">
        <v>3615</v>
      </c>
      <c r="P35" s="40">
        <f t="shared" ref="P35:P66" si="15">O35/C35</f>
        <v>3.8628810788284194E-2</v>
      </c>
      <c r="Q35" s="53">
        <f t="shared" ref="Q35:Q66" si="16">C35-E35</f>
        <v>3718</v>
      </c>
      <c r="R35" s="40">
        <f t="shared" ref="R35:R66" si="17">Q35/$C35</f>
        <v>3.972943803896007E-2</v>
      </c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</row>
    <row r="36" spans="1:73" ht="15" x14ac:dyDescent="0.25">
      <c r="A36" s="3">
        <v>34</v>
      </c>
      <c r="B36" s="18"/>
      <c r="C36" s="38">
        <f>Overview!B36</f>
        <v>90979</v>
      </c>
      <c r="D36" s="40">
        <f t="shared" si="9"/>
        <v>1.0646962485848384</v>
      </c>
      <c r="E36" s="38">
        <v>74022</v>
      </c>
      <c r="F36" s="40">
        <f t="shared" si="10"/>
        <v>0.81361632904296599</v>
      </c>
      <c r="G36" s="38">
        <v>16016</v>
      </c>
      <c r="H36" s="40">
        <f t="shared" si="11"/>
        <v>0.17604062475955989</v>
      </c>
      <c r="I36" s="38">
        <v>2211</v>
      </c>
      <c r="J36" s="40">
        <f t="shared" si="12"/>
        <v>2.4302311522439245E-2</v>
      </c>
      <c r="K36" s="38">
        <v>1933</v>
      </c>
      <c r="L36" s="40">
        <f t="shared" si="13"/>
        <v>2.1246661317446885E-2</v>
      </c>
      <c r="M36" s="38">
        <v>106</v>
      </c>
      <c r="N36" s="40">
        <f t="shared" si="14"/>
        <v>1.1651040349970872E-3</v>
      </c>
      <c r="O36" s="38">
        <v>2577</v>
      </c>
      <c r="P36" s="40">
        <f t="shared" si="15"/>
        <v>2.8325217907429187E-2</v>
      </c>
      <c r="Q36" s="53">
        <f t="shared" si="16"/>
        <v>16957</v>
      </c>
      <c r="R36" s="40">
        <f t="shared" si="17"/>
        <v>0.18638367095703404</v>
      </c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</row>
    <row r="37" spans="1:73" ht="15" x14ac:dyDescent="0.25">
      <c r="A37" s="3">
        <v>35</v>
      </c>
      <c r="B37" s="18"/>
      <c r="C37" s="38">
        <f>Overview!B37</f>
        <v>90618</v>
      </c>
      <c r="D37" s="40">
        <f t="shared" si="9"/>
        <v>1.0559601845108038</v>
      </c>
      <c r="E37" s="38">
        <v>82824</v>
      </c>
      <c r="F37" s="40">
        <f t="shared" si="10"/>
        <v>0.91399059789445802</v>
      </c>
      <c r="G37" s="38">
        <v>2876</v>
      </c>
      <c r="H37" s="40">
        <f t="shared" si="11"/>
        <v>3.1737623871636984E-2</v>
      </c>
      <c r="I37" s="38">
        <v>1300</v>
      </c>
      <c r="J37" s="40">
        <f t="shared" si="12"/>
        <v>1.4345935686066786E-2</v>
      </c>
      <c r="K37" s="38">
        <v>5511</v>
      </c>
      <c r="L37" s="40">
        <f t="shared" si="13"/>
        <v>6.0815731973780041E-2</v>
      </c>
      <c r="M37" s="38">
        <v>57</v>
      </c>
      <c r="N37" s="40">
        <f t="shared" si="14"/>
        <v>6.2901410315831295E-4</v>
      </c>
      <c r="O37" s="38">
        <v>3121</v>
      </c>
      <c r="P37" s="40">
        <f t="shared" si="15"/>
        <v>3.4441280981703418E-2</v>
      </c>
      <c r="Q37" s="53">
        <f t="shared" si="16"/>
        <v>7794</v>
      </c>
      <c r="R37" s="40">
        <f t="shared" si="17"/>
        <v>8.6009402105541949E-2</v>
      </c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</row>
    <row r="38" spans="1:73" ht="15" x14ac:dyDescent="0.25">
      <c r="A38" s="3">
        <v>36</v>
      </c>
      <c r="B38" s="18"/>
      <c r="C38" s="38">
        <f>Overview!B38</f>
        <v>91755</v>
      </c>
      <c r="D38" s="40">
        <f t="shared" si="9"/>
        <v>1.0680616860116614</v>
      </c>
      <c r="E38" s="38">
        <v>71698</v>
      </c>
      <c r="F38" s="40">
        <f t="shared" si="10"/>
        <v>0.78140700779249084</v>
      </c>
      <c r="G38" s="38">
        <v>5332</v>
      </c>
      <c r="H38" s="40">
        <f t="shared" si="11"/>
        <v>5.8111274589940601E-2</v>
      </c>
      <c r="I38" s="38">
        <v>1039</v>
      </c>
      <c r="J38" s="40">
        <f t="shared" si="12"/>
        <v>1.1323633589450165E-2</v>
      </c>
      <c r="K38" s="38">
        <v>16240</v>
      </c>
      <c r="L38" s="40">
        <f t="shared" si="13"/>
        <v>0.17699307939621819</v>
      </c>
      <c r="M38" s="38">
        <v>137</v>
      </c>
      <c r="N38" s="40">
        <f t="shared" si="14"/>
        <v>1.4931066426897717E-3</v>
      </c>
      <c r="O38" s="38">
        <v>3554</v>
      </c>
      <c r="P38" s="40">
        <f t="shared" si="15"/>
        <v>3.8733584000871887E-2</v>
      </c>
      <c r="Q38" s="53">
        <f t="shared" si="16"/>
        <v>20057</v>
      </c>
      <c r="R38" s="40">
        <f t="shared" si="17"/>
        <v>0.21859299220750913</v>
      </c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</row>
    <row r="39" spans="1:73" ht="15" x14ac:dyDescent="0.25">
      <c r="A39" s="3">
        <v>37</v>
      </c>
      <c r="B39" s="18"/>
      <c r="C39" s="38">
        <f>Overview!B39</f>
        <v>91805</v>
      </c>
      <c r="D39" s="40">
        <f t="shared" si="9"/>
        <v>1.0668482108817601</v>
      </c>
      <c r="E39" s="38">
        <v>74073</v>
      </c>
      <c r="F39" s="40">
        <f t="shared" si="10"/>
        <v>0.80685147867763196</v>
      </c>
      <c r="G39" s="38">
        <v>3985</v>
      </c>
      <c r="H39" s="40">
        <f t="shared" si="11"/>
        <v>4.3407221828876422E-2</v>
      </c>
      <c r="I39" s="38">
        <v>1309</v>
      </c>
      <c r="J39" s="40">
        <f t="shared" si="12"/>
        <v>1.4258482653450248E-2</v>
      </c>
      <c r="K39" s="38">
        <v>13864</v>
      </c>
      <c r="L39" s="40">
        <f t="shared" si="13"/>
        <v>0.1510157398834486</v>
      </c>
      <c r="M39" s="38">
        <v>81</v>
      </c>
      <c r="N39" s="40">
        <f t="shared" si="14"/>
        <v>8.8230488535482818E-4</v>
      </c>
      <c r="O39" s="38">
        <v>4630</v>
      </c>
      <c r="P39" s="40">
        <f t="shared" si="15"/>
        <v>5.0432982952998202E-2</v>
      </c>
      <c r="Q39" s="53">
        <f t="shared" si="16"/>
        <v>17732</v>
      </c>
      <c r="R39" s="40">
        <f t="shared" si="17"/>
        <v>0.19314852132236807</v>
      </c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</row>
    <row r="40" spans="1:73" ht="15" x14ac:dyDescent="0.25">
      <c r="A40" s="3">
        <v>38</v>
      </c>
      <c r="B40" s="18"/>
      <c r="C40" s="38">
        <f>Overview!B40</f>
        <v>90377</v>
      </c>
      <c r="D40" s="40">
        <f t="shared" si="9"/>
        <v>1.1017404870708254</v>
      </c>
      <c r="E40" s="38">
        <v>47133</v>
      </c>
      <c r="F40" s="40">
        <f t="shared" si="10"/>
        <v>0.52151542981068189</v>
      </c>
      <c r="G40" s="38">
        <v>34929</v>
      </c>
      <c r="H40" s="40">
        <f t="shared" si="11"/>
        <v>0.38648107372450957</v>
      </c>
      <c r="I40" s="38">
        <v>2230</v>
      </c>
      <c r="J40" s="40">
        <f t="shared" si="12"/>
        <v>2.4674419376611308E-2</v>
      </c>
      <c r="K40" s="38">
        <v>2624</v>
      </c>
      <c r="L40" s="40">
        <f t="shared" si="13"/>
        <v>2.9033935625214381E-2</v>
      </c>
      <c r="M40" s="38">
        <v>100</v>
      </c>
      <c r="N40" s="40">
        <f t="shared" si="14"/>
        <v>1.1064762052292066E-3</v>
      </c>
      <c r="O40" s="38">
        <v>12556</v>
      </c>
      <c r="P40" s="40">
        <f t="shared" si="15"/>
        <v>0.13892915232857916</v>
      </c>
      <c r="Q40" s="53">
        <f t="shared" si="16"/>
        <v>43244</v>
      </c>
      <c r="R40" s="40">
        <f t="shared" si="17"/>
        <v>0.47848457018931806</v>
      </c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</row>
    <row r="41" spans="1:73" ht="15" x14ac:dyDescent="0.25">
      <c r="A41" s="3">
        <v>39</v>
      </c>
      <c r="B41" s="18"/>
      <c r="C41" s="38">
        <f>Overview!B41</f>
        <v>91701</v>
      </c>
      <c r="D41" s="40">
        <f t="shared" si="9"/>
        <v>1.0702391467922923</v>
      </c>
      <c r="E41" s="38">
        <v>85024</v>
      </c>
      <c r="F41" s="40">
        <f t="shared" si="10"/>
        <v>0.92718727167642667</v>
      </c>
      <c r="G41" s="38">
        <v>4027</v>
      </c>
      <c r="H41" s="40">
        <f t="shared" si="11"/>
        <v>4.3914461129104375E-2</v>
      </c>
      <c r="I41" s="38">
        <v>1973</v>
      </c>
      <c r="J41" s="40">
        <f t="shared" si="12"/>
        <v>2.1515577801768791E-2</v>
      </c>
      <c r="K41" s="38">
        <v>2369</v>
      </c>
      <c r="L41" s="40">
        <f t="shared" si="13"/>
        <v>2.5833960371206419E-2</v>
      </c>
      <c r="M41" s="38">
        <v>57</v>
      </c>
      <c r="N41" s="40">
        <f t="shared" si="14"/>
        <v>6.2158536984329501E-4</v>
      </c>
      <c r="O41" s="38">
        <v>4692</v>
      </c>
      <c r="P41" s="40">
        <f t="shared" si="15"/>
        <v>5.1166290443942816E-2</v>
      </c>
      <c r="Q41" s="53">
        <f t="shared" si="16"/>
        <v>6677</v>
      </c>
      <c r="R41" s="40">
        <f t="shared" si="17"/>
        <v>7.2812728323573356E-2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</row>
    <row r="42" spans="1:73" ht="15" x14ac:dyDescent="0.25">
      <c r="A42" s="3">
        <v>40</v>
      </c>
      <c r="B42" s="18"/>
      <c r="C42" s="38">
        <f>Overview!B42</f>
        <v>92583</v>
      </c>
      <c r="D42" s="40">
        <f t="shared" si="9"/>
        <v>1.0823045267489713</v>
      </c>
      <c r="E42" s="38">
        <v>75763</v>
      </c>
      <c r="F42" s="40">
        <f t="shared" si="10"/>
        <v>0.8183251784884914</v>
      </c>
      <c r="G42" s="38">
        <v>14593</v>
      </c>
      <c r="H42" s="40">
        <f t="shared" si="11"/>
        <v>0.157620729507577</v>
      </c>
      <c r="I42" s="38">
        <v>2791</v>
      </c>
      <c r="J42" s="40">
        <f t="shared" si="12"/>
        <v>3.0145923117634987E-2</v>
      </c>
      <c r="K42" s="38">
        <v>1793</v>
      </c>
      <c r="L42" s="40">
        <f t="shared" si="13"/>
        <v>1.9366406359698864E-2</v>
      </c>
      <c r="M42" s="38">
        <v>102</v>
      </c>
      <c r="N42" s="40">
        <f t="shared" si="14"/>
        <v>1.1017141375846537E-3</v>
      </c>
      <c r="O42" s="38">
        <v>5161</v>
      </c>
      <c r="P42" s="40">
        <f t="shared" si="15"/>
        <v>5.5744575137984295E-2</v>
      </c>
      <c r="Q42" s="53">
        <f t="shared" si="16"/>
        <v>16820</v>
      </c>
      <c r="R42" s="40">
        <f t="shared" si="17"/>
        <v>0.1816748215115086</v>
      </c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</row>
    <row r="43" spans="1:73" ht="15" x14ac:dyDescent="0.25">
      <c r="A43" s="3">
        <v>41</v>
      </c>
      <c r="B43" s="18"/>
      <c r="C43" s="38">
        <f>Overview!B43</f>
        <v>90638</v>
      </c>
      <c r="D43" s="40">
        <f t="shared" si="9"/>
        <v>1.0564112182528298</v>
      </c>
      <c r="E43" s="38">
        <v>85904</v>
      </c>
      <c r="F43" s="40">
        <f t="shared" si="10"/>
        <v>0.94777025088814848</v>
      </c>
      <c r="G43" s="38">
        <v>3820</v>
      </c>
      <c r="H43" s="40">
        <f t="shared" si="11"/>
        <v>4.2145678413027646E-2</v>
      </c>
      <c r="I43" s="38">
        <v>2089</v>
      </c>
      <c r="J43" s="40">
        <f t="shared" si="12"/>
        <v>2.3047728325867739E-2</v>
      </c>
      <c r="K43" s="38">
        <v>1294</v>
      </c>
      <c r="L43" s="40">
        <f t="shared" si="13"/>
        <v>1.4276572739910414E-2</v>
      </c>
      <c r="M43" s="38">
        <v>62</v>
      </c>
      <c r="N43" s="40">
        <f t="shared" si="14"/>
        <v>6.8403980670359011E-4</v>
      </c>
      <c r="O43" s="38">
        <v>2582</v>
      </c>
      <c r="P43" s="40">
        <f t="shared" si="15"/>
        <v>2.8486948079172091E-2</v>
      </c>
      <c r="Q43" s="53">
        <f t="shared" si="16"/>
        <v>4734</v>
      </c>
      <c r="R43" s="40">
        <f t="shared" si="17"/>
        <v>5.2229749111851541E-2</v>
      </c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</row>
    <row r="44" spans="1:73" ht="15" x14ac:dyDescent="0.25">
      <c r="A44" s="3">
        <v>42</v>
      </c>
      <c r="B44" s="18"/>
      <c r="C44" s="38">
        <f>Overview!B44</f>
        <v>91031</v>
      </c>
      <c r="D44" s="40">
        <f t="shared" si="9"/>
        <v>1.0591886280497853</v>
      </c>
      <c r="E44" s="38">
        <v>79848</v>
      </c>
      <c r="F44" s="40">
        <f t="shared" si="10"/>
        <v>0.87715173951730729</v>
      </c>
      <c r="G44" s="38">
        <v>7778</v>
      </c>
      <c r="H44" s="40">
        <f t="shared" si="11"/>
        <v>8.5443420373279427E-2</v>
      </c>
      <c r="I44" s="38">
        <v>1402</v>
      </c>
      <c r="J44" s="40">
        <f t="shared" si="12"/>
        <v>1.5401346793949314E-2</v>
      </c>
      <c r="K44" s="38">
        <v>4087</v>
      </c>
      <c r="L44" s="40">
        <f t="shared" si="13"/>
        <v>4.4896793400050532E-2</v>
      </c>
      <c r="M44" s="38">
        <v>79</v>
      </c>
      <c r="N44" s="40">
        <f t="shared" si="14"/>
        <v>8.6783623161340638E-4</v>
      </c>
      <c r="O44" s="38">
        <v>3225</v>
      </c>
      <c r="P44" s="40">
        <f t="shared" si="15"/>
        <v>3.542749173358526E-2</v>
      </c>
      <c r="Q44" s="53">
        <f t="shared" si="16"/>
        <v>11183</v>
      </c>
      <c r="R44" s="40">
        <f t="shared" si="17"/>
        <v>0.12284826048269271</v>
      </c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</row>
    <row r="45" spans="1:73" ht="15" x14ac:dyDescent="0.25">
      <c r="A45" s="3">
        <v>43</v>
      </c>
      <c r="B45" s="18"/>
      <c r="C45" s="38">
        <f>Overview!B45</f>
        <v>91480</v>
      </c>
      <c r="D45" s="40">
        <f t="shared" si="9"/>
        <v>1.0662549191080017</v>
      </c>
      <c r="E45" s="38">
        <v>62185</v>
      </c>
      <c r="F45" s="40">
        <f t="shared" si="10"/>
        <v>0.67976606908613901</v>
      </c>
      <c r="G45" s="38">
        <v>10606</v>
      </c>
      <c r="H45" s="40">
        <f t="shared" si="11"/>
        <v>0.11593790992566681</v>
      </c>
      <c r="I45" s="38">
        <v>1438</v>
      </c>
      <c r="J45" s="40">
        <f t="shared" si="12"/>
        <v>1.5719282903366855E-2</v>
      </c>
      <c r="K45" s="38">
        <v>19756</v>
      </c>
      <c r="L45" s="40">
        <f t="shared" si="13"/>
        <v>0.21595977262789681</v>
      </c>
      <c r="M45" s="38">
        <v>80</v>
      </c>
      <c r="N45" s="40">
        <f t="shared" si="14"/>
        <v>8.7450808919982512E-4</v>
      </c>
      <c r="O45" s="38">
        <v>3476</v>
      </c>
      <c r="P45" s="40">
        <f t="shared" si="15"/>
        <v>3.7997376475732397E-2</v>
      </c>
      <c r="Q45" s="53">
        <f t="shared" si="16"/>
        <v>29295</v>
      </c>
      <c r="R45" s="40">
        <f t="shared" si="17"/>
        <v>0.32023393091386093</v>
      </c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</row>
    <row r="46" spans="1:73" ht="15" x14ac:dyDescent="0.25">
      <c r="A46" s="3">
        <v>44</v>
      </c>
      <c r="B46" s="18"/>
      <c r="C46" s="38">
        <f>Overview!B46</f>
        <v>91047</v>
      </c>
      <c r="D46" s="40">
        <f t="shared" si="9"/>
        <v>1.0506990894812569</v>
      </c>
      <c r="E46" s="38">
        <v>84139</v>
      </c>
      <c r="F46" s="40">
        <f t="shared" si="10"/>
        <v>0.92412709919052793</v>
      </c>
      <c r="G46" s="38">
        <v>3044</v>
      </c>
      <c r="H46" s="40">
        <f t="shared" si="11"/>
        <v>3.3433281711643434E-2</v>
      </c>
      <c r="I46" s="38">
        <v>1201</v>
      </c>
      <c r="J46" s="40">
        <f t="shared" si="12"/>
        <v>1.3190989269278504E-2</v>
      </c>
      <c r="K46" s="38">
        <v>4243</v>
      </c>
      <c r="L46" s="40">
        <f t="shared" si="13"/>
        <v>4.6602304304370269E-2</v>
      </c>
      <c r="M46" s="38">
        <v>73</v>
      </c>
      <c r="N46" s="40">
        <f t="shared" si="14"/>
        <v>8.0178369413599568E-4</v>
      </c>
      <c r="O46" s="38">
        <v>2963</v>
      </c>
      <c r="P46" s="40">
        <f t="shared" si="15"/>
        <v>3.2543631311300759E-2</v>
      </c>
      <c r="Q46" s="53">
        <f t="shared" si="16"/>
        <v>6908</v>
      </c>
      <c r="R46" s="40">
        <f t="shared" si="17"/>
        <v>7.5872900809472024E-2</v>
      </c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</row>
    <row r="47" spans="1:73" ht="15" x14ac:dyDescent="0.25">
      <c r="A47" s="3">
        <v>45</v>
      </c>
      <c r="B47" s="18"/>
      <c r="C47" s="38">
        <f>Overview!B47</f>
        <v>93247</v>
      </c>
      <c r="D47" s="40">
        <f t="shared" si="9"/>
        <v>1.0620395294218581</v>
      </c>
      <c r="E47" s="38">
        <v>82062</v>
      </c>
      <c r="F47" s="40">
        <f t="shared" si="10"/>
        <v>0.88004976031400473</v>
      </c>
      <c r="G47" s="38">
        <v>6326</v>
      </c>
      <c r="H47" s="40">
        <f t="shared" si="11"/>
        <v>6.7841324653876267E-2</v>
      </c>
      <c r="I47" s="38">
        <v>1699</v>
      </c>
      <c r="J47" s="40">
        <f t="shared" si="12"/>
        <v>1.8220425321994273E-2</v>
      </c>
      <c r="K47" s="38">
        <v>4825</v>
      </c>
      <c r="L47" s="40">
        <f t="shared" si="13"/>
        <v>5.1744292041567018E-2</v>
      </c>
      <c r="M47" s="38">
        <v>122</v>
      </c>
      <c r="N47" s="40">
        <f t="shared" si="14"/>
        <v>1.3083530837453216E-3</v>
      </c>
      <c r="O47" s="38">
        <v>3998</v>
      </c>
      <c r="P47" s="40">
        <f t="shared" si="15"/>
        <v>4.2875374006670457E-2</v>
      </c>
      <c r="Q47" s="53">
        <f t="shared" si="16"/>
        <v>11185</v>
      </c>
      <c r="R47" s="40">
        <f t="shared" si="17"/>
        <v>0.11995023968599526</v>
      </c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</row>
    <row r="48" spans="1:73" ht="15" x14ac:dyDescent="0.25">
      <c r="A48" s="3">
        <v>46</v>
      </c>
      <c r="B48" s="18"/>
      <c r="C48" s="38">
        <f>Overview!B48</f>
        <v>93016</v>
      </c>
      <c r="D48" s="40">
        <f t="shared" si="9"/>
        <v>1.0651823342220694</v>
      </c>
      <c r="E48" s="38">
        <v>87553</v>
      </c>
      <c r="F48" s="40">
        <f t="shared" si="10"/>
        <v>0.94126816891717557</v>
      </c>
      <c r="G48" s="38">
        <v>2090</v>
      </c>
      <c r="H48" s="40">
        <f t="shared" si="11"/>
        <v>2.2469252601702933E-2</v>
      </c>
      <c r="I48" s="38">
        <v>1862</v>
      </c>
      <c r="J48" s="40">
        <f t="shared" si="12"/>
        <v>2.0018061408789884E-2</v>
      </c>
      <c r="K48" s="38">
        <v>3149</v>
      </c>
      <c r="L48" s="40">
        <f t="shared" si="13"/>
        <v>3.385439064247011E-2</v>
      </c>
      <c r="M48" s="38">
        <v>56</v>
      </c>
      <c r="N48" s="40">
        <f t="shared" si="14"/>
        <v>6.020469596628537E-4</v>
      </c>
      <c r="O48" s="38">
        <v>4369</v>
      </c>
      <c r="P48" s="40">
        <f t="shared" si="15"/>
        <v>4.6970413692267995E-2</v>
      </c>
      <c r="Q48" s="53">
        <f t="shared" si="16"/>
        <v>5463</v>
      </c>
      <c r="R48" s="40">
        <f t="shared" si="17"/>
        <v>5.8731831082824461E-2</v>
      </c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</row>
    <row r="49" spans="1:73" ht="15" x14ac:dyDescent="0.25">
      <c r="A49" s="3">
        <v>47</v>
      </c>
      <c r="B49" s="18"/>
      <c r="C49" s="38">
        <f>Overview!B49</f>
        <v>92892</v>
      </c>
      <c r="D49" s="40">
        <f t="shared" si="9"/>
        <v>1.0590363002196099</v>
      </c>
      <c r="E49" s="38">
        <v>88069</v>
      </c>
      <c r="F49" s="40">
        <f t="shared" si="10"/>
        <v>0.94807949016061666</v>
      </c>
      <c r="G49" s="38">
        <v>2927</v>
      </c>
      <c r="H49" s="40">
        <f t="shared" si="11"/>
        <v>3.1509710201093742E-2</v>
      </c>
      <c r="I49" s="38">
        <v>2185</v>
      </c>
      <c r="J49" s="40">
        <f t="shared" si="12"/>
        <v>2.3521939456573226E-2</v>
      </c>
      <c r="K49" s="38">
        <v>735</v>
      </c>
      <c r="L49" s="40">
        <f t="shared" si="13"/>
        <v>7.9124144167420224E-3</v>
      </c>
      <c r="M49" s="38">
        <v>94</v>
      </c>
      <c r="N49" s="40">
        <f t="shared" si="14"/>
        <v>1.0119278301683676E-3</v>
      </c>
      <c r="O49" s="38">
        <v>4366</v>
      </c>
      <c r="P49" s="40">
        <f t="shared" si="15"/>
        <v>4.7000818154415883E-2</v>
      </c>
      <c r="Q49" s="53">
        <f t="shared" si="16"/>
        <v>4823</v>
      </c>
      <c r="R49" s="40">
        <f t="shared" si="17"/>
        <v>5.1920509839383372E-2</v>
      </c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</row>
    <row r="50" spans="1:73" ht="15" x14ac:dyDescent="0.25">
      <c r="A50" s="3">
        <v>48</v>
      </c>
      <c r="B50" s="18"/>
      <c r="C50" s="38">
        <f>Overview!B50</f>
        <v>91060</v>
      </c>
      <c r="D50" s="40">
        <f t="shared" si="9"/>
        <v>1.0674390511750491</v>
      </c>
      <c r="E50" s="38">
        <v>85424</v>
      </c>
      <c r="F50" s="40">
        <f t="shared" si="10"/>
        <v>0.93810674280694051</v>
      </c>
      <c r="G50" s="38">
        <v>5437</v>
      </c>
      <c r="H50" s="40">
        <f t="shared" si="11"/>
        <v>5.9707884911047664E-2</v>
      </c>
      <c r="I50" s="38">
        <v>2348</v>
      </c>
      <c r="J50" s="40">
        <f t="shared" si="12"/>
        <v>2.5785196573687677E-2</v>
      </c>
      <c r="K50" s="38">
        <v>989</v>
      </c>
      <c r="L50" s="40">
        <f t="shared" si="13"/>
        <v>1.0860970788491105E-2</v>
      </c>
      <c r="M50" s="38">
        <v>84</v>
      </c>
      <c r="N50" s="40">
        <f t="shared" si="14"/>
        <v>9.2246870195475514E-4</v>
      </c>
      <c r="O50" s="38">
        <v>2919</v>
      </c>
      <c r="P50" s="40">
        <f t="shared" si="15"/>
        <v>3.2055787392927741E-2</v>
      </c>
      <c r="Q50" s="53">
        <f t="shared" si="16"/>
        <v>5636</v>
      </c>
      <c r="R50" s="40">
        <f t="shared" si="17"/>
        <v>6.189325719305952E-2</v>
      </c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</row>
    <row r="51" spans="1:73" ht="15" x14ac:dyDescent="0.25">
      <c r="A51" s="3">
        <v>49</v>
      </c>
      <c r="B51" s="18"/>
      <c r="C51" s="38">
        <f>Overview!B51</f>
        <v>92049</v>
      </c>
      <c r="D51" s="40">
        <f t="shared" si="9"/>
        <v>1.0425860139708196</v>
      </c>
      <c r="E51" s="38">
        <v>90135</v>
      </c>
      <c r="F51" s="40">
        <f t="shared" si="10"/>
        <v>0.97920672685200272</v>
      </c>
      <c r="G51" s="38">
        <v>738</v>
      </c>
      <c r="H51" s="40">
        <f t="shared" si="11"/>
        <v>8.0174689567512961E-3</v>
      </c>
      <c r="I51" s="38">
        <v>1840</v>
      </c>
      <c r="J51" s="40">
        <f t="shared" si="12"/>
        <v>1.9989353496507295E-2</v>
      </c>
      <c r="K51" s="38">
        <v>495</v>
      </c>
      <c r="L51" s="40">
        <f t="shared" si="13"/>
        <v>5.3775706417234295E-3</v>
      </c>
      <c r="M51" s="38">
        <v>69</v>
      </c>
      <c r="N51" s="40">
        <f t="shared" si="14"/>
        <v>7.4960075611902352E-4</v>
      </c>
      <c r="O51" s="38">
        <v>2692</v>
      </c>
      <c r="P51" s="40">
        <f t="shared" si="15"/>
        <v>2.9245293267716108E-2</v>
      </c>
      <c r="Q51" s="53">
        <f t="shared" si="16"/>
        <v>1914</v>
      </c>
      <c r="R51" s="40">
        <f t="shared" si="17"/>
        <v>2.0793273147997261E-2</v>
      </c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</row>
    <row r="52" spans="1:73" ht="15" x14ac:dyDescent="0.25">
      <c r="A52" s="3">
        <v>50</v>
      </c>
      <c r="B52" s="18"/>
      <c r="C52" s="38">
        <f>Overview!B52</f>
        <v>92520</v>
      </c>
      <c r="D52" s="40">
        <f t="shared" si="9"/>
        <v>1.060538261997406</v>
      </c>
      <c r="E52" s="38">
        <v>82600</v>
      </c>
      <c r="F52" s="40">
        <f t="shared" si="10"/>
        <v>0.89277993947254652</v>
      </c>
      <c r="G52" s="38">
        <v>5452</v>
      </c>
      <c r="H52" s="40">
        <f t="shared" si="11"/>
        <v>5.8927799394725464E-2</v>
      </c>
      <c r="I52" s="38">
        <v>4614</v>
      </c>
      <c r="J52" s="40">
        <f t="shared" si="12"/>
        <v>4.9870298313878084E-2</v>
      </c>
      <c r="K52" s="38">
        <v>1765</v>
      </c>
      <c r="L52" s="40">
        <f t="shared" si="13"/>
        <v>1.9076956333765674E-2</v>
      </c>
      <c r="M52" s="38">
        <v>108</v>
      </c>
      <c r="N52" s="40">
        <f t="shared" si="14"/>
        <v>1.1673151750972762E-3</v>
      </c>
      <c r="O52" s="38">
        <v>3582</v>
      </c>
      <c r="P52" s="40">
        <f t="shared" si="15"/>
        <v>3.8715953307392997E-2</v>
      </c>
      <c r="Q52" s="53">
        <f t="shared" si="16"/>
        <v>9920</v>
      </c>
      <c r="R52" s="40">
        <f t="shared" si="17"/>
        <v>0.10722006052745352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</row>
    <row r="53" spans="1:73" ht="15" x14ac:dyDescent="0.25">
      <c r="A53" s="3">
        <v>51</v>
      </c>
      <c r="B53" s="18"/>
      <c r="C53" s="38">
        <f>Overview!B53</f>
        <v>93715</v>
      </c>
      <c r="D53" s="40">
        <f t="shared" si="9"/>
        <v>1.0695512991516833</v>
      </c>
      <c r="E53" s="38">
        <v>84395</v>
      </c>
      <c r="F53" s="40">
        <f t="shared" si="10"/>
        <v>0.90054953849437125</v>
      </c>
      <c r="G53" s="38">
        <v>7535</v>
      </c>
      <c r="H53" s="40">
        <f t="shared" si="11"/>
        <v>8.0403350584218103E-2</v>
      </c>
      <c r="I53" s="38">
        <v>2494</v>
      </c>
      <c r="J53" s="40">
        <f t="shared" si="12"/>
        <v>2.6612602038094221E-2</v>
      </c>
      <c r="K53" s="38">
        <v>2370</v>
      </c>
      <c r="L53" s="40">
        <f t="shared" si="13"/>
        <v>2.528944139145281E-2</v>
      </c>
      <c r="M53" s="38">
        <v>98</v>
      </c>
      <c r="N53" s="40">
        <f t="shared" si="14"/>
        <v>1.0457237368617616E-3</v>
      </c>
      <c r="O53" s="38">
        <v>3341</v>
      </c>
      <c r="P53" s="40">
        <f t="shared" si="15"/>
        <v>3.5650642906685161E-2</v>
      </c>
      <c r="Q53" s="53">
        <f t="shared" si="16"/>
        <v>9320</v>
      </c>
      <c r="R53" s="40">
        <f t="shared" si="17"/>
        <v>9.9450461505628765E-2</v>
      </c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</row>
    <row r="54" spans="1:73" ht="15" x14ac:dyDescent="0.25">
      <c r="A54" s="3">
        <v>52</v>
      </c>
      <c r="B54" s="18"/>
      <c r="C54" s="38">
        <f>Overview!B54</f>
        <v>92647</v>
      </c>
      <c r="D54" s="40">
        <f t="shared" si="9"/>
        <v>1.0601206730924908</v>
      </c>
      <c r="E54" s="38">
        <v>89127</v>
      </c>
      <c r="F54" s="40">
        <f t="shared" si="10"/>
        <v>0.96200632508338102</v>
      </c>
      <c r="G54" s="38">
        <v>2585</v>
      </c>
      <c r="H54" s="40">
        <f t="shared" si="11"/>
        <v>2.7901605016892074E-2</v>
      </c>
      <c r="I54" s="38">
        <v>2633</v>
      </c>
      <c r="J54" s="40">
        <f t="shared" si="12"/>
        <v>2.8419700583936877E-2</v>
      </c>
      <c r="K54" s="38">
        <v>851</v>
      </c>
      <c r="L54" s="40">
        <f t="shared" si="13"/>
        <v>9.1854026573985129E-3</v>
      </c>
      <c r="M54" s="38">
        <v>62</v>
      </c>
      <c r="N54" s="40">
        <f t="shared" si="14"/>
        <v>6.6920677409953912E-4</v>
      </c>
      <c r="O54" s="38">
        <v>2959</v>
      </c>
      <c r="P54" s="40">
        <f t="shared" si="15"/>
        <v>3.1938432976782845E-2</v>
      </c>
      <c r="Q54" s="53">
        <f t="shared" si="16"/>
        <v>3520</v>
      </c>
      <c r="R54" s="40">
        <f t="shared" si="17"/>
        <v>3.7993674916618994E-2</v>
      </c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</row>
    <row r="55" spans="1:73" ht="15" x14ac:dyDescent="0.25">
      <c r="A55" s="3">
        <v>53</v>
      </c>
      <c r="B55" s="18"/>
      <c r="C55" s="38">
        <f>Overview!B55</f>
        <v>93193</v>
      </c>
      <c r="D55" s="40">
        <f t="shared" si="9"/>
        <v>1.0755743457126608</v>
      </c>
      <c r="E55" s="38">
        <v>87385</v>
      </c>
      <c r="F55" s="40">
        <f t="shared" si="10"/>
        <v>0.9376777225757299</v>
      </c>
      <c r="G55" s="38">
        <v>3825</v>
      </c>
      <c r="H55" s="40">
        <f t="shared" si="11"/>
        <v>4.104385522517786E-2</v>
      </c>
      <c r="I55" s="38">
        <v>2250</v>
      </c>
      <c r="J55" s="40">
        <f t="shared" si="12"/>
        <v>2.4143444250104621E-2</v>
      </c>
      <c r="K55" s="38">
        <v>2389</v>
      </c>
      <c r="L55" s="40">
        <f t="shared" si="13"/>
        <v>2.5634972583777751E-2</v>
      </c>
      <c r="M55" s="38">
        <v>148</v>
      </c>
      <c r="N55" s="40">
        <f t="shared" si="14"/>
        <v>1.5881021106735485E-3</v>
      </c>
      <c r="O55" s="38">
        <v>4239</v>
      </c>
      <c r="P55" s="40">
        <f t="shared" si="15"/>
        <v>4.5486248967197107E-2</v>
      </c>
      <c r="Q55" s="53">
        <f t="shared" si="16"/>
        <v>5808</v>
      </c>
      <c r="R55" s="40">
        <f t="shared" si="17"/>
        <v>6.2322277424270066E-2</v>
      </c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</row>
    <row r="56" spans="1:73" ht="15" x14ac:dyDescent="0.25">
      <c r="A56" s="3">
        <v>54</v>
      </c>
      <c r="B56" s="18"/>
      <c r="C56" s="38">
        <f>Overview!B56</f>
        <v>93150</v>
      </c>
      <c r="D56" s="40">
        <f t="shared" si="9"/>
        <v>1.0564465915190553</v>
      </c>
      <c r="E56" s="38">
        <v>90843</v>
      </c>
      <c r="F56" s="40">
        <f t="shared" si="10"/>
        <v>0.97523349436392914</v>
      </c>
      <c r="G56" s="38">
        <v>926</v>
      </c>
      <c r="H56" s="40">
        <f t="shared" si="11"/>
        <v>9.9409554482018242E-3</v>
      </c>
      <c r="I56" s="38">
        <v>2255</v>
      </c>
      <c r="J56" s="40">
        <f t="shared" si="12"/>
        <v>2.4208266237251745E-2</v>
      </c>
      <c r="K56" s="38">
        <v>1241</v>
      </c>
      <c r="L56" s="40">
        <f t="shared" si="13"/>
        <v>1.332259796027912E-2</v>
      </c>
      <c r="M56" s="38">
        <v>152</v>
      </c>
      <c r="N56" s="40">
        <f t="shared" si="14"/>
        <v>1.6317767042404723E-3</v>
      </c>
      <c r="O56" s="38">
        <v>2991</v>
      </c>
      <c r="P56" s="40">
        <f t="shared" si="15"/>
        <v>3.2109500805152978E-2</v>
      </c>
      <c r="Q56" s="53">
        <f t="shared" si="16"/>
        <v>2307</v>
      </c>
      <c r="R56" s="40">
        <f t="shared" si="17"/>
        <v>2.4766505636070853E-2</v>
      </c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</row>
    <row r="57" spans="1:73" ht="15" x14ac:dyDescent="0.25">
      <c r="A57" s="3">
        <v>55</v>
      </c>
      <c r="B57" s="18"/>
      <c r="C57" s="38">
        <f>Overview!B57</f>
        <v>91924</v>
      </c>
      <c r="D57" s="40">
        <f t="shared" si="9"/>
        <v>1.0622253165658591</v>
      </c>
      <c r="E57" s="38">
        <v>87683</v>
      </c>
      <c r="F57" s="40">
        <f t="shared" si="10"/>
        <v>0.9538640616161177</v>
      </c>
      <c r="G57" s="38">
        <v>3328</v>
      </c>
      <c r="H57" s="40">
        <f t="shared" si="11"/>
        <v>3.6203820547408727E-2</v>
      </c>
      <c r="I57" s="38">
        <v>2365</v>
      </c>
      <c r="J57" s="40">
        <f t="shared" si="12"/>
        <v>2.5727775118576216E-2</v>
      </c>
      <c r="K57" s="38">
        <v>1375</v>
      </c>
      <c r="L57" s="40">
        <f t="shared" si="13"/>
        <v>1.4958008789869892E-2</v>
      </c>
      <c r="M57" s="38">
        <v>84</v>
      </c>
      <c r="N57" s="40">
        <f t="shared" si="14"/>
        <v>9.1379835516296074E-4</v>
      </c>
      <c r="O57" s="38">
        <v>2809</v>
      </c>
      <c r="P57" s="40">
        <f t="shared" si="15"/>
        <v>3.0557852138723293E-2</v>
      </c>
      <c r="Q57" s="53">
        <f t="shared" si="16"/>
        <v>4241</v>
      </c>
      <c r="R57" s="40">
        <f t="shared" si="17"/>
        <v>4.6135938383882337E-2</v>
      </c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</row>
    <row r="58" spans="1:73" ht="15" x14ac:dyDescent="0.25">
      <c r="A58" s="3">
        <v>56</v>
      </c>
      <c r="B58" s="18"/>
      <c r="C58" s="38">
        <f>Overview!B58</f>
        <v>91541</v>
      </c>
      <c r="D58" s="40">
        <f t="shared" si="9"/>
        <v>1.0602790006663678</v>
      </c>
      <c r="E58" s="38">
        <v>67909</v>
      </c>
      <c r="F58" s="40">
        <f t="shared" si="10"/>
        <v>0.74184245310844321</v>
      </c>
      <c r="G58" s="38">
        <v>22106</v>
      </c>
      <c r="H58" s="40">
        <f t="shared" si="11"/>
        <v>0.24148742093706646</v>
      </c>
      <c r="I58" s="38">
        <v>1875</v>
      </c>
      <c r="J58" s="40">
        <f t="shared" si="12"/>
        <v>2.0482625271736162E-2</v>
      </c>
      <c r="K58" s="38">
        <v>598</v>
      </c>
      <c r="L58" s="40">
        <f t="shared" si="13"/>
        <v>6.5325919533323869E-3</v>
      </c>
      <c r="M58" s="38">
        <v>91</v>
      </c>
      <c r="N58" s="40">
        <f t="shared" si="14"/>
        <v>9.9409007985492843E-4</v>
      </c>
      <c r="O58" s="38">
        <v>4480</v>
      </c>
      <c r="P58" s="40">
        <f t="shared" si="15"/>
        <v>4.8939819315934933E-2</v>
      </c>
      <c r="Q58" s="53">
        <f t="shared" si="16"/>
        <v>23632</v>
      </c>
      <c r="R58" s="40">
        <f t="shared" si="17"/>
        <v>0.25815754689155679</v>
      </c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</row>
    <row r="59" spans="1:73" ht="15" x14ac:dyDescent="0.25">
      <c r="A59" s="3">
        <v>57</v>
      </c>
      <c r="B59" s="18"/>
      <c r="C59" s="38">
        <f>Overview!B59</f>
        <v>92300</v>
      </c>
      <c r="D59" s="40">
        <f t="shared" si="9"/>
        <v>1.0543878656554713</v>
      </c>
      <c r="E59" s="38">
        <v>88818</v>
      </c>
      <c r="F59" s="40">
        <f t="shared" si="10"/>
        <v>0.96227518959913327</v>
      </c>
      <c r="G59" s="38">
        <v>2274</v>
      </c>
      <c r="H59" s="40">
        <f t="shared" si="11"/>
        <v>2.4637053087757314E-2</v>
      </c>
      <c r="I59" s="38">
        <v>2095</v>
      </c>
      <c r="J59" s="40">
        <f t="shared" si="12"/>
        <v>2.2697724810400867E-2</v>
      </c>
      <c r="K59" s="38">
        <v>733</v>
      </c>
      <c r="L59" s="40">
        <f t="shared" si="13"/>
        <v>7.9414951245937154E-3</v>
      </c>
      <c r="M59" s="38">
        <v>47</v>
      </c>
      <c r="N59" s="40">
        <f t="shared" si="14"/>
        <v>5.0920910075839658E-4</v>
      </c>
      <c r="O59" s="38">
        <v>3353</v>
      </c>
      <c r="P59" s="40">
        <f t="shared" si="15"/>
        <v>3.6327193932827732E-2</v>
      </c>
      <c r="Q59" s="53">
        <f t="shared" si="16"/>
        <v>3482</v>
      </c>
      <c r="R59" s="40">
        <f t="shared" si="17"/>
        <v>3.772481040086674E-2</v>
      </c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</row>
    <row r="60" spans="1:73" ht="15" x14ac:dyDescent="0.25">
      <c r="A60" s="3">
        <v>58</v>
      </c>
      <c r="B60" s="18"/>
      <c r="C60" s="38">
        <f>Overview!B60</f>
        <v>92068</v>
      </c>
      <c r="D60" s="40">
        <f t="shared" si="9"/>
        <v>1.0584459312681929</v>
      </c>
      <c r="E60" s="38">
        <v>89908</v>
      </c>
      <c r="F60" s="40">
        <f t="shared" si="10"/>
        <v>0.97653907981057475</v>
      </c>
      <c r="G60" s="38">
        <v>1256</v>
      </c>
      <c r="H60" s="40">
        <f t="shared" si="11"/>
        <v>1.364209062866577E-2</v>
      </c>
      <c r="I60" s="38">
        <v>2431</v>
      </c>
      <c r="J60" s="40">
        <f t="shared" si="12"/>
        <v>2.6404396750228092E-2</v>
      </c>
      <c r="K60" s="38">
        <v>890</v>
      </c>
      <c r="L60" s="40">
        <f t="shared" si="13"/>
        <v>9.6667680410131643E-3</v>
      </c>
      <c r="M60" s="38">
        <v>113</v>
      </c>
      <c r="N60" s="40">
        <f t="shared" si="14"/>
        <v>1.2273536950949298E-3</v>
      </c>
      <c r="O60" s="38">
        <v>2851</v>
      </c>
      <c r="P60" s="40">
        <f t="shared" si="15"/>
        <v>3.0966242342616326E-2</v>
      </c>
      <c r="Q60" s="53">
        <f t="shared" si="16"/>
        <v>2160</v>
      </c>
      <c r="R60" s="40">
        <f t="shared" si="17"/>
        <v>2.3460920189425208E-2</v>
      </c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</row>
    <row r="61" spans="1:73" ht="15" x14ac:dyDescent="0.25">
      <c r="A61" s="3">
        <v>59</v>
      </c>
      <c r="B61" s="18"/>
      <c r="C61" s="38">
        <f>Overview!B61</f>
        <v>89584</v>
      </c>
      <c r="D61" s="40">
        <f t="shared" si="9"/>
        <v>1.0457782639757101</v>
      </c>
      <c r="E61" s="38">
        <v>87725</v>
      </c>
      <c r="F61" s="40">
        <f t="shared" si="10"/>
        <v>0.97924852652259331</v>
      </c>
      <c r="G61" s="38">
        <v>892</v>
      </c>
      <c r="H61" s="40">
        <f t="shared" si="11"/>
        <v>9.957135202714771E-3</v>
      </c>
      <c r="I61" s="38">
        <v>2345</v>
      </c>
      <c r="J61" s="40">
        <f t="shared" si="12"/>
        <v>2.617654938381854E-2</v>
      </c>
      <c r="K61" s="38">
        <v>595</v>
      </c>
      <c r="L61" s="40">
        <f t="shared" si="13"/>
        <v>6.6418110376853011E-3</v>
      </c>
      <c r="M61" s="38">
        <v>77</v>
      </c>
      <c r="N61" s="40">
        <f t="shared" si="14"/>
        <v>8.595284872298625E-4</v>
      </c>
      <c r="O61" s="38">
        <v>2051</v>
      </c>
      <c r="P61" s="40">
        <f t="shared" si="15"/>
        <v>2.2894713341668156E-2</v>
      </c>
      <c r="Q61" s="53">
        <f t="shared" si="16"/>
        <v>1859</v>
      </c>
      <c r="R61" s="40">
        <f t="shared" si="17"/>
        <v>2.075147347740668E-2</v>
      </c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</row>
    <row r="62" spans="1:73" ht="15" x14ac:dyDescent="0.25">
      <c r="A62" s="3">
        <v>60</v>
      </c>
      <c r="B62" s="18"/>
      <c r="C62" s="38">
        <f>Overview!B62</f>
        <v>91598</v>
      </c>
      <c r="D62" s="40">
        <f t="shared" si="9"/>
        <v>1.0809406318915258</v>
      </c>
      <c r="E62" s="38">
        <v>77349</v>
      </c>
      <c r="F62" s="40">
        <f t="shared" si="10"/>
        <v>0.8444398349308937</v>
      </c>
      <c r="G62" s="38">
        <v>10501</v>
      </c>
      <c r="H62" s="40">
        <f t="shared" si="11"/>
        <v>0.11464224109696718</v>
      </c>
      <c r="I62" s="38">
        <v>2593</v>
      </c>
      <c r="J62" s="40">
        <f t="shared" si="12"/>
        <v>2.83084783510557E-2</v>
      </c>
      <c r="K62" s="38">
        <v>3690</v>
      </c>
      <c r="L62" s="40">
        <f t="shared" si="13"/>
        <v>4.0284722373850959E-2</v>
      </c>
      <c r="M62" s="38">
        <v>97</v>
      </c>
      <c r="N62" s="40">
        <f t="shared" si="14"/>
        <v>1.058975086792288E-3</v>
      </c>
      <c r="O62" s="38">
        <v>4782</v>
      </c>
      <c r="P62" s="40">
        <f t="shared" si="15"/>
        <v>5.2206380051966199E-2</v>
      </c>
      <c r="Q62" s="53">
        <f t="shared" si="16"/>
        <v>14249</v>
      </c>
      <c r="R62" s="40">
        <f t="shared" si="17"/>
        <v>0.1555601650691063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</row>
    <row r="63" spans="1:73" ht="15" x14ac:dyDescent="0.25">
      <c r="A63" s="3">
        <v>61</v>
      </c>
      <c r="B63" s="18"/>
      <c r="C63" s="38">
        <f>Overview!B63</f>
        <v>91925</v>
      </c>
      <c r="D63" s="40">
        <f t="shared" si="9"/>
        <v>1.0653141147674734</v>
      </c>
      <c r="E63" s="38">
        <v>87329</v>
      </c>
      <c r="F63" s="40">
        <f t="shared" si="10"/>
        <v>0.95000271960837634</v>
      </c>
      <c r="G63" s="38">
        <v>3655</v>
      </c>
      <c r="H63" s="40">
        <f t="shared" si="11"/>
        <v>3.9760674462877343E-2</v>
      </c>
      <c r="I63" s="38">
        <v>2497</v>
      </c>
      <c r="J63" s="40">
        <f t="shared" si="12"/>
        <v>2.7163448463421266E-2</v>
      </c>
      <c r="K63" s="38">
        <v>989</v>
      </c>
      <c r="L63" s="40">
        <f t="shared" si="13"/>
        <v>1.0758770737013869E-2</v>
      </c>
      <c r="M63" s="38">
        <v>56</v>
      </c>
      <c r="N63" s="40">
        <f t="shared" si="14"/>
        <v>6.09192276312211E-4</v>
      </c>
      <c r="O63" s="38">
        <v>3403</v>
      </c>
      <c r="P63" s="40">
        <f t="shared" si="15"/>
        <v>3.7019309219472399E-2</v>
      </c>
      <c r="Q63" s="53">
        <f t="shared" si="16"/>
        <v>4596</v>
      </c>
      <c r="R63" s="40">
        <f t="shared" si="17"/>
        <v>4.9997280391623607E-2</v>
      </c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</row>
    <row r="64" spans="1:73" ht="15" x14ac:dyDescent="0.25">
      <c r="A64" s="3">
        <v>62</v>
      </c>
      <c r="B64" s="18"/>
      <c r="C64" s="38">
        <f>Overview!B64</f>
        <v>93906</v>
      </c>
      <c r="D64" s="40">
        <f t="shared" si="9"/>
        <v>1.0749366387664261</v>
      </c>
      <c r="E64" s="38">
        <v>88024</v>
      </c>
      <c r="F64" s="40">
        <f t="shared" si="10"/>
        <v>0.93736289480970336</v>
      </c>
      <c r="G64" s="38">
        <v>3928</v>
      </c>
      <c r="H64" s="40">
        <f t="shared" si="11"/>
        <v>4.1829063105658849E-2</v>
      </c>
      <c r="I64" s="38">
        <v>2612</v>
      </c>
      <c r="J64" s="40">
        <f t="shared" si="12"/>
        <v>2.7815049091644835E-2</v>
      </c>
      <c r="K64" s="38">
        <v>967</v>
      </c>
      <c r="L64" s="40">
        <f t="shared" si="13"/>
        <v>1.0297531574127319E-2</v>
      </c>
      <c r="M64" s="38">
        <v>61</v>
      </c>
      <c r="N64" s="40">
        <f t="shared" si="14"/>
        <v>6.4958575596873471E-4</v>
      </c>
      <c r="O64" s="38">
        <v>5351</v>
      </c>
      <c r="P64" s="40">
        <f t="shared" si="15"/>
        <v>5.6982514429322943E-2</v>
      </c>
      <c r="Q64" s="53">
        <f t="shared" si="16"/>
        <v>5882</v>
      </c>
      <c r="R64" s="40">
        <f t="shared" si="17"/>
        <v>6.263710519029668E-2</v>
      </c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</row>
    <row r="65" spans="1:73" ht="15" x14ac:dyDescent="0.25">
      <c r="A65" s="3">
        <v>63</v>
      </c>
      <c r="B65" s="18"/>
      <c r="C65" s="38">
        <f>Overview!B65</f>
        <v>93023</v>
      </c>
      <c r="D65" s="40">
        <f t="shared" si="9"/>
        <v>1.0543951495866615</v>
      </c>
      <c r="E65" s="38">
        <v>89195</v>
      </c>
      <c r="F65" s="40">
        <f t="shared" si="10"/>
        <v>0.95884888683443881</v>
      </c>
      <c r="G65" s="38">
        <v>2033</v>
      </c>
      <c r="H65" s="40">
        <f t="shared" si="11"/>
        <v>2.1854810100727776E-2</v>
      </c>
      <c r="I65" s="38">
        <v>2251</v>
      </c>
      <c r="J65" s="40">
        <f t="shared" si="12"/>
        <v>2.41983165453705E-2</v>
      </c>
      <c r="K65" s="38">
        <v>897</v>
      </c>
      <c r="L65" s="40">
        <f t="shared" si="13"/>
        <v>9.6427765176354228E-3</v>
      </c>
      <c r="M65" s="38">
        <v>87</v>
      </c>
      <c r="N65" s="40">
        <f t="shared" si="14"/>
        <v>9.3525257194457289E-4</v>
      </c>
      <c r="O65" s="38">
        <v>3620</v>
      </c>
      <c r="P65" s="40">
        <f t="shared" si="15"/>
        <v>3.8915107016544298E-2</v>
      </c>
      <c r="Q65" s="53">
        <f t="shared" si="16"/>
        <v>3828</v>
      </c>
      <c r="R65" s="40">
        <f t="shared" si="17"/>
        <v>4.1151113165561207E-2</v>
      </c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</row>
    <row r="66" spans="1:73" ht="15" x14ac:dyDescent="0.25">
      <c r="A66" s="3">
        <v>64</v>
      </c>
      <c r="B66" s="18"/>
      <c r="C66" s="38">
        <f>Overview!B66</f>
        <v>92206</v>
      </c>
      <c r="D66" s="40">
        <f t="shared" si="9"/>
        <v>1.0684554150489123</v>
      </c>
      <c r="E66" s="38">
        <v>84654</v>
      </c>
      <c r="F66" s="40">
        <f t="shared" si="10"/>
        <v>0.91809643624059167</v>
      </c>
      <c r="G66" s="38">
        <v>4021</v>
      </c>
      <c r="H66" s="40">
        <f t="shared" si="11"/>
        <v>4.3608875778148926E-2</v>
      </c>
      <c r="I66" s="38">
        <v>2391</v>
      </c>
      <c r="J66" s="40">
        <f t="shared" si="12"/>
        <v>2.593106739257749E-2</v>
      </c>
      <c r="K66" s="38">
        <v>1075</v>
      </c>
      <c r="L66" s="40">
        <f t="shared" si="13"/>
        <v>1.1658677309502635E-2</v>
      </c>
      <c r="M66" s="38">
        <v>94</v>
      </c>
      <c r="N66" s="40">
        <f t="shared" si="14"/>
        <v>1.0194564345053468E-3</v>
      </c>
      <c r="O66" s="38">
        <v>6283</v>
      </c>
      <c r="P66" s="40">
        <f t="shared" si="15"/>
        <v>6.8140901893586098E-2</v>
      </c>
      <c r="Q66" s="53">
        <f t="shared" si="16"/>
        <v>7552</v>
      </c>
      <c r="R66" s="40">
        <f t="shared" si="17"/>
        <v>8.1903563759408285E-2</v>
      </c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</row>
    <row r="67" spans="1:73" ht="15" x14ac:dyDescent="0.25">
      <c r="A67" s="3">
        <v>65</v>
      </c>
      <c r="B67" s="18"/>
      <c r="C67" s="38">
        <f>Overview!B67</f>
        <v>92978</v>
      </c>
      <c r="D67" s="40">
        <f t="shared" ref="D67:D98" si="18">F67+H67+J67+L67+N67+P67</f>
        <v>1.0725117769795005</v>
      </c>
      <c r="E67" s="38">
        <v>74788</v>
      </c>
      <c r="F67" s="40">
        <f t="shared" ref="F67:F98" si="19">E67/C67</f>
        <v>0.80436232226978421</v>
      </c>
      <c r="G67" s="38">
        <v>17183</v>
      </c>
      <c r="H67" s="40">
        <f t="shared" ref="H67:H98" si="20">G67/C67</f>
        <v>0.18480715868269915</v>
      </c>
      <c r="I67" s="38">
        <v>2511</v>
      </c>
      <c r="J67" s="40">
        <f t="shared" ref="J67:J98" si="21">I67/C67</f>
        <v>2.7006388608057819E-2</v>
      </c>
      <c r="K67" s="38">
        <v>1825</v>
      </c>
      <c r="L67" s="40">
        <f t="shared" ref="L67:L98" si="22">K67/C67</f>
        <v>1.9628299167545011E-2</v>
      </c>
      <c r="M67" s="38">
        <v>122</v>
      </c>
      <c r="N67" s="40">
        <f t="shared" ref="N67:N98" si="23">M67/C67</f>
        <v>1.3121383553098582E-3</v>
      </c>
      <c r="O67" s="38">
        <v>3291</v>
      </c>
      <c r="P67" s="40">
        <f t="shared" ref="P67:P98" si="24">O67/C67</f>
        <v>3.5395469896104453E-2</v>
      </c>
      <c r="Q67" s="53">
        <f t="shared" ref="Q67:Q98" si="25">C67-E67</f>
        <v>18190</v>
      </c>
      <c r="R67" s="40">
        <f t="shared" ref="R67:R98" si="26">Q67/$C67</f>
        <v>0.19563767773021576</v>
      </c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</row>
    <row r="68" spans="1:73" ht="15" x14ac:dyDescent="0.25">
      <c r="A68" s="3">
        <v>66</v>
      </c>
      <c r="B68" s="18"/>
      <c r="C68" s="38">
        <f>Overview!B68</f>
        <v>91302</v>
      </c>
      <c r="D68" s="40">
        <f t="shared" si="18"/>
        <v>1.0773148452388777</v>
      </c>
      <c r="E68" s="38">
        <v>83163</v>
      </c>
      <c r="F68" s="40">
        <f t="shared" si="19"/>
        <v>0.91085627916146417</v>
      </c>
      <c r="G68" s="38">
        <v>4313</v>
      </c>
      <c r="H68" s="40">
        <f t="shared" si="20"/>
        <v>4.7238833760487174E-2</v>
      </c>
      <c r="I68" s="38">
        <v>1858</v>
      </c>
      <c r="J68" s="40">
        <f t="shared" si="21"/>
        <v>2.0350047096449147E-2</v>
      </c>
      <c r="K68" s="38">
        <v>5048</v>
      </c>
      <c r="L68" s="40">
        <f t="shared" si="22"/>
        <v>5.528904076581017E-2</v>
      </c>
      <c r="M68" s="38">
        <v>123</v>
      </c>
      <c r="N68" s="40">
        <f t="shared" si="23"/>
        <v>1.3471774988499704E-3</v>
      </c>
      <c r="O68" s="38">
        <v>3856</v>
      </c>
      <c r="P68" s="40">
        <f t="shared" si="24"/>
        <v>4.2233466955816958E-2</v>
      </c>
      <c r="Q68" s="53">
        <f t="shared" si="25"/>
        <v>8139</v>
      </c>
      <c r="R68" s="40">
        <f t="shared" si="26"/>
        <v>8.9143720838535848E-2</v>
      </c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</row>
    <row r="69" spans="1:73" ht="15" x14ac:dyDescent="0.25">
      <c r="A69" s="3">
        <v>67</v>
      </c>
      <c r="B69" s="18"/>
      <c r="C69" s="38">
        <f>Overview!B69</f>
        <v>92092</v>
      </c>
      <c r="D69" s="40">
        <f t="shared" si="18"/>
        <v>1.1008013725405028</v>
      </c>
      <c r="E69" s="38">
        <v>57984</v>
      </c>
      <c r="F69" s="40">
        <f t="shared" si="19"/>
        <v>0.6296312383268905</v>
      </c>
      <c r="G69" s="38">
        <v>30032</v>
      </c>
      <c r="H69" s="40">
        <f t="shared" si="20"/>
        <v>0.3261086739347609</v>
      </c>
      <c r="I69" s="38">
        <v>2382</v>
      </c>
      <c r="J69" s="40">
        <f t="shared" si="21"/>
        <v>2.5865438908917168E-2</v>
      </c>
      <c r="K69" s="38">
        <v>4774</v>
      </c>
      <c r="L69" s="40">
        <f t="shared" si="22"/>
        <v>5.1839464882943144E-2</v>
      </c>
      <c r="M69" s="38">
        <v>199</v>
      </c>
      <c r="N69" s="40">
        <f t="shared" si="23"/>
        <v>2.1608825956652045E-3</v>
      </c>
      <c r="O69" s="38">
        <v>6004</v>
      </c>
      <c r="P69" s="40">
        <f t="shared" si="24"/>
        <v>6.5195673891326064E-2</v>
      </c>
      <c r="Q69" s="53">
        <f t="shared" si="25"/>
        <v>34108</v>
      </c>
      <c r="R69" s="40">
        <f t="shared" si="26"/>
        <v>0.3703687616731095</v>
      </c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</row>
    <row r="70" spans="1:73" ht="15" x14ac:dyDescent="0.25">
      <c r="A70" s="3">
        <v>68</v>
      </c>
      <c r="B70" s="18"/>
      <c r="C70" s="38">
        <f>Overview!B70</f>
        <v>92730</v>
      </c>
      <c r="D70" s="40">
        <f t="shared" si="18"/>
        <v>1.0878356518925913</v>
      </c>
      <c r="E70" s="38">
        <v>71807</v>
      </c>
      <c r="F70" s="40">
        <f t="shared" si="19"/>
        <v>0.77436644020273915</v>
      </c>
      <c r="G70" s="38">
        <v>9308</v>
      </c>
      <c r="H70" s="40">
        <f t="shared" si="20"/>
        <v>0.10037743987921924</v>
      </c>
      <c r="I70" s="38">
        <v>1696</v>
      </c>
      <c r="J70" s="40">
        <f t="shared" si="21"/>
        <v>1.8289658147309394E-2</v>
      </c>
      <c r="K70" s="38">
        <v>12597</v>
      </c>
      <c r="L70" s="40">
        <f t="shared" si="22"/>
        <v>0.13584600452927856</v>
      </c>
      <c r="M70" s="38">
        <v>157</v>
      </c>
      <c r="N70" s="40">
        <f t="shared" si="23"/>
        <v>1.6930874582120133E-3</v>
      </c>
      <c r="O70" s="38">
        <v>5310</v>
      </c>
      <c r="P70" s="40">
        <f t="shared" si="24"/>
        <v>5.726302167583306E-2</v>
      </c>
      <c r="Q70" s="53">
        <f t="shared" si="25"/>
        <v>20923</v>
      </c>
      <c r="R70" s="40">
        <f t="shared" si="26"/>
        <v>0.22563355979726085</v>
      </c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</row>
    <row r="71" spans="1:73" ht="15" x14ac:dyDescent="0.25">
      <c r="A71" s="3">
        <v>69</v>
      </c>
      <c r="B71" s="18"/>
      <c r="C71" s="38">
        <f>Overview!B71</f>
        <v>92362</v>
      </c>
      <c r="D71" s="40">
        <f t="shared" si="18"/>
        <v>1.0622333860245556</v>
      </c>
      <c r="E71" s="38">
        <v>83107</v>
      </c>
      <c r="F71" s="40">
        <f t="shared" si="19"/>
        <v>0.89979645308676726</v>
      </c>
      <c r="G71" s="38">
        <v>2484</v>
      </c>
      <c r="H71" s="40">
        <f t="shared" si="20"/>
        <v>2.6894177259045929E-2</v>
      </c>
      <c r="I71" s="38">
        <v>1821</v>
      </c>
      <c r="J71" s="40">
        <f t="shared" si="21"/>
        <v>1.9715900478551786E-2</v>
      </c>
      <c r="K71" s="38">
        <v>7497</v>
      </c>
      <c r="L71" s="40">
        <f t="shared" si="22"/>
        <v>8.1169745133279916E-2</v>
      </c>
      <c r="M71" s="38">
        <v>79</v>
      </c>
      <c r="N71" s="40">
        <f t="shared" si="23"/>
        <v>8.5533011411619497E-4</v>
      </c>
      <c r="O71" s="38">
        <v>3122</v>
      </c>
      <c r="P71" s="40">
        <f t="shared" si="24"/>
        <v>3.3801779952794438E-2</v>
      </c>
      <c r="Q71" s="53">
        <f t="shared" si="25"/>
        <v>9255</v>
      </c>
      <c r="R71" s="40">
        <f t="shared" si="26"/>
        <v>0.10020354691323272</v>
      </c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</row>
    <row r="72" spans="1:73" ht="15" x14ac:dyDescent="0.25">
      <c r="A72" s="3">
        <v>70</v>
      </c>
      <c r="B72" s="18"/>
      <c r="C72" s="38">
        <f>Overview!B72</f>
        <v>91041</v>
      </c>
      <c r="D72" s="40">
        <f t="shared" si="18"/>
        <v>1.0775694467327908</v>
      </c>
      <c r="E72" s="38">
        <v>76459</v>
      </c>
      <c r="F72" s="40">
        <f t="shared" si="19"/>
        <v>0.83983040608077675</v>
      </c>
      <c r="G72" s="38">
        <v>14219</v>
      </c>
      <c r="H72" s="40">
        <f t="shared" si="20"/>
        <v>0.1561823793675377</v>
      </c>
      <c r="I72" s="38">
        <v>2308</v>
      </c>
      <c r="J72" s="40">
        <f t="shared" si="21"/>
        <v>2.5351215386474227E-2</v>
      </c>
      <c r="K72" s="38">
        <v>1606</v>
      </c>
      <c r="L72" s="40">
        <f t="shared" si="22"/>
        <v>1.7640403774123747E-2</v>
      </c>
      <c r="M72" s="38">
        <v>68</v>
      </c>
      <c r="N72" s="40">
        <f t="shared" si="23"/>
        <v>7.4691622455816615E-4</v>
      </c>
      <c r="O72" s="38">
        <v>3443</v>
      </c>
      <c r="P72" s="40">
        <f t="shared" si="24"/>
        <v>3.7818125899320085E-2</v>
      </c>
      <c r="Q72" s="53">
        <f t="shared" si="25"/>
        <v>14582</v>
      </c>
      <c r="R72" s="40">
        <f t="shared" si="26"/>
        <v>0.1601695939192232</v>
      </c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</row>
    <row r="73" spans="1:73" ht="15" x14ac:dyDescent="0.25">
      <c r="A73" s="3">
        <v>71</v>
      </c>
      <c r="B73" s="18"/>
      <c r="C73" s="38">
        <f>Overview!B73</f>
        <v>93056</v>
      </c>
      <c r="D73" s="40">
        <f t="shared" si="18"/>
        <v>1.0559555536451168</v>
      </c>
      <c r="E73" s="38">
        <v>89888</v>
      </c>
      <c r="F73" s="40">
        <f t="shared" si="19"/>
        <v>0.96595598349381018</v>
      </c>
      <c r="G73" s="38">
        <v>2395</v>
      </c>
      <c r="H73" s="40">
        <f t="shared" si="20"/>
        <v>2.5737190508940851E-2</v>
      </c>
      <c r="I73" s="38">
        <v>2358</v>
      </c>
      <c r="J73" s="40">
        <f t="shared" si="21"/>
        <v>2.5339580467675378E-2</v>
      </c>
      <c r="K73" s="38">
        <v>863</v>
      </c>
      <c r="L73" s="40">
        <f t="shared" si="22"/>
        <v>9.273985557083907E-3</v>
      </c>
      <c r="M73" s="38">
        <v>68</v>
      </c>
      <c r="N73" s="40">
        <f t="shared" si="23"/>
        <v>7.3074277854195328E-4</v>
      </c>
      <c r="O73" s="38">
        <v>2691</v>
      </c>
      <c r="P73" s="40">
        <f t="shared" si="24"/>
        <v>2.8918070839064648E-2</v>
      </c>
      <c r="Q73" s="53">
        <f t="shared" si="25"/>
        <v>3168</v>
      </c>
      <c r="R73" s="40">
        <f t="shared" si="26"/>
        <v>3.4044016506189823E-2</v>
      </c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</row>
    <row r="74" spans="1:73" ht="15" x14ac:dyDescent="0.25">
      <c r="A74" s="3">
        <v>72</v>
      </c>
      <c r="B74" s="18"/>
      <c r="C74" s="38">
        <f>Overview!B74</f>
        <v>90186</v>
      </c>
      <c r="D74" s="40">
        <f t="shared" si="18"/>
        <v>1.063690594992571</v>
      </c>
      <c r="E74" s="38">
        <v>84769</v>
      </c>
      <c r="F74" s="40">
        <f t="shared" si="19"/>
        <v>0.93993524493823877</v>
      </c>
      <c r="G74" s="38">
        <v>4150</v>
      </c>
      <c r="H74" s="40">
        <f t="shared" si="20"/>
        <v>4.60160113543122E-2</v>
      </c>
      <c r="I74" s="38">
        <v>2437</v>
      </c>
      <c r="J74" s="40">
        <f t="shared" si="21"/>
        <v>2.7021932450712972E-2</v>
      </c>
      <c r="K74" s="38">
        <v>1442</v>
      </c>
      <c r="L74" s="40">
        <f t="shared" si="22"/>
        <v>1.5989177921185108E-2</v>
      </c>
      <c r="M74" s="38">
        <v>82</v>
      </c>
      <c r="N74" s="40">
        <f t="shared" si="23"/>
        <v>9.0923203157918084E-4</v>
      </c>
      <c r="O74" s="38">
        <v>3050</v>
      </c>
      <c r="P74" s="40">
        <f t="shared" si="24"/>
        <v>3.3818996296542704E-2</v>
      </c>
      <c r="Q74" s="53">
        <f t="shared" si="25"/>
        <v>5417</v>
      </c>
      <c r="R74" s="40">
        <f t="shared" si="26"/>
        <v>6.0064755061761246E-2</v>
      </c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</row>
    <row r="75" spans="1:73" ht="15" x14ac:dyDescent="0.25">
      <c r="A75" s="3">
        <v>73</v>
      </c>
      <c r="B75" s="18"/>
      <c r="C75" s="38">
        <f>Overview!B75</f>
        <v>93633</v>
      </c>
      <c r="D75" s="40">
        <f t="shared" si="18"/>
        <v>1.0955752779468775</v>
      </c>
      <c r="E75" s="38">
        <v>65334</v>
      </c>
      <c r="F75" s="40">
        <f t="shared" si="19"/>
        <v>0.69776681298260224</v>
      </c>
      <c r="G75" s="38">
        <v>24955</v>
      </c>
      <c r="H75" s="40">
        <f t="shared" si="20"/>
        <v>0.26651928273151559</v>
      </c>
      <c r="I75" s="38">
        <v>2651</v>
      </c>
      <c r="J75" s="40">
        <f t="shared" si="21"/>
        <v>2.8312667542426281E-2</v>
      </c>
      <c r="K75" s="38">
        <v>2877</v>
      </c>
      <c r="L75" s="40">
        <f t="shared" si="22"/>
        <v>3.0726346480407549E-2</v>
      </c>
      <c r="M75" s="38">
        <v>135</v>
      </c>
      <c r="N75" s="40">
        <f t="shared" si="23"/>
        <v>1.4417993656082792E-3</v>
      </c>
      <c r="O75" s="38">
        <v>6630</v>
      </c>
      <c r="P75" s="40">
        <f t="shared" si="24"/>
        <v>7.080836884431771E-2</v>
      </c>
      <c r="Q75" s="53">
        <f t="shared" si="25"/>
        <v>28299</v>
      </c>
      <c r="R75" s="40">
        <f t="shared" si="26"/>
        <v>0.30223318701739771</v>
      </c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</row>
    <row r="76" spans="1:73" ht="15" x14ac:dyDescent="0.25">
      <c r="A76" s="3">
        <v>74</v>
      </c>
      <c r="B76" s="18"/>
      <c r="C76" s="38">
        <f>Overview!B76</f>
        <v>89967</v>
      </c>
      <c r="D76" s="40">
        <f t="shared" si="18"/>
        <v>1.0862760790067467</v>
      </c>
      <c r="E76" s="38">
        <v>69291</v>
      </c>
      <c r="F76" s="40">
        <f t="shared" si="19"/>
        <v>0.77018240021341156</v>
      </c>
      <c r="G76" s="38">
        <v>17132</v>
      </c>
      <c r="H76" s="40">
        <f t="shared" si="20"/>
        <v>0.19042537819422678</v>
      </c>
      <c r="I76" s="38">
        <v>2573</v>
      </c>
      <c r="J76" s="40">
        <f t="shared" si="21"/>
        <v>2.8599375326508608E-2</v>
      </c>
      <c r="K76" s="38">
        <v>3906</v>
      </c>
      <c r="L76" s="40">
        <f t="shared" si="22"/>
        <v>4.3415919170362464E-2</v>
      </c>
      <c r="M76" s="38">
        <v>123</v>
      </c>
      <c r="N76" s="40">
        <f t="shared" si="23"/>
        <v>1.3671679615859149E-3</v>
      </c>
      <c r="O76" s="38">
        <v>4704</v>
      </c>
      <c r="P76" s="40">
        <f t="shared" si="24"/>
        <v>5.2285838140651575E-2</v>
      </c>
      <c r="Q76" s="53">
        <f t="shared" si="25"/>
        <v>20676</v>
      </c>
      <c r="R76" s="40">
        <f t="shared" si="26"/>
        <v>0.22981759978658842</v>
      </c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</row>
    <row r="77" spans="1:73" ht="15" x14ac:dyDescent="0.25">
      <c r="A77" s="3">
        <v>75</v>
      </c>
      <c r="B77" s="18"/>
      <c r="C77" s="38">
        <f>Overview!B77</f>
        <v>91029</v>
      </c>
      <c r="D77" s="40">
        <f t="shared" si="18"/>
        <v>1.0721418449065681</v>
      </c>
      <c r="E77" s="38">
        <v>78706</v>
      </c>
      <c r="F77" s="40">
        <f t="shared" si="19"/>
        <v>0.86462555888782699</v>
      </c>
      <c r="G77" s="38">
        <v>9148</v>
      </c>
      <c r="H77" s="40">
        <f t="shared" si="20"/>
        <v>0.1004954465060585</v>
      </c>
      <c r="I77" s="38">
        <v>1716</v>
      </c>
      <c r="J77" s="40">
        <f t="shared" si="21"/>
        <v>1.8851135352470093E-2</v>
      </c>
      <c r="K77" s="38">
        <v>3669</v>
      </c>
      <c r="L77" s="40">
        <f t="shared" si="22"/>
        <v>4.0305836601522593E-2</v>
      </c>
      <c r="M77" s="38">
        <v>150</v>
      </c>
      <c r="N77" s="40">
        <f t="shared" si="23"/>
        <v>1.6478265168243086E-3</v>
      </c>
      <c r="O77" s="38">
        <v>4207</v>
      </c>
      <c r="P77" s="40">
        <f t="shared" si="24"/>
        <v>4.6216041041865781E-2</v>
      </c>
      <c r="Q77" s="53">
        <f t="shared" si="25"/>
        <v>12323</v>
      </c>
      <c r="R77" s="40">
        <f t="shared" si="26"/>
        <v>0.13537444111217303</v>
      </c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</row>
    <row r="78" spans="1:73" ht="15" x14ac:dyDescent="0.25">
      <c r="A78" s="3">
        <v>76</v>
      </c>
      <c r="B78" s="18"/>
      <c r="C78" s="38">
        <f>Overview!B78</f>
        <v>91240</v>
      </c>
      <c r="D78" s="40">
        <f t="shared" si="18"/>
        <v>1.0842284085927225</v>
      </c>
      <c r="E78" s="38">
        <v>75496</v>
      </c>
      <c r="F78" s="40">
        <f t="shared" si="19"/>
        <v>0.82744410346339325</v>
      </c>
      <c r="G78" s="38">
        <v>9939</v>
      </c>
      <c r="H78" s="40">
        <f t="shared" si="20"/>
        <v>0.10893248575186322</v>
      </c>
      <c r="I78" s="38">
        <v>2378</v>
      </c>
      <c r="J78" s="40">
        <f t="shared" si="21"/>
        <v>2.6063130206049979E-2</v>
      </c>
      <c r="K78" s="38">
        <v>2461</v>
      </c>
      <c r="L78" s="40">
        <f t="shared" si="22"/>
        <v>2.6972818939061814E-2</v>
      </c>
      <c r="M78" s="38">
        <v>148</v>
      </c>
      <c r="N78" s="40">
        <f t="shared" si="23"/>
        <v>1.6220955721174923E-3</v>
      </c>
      <c r="O78" s="38">
        <v>8503</v>
      </c>
      <c r="P78" s="40">
        <f t="shared" si="24"/>
        <v>9.3193774660236733E-2</v>
      </c>
      <c r="Q78" s="53">
        <f t="shared" si="25"/>
        <v>15744</v>
      </c>
      <c r="R78" s="40">
        <f t="shared" si="26"/>
        <v>0.17255589653660675</v>
      </c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</row>
    <row r="79" spans="1:73" ht="15" x14ac:dyDescent="0.25">
      <c r="A79" s="3">
        <v>77</v>
      </c>
      <c r="B79" s="18"/>
      <c r="C79" s="38">
        <f>Overview!B79</f>
        <v>92698</v>
      </c>
      <c r="D79" s="40">
        <f t="shared" si="18"/>
        <v>1.0558156594532784</v>
      </c>
      <c r="E79" s="38">
        <v>87884</v>
      </c>
      <c r="F79" s="40">
        <f t="shared" si="19"/>
        <v>0.94806791948046343</v>
      </c>
      <c r="G79" s="38">
        <v>2012</v>
      </c>
      <c r="H79" s="40">
        <f t="shared" si="20"/>
        <v>2.1704891151912663E-2</v>
      </c>
      <c r="I79" s="38">
        <v>1441</v>
      </c>
      <c r="J79" s="40">
        <f t="shared" si="21"/>
        <v>1.5545103454227707E-2</v>
      </c>
      <c r="K79" s="38">
        <v>2376</v>
      </c>
      <c r="L79" s="40">
        <f t="shared" si="22"/>
        <v>2.5631620962696066E-2</v>
      </c>
      <c r="M79" s="38">
        <v>103</v>
      </c>
      <c r="N79" s="40">
        <f t="shared" si="23"/>
        <v>1.1111350838205786E-3</v>
      </c>
      <c r="O79" s="38">
        <v>4056</v>
      </c>
      <c r="P79" s="40">
        <f t="shared" si="24"/>
        <v>4.3754989320157929E-2</v>
      </c>
      <c r="Q79" s="53">
        <f t="shared" si="25"/>
        <v>4814</v>
      </c>
      <c r="R79" s="40">
        <f t="shared" si="26"/>
        <v>5.1932080519536558E-2</v>
      </c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</row>
    <row r="80" spans="1:73" ht="15" x14ac:dyDescent="0.25">
      <c r="A80" s="3">
        <v>78</v>
      </c>
      <c r="B80" s="18"/>
      <c r="C80" s="38">
        <f>Overview!B80</f>
        <v>91524</v>
      </c>
      <c r="D80" s="40">
        <f t="shared" si="18"/>
        <v>1.1012193523010358</v>
      </c>
      <c r="E80" s="38">
        <v>48011</v>
      </c>
      <c r="F80" s="40">
        <f t="shared" si="19"/>
        <v>0.52457278965080201</v>
      </c>
      <c r="G80" s="38">
        <v>29145</v>
      </c>
      <c r="H80" s="40">
        <f t="shared" si="20"/>
        <v>0.31844106463878324</v>
      </c>
      <c r="I80" s="38">
        <v>2470</v>
      </c>
      <c r="J80" s="40">
        <f t="shared" si="21"/>
        <v>2.6987456841921244E-2</v>
      </c>
      <c r="K80" s="38">
        <v>3965</v>
      </c>
      <c r="L80" s="40">
        <f t="shared" si="22"/>
        <v>4.3321970193610421E-2</v>
      </c>
      <c r="M80" s="38">
        <v>121</v>
      </c>
      <c r="N80" s="40">
        <f t="shared" si="23"/>
        <v>1.3220576023775185E-3</v>
      </c>
      <c r="O80" s="38">
        <v>17076</v>
      </c>
      <c r="P80" s="40">
        <f t="shared" si="24"/>
        <v>0.18657401337354138</v>
      </c>
      <c r="Q80" s="53">
        <f t="shared" si="25"/>
        <v>43513</v>
      </c>
      <c r="R80" s="40">
        <f t="shared" si="26"/>
        <v>0.47542721034919805</v>
      </c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</row>
    <row r="81" spans="1:73" ht="15" x14ac:dyDescent="0.25">
      <c r="A81" s="3">
        <v>79</v>
      </c>
      <c r="B81" s="18"/>
      <c r="C81" s="38">
        <f>Overview!B81</f>
        <v>90482</v>
      </c>
      <c r="D81" s="40">
        <f t="shared" si="18"/>
        <v>1.0991357397051347</v>
      </c>
      <c r="E81" s="38">
        <v>72943</v>
      </c>
      <c r="F81" s="40">
        <f t="shared" si="19"/>
        <v>0.80616034128334912</v>
      </c>
      <c r="G81" s="38">
        <v>8256</v>
      </c>
      <c r="H81" s="40">
        <f t="shared" si="20"/>
        <v>9.1244667447669153E-2</v>
      </c>
      <c r="I81" s="38">
        <v>2183</v>
      </c>
      <c r="J81" s="40">
        <f t="shared" si="21"/>
        <v>2.4126345571494883E-2</v>
      </c>
      <c r="K81" s="38">
        <v>3429</v>
      </c>
      <c r="L81" s="40">
        <f t="shared" si="22"/>
        <v>3.7897040295307355E-2</v>
      </c>
      <c r="M81" s="38">
        <v>148</v>
      </c>
      <c r="N81" s="40">
        <f t="shared" si="23"/>
        <v>1.6356844455250768E-3</v>
      </c>
      <c r="O81" s="38">
        <v>12493</v>
      </c>
      <c r="P81" s="40">
        <f t="shared" si="24"/>
        <v>0.13807166066178908</v>
      </c>
      <c r="Q81" s="53">
        <f t="shared" si="25"/>
        <v>17539</v>
      </c>
      <c r="R81" s="40">
        <f t="shared" si="26"/>
        <v>0.19383965871665082</v>
      </c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</row>
    <row r="82" spans="1:73" ht="15" x14ac:dyDescent="0.25">
      <c r="A82" s="3">
        <v>80</v>
      </c>
      <c r="B82" s="18"/>
      <c r="C82" s="38">
        <f>Overview!B82</f>
        <v>91393</v>
      </c>
      <c r="D82" s="40">
        <f t="shared" si="18"/>
        <v>1.0740100445329512</v>
      </c>
      <c r="E82" s="38">
        <v>78366</v>
      </c>
      <c r="F82" s="40">
        <f t="shared" si="19"/>
        <v>0.85746173120479685</v>
      </c>
      <c r="G82" s="38">
        <v>8663</v>
      </c>
      <c r="H82" s="40">
        <f t="shared" si="20"/>
        <v>9.4788441127876308E-2</v>
      </c>
      <c r="I82" s="38">
        <v>1962</v>
      </c>
      <c r="J82" s="40">
        <f t="shared" si="21"/>
        <v>2.1467727287647849E-2</v>
      </c>
      <c r="K82" s="38">
        <v>5179</v>
      </c>
      <c r="L82" s="40">
        <f t="shared" si="22"/>
        <v>5.6667359644611733E-2</v>
      </c>
      <c r="M82" s="38">
        <v>104</v>
      </c>
      <c r="N82" s="40">
        <f t="shared" si="23"/>
        <v>1.137942730843719E-3</v>
      </c>
      <c r="O82" s="38">
        <v>3883</v>
      </c>
      <c r="P82" s="40">
        <f t="shared" si="24"/>
        <v>4.2486842537174621E-2</v>
      </c>
      <c r="Q82" s="53">
        <f t="shared" si="25"/>
        <v>13027</v>
      </c>
      <c r="R82" s="40">
        <f t="shared" si="26"/>
        <v>0.14253826879520312</v>
      </c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</row>
    <row r="83" spans="1:73" ht="15" x14ac:dyDescent="0.25">
      <c r="A83" s="3">
        <v>81</v>
      </c>
      <c r="B83" s="18"/>
      <c r="C83" s="38">
        <f>Overview!B83</f>
        <v>91924</v>
      </c>
      <c r="D83" s="40">
        <f t="shared" si="18"/>
        <v>1.0810560898133241</v>
      </c>
      <c r="E83" s="38">
        <v>81034</v>
      </c>
      <c r="F83" s="40">
        <f t="shared" si="19"/>
        <v>0.8815325703842305</v>
      </c>
      <c r="G83" s="38">
        <v>7659</v>
      </c>
      <c r="H83" s="40">
        <f t="shared" si="20"/>
        <v>8.3318828597537101E-2</v>
      </c>
      <c r="I83" s="38">
        <v>2985</v>
      </c>
      <c r="J83" s="40">
        <f t="shared" si="21"/>
        <v>3.2472477263826641E-2</v>
      </c>
      <c r="K83" s="38">
        <v>2153</v>
      </c>
      <c r="L83" s="40">
        <f t="shared" si="22"/>
        <v>2.3421522126974455E-2</v>
      </c>
      <c r="M83" s="38">
        <v>176</v>
      </c>
      <c r="N83" s="40">
        <f t="shared" si="23"/>
        <v>1.9146251251033462E-3</v>
      </c>
      <c r="O83" s="38">
        <v>5368</v>
      </c>
      <c r="P83" s="40">
        <f t="shared" si="24"/>
        <v>5.8396066315652063E-2</v>
      </c>
      <c r="Q83" s="53">
        <f t="shared" si="25"/>
        <v>10890</v>
      </c>
      <c r="R83" s="40">
        <f t="shared" si="26"/>
        <v>0.11846742961576955</v>
      </c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</row>
    <row r="84" spans="1:73" ht="15" x14ac:dyDescent="0.25">
      <c r="A84" s="3">
        <v>82</v>
      </c>
      <c r="B84" s="18"/>
      <c r="C84" s="38">
        <f>Overview!B84</f>
        <v>91254</v>
      </c>
      <c r="D84" s="40">
        <f t="shared" si="18"/>
        <v>1.1111403335744185</v>
      </c>
      <c r="E84" s="38">
        <v>73278</v>
      </c>
      <c r="F84" s="40">
        <f t="shared" si="19"/>
        <v>0.80301137484384244</v>
      </c>
      <c r="G84" s="38">
        <v>4205</v>
      </c>
      <c r="H84" s="40">
        <f t="shared" si="20"/>
        <v>4.608017182808425E-2</v>
      </c>
      <c r="I84" s="38">
        <v>2098</v>
      </c>
      <c r="J84" s="40">
        <f t="shared" si="21"/>
        <v>2.2990773007210644E-2</v>
      </c>
      <c r="K84" s="38">
        <v>6239</v>
      </c>
      <c r="L84" s="40">
        <f t="shared" si="22"/>
        <v>6.8369605715913828E-2</v>
      </c>
      <c r="M84" s="38">
        <v>172</v>
      </c>
      <c r="N84" s="40">
        <f t="shared" si="23"/>
        <v>1.8848488833366208E-3</v>
      </c>
      <c r="O84" s="38">
        <v>15404</v>
      </c>
      <c r="P84" s="40">
        <f t="shared" si="24"/>
        <v>0.16880355929603086</v>
      </c>
      <c r="Q84" s="53">
        <f t="shared" si="25"/>
        <v>17976</v>
      </c>
      <c r="R84" s="40">
        <f t="shared" si="26"/>
        <v>0.19698862515615753</v>
      </c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</row>
    <row r="85" spans="1:73" ht="15" x14ac:dyDescent="0.25">
      <c r="A85" s="3">
        <v>83</v>
      </c>
      <c r="B85" s="18"/>
      <c r="C85" s="38">
        <f>Overview!B85</f>
        <v>90900</v>
      </c>
      <c r="D85" s="40">
        <f t="shared" si="18"/>
        <v>1.0611221122112211</v>
      </c>
      <c r="E85" s="38">
        <v>86368</v>
      </c>
      <c r="F85" s="40">
        <f t="shared" si="19"/>
        <v>0.95014301430143011</v>
      </c>
      <c r="G85" s="38">
        <v>2286</v>
      </c>
      <c r="H85" s="40">
        <f t="shared" si="20"/>
        <v>2.514851485148515E-2</v>
      </c>
      <c r="I85" s="38">
        <v>1982</v>
      </c>
      <c r="J85" s="40">
        <f t="shared" si="21"/>
        <v>2.1804180418041805E-2</v>
      </c>
      <c r="K85" s="38">
        <v>1951</v>
      </c>
      <c r="L85" s="40">
        <f t="shared" si="22"/>
        <v>2.1463146314631462E-2</v>
      </c>
      <c r="M85" s="38">
        <v>95</v>
      </c>
      <c r="N85" s="40">
        <f t="shared" si="23"/>
        <v>1.0451045104510452E-3</v>
      </c>
      <c r="O85" s="38">
        <v>3774</v>
      </c>
      <c r="P85" s="40">
        <f t="shared" si="24"/>
        <v>4.1518151815181516E-2</v>
      </c>
      <c r="Q85" s="53">
        <f t="shared" si="25"/>
        <v>4532</v>
      </c>
      <c r="R85" s="40">
        <f t="shared" si="26"/>
        <v>4.9856985698569854E-2</v>
      </c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</row>
    <row r="86" spans="1:73" ht="15" x14ac:dyDescent="0.25">
      <c r="A86" s="3">
        <v>84</v>
      </c>
      <c r="B86" s="18"/>
      <c r="C86" s="38">
        <f>Overview!B86</f>
        <v>93709</v>
      </c>
      <c r="D86" s="40">
        <f t="shared" si="18"/>
        <v>1.0793733792912099</v>
      </c>
      <c r="E86" s="38">
        <v>67224</v>
      </c>
      <c r="F86" s="40">
        <f t="shared" si="19"/>
        <v>0.71736972969512003</v>
      </c>
      <c r="G86" s="38">
        <v>24987</v>
      </c>
      <c r="H86" s="40">
        <f t="shared" si="20"/>
        <v>0.26664461257723376</v>
      </c>
      <c r="I86" s="38">
        <v>3011</v>
      </c>
      <c r="J86" s="40">
        <f t="shared" si="21"/>
        <v>3.2131385459240838E-2</v>
      </c>
      <c r="K86" s="38">
        <v>962</v>
      </c>
      <c r="L86" s="40">
        <f t="shared" si="22"/>
        <v>1.0265822919890298E-2</v>
      </c>
      <c r="M86" s="38">
        <v>130</v>
      </c>
      <c r="N86" s="40">
        <f t="shared" si="23"/>
        <v>1.3872733675527431E-3</v>
      </c>
      <c r="O86" s="38">
        <v>4833</v>
      </c>
      <c r="P86" s="40">
        <f t="shared" si="24"/>
        <v>5.1574555272172362E-2</v>
      </c>
      <c r="Q86" s="53">
        <f t="shared" si="25"/>
        <v>26485</v>
      </c>
      <c r="R86" s="40">
        <f t="shared" si="26"/>
        <v>0.28263027030488003</v>
      </c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</row>
    <row r="87" spans="1:73" ht="15" x14ac:dyDescent="0.25">
      <c r="A87" s="3">
        <v>85</v>
      </c>
      <c r="B87" s="18"/>
      <c r="C87" s="38">
        <f>Overview!B87</f>
        <v>90770</v>
      </c>
      <c r="D87" s="40">
        <f t="shared" si="18"/>
        <v>1.0582901839814918</v>
      </c>
      <c r="E87" s="38">
        <v>85760</v>
      </c>
      <c r="F87" s="40">
        <f t="shared" si="19"/>
        <v>0.94480555249531784</v>
      </c>
      <c r="G87" s="38">
        <v>2788</v>
      </c>
      <c r="H87" s="40">
        <f t="shared" si="20"/>
        <v>3.0714993940729317E-2</v>
      </c>
      <c r="I87" s="38">
        <v>2107</v>
      </c>
      <c r="J87" s="40">
        <f t="shared" si="21"/>
        <v>2.321251514817671E-2</v>
      </c>
      <c r="K87" s="38">
        <v>1306</v>
      </c>
      <c r="L87" s="40">
        <f t="shared" si="22"/>
        <v>1.4388013660901179E-2</v>
      </c>
      <c r="M87" s="38">
        <v>104</v>
      </c>
      <c r="N87" s="40">
        <f t="shared" si="23"/>
        <v>1.1457530020932026E-3</v>
      </c>
      <c r="O87" s="38">
        <v>3996</v>
      </c>
      <c r="P87" s="40">
        <f t="shared" si="24"/>
        <v>4.4023355734273441E-2</v>
      </c>
      <c r="Q87" s="53">
        <f t="shared" si="25"/>
        <v>5010</v>
      </c>
      <c r="R87" s="40">
        <f t="shared" si="26"/>
        <v>5.5194447504682165E-2</v>
      </c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</row>
    <row r="88" spans="1:73" ht="15" x14ac:dyDescent="0.25">
      <c r="A88" s="3">
        <v>86</v>
      </c>
      <c r="B88" s="18"/>
      <c r="C88" s="38">
        <f>Overview!B88</f>
        <v>90669</v>
      </c>
      <c r="D88" s="40">
        <f t="shared" si="18"/>
        <v>1.0913432374902117</v>
      </c>
      <c r="E88" s="38">
        <v>59566</v>
      </c>
      <c r="F88" s="40">
        <f t="shared" si="19"/>
        <v>0.65696103409103446</v>
      </c>
      <c r="G88" s="38">
        <v>17138</v>
      </c>
      <c r="H88" s="40">
        <f t="shared" si="20"/>
        <v>0.18901719441043796</v>
      </c>
      <c r="I88" s="38">
        <v>2094</v>
      </c>
      <c r="J88" s="40">
        <f t="shared" si="21"/>
        <v>2.3094993878834E-2</v>
      </c>
      <c r="K88" s="38">
        <v>9096</v>
      </c>
      <c r="L88" s="40">
        <f t="shared" si="22"/>
        <v>0.10032094762267148</v>
      </c>
      <c r="M88" s="38">
        <v>131</v>
      </c>
      <c r="N88" s="40">
        <f t="shared" si="23"/>
        <v>1.444815758417982E-3</v>
      </c>
      <c r="O88" s="38">
        <v>10926</v>
      </c>
      <c r="P88" s="40">
        <f t="shared" si="24"/>
        <v>0.12050425172881581</v>
      </c>
      <c r="Q88" s="53">
        <f t="shared" si="25"/>
        <v>31103</v>
      </c>
      <c r="R88" s="40">
        <f t="shared" si="26"/>
        <v>0.3430389659089656</v>
      </c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</row>
    <row r="89" spans="1:73" ht="15" x14ac:dyDescent="0.25">
      <c r="A89" s="3">
        <v>87</v>
      </c>
      <c r="B89" s="18"/>
      <c r="C89" s="38">
        <f>Overview!B89</f>
        <v>91588</v>
      </c>
      <c r="D89" s="40">
        <f t="shared" si="18"/>
        <v>1.0710464252958904</v>
      </c>
      <c r="E89" s="38">
        <v>68166</v>
      </c>
      <c r="F89" s="40">
        <f t="shared" si="19"/>
        <v>0.74426780800978298</v>
      </c>
      <c r="G89" s="38">
        <v>18484</v>
      </c>
      <c r="H89" s="40">
        <f t="shared" si="20"/>
        <v>0.20181683189937547</v>
      </c>
      <c r="I89" s="38">
        <v>2522</v>
      </c>
      <c r="J89" s="40">
        <f t="shared" si="21"/>
        <v>2.7536358474909376E-2</v>
      </c>
      <c r="K89" s="38">
        <v>2303</v>
      </c>
      <c r="L89" s="40">
        <f t="shared" si="22"/>
        <v>2.5145215530418832E-2</v>
      </c>
      <c r="M89" s="38">
        <v>97</v>
      </c>
      <c r="N89" s="40">
        <f t="shared" si="23"/>
        <v>1.0590907105734375E-3</v>
      </c>
      <c r="O89" s="38">
        <v>6523</v>
      </c>
      <c r="P89" s="40">
        <f t="shared" si="24"/>
        <v>7.1221120670830237E-2</v>
      </c>
      <c r="Q89" s="53">
        <f t="shared" si="25"/>
        <v>23422</v>
      </c>
      <c r="R89" s="40">
        <f t="shared" si="26"/>
        <v>0.25573219199021707</v>
      </c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</row>
    <row r="90" spans="1:73" ht="15" x14ac:dyDescent="0.25">
      <c r="A90" s="3">
        <v>88</v>
      </c>
      <c r="B90" s="18"/>
      <c r="C90" s="38">
        <f>Overview!B90</f>
        <v>90651</v>
      </c>
      <c r="D90" s="40">
        <f t="shared" si="18"/>
        <v>1.0836504837232903</v>
      </c>
      <c r="E90" s="38">
        <v>81174</v>
      </c>
      <c r="F90" s="40">
        <f t="shared" si="19"/>
        <v>0.89545620015223215</v>
      </c>
      <c r="G90" s="38">
        <v>3954</v>
      </c>
      <c r="H90" s="40">
        <f t="shared" si="20"/>
        <v>4.3617831022272228E-2</v>
      </c>
      <c r="I90" s="38">
        <v>2879</v>
      </c>
      <c r="J90" s="40">
        <f t="shared" si="21"/>
        <v>3.175916426735502E-2</v>
      </c>
      <c r="K90" s="38">
        <v>1055</v>
      </c>
      <c r="L90" s="40">
        <f t="shared" si="22"/>
        <v>1.1638040396686191E-2</v>
      </c>
      <c r="M90" s="38">
        <v>110</v>
      </c>
      <c r="N90" s="40">
        <f t="shared" si="23"/>
        <v>1.2134449702705982E-3</v>
      </c>
      <c r="O90" s="38">
        <v>9062</v>
      </c>
      <c r="P90" s="40">
        <f t="shared" si="24"/>
        <v>9.9965802914474197E-2</v>
      </c>
      <c r="Q90" s="53">
        <f t="shared" si="25"/>
        <v>9477</v>
      </c>
      <c r="R90" s="40">
        <f t="shared" si="26"/>
        <v>0.10454379984776781</v>
      </c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</row>
    <row r="91" spans="1:73" ht="15" x14ac:dyDescent="0.25">
      <c r="A91" s="3">
        <v>89</v>
      </c>
      <c r="B91" s="18"/>
      <c r="C91" s="38">
        <f>Overview!B91</f>
        <v>92716</v>
      </c>
      <c r="D91" s="40">
        <f t="shared" si="18"/>
        <v>1.0653932438845506</v>
      </c>
      <c r="E91" s="38">
        <v>71835</v>
      </c>
      <c r="F91" s="40">
        <f t="shared" si="19"/>
        <v>0.77478536606410975</v>
      </c>
      <c r="G91" s="38">
        <v>9424</v>
      </c>
      <c r="H91" s="40">
        <f t="shared" si="20"/>
        <v>0.10164372923767204</v>
      </c>
      <c r="I91" s="38">
        <v>1361</v>
      </c>
      <c r="J91" s="40">
        <f t="shared" si="21"/>
        <v>1.4679235514905733E-2</v>
      </c>
      <c r="K91" s="38">
        <v>12059</v>
      </c>
      <c r="L91" s="40">
        <f t="shared" si="22"/>
        <v>0.13006385089952111</v>
      </c>
      <c r="M91" s="38">
        <v>120</v>
      </c>
      <c r="N91" s="40">
        <f t="shared" si="23"/>
        <v>1.2942749902929375E-3</v>
      </c>
      <c r="O91" s="38">
        <v>3980</v>
      </c>
      <c r="P91" s="40">
        <f t="shared" si="24"/>
        <v>4.2926787178049097E-2</v>
      </c>
      <c r="Q91" s="53">
        <f t="shared" si="25"/>
        <v>20881</v>
      </c>
      <c r="R91" s="40">
        <f t="shared" si="26"/>
        <v>0.22521463393589025</v>
      </c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</row>
    <row r="92" spans="1:73" ht="15" x14ac:dyDescent="0.25">
      <c r="A92" s="3">
        <v>90</v>
      </c>
      <c r="B92" s="18"/>
      <c r="C92" s="38">
        <f>Overview!B92</f>
        <v>90783</v>
      </c>
      <c r="D92" s="40">
        <f t="shared" si="18"/>
        <v>1.1129837084035559</v>
      </c>
      <c r="E92" s="38">
        <v>65007</v>
      </c>
      <c r="F92" s="40">
        <f t="shared" si="19"/>
        <v>0.71607018935263211</v>
      </c>
      <c r="G92" s="38">
        <v>21380</v>
      </c>
      <c r="H92" s="40">
        <f t="shared" si="20"/>
        <v>0.23550664772038818</v>
      </c>
      <c r="I92" s="38">
        <v>2692</v>
      </c>
      <c r="J92" s="40">
        <f t="shared" si="21"/>
        <v>2.9653128889770113E-2</v>
      </c>
      <c r="K92" s="38">
        <v>4757</v>
      </c>
      <c r="L92" s="40">
        <f t="shared" si="22"/>
        <v>5.2399678353876829E-2</v>
      </c>
      <c r="M92" s="38">
        <v>143</v>
      </c>
      <c r="N92" s="40">
        <f t="shared" si="23"/>
        <v>1.5751847812916515E-3</v>
      </c>
      <c r="O92" s="38">
        <v>7061</v>
      </c>
      <c r="P92" s="40">
        <f t="shared" si="24"/>
        <v>7.7778879305596862E-2</v>
      </c>
      <c r="Q92" s="53">
        <f t="shared" si="25"/>
        <v>25776</v>
      </c>
      <c r="R92" s="40">
        <f t="shared" si="26"/>
        <v>0.28392981064736789</v>
      </c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</row>
    <row r="93" spans="1:73" ht="15" x14ac:dyDescent="0.25">
      <c r="A93" s="3">
        <v>91</v>
      </c>
      <c r="B93" s="18"/>
      <c r="C93" s="38">
        <f>Overview!B93</f>
        <v>90207</v>
      </c>
      <c r="D93" s="40">
        <f t="shared" si="18"/>
        <v>1.111088939882714</v>
      </c>
      <c r="E93" s="38">
        <v>64763</v>
      </c>
      <c r="F93" s="40">
        <f t="shared" si="19"/>
        <v>0.71793763233451946</v>
      </c>
      <c r="G93" s="38">
        <v>20652</v>
      </c>
      <c r="H93" s="40">
        <f t="shared" si="20"/>
        <v>0.22894010442648574</v>
      </c>
      <c r="I93" s="38">
        <v>2698</v>
      </c>
      <c r="J93" s="40">
        <f t="shared" si="21"/>
        <v>2.9908987107430687E-2</v>
      </c>
      <c r="K93" s="38">
        <v>4317</v>
      </c>
      <c r="L93" s="40">
        <f t="shared" si="22"/>
        <v>4.7856596494728794E-2</v>
      </c>
      <c r="M93" s="38">
        <v>157</v>
      </c>
      <c r="N93" s="40">
        <f t="shared" si="23"/>
        <v>1.7404414291573825E-3</v>
      </c>
      <c r="O93" s="38">
        <v>7641</v>
      </c>
      <c r="P93" s="40">
        <f t="shared" si="24"/>
        <v>8.4705178090392103E-2</v>
      </c>
      <c r="Q93" s="53">
        <f t="shared" si="25"/>
        <v>25444</v>
      </c>
      <c r="R93" s="40">
        <f t="shared" si="26"/>
        <v>0.28206236766548048</v>
      </c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</row>
    <row r="94" spans="1:73" ht="15" x14ac:dyDescent="0.25">
      <c r="A94" s="3">
        <v>92</v>
      </c>
      <c r="B94" s="18"/>
      <c r="C94" s="38">
        <f>Overview!B94</f>
        <v>91412</v>
      </c>
      <c r="D94" s="40">
        <f t="shared" si="18"/>
        <v>1.0645210694438367</v>
      </c>
      <c r="E94" s="38">
        <v>85741</v>
      </c>
      <c r="F94" s="40">
        <f t="shared" si="19"/>
        <v>0.93796219314750795</v>
      </c>
      <c r="G94" s="38">
        <v>2997</v>
      </c>
      <c r="H94" s="40">
        <f t="shared" si="20"/>
        <v>3.2785629895418542E-2</v>
      </c>
      <c r="I94" s="38">
        <v>2034</v>
      </c>
      <c r="J94" s="40">
        <f t="shared" si="21"/>
        <v>2.2250907977070845E-2</v>
      </c>
      <c r="K94" s="38">
        <v>2522</v>
      </c>
      <c r="L94" s="40">
        <f t="shared" si="22"/>
        <v>2.7589375574322846E-2</v>
      </c>
      <c r="M94" s="38">
        <v>93</v>
      </c>
      <c r="N94" s="40">
        <f t="shared" si="23"/>
        <v>1.0173718986566315E-3</v>
      </c>
      <c r="O94" s="38">
        <v>3923</v>
      </c>
      <c r="P94" s="40">
        <f t="shared" si="24"/>
        <v>4.2915590950859846E-2</v>
      </c>
      <c r="Q94" s="53">
        <f t="shared" si="25"/>
        <v>5671</v>
      </c>
      <c r="R94" s="40">
        <f t="shared" si="26"/>
        <v>6.2037806852492015E-2</v>
      </c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</row>
    <row r="95" spans="1:73" ht="15" x14ac:dyDescent="0.25">
      <c r="A95" s="3">
        <v>93</v>
      </c>
      <c r="B95" s="18"/>
      <c r="C95" s="38">
        <f>Overview!B95</f>
        <v>92053</v>
      </c>
      <c r="D95" s="40">
        <f t="shared" si="18"/>
        <v>1.0612038716826178</v>
      </c>
      <c r="E95" s="38">
        <v>88879</v>
      </c>
      <c r="F95" s="40">
        <f t="shared" si="19"/>
        <v>0.96551986355686403</v>
      </c>
      <c r="G95" s="38">
        <v>2066</v>
      </c>
      <c r="H95" s="40">
        <f t="shared" si="20"/>
        <v>2.2443592278361377E-2</v>
      </c>
      <c r="I95" s="38">
        <v>2263</v>
      </c>
      <c r="J95" s="40">
        <f t="shared" si="21"/>
        <v>2.458366375892149E-2</v>
      </c>
      <c r="K95" s="38">
        <v>1059</v>
      </c>
      <c r="L95" s="40">
        <f t="shared" si="22"/>
        <v>1.1504242121386593E-2</v>
      </c>
      <c r="M95" s="38">
        <v>106</v>
      </c>
      <c r="N95" s="40">
        <f t="shared" si="23"/>
        <v>1.1515105428394512E-3</v>
      </c>
      <c r="O95" s="38">
        <v>3314</v>
      </c>
      <c r="P95" s="40">
        <f t="shared" si="24"/>
        <v>3.6000999424244728E-2</v>
      </c>
      <c r="Q95" s="53">
        <f t="shared" si="25"/>
        <v>3174</v>
      </c>
      <c r="R95" s="40">
        <f t="shared" si="26"/>
        <v>3.4480136443136022E-2</v>
      </c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</row>
    <row r="96" spans="1:73" ht="15" x14ac:dyDescent="0.25">
      <c r="A96" s="3">
        <v>94</v>
      </c>
      <c r="B96" s="18"/>
      <c r="C96" s="38">
        <f>Overview!B96</f>
        <v>90713</v>
      </c>
      <c r="D96" s="40">
        <f t="shared" si="18"/>
        <v>1.0517235677356056</v>
      </c>
      <c r="E96" s="38">
        <v>87874</v>
      </c>
      <c r="F96" s="40">
        <f t="shared" si="19"/>
        <v>0.96870349343534001</v>
      </c>
      <c r="G96" s="38">
        <v>2002</v>
      </c>
      <c r="H96" s="40">
        <f t="shared" si="20"/>
        <v>2.2069604136121614E-2</v>
      </c>
      <c r="I96" s="38">
        <v>2525</v>
      </c>
      <c r="J96" s="40">
        <f t="shared" si="21"/>
        <v>2.7835040181671867E-2</v>
      </c>
      <c r="K96" s="38">
        <v>755</v>
      </c>
      <c r="L96" s="40">
        <f t="shared" si="22"/>
        <v>8.3229526087771327E-3</v>
      </c>
      <c r="M96" s="38">
        <v>77</v>
      </c>
      <c r="N96" s="40">
        <f t="shared" si="23"/>
        <v>8.4883092831236975E-4</v>
      </c>
      <c r="O96" s="38">
        <v>2172</v>
      </c>
      <c r="P96" s="40">
        <f t="shared" si="24"/>
        <v>2.3943646445382692E-2</v>
      </c>
      <c r="Q96" s="53">
        <f t="shared" si="25"/>
        <v>2839</v>
      </c>
      <c r="R96" s="40">
        <f t="shared" si="26"/>
        <v>3.1296506564659973E-2</v>
      </c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</row>
    <row r="97" spans="1:73" ht="15" x14ac:dyDescent="0.25">
      <c r="A97" s="3">
        <v>95</v>
      </c>
      <c r="B97" s="18"/>
      <c r="C97" s="38">
        <f>Overview!B97</f>
        <v>93912</v>
      </c>
      <c r="D97" s="40">
        <f t="shared" si="18"/>
        <v>1.0579478660874011</v>
      </c>
      <c r="E97" s="38">
        <v>90453</v>
      </c>
      <c r="F97" s="40">
        <f t="shared" si="19"/>
        <v>0.96316764630718121</v>
      </c>
      <c r="G97" s="38">
        <v>1799</v>
      </c>
      <c r="H97" s="40">
        <f t="shared" si="20"/>
        <v>1.9156231365533689E-2</v>
      </c>
      <c r="I97" s="38">
        <v>2454</v>
      </c>
      <c r="J97" s="40">
        <f t="shared" si="21"/>
        <v>2.613084589828776E-2</v>
      </c>
      <c r="K97" s="38">
        <v>946</v>
      </c>
      <c r="L97" s="40">
        <f t="shared" si="22"/>
        <v>1.0073260073260074E-2</v>
      </c>
      <c r="M97" s="38">
        <v>80</v>
      </c>
      <c r="N97" s="40">
        <f t="shared" si="23"/>
        <v>8.5186131697759606E-4</v>
      </c>
      <c r="O97" s="38">
        <v>3622</v>
      </c>
      <c r="P97" s="40">
        <f t="shared" si="24"/>
        <v>3.8568021126160659E-2</v>
      </c>
      <c r="Q97" s="53">
        <f t="shared" si="25"/>
        <v>3459</v>
      </c>
      <c r="R97" s="40">
        <f t="shared" si="26"/>
        <v>3.6832353692818808E-2</v>
      </c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</row>
    <row r="98" spans="1:73" ht="15" x14ac:dyDescent="0.25">
      <c r="A98" s="3">
        <v>96</v>
      </c>
      <c r="B98" s="18"/>
      <c r="C98" s="38">
        <f>Overview!B98</f>
        <v>91701</v>
      </c>
      <c r="D98" s="40">
        <f t="shared" si="18"/>
        <v>1.0595522404335831</v>
      </c>
      <c r="E98" s="38">
        <v>86221</v>
      </c>
      <c r="F98" s="40">
        <f t="shared" si="19"/>
        <v>0.94024056444313586</v>
      </c>
      <c r="G98" s="38">
        <v>2388</v>
      </c>
      <c r="H98" s="40">
        <f t="shared" si="20"/>
        <v>2.604115549448752E-2</v>
      </c>
      <c r="I98" s="38">
        <v>1626</v>
      </c>
      <c r="J98" s="40">
        <f t="shared" si="21"/>
        <v>1.7731540550266628E-2</v>
      </c>
      <c r="K98" s="38">
        <v>3485</v>
      </c>
      <c r="L98" s="40">
        <f t="shared" si="22"/>
        <v>3.8003947612348828E-2</v>
      </c>
      <c r="M98" s="38">
        <v>75</v>
      </c>
      <c r="N98" s="40">
        <f t="shared" si="23"/>
        <v>8.1787548663591453E-4</v>
      </c>
      <c r="O98" s="38">
        <v>3367</v>
      </c>
      <c r="P98" s="40">
        <f t="shared" si="24"/>
        <v>3.6717156846708322E-2</v>
      </c>
      <c r="Q98" s="53">
        <f t="shared" si="25"/>
        <v>5480</v>
      </c>
      <c r="R98" s="40">
        <f t="shared" si="26"/>
        <v>5.9759435556864159E-2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</row>
    <row r="99" spans="1:73" ht="15" x14ac:dyDescent="0.25">
      <c r="A99" s="3">
        <v>97</v>
      </c>
      <c r="B99" s="18"/>
      <c r="C99" s="38">
        <f>Overview!B99</f>
        <v>91700</v>
      </c>
      <c r="D99" s="40">
        <f t="shared" ref="D99:D112" si="27">F99+H99+J99+L99+N99+P99</f>
        <v>1.0485605234460196</v>
      </c>
      <c r="E99" s="38">
        <v>86184</v>
      </c>
      <c r="F99" s="40">
        <f t="shared" ref="F99:F130" si="28">E99/C99</f>
        <v>0.93984732824427486</v>
      </c>
      <c r="G99" s="38">
        <v>4045</v>
      </c>
      <c r="H99" s="40">
        <f t="shared" ref="H99:H130" si="29">G99/C99</f>
        <v>4.4111232279171207E-2</v>
      </c>
      <c r="I99" s="38">
        <v>1811</v>
      </c>
      <c r="J99" s="40">
        <f t="shared" ref="J99:J130" si="30">I99/C99</f>
        <v>1.974918211559433E-2</v>
      </c>
      <c r="K99" s="38">
        <v>709</v>
      </c>
      <c r="L99" s="40">
        <f t="shared" ref="L99:L130" si="31">K99/C99</f>
        <v>7.7317339149400215E-3</v>
      </c>
      <c r="M99" s="38">
        <v>101</v>
      </c>
      <c r="N99" s="40">
        <f t="shared" ref="N99:N130" si="32">M99/C99</f>
        <v>1.1014176663031625E-3</v>
      </c>
      <c r="O99" s="38">
        <v>3303</v>
      </c>
      <c r="P99" s="40">
        <f t="shared" ref="P99:P130" si="33">O99/C99</f>
        <v>3.6019629225736094E-2</v>
      </c>
      <c r="Q99" s="53">
        <f t="shared" ref="Q99:Q112" si="34">C99-E99</f>
        <v>5516</v>
      </c>
      <c r="R99" s="40">
        <f t="shared" ref="R99:R130" si="35">Q99/$C99</f>
        <v>6.0152671755725189E-2</v>
      </c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</row>
    <row r="100" spans="1:73" ht="15" x14ac:dyDescent="0.25">
      <c r="A100" s="3">
        <v>98</v>
      </c>
      <c r="B100" s="18"/>
      <c r="C100" s="38">
        <f>Overview!B100</f>
        <v>92330</v>
      </c>
      <c r="D100" s="40">
        <f t="shared" si="27"/>
        <v>1.0638903931549877</v>
      </c>
      <c r="E100" s="38">
        <v>87140</v>
      </c>
      <c r="F100" s="40">
        <f t="shared" si="28"/>
        <v>0.94378858442543057</v>
      </c>
      <c r="G100" s="38">
        <v>2641</v>
      </c>
      <c r="H100" s="40">
        <f t="shared" si="29"/>
        <v>2.8603920719159535E-2</v>
      </c>
      <c r="I100" s="38">
        <v>1799</v>
      </c>
      <c r="J100" s="40">
        <f t="shared" si="30"/>
        <v>1.9484457922668688E-2</v>
      </c>
      <c r="K100" s="38">
        <v>1545</v>
      </c>
      <c r="L100" s="40">
        <f t="shared" si="31"/>
        <v>1.6733456081446985E-2</v>
      </c>
      <c r="M100" s="38">
        <v>95</v>
      </c>
      <c r="N100" s="40">
        <f t="shared" si="32"/>
        <v>1.0289180114805589E-3</v>
      </c>
      <c r="O100" s="38">
        <v>5009</v>
      </c>
      <c r="P100" s="40">
        <f t="shared" si="33"/>
        <v>5.4251055994801255E-2</v>
      </c>
      <c r="Q100" s="53">
        <f t="shared" si="34"/>
        <v>5190</v>
      </c>
      <c r="R100" s="40">
        <f t="shared" si="35"/>
        <v>5.6211415574569476E-2</v>
      </c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</row>
    <row r="101" spans="1:73" ht="15" x14ac:dyDescent="0.25">
      <c r="A101" s="3">
        <v>99</v>
      </c>
      <c r="B101" s="18"/>
      <c r="C101" s="38">
        <f>Overview!B101</f>
        <v>91902</v>
      </c>
      <c r="D101" s="40">
        <f t="shared" si="27"/>
        <v>1.0520989749951033</v>
      </c>
      <c r="E101" s="38">
        <v>87672</v>
      </c>
      <c r="F101" s="40">
        <f t="shared" si="28"/>
        <v>0.95397271006071682</v>
      </c>
      <c r="G101" s="38">
        <v>3012</v>
      </c>
      <c r="H101" s="40">
        <f t="shared" si="29"/>
        <v>3.2774041914212966E-2</v>
      </c>
      <c r="I101" s="38">
        <v>1982</v>
      </c>
      <c r="J101" s="40">
        <f t="shared" si="30"/>
        <v>2.1566451219777589E-2</v>
      </c>
      <c r="K101" s="38">
        <v>765</v>
      </c>
      <c r="L101" s="40">
        <f t="shared" si="31"/>
        <v>8.3240843507214213E-3</v>
      </c>
      <c r="M101" s="38">
        <v>106</v>
      </c>
      <c r="N101" s="40">
        <f t="shared" si="32"/>
        <v>1.1534025374855825E-3</v>
      </c>
      <c r="O101" s="38">
        <v>3153</v>
      </c>
      <c r="P101" s="40">
        <f t="shared" si="33"/>
        <v>3.4308284912189069E-2</v>
      </c>
      <c r="Q101" s="53">
        <f t="shared" si="34"/>
        <v>4230</v>
      </c>
      <c r="R101" s="40">
        <f t="shared" si="35"/>
        <v>4.602728993928315E-2</v>
      </c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</row>
    <row r="102" spans="1:73" ht="15" x14ac:dyDescent="0.25">
      <c r="A102" s="3">
        <v>100</v>
      </c>
      <c r="B102" s="18"/>
      <c r="C102" s="38">
        <f>Overview!B102</f>
        <v>92604</v>
      </c>
      <c r="D102" s="40">
        <f t="shared" si="27"/>
        <v>1.0611960606453286</v>
      </c>
      <c r="E102" s="38">
        <v>88513</v>
      </c>
      <c r="F102" s="40">
        <f t="shared" si="28"/>
        <v>0.95582264265042549</v>
      </c>
      <c r="G102" s="38">
        <v>2360</v>
      </c>
      <c r="H102" s="40">
        <f t="shared" si="29"/>
        <v>2.5484860265215327E-2</v>
      </c>
      <c r="I102" s="38">
        <v>2625</v>
      </c>
      <c r="J102" s="40">
        <f t="shared" si="30"/>
        <v>2.8346507710250098E-2</v>
      </c>
      <c r="K102" s="38">
        <v>779</v>
      </c>
      <c r="L102" s="40">
        <f t="shared" si="31"/>
        <v>8.4121636214418375E-3</v>
      </c>
      <c r="M102" s="38">
        <v>122</v>
      </c>
      <c r="N102" s="40">
        <f t="shared" si="32"/>
        <v>1.3174376916763855E-3</v>
      </c>
      <c r="O102" s="38">
        <v>3872</v>
      </c>
      <c r="P102" s="40">
        <f t="shared" si="33"/>
        <v>4.181244870631938E-2</v>
      </c>
      <c r="Q102" s="53">
        <f t="shared" si="34"/>
        <v>4091</v>
      </c>
      <c r="R102" s="40">
        <f t="shared" si="35"/>
        <v>4.4177357349574529E-2</v>
      </c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</row>
    <row r="103" spans="1:73" ht="15" x14ac:dyDescent="0.25">
      <c r="A103" s="3">
        <v>101</v>
      </c>
      <c r="B103" s="18"/>
      <c r="C103" s="38">
        <f>Overview!B103</f>
        <v>89553</v>
      </c>
      <c r="D103" s="40">
        <f t="shared" si="27"/>
        <v>1.0699362388753026</v>
      </c>
      <c r="E103" s="38">
        <v>84489</v>
      </c>
      <c r="F103" s="40">
        <f t="shared" si="28"/>
        <v>0.9434524806539144</v>
      </c>
      <c r="G103" s="38">
        <v>1876</v>
      </c>
      <c r="H103" s="40">
        <f t="shared" si="29"/>
        <v>2.0948488604513527E-2</v>
      </c>
      <c r="I103" s="38">
        <v>3244</v>
      </c>
      <c r="J103" s="40">
        <f t="shared" si="30"/>
        <v>3.6224358759617208E-2</v>
      </c>
      <c r="K103" s="38">
        <v>714</v>
      </c>
      <c r="L103" s="40">
        <f t="shared" si="31"/>
        <v>7.9729322300760436E-3</v>
      </c>
      <c r="M103" s="38">
        <v>91</v>
      </c>
      <c r="N103" s="40">
        <f t="shared" si="32"/>
        <v>1.0161580293234175E-3</v>
      </c>
      <c r="O103" s="38">
        <v>5402</v>
      </c>
      <c r="P103" s="40">
        <f t="shared" si="33"/>
        <v>6.0321820597858254E-2</v>
      </c>
      <c r="Q103" s="53">
        <f t="shared" si="34"/>
        <v>5064</v>
      </c>
      <c r="R103" s="40">
        <f t="shared" si="35"/>
        <v>5.654751934608556E-2</v>
      </c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</row>
    <row r="104" spans="1:73" ht="15" x14ac:dyDescent="0.25">
      <c r="A104" s="3">
        <v>102</v>
      </c>
      <c r="B104" s="18"/>
      <c r="C104" s="38">
        <f>Overview!B104</f>
        <v>89466</v>
      </c>
      <c r="D104" s="40">
        <f t="shared" si="27"/>
        <v>1.0532492790557306</v>
      </c>
      <c r="E104" s="38">
        <v>86878</v>
      </c>
      <c r="F104" s="40">
        <f t="shared" si="28"/>
        <v>0.97107280978248722</v>
      </c>
      <c r="G104" s="38">
        <v>865</v>
      </c>
      <c r="H104" s="40">
        <f t="shared" si="29"/>
        <v>9.6684774104128946E-3</v>
      </c>
      <c r="I104" s="38">
        <v>2971</v>
      </c>
      <c r="J104" s="40">
        <f t="shared" si="30"/>
        <v>3.320814611137192E-2</v>
      </c>
      <c r="K104" s="38">
        <v>806</v>
      </c>
      <c r="L104" s="40">
        <f t="shared" si="31"/>
        <v>9.0090090090090089E-3</v>
      </c>
      <c r="M104" s="38">
        <v>156</v>
      </c>
      <c r="N104" s="40">
        <f t="shared" si="32"/>
        <v>1.7436791630340018E-3</v>
      </c>
      <c r="O104" s="38">
        <v>2554</v>
      </c>
      <c r="P104" s="40">
        <f t="shared" si="33"/>
        <v>2.8547157579415644E-2</v>
      </c>
      <c r="Q104" s="53">
        <f t="shared" si="34"/>
        <v>2588</v>
      </c>
      <c r="R104" s="40">
        <f t="shared" si="35"/>
        <v>2.8927190217512798E-2</v>
      </c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</row>
    <row r="105" spans="1:73" ht="15" x14ac:dyDescent="0.25">
      <c r="A105" s="3">
        <v>103</v>
      </c>
      <c r="B105" s="18"/>
      <c r="C105" s="38">
        <f>Overview!B105</f>
        <v>93426</v>
      </c>
      <c r="D105" s="40">
        <f t="shared" si="27"/>
        <v>1.0560657632778883</v>
      </c>
      <c r="E105" s="38">
        <v>89606</v>
      </c>
      <c r="F105" s="40">
        <f t="shared" si="28"/>
        <v>0.95911202448997068</v>
      </c>
      <c r="G105" s="38">
        <v>1192</v>
      </c>
      <c r="H105" s="40">
        <f t="shared" si="29"/>
        <v>1.2758760944490827E-2</v>
      </c>
      <c r="I105" s="38">
        <v>3116</v>
      </c>
      <c r="J105" s="40">
        <f t="shared" si="30"/>
        <v>3.3352599918652193E-2</v>
      </c>
      <c r="K105" s="38">
        <v>1254</v>
      </c>
      <c r="L105" s="40">
        <f t="shared" si="31"/>
        <v>1.3422387772140517E-2</v>
      </c>
      <c r="M105" s="38">
        <v>150</v>
      </c>
      <c r="N105" s="40">
        <f t="shared" si="32"/>
        <v>1.6055487765718323E-3</v>
      </c>
      <c r="O105" s="38">
        <v>3346</v>
      </c>
      <c r="P105" s="40">
        <f t="shared" si="33"/>
        <v>3.5814441376062336E-2</v>
      </c>
      <c r="Q105" s="53">
        <f t="shared" si="34"/>
        <v>3820</v>
      </c>
      <c r="R105" s="40">
        <f t="shared" si="35"/>
        <v>4.0887975510029331E-2</v>
      </c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</row>
    <row r="106" spans="1:73" ht="15" x14ac:dyDescent="0.25">
      <c r="A106" s="3">
        <v>104</v>
      </c>
      <c r="B106" s="18"/>
      <c r="C106" s="38">
        <f>Overview!B106</f>
        <v>89541</v>
      </c>
      <c r="D106" s="40">
        <f t="shared" si="27"/>
        <v>1.0497314079583653</v>
      </c>
      <c r="E106" s="38">
        <v>87735</v>
      </c>
      <c r="F106" s="40">
        <f t="shared" si="28"/>
        <v>0.97983046872382484</v>
      </c>
      <c r="G106" s="38">
        <v>814</v>
      </c>
      <c r="H106" s="40">
        <f t="shared" si="29"/>
        <v>9.0908075630158243E-3</v>
      </c>
      <c r="I106" s="38">
        <v>2507</v>
      </c>
      <c r="J106" s="40">
        <f t="shared" si="30"/>
        <v>2.7998347125897632E-2</v>
      </c>
      <c r="K106" s="38">
        <v>650</v>
      </c>
      <c r="L106" s="40">
        <f t="shared" si="31"/>
        <v>7.2592443685015806E-3</v>
      </c>
      <c r="M106" s="38">
        <v>110</v>
      </c>
      <c r="N106" s="40">
        <f t="shared" si="32"/>
        <v>1.228487508515652E-3</v>
      </c>
      <c r="O106" s="38">
        <v>2178</v>
      </c>
      <c r="P106" s="40">
        <f t="shared" si="33"/>
        <v>2.4324052668609909E-2</v>
      </c>
      <c r="Q106" s="53">
        <f t="shared" si="34"/>
        <v>1806</v>
      </c>
      <c r="R106" s="40">
        <f t="shared" si="35"/>
        <v>2.016953127617516E-2</v>
      </c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</row>
    <row r="107" spans="1:73" ht="15" x14ac:dyDescent="0.25">
      <c r="A107" s="3">
        <v>105</v>
      </c>
      <c r="B107" s="18"/>
      <c r="C107" s="38">
        <f>Overview!B107</f>
        <v>90875</v>
      </c>
      <c r="D107" s="40">
        <f t="shared" si="27"/>
        <v>1.0487042640990372</v>
      </c>
      <c r="E107" s="38">
        <v>88776</v>
      </c>
      <c r="F107" s="40">
        <f t="shared" si="28"/>
        <v>0.97690233837689133</v>
      </c>
      <c r="G107" s="38">
        <v>840</v>
      </c>
      <c r="H107" s="40">
        <f t="shared" si="29"/>
        <v>9.2434662998624479E-3</v>
      </c>
      <c r="I107" s="38">
        <v>3223</v>
      </c>
      <c r="J107" s="40">
        <f t="shared" si="30"/>
        <v>3.5466299862448418E-2</v>
      </c>
      <c r="K107" s="38">
        <v>647</v>
      </c>
      <c r="L107" s="40">
        <f t="shared" si="31"/>
        <v>7.1196698762035762E-3</v>
      </c>
      <c r="M107" s="38">
        <v>100</v>
      </c>
      <c r="N107" s="40">
        <f t="shared" si="32"/>
        <v>1.1004126547455295E-3</v>
      </c>
      <c r="O107" s="38">
        <v>1715</v>
      </c>
      <c r="P107" s="40">
        <f t="shared" si="33"/>
        <v>1.8872077028885832E-2</v>
      </c>
      <c r="Q107" s="53">
        <f t="shared" si="34"/>
        <v>2099</v>
      </c>
      <c r="R107" s="40">
        <f t="shared" si="35"/>
        <v>2.3097661623108667E-2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</row>
    <row r="108" spans="1:73" ht="15" x14ac:dyDescent="0.25">
      <c r="A108" s="3">
        <v>106</v>
      </c>
      <c r="B108" s="18"/>
      <c r="C108" s="38">
        <f>Overview!B108</f>
        <v>92701</v>
      </c>
      <c r="D108" s="40">
        <f t="shared" si="27"/>
        <v>1.0677554718935069</v>
      </c>
      <c r="E108" s="38">
        <v>83701</v>
      </c>
      <c r="F108" s="40">
        <f t="shared" si="28"/>
        <v>0.9029136686767133</v>
      </c>
      <c r="G108" s="38">
        <v>1724</v>
      </c>
      <c r="H108" s="40">
        <f t="shared" si="29"/>
        <v>1.8597426133482919E-2</v>
      </c>
      <c r="I108" s="38">
        <v>10671</v>
      </c>
      <c r="J108" s="40">
        <f t="shared" si="30"/>
        <v>0.11511202683897692</v>
      </c>
      <c r="K108" s="38">
        <v>820</v>
      </c>
      <c r="L108" s="40">
        <f t="shared" si="31"/>
        <v>8.8456435205661217E-3</v>
      </c>
      <c r="M108" s="38">
        <v>167</v>
      </c>
      <c r="N108" s="40">
        <f t="shared" si="32"/>
        <v>1.8014908145543198E-3</v>
      </c>
      <c r="O108" s="38">
        <v>1899</v>
      </c>
      <c r="P108" s="40">
        <f t="shared" si="33"/>
        <v>2.0485215909213494E-2</v>
      </c>
      <c r="Q108" s="53">
        <f t="shared" si="34"/>
        <v>9000</v>
      </c>
      <c r="R108" s="40">
        <f t="shared" si="35"/>
        <v>9.7086331323286701E-2</v>
      </c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</row>
    <row r="109" spans="1:73" ht="15" x14ac:dyDescent="0.25">
      <c r="A109" s="3">
        <v>107</v>
      </c>
      <c r="B109" s="18"/>
      <c r="C109" s="38">
        <f>Overview!B109</f>
        <v>89366</v>
      </c>
      <c r="D109" s="40">
        <f t="shared" si="27"/>
        <v>1.0607725533200545</v>
      </c>
      <c r="E109" s="38">
        <v>81549</v>
      </c>
      <c r="F109" s="40">
        <f t="shared" si="28"/>
        <v>0.91252825459346953</v>
      </c>
      <c r="G109" s="38">
        <v>2541</v>
      </c>
      <c r="H109" s="40">
        <f t="shared" si="29"/>
        <v>2.8433632477676073E-2</v>
      </c>
      <c r="I109" s="38">
        <v>8400</v>
      </c>
      <c r="J109" s="40">
        <f t="shared" si="30"/>
        <v>9.3995479265044868E-2</v>
      </c>
      <c r="K109" s="38">
        <v>672</v>
      </c>
      <c r="L109" s="40">
        <f t="shared" si="31"/>
        <v>7.5196383412035901E-3</v>
      </c>
      <c r="M109" s="38">
        <v>124</v>
      </c>
      <c r="N109" s="40">
        <f t="shared" si="32"/>
        <v>1.3875523129601862E-3</v>
      </c>
      <c r="O109" s="38">
        <v>1511</v>
      </c>
      <c r="P109" s="40">
        <f t="shared" si="33"/>
        <v>1.6907996329700335E-2</v>
      </c>
      <c r="Q109" s="53">
        <f t="shared" si="34"/>
        <v>7817</v>
      </c>
      <c r="R109" s="40">
        <f t="shared" si="35"/>
        <v>8.7471745406530452E-2</v>
      </c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</row>
    <row r="110" spans="1:73" ht="15" x14ac:dyDescent="0.25">
      <c r="A110" s="3">
        <v>108</v>
      </c>
      <c r="B110" s="18"/>
      <c r="C110" s="38">
        <f>Overview!B110</f>
        <v>89410</v>
      </c>
      <c r="D110" s="40">
        <f t="shared" si="27"/>
        <v>1.060105133653954</v>
      </c>
      <c r="E110" s="38">
        <v>83789</v>
      </c>
      <c r="F110" s="40">
        <f t="shared" si="28"/>
        <v>0.9371323118219439</v>
      </c>
      <c r="G110" s="38">
        <v>2604</v>
      </c>
      <c r="H110" s="40">
        <f t="shared" si="29"/>
        <v>2.9124259031428252E-2</v>
      </c>
      <c r="I110" s="38">
        <v>5497</v>
      </c>
      <c r="J110" s="40">
        <f t="shared" si="30"/>
        <v>6.1480818700369089E-2</v>
      </c>
      <c r="K110" s="38">
        <v>888</v>
      </c>
      <c r="L110" s="40">
        <f t="shared" si="31"/>
        <v>9.9317749692428136E-3</v>
      </c>
      <c r="M110" s="38">
        <v>114</v>
      </c>
      <c r="N110" s="40">
        <f t="shared" si="32"/>
        <v>1.2750251649703613E-3</v>
      </c>
      <c r="O110" s="38">
        <v>1892</v>
      </c>
      <c r="P110" s="40">
        <f t="shared" si="33"/>
        <v>2.1160943965999331E-2</v>
      </c>
      <c r="Q110" s="53">
        <f t="shared" si="34"/>
        <v>5621</v>
      </c>
      <c r="R110" s="40">
        <f t="shared" si="35"/>
        <v>6.2867688178056144E-2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</row>
    <row r="111" spans="1:73" ht="15" x14ac:dyDescent="0.25">
      <c r="A111" s="3">
        <v>109</v>
      </c>
      <c r="B111" s="18"/>
      <c r="C111" s="38">
        <f>Overview!B111</f>
        <v>90788</v>
      </c>
      <c r="D111" s="40">
        <f t="shared" si="27"/>
        <v>1.0462506058069347</v>
      </c>
      <c r="E111" s="38">
        <v>87674</v>
      </c>
      <c r="F111" s="40">
        <f t="shared" si="28"/>
        <v>0.96570031281667179</v>
      </c>
      <c r="G111" s="38">
        <v>1000</v>
      </c>
      <c r="H111" s="40">
        <f t="shared" si="29"/>
        <v>1.1014671542494603E-2</v>
      </c>
      <c r="I111" s="38">
        <v>2699</v>
      </c>
      <c r="J111" s="40">
        <f t="shared" si="30"/>
        <v>2.9728598493192933E-2</v>
      </c>
      <c r="K111" s="38">
        <v>1542</v>
      </c>
      <c r="L111" s="40">
        <f t="shared" si="31"/>
        <v>1.6984623518526677E-2</v>
      </c>
      <c r="M111" s="38">
        <v>130</v>
      </c>
      <c r="N111" s="40">
        <f t="shared" si="32"/>
        <v>1.4319073005242984E-3</v>
      </c>
      <c r="O111" s="38">
        <v>1942</v>
      </c>
      <c r="P111" s="40">
        <f t="shared" si="33"/>
        <v>2.1390492135524519E-2</v>
      </c>
      <c r="Q111" s="53">
        <f t="shared" si="34"/>
        <v>3114</v>
      </c>
      <c r="R111" s="40">
        <f t="shared" si="35"/>
        <v>3.4299687183328195E-2</v>
      </c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</row>
    <row r="112" spans="1:73" ht="15" x14ac:dyDescent="0.25">
      <c r="A112" s="3">
        <v>110</v>
      </c>
      <c r="B112" s="18"/>
      <c r="C112" s="38">
        <f>Overview!B112</f>
        <v>92667</v>
      </c>
      <c r="D112" s="40">
        <f t="shared" si="27"/>
        <v>1.0588774860522083</v>
      </c>
      <c r="E112" s="38">
        <v>62614</v>
      </c>
      <c r="F112" s="40">
        <f t="shared" si="28"/>
        <v>0.67568821694885994</v>
      </c>
      <c r="G112" s="38">
        <v>8045</v>
      </c>
      <c r="H112" s="40">
        <f t="shared" si="29"/>
        <v>8.6816234473976711E-2</v>
      </c>
      <c r="I112" s="38">
        <v>1005</v>
      </c>
      <c r="J112" s="40">
        <f t="shared" si="30"/>
        <v>1.0845284729191622E-2</v>
      </c>
      <c r="K112" s="38">
        <v>22706</v>
      </c>
      <c r="L112" s="40">
        <f t="shared" si="31"/>
        <v>0.24502789558310942</v>
      </c>
      <c r="M112" s="38">
        <v>83</v>
      </c>
      <c r="N112" s="40">
        <f t="shared" si="32"/>
        <v>8.9568023136607424E-4</v>
      </c>
      <c r="O112" s="38">
        <v>3670</v>
      </c>
      <c r="P112" s="40">
        <f t="shared" si="33"/>
        <v>3.9604174085704727E-2</v>
      </c>
      <c r="Q112" s="53">
        <f t="shared" si="34"/>
        <v>30053</v>
      </c>
      <c r="R112" s="40">
        <f t="shared" si="35"/>
        <v>0.32431178305114011</v>
      </c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</row>
    <row r="113" spans="3:18" x14ac:dyDescent="0.2">
      <c r="C113" s="50"/>
      <c r="D113" s="41"/>
      <c r="E113" s="50"/>
      <c r="F113" s="41"/>
      <c r="G113" s="50"/>
      <c r="H113" s="41"/>
      <c r="I113" s="50"/>
      <c r="J113" s="41"/>
      <c r="K113" s="50"/>
      <c r="L113" s="41"/>
      <c r="M113" s="50"/>
      <c r="N113" s="41"/>
      <c r="O113" s="50"/>
      <c r="P113" s="41"/>
      <c r="R113" s="41"/>
    </row>
    <row r="114" spans="3:18" x14ac:dyDescent="0.2">
      <c r="C114" s="50"/>
      <c r="D114" s="41"/>
      <c r="E114" s="50"/>
      <c r="F114" s="41"/>
      <c r="G114" s="50"/>
      <c r="H114" s="41"/>
      <c r="I114" s="50"/>
      <c r="J114" s="41"/>
      <c r="K114" s="50"/>
      <c r="L114" s="41"/>
      <c r="M114" s="50"/>
      <c r="N114" s="41"/>
      <c r="O114" s="50"/>
      <c r="P114" s="41"/>
      <c r="R114" s="41"/>
    </row>
    <row r="115" spans="3:18" x14ac:dyDescent="0.2">
      <c r="C115" s="50"/>
      <c r="D115" s="41"/>
      <c r="E115" s="50"/>
      <c r="F115" s="41"/>
      <c r="G115" s="50"/>
      <c r="H115" s="41"/>
      <c r="I115" s="50"/>
      <c r="J115" s="41"/>
      <c r="K115" s="50"/>
      <c r="L115" s="41"/>
      <c r="M115" s="50"/>
      <c r="N115" s="41"/>
      <c r="O115" s="50"/>
      <c r="P115" s="41"/>
      <c r="R115" s="41"/>
    </row>
    <row r="116" spans="3:18" x14ac:dyDescent="0.2">
      <c r="C116" s="50"/>
      <c r="D116" s="41"/>
      <c r="E116" s="50"/>
      <c r="F116" s="41"/>
      <c r="G116" s="50"/>
      <c r="H116" s="41"/>
      <c r="I116" s="50"/>
      <c r="J116" s="41"/>
      <c r="K116" s="50"/>
      <c r="L116" s="41"/>
      <c r="M116" s="50"/>
      <c r="N116" s="41"/>
      <c r="O116" s="50"/>
      <c r="P116" s="41"/>
      <c r="R116" s="41"/>
    </row>
    <row r="117" spans="3:18" x14ac:dyDescent="0.2">
      <c r="C117" s="50"/>
      <c r="D117" s="41"/>
      <c r="E117" s="50"/>
      <c r="F117" s="41"/>
      <c r="G117" s="50"/>
      <c r="H117" s="41"/>
      <c r="I117" s="50"/>
      <c r="J117" s="41"/>
      <c r="K117" s="50"/>
      <c r="L117" s="41"/>
      <c r="M117" s="50"/>
      <c r="N117" s="41"/>
      <c r="O117" s="50"/>
      <c r="P117" s="41"/>
      <c r="R117" s="41"/>
    </row>
    <row r="118" spans="3:18" x14ac:dyDescent="0.2">
      <c r="C118" s="50"/>
      <c r="D118" s="41"/>
      <c r="E118" s="50"/>
      <c r="F118" s="41"/>
      <c r="G118" s="50"/>
      <c r="H118" s="41"/>
      <c r="I118" s="50"/>
      <c r="J118" s="41"/>
      <c r="K118" s="50"/>
      <c r="L118" s="41"/>
      <c r="M118" s="50"/>
      <c r="N118" s="41"/>
      <c r="O118" s="50"/>
      <c r="P118" s="41"/>
      <c r="R118" s="41"/>
    </row>
    <row r="119" spans="3:18" x14ac:dyDescent="0.2">
      <c r="C119" s="50"/>
      <c r="D119" s="41"/>
      <c r="E119" s="50"/>
      <c r="F119" s="41"/>
      <c r="G119" s="50"/>
      <c r="H119" s="41"/>
      <c r="I119" s="50"/>
      <c r="J119" s="41"/>
      <c r="K119" s="50"/>
      <c r="L119" s="41"/>
      <c r="M119" s="50"/>
      <c r="N119" s="41"/>
      <c r="O119" s="50"/>
      <c r="P119" s="41"/>
      <c r="R119" s="41"/>
    </row>
    <row r="120" spans="3:18" x14ac:dyDescent="0.2">
      <c r="C120" s="50"/>
      <c r="D120" s="41"/>
      <c r="E120" s="50"/>
      <c r="F120" s="41"/>
      <c r="G120" s="50"/>
      <c r="H120" s="41"/>
      <c r="I120" s="50"/>
      <c r="J120" s="41"/>
      <c r="K120" s="50"/>
      <c r="L120" s="41"/>
      <c r="M120" s="50"/>
      <c r="N120" s="41"/>
      <c r="O120" s="50"/>
      <c r="P120" s="41"/>
      <c r="R120" s="41"/>
    </row>
    <row r="121" spans="3:18" x14ac:dyDescent="0.2">
      <c r="C121" s="50"/>
      <c r="D121" s="41"/>
      <c r="E121" s="50"/>
      <c r="F121" s="41"/>
      <c r="G121" s="50"/>
      <c r="H121" s="41"/>
      <c r="I121" s="50"/>
      <c r="J121" s="41"/>
      <c r="K121" s="50"/>
      <c r="L121" s="41"/>
      <c r="M121" s="50"/>
      <c r="N121" s="41"/>
      <c r="O121" s="50"/>
      <c r="P121" s="41"/>
      <c r="R121" s="41"/>
    </row>
    <row r="122" spans="3:18" x14ac:dyDescent="0.2">
      <c r="C122" s="50"/>
      <c r="D122" s="41"/>
      <c r="E122" s="50"/>
      <c r="F122" s="41"/>
      <c r="G122" s="50"/>
      <c r="H122" s="41"/>
      <c r="I122" s="50"/>
      <c r="J122" s="41"/>
      <c r="K122" s="50"/>
      <c r="L122" s="41"/>
      <c r="M122" s="50"/>
      <c r="N122" s="41"/>
      <c r="O122" s="50"/>
      <c r="P122" s="41"/>
      <c r="R122" s="41"/>
    </row>
    <row r="123" spans="3:18" x14ac:dyDescent="0.2">
      <c r="C123" s="50"/>
      <c r="D123" s="41"/>
      <c r="E123" s="50"/>
      <c r="F123" s="41"/>
      <c r="G123" s="50"/>
      <c r="H123" s="41"/>
      <c r="I123" s="50"/>
      <c r="J123" s="41"/>
      <c r="K123" s="50"/>
      <c r="L123" s="41"/>
      <c r="M123" s="50"/>
      <c r="N123" s="41"/>
      <c r="O123" s="50"/>
      <c r="P123" s="41"/>
      <c r="R123" s="41"/>
    </row>
    <row r="124" spans="3:18" x14ac:dyDescent="0.2">
      <c r="C124" s="50"/>
      <c r="D124" s="41"/>
      <c r="E124" s="50"/>
      <c r="F124" s="41"/>
      <c r="G124" s="50"/>
      <c r="H124" s="41"/>
      <c r="I124" s="50"/>
      <c r="J124" s="41"/>
      <c r="K124" s="50"/>
      <c r="L124" s="41"/>
      <c r="M124" s="50"/>
      <c r="N124" s="41"/>
      <c r="O124" s="50"/>
      <c r="P124" s="41"/>
      <c r="R124" s="41"/>
    </row>
    <row r="125" spans="3:18" x14ac:dyDescent="0.2">
      <c r="C125" s="50"/>
      <c r="D125" s="41"/>
      <c r="E125" s="50"/>
      <c r="F125" s="41"/>
      <c r="G125" s="50"/>
      <c r="H125" s="41"/>
      <c r="I125" s="50"/>
      <c r="J125" s="41"/>
      <c r="K125" s="50"/>
      <c r="L125" s="41"/>
      <c r="M125" s="50"/>
      <c r="N125" s="41"/>
      <c r="O125" s="50"/>
      <c r="P125" s="41"/>
      <c r="R125" s="41"/>
    </row>
    <row r="126" spans="3:18" x14ac:dyDescent="0.2">
      <c r="C126" s="50"/>
      <c r="D126" s="41"/>
      <c r="E126" s="50"/>
      <c r="F126" s="41"/>
      <c r="G126" s="50"/>
      <c r="H126" s="41"/>
      <c r="I126" s="50"/>
      <c r="J126" s="41"/>
      <c r="K126" s="50"/>
      <c r="L126" s="41"/>
      <c r="M126" s="50"/>
      <c r="N126" s="41"/>
      <c r="O126" s="50"/>
      <c r="P126" s="41"/>
      <c r="R126" s="41"/>
    </row>
    <row r="127" spans="3:18" x14ac:dyDescent="0.2">
      <c r="C127" s="50"/>
      <c r="D127" s="41"/>
      <c r="E127" s="50"/>
      <c r="F127" s="41"/>
      <c r="G127" s="50"/>
      <c r="H127" s="41"/>
      <c r="I127" s="50"/>
      <c r="J127" s="41"/>
      <c r="K127" s="50"/>
      <c r="L127" s="41"/>
      <c r="M127" s="50"/>
      <c r="N127" s="41"/>
      <c r="O127" s="50"/>
      <c r="P127" s="41"/>
      <c r="R127" s="41"/>
    </row>
    <row r="128" spans="3:18" x14ac:dyDescent="0.2">
      <c r="C128" s="50"/>
      <c r="D128" s="41"/>
      <c r="E128" s="50"/>
      <c r="F128" s="41"/>
      <c r="G128" s="50"/>
      <c r="H128" s="41"/>
      <c r="I128" s="50"/>
      <c r="J128" s="41"/>
      <c r="K128" s="50"/>
      <c r="L128" s="41"/>
      <c r="M128" s="50"/>
      <c r="N128" s="41"/>
      <c r="O128" s="50"/>
      <c r="P128" s="41"/>
      <c r="R128" s="41"/>
    </row>
    <row r="129" spans="3:18" x14ac:dyDescent="0.2">
      <c r="C129" s="50"/>
      <c r="D129" s="41"/>
      <c r="E129" s="50"/>
      <c r="F129" s="41"/>
      <c r="G129" s="50"/>
      <c r="H129" s="41"/>
      <c r="I129" s="50"/>
      <c r="J129" s="41"/>
      <c r="K129" s="50"/>
      <c r="L129" s="41"/>
      <c r="M129" s="50"/>
      <c r="N129" s="41"/>
      <c r="O129" s="50"/>
      <c r="P129" s="41"/>
      <c r="R129" s="41"/>
    </row>
    <row r="130" spans="3:18" x14ac:dyDescent="0.2">
      <c r="C130" s="50"/>
      <c r="D130" s="41"/>
      <c r="E130" s="50"/>
      <c r="F130" s="41"/>
      <c r="G130" s="50"/>
      <c r="H130" s="41"/>
      <c r="I130" s="50"/>
      <c r="J130" s="41"/>
      <c r="K130" s="50"/>
      <c r="L130" s="41"/>
      <c r="M130" s="50"/>
      <c r="N130" s="41"/>
      <c r="O130" s="50"/>
      <c r="P130" s="41"/>
      <c r="R130" s="41"/>
    </row>
    <row r="131" spans="3:18" x14ac:dyDescent="0.2">
      <c r="C131" s="50"/>
      <c r="D131" s="41"/>
      <c r="E131" s="50"/>
      <c r="F131" s="41"/>
      <c r="G131" s="50"/>
      <c r="H131" s="41"/>
      <c r="I131" s="50"/>
      <c r="J131" s="41"/>
      <c r="K131" s="50"/>
      <c r="L131" s="41"/>
      <c r="M131" s="50"/>
      <c r="N131" s="41"/>
      <c r="O131" s="50"/>
      <c r="P131" s="41"/>
      <c r="R131" s="41"/>
    </row>
    <row r="132" spans="3:18" x14ac:dyDescent="0.2">
      <c r="C132" s="50"/>
      <c r="D132" s="41"/>
      <c r="E132" s="50"/>
      <c r="F132" s="41"/>
      <c r="G132" s="50"/>
      <c r="H132" s="41"/>
      <c r="I132" s="50"/>
      <c r="J132" s="41"/>
      <c r="K132" s="50"/>
      <c r="L132" s="41"/>
      <c r="M132" s="50"/>
      <c r="N132" s="41"/>
      <c r="O132" s="50"/>
      <c r="P132" s="41"/>
      <c r="R132" s="41"/>
    </row>
    <row r="133" spans="3:18" x14ac:dyDescent="0.2">
      <c r="C133" s="50"/>
      <c r="D133" s="41"/>
      <c r="E133" s="50"/>
      <c r="F133" s="41"/>
      <c r="G133" s="50"/>
      <c r="H133" s="41"/>
      <c r="I133" s="50"/>
      <c r="J133" s="41"/>
      <c r="K133" s="50"/>
      <c r="L133" s="41"/>
      <c r="M133" s="50"/>
      <c r="N133" s="41"/>
      <c r="O133" s="50"/>
      <c r="P133" s="41"/>
      <c r="R133" s="41"/>
    </row>
    <row r="134" spans="3:18" x14ac:dyDescent="0.2">
      <c r="C134" s="50"/>
      <c r="D134" s="41"/>
      <c r="E134" s="50"/>
      <c r="F134" s="41"/>
      <c r="G134" s="50"/>
      <c r="H134" s="41"/>
      <c r="I134" s="50"/>
      <c r="J134" s="41"/>
      <c r="K134" s="50"/>
      <c r="L134" s="41"/>
      <c r="M134" s="50"/>
      <c r="N134" s="41"/>
      <c r="O134" s="50"/>
      <c r="P134" s="41"/>
      <c r="R134" s="41"/>
    </row>
    <row r="135" spans="3:18" x14ac:dyDescent="0.2">
      <c r="C135" s="50"/>
      <c r="D135" s="41"/>
      <c r="E135" s="50"/>
      <c r="F135" s="41"/>
      <c r="G135" s="50"/>
      <c r="H135" s="41"/>
      <c r="I135" s="50"/>
      <c r="J135" s="41"/>
      <c r="K135" s="50"/>
      <c r="L135" s="41"/>
      <c r="M135" s="50"/>
      <c r="N135" s="41"/>
      <c r="O135" s="50"/>
      <c r="P135" s="41"/>
      <c r="R135" s="41"/>
    </row>
    <row r="136" spans="3:18" x14ac:dyDescent="0.2">
      <c r="C136" s="50"/>
      <c r="D136" s="41"/>
      <c r="E136" s="50"/>
      <c r="F136" s="41"/>
      <c r="G136" s="50"/>
      <c r="H136" s="41"/>
      <c r="I136" s="50"/>
      <c r="J136" s="41"/>
      <c r="K136" s="50"/>
      <c r="L136" s="41"/>
      <c r="M136" s="50"/>
      <c r="N136" s="41"/>
      <c r="O136" s="50"/>
      <c r="P136" s="41"/>
      <c r="R136" s="41"/>
    </row>
    <row r="137" spans="3:18" x14ac:dyDescent="0.2">
      <c r="C137" s="50"/>
      <c r="D137" s="41"/>
      <c r="E137" s="50"/>
      <c r="F137" s="41"/>
      <c r="G137" s="50"/>
      <c r="H137" s="41"/>
      <c r="I137" s="50"/>
      <c r="J137" s="41"/>
      <c r="K137" s="50"/>
      <c r="L137" s="41"/>
      <c r="M137" s="50"/>
      <c r="N137" s="41"/>
      <c r="O137" s="50"/>
      <c r="P137" s="41"/>
      <c r="R137" s="41"/>
    </row>
    <row r="138" spans="3:18" x14ac:dyDescent="0.2">
      <c r="C138" s="50"/>
      <c r="D138" s="41"/>
      <c r="E138" s="50"/>
      <c r="F138" s="41"/>
      <c r="G138" s="50"/>
      <c r="H138" s="41"/>
      <c r="I138" s="50"/>
      <c r="J138" s="41"/>
      <c r="K138" s="50"/>
      <c r="L138" s="41"/>
      <c r="M138" s="50"/>
      <c r="N138" s="41"/>
      <c r="O138" s="50"/>
      <c r="P138" s="41"/>
      <c r="R138" s="41"/>
    </row>
    <row r="139" spans="3:18" x14ac:dyDescent="0.2">
      <c r="C139" s="50"/>
      <c r="D139" s="41"/>
      <c r="E139" s="50"/>
      <c r="F139" s="41"/>
      <c r="G139" s="50"/>
      <c r="H139" s="41"/>
      <c r="I139" s="50"/>
      <c r="J139" s="41"/>
      <c r="K139" s="50"/>
      <c r="L139" s="41"/>
      <c r="M139" s="50"/>
      <c r="N139" s="41"/>
      <c r="O139" s="50"/>
      <c r="P139" s="41"/>
      <c r="R139" s="41"/>
    </row>
    <row r="140" spans="3:18" x14ac:dyDescent="0.2">
      <c r="C140" s="50"/>
      <c r="D140" s="41"/>
      <c r="E140" s="50"/>
      <c r="F140" s="41"/>
      <c r="G140" s="50"/>
      <c r="H140" s="41"/>
      <c r="I140" s="50"/>
      <c r="J140" s="41"/>
      <c r="K140" s="50"/>
      <c r="L140" s="41"/>
      <c r="M140" s="50"/>
      <c r="N140" s="41"/>
      <c r="O140" s="50"/>
      <c r="P140" s="41"/>
      <c r="R140" s="41"/>
    </row>
    <row r="141" spans="3:18" x14ac:dyDescent="0.2">
      <c r="C141" s="50"/>
      <c r="D141" s="41"/>
      <c r="E141" s="50"/>
      <c r="F141" s="41"/>
      <c r="G141" s="50"/>
      <c r="H141" s="41"/>
      <c r="I141" s="50"/>
      <c r="J141" s="41"/>
      <c r="K141" s="50"/>
      <c r="L141" s="41"/>
      <c r="M141" s="50"/>
      <c r="N141" s="41"/>
      <c r="O141" s="50"/>
      <c r="P141" s="41"/>
      <c r="R141" s="41"/>
    </row>
    <row r="142" spans="3:18" x14ac:dyDescent="0.2">
      <c r="C142" s="50"/>
      <c r="D142" s="41"/>
      <c r="E142" s="50"/>
      <c r="F142" s="41"/>
      <c r="G142" s="50"/>
      <c r="H142" s="41"/>
      <c r="I142" s="50"/>
      <c r="J142" s="41"/>
      <c r="K142" s="50"/>
      <c r="L142" s="41"/>
      <c r="M142" s="50"/>
      <c r="N142" s="41"/>
      <c r="O142" s="50"/>
      <c r="P142" s="41"/>
      <c r="R142" s="41"/>
    </row>
    <row r="143" spans="3:18" x14ac:dyDescent="0.2">
      <c r="C143" s="50"/>
      <c r="D143" s="41"/>
      <c r="E143" s="50"/>
      <c r="F143" s="41"/>
      <c r="G143" s="50"/>
      <c r="H143" s="41"/>
      <c r="I143" s="50"/>
      <c r="J143" s="41"/>
      <c r="K143" s="50"/>
      <c r="L143" s="41"/>
      <c r="M143" s="50"/>
      <c r="N143" s="41"/>
      <c r="O143" s="50"/>
      <c r="P143" s="41"/>
      <c r="R143" s="41"/>
    </row>
    <row r="144" spans="3:18" x14ac:dyDescent="0.2">
      <c r="C144" s="50"/>
      <c r="D144" s="41"/>
      <c r="E144" s="50"/>
      <c r="F144" s="41"/>
      <c r="G144" s="50"/>
      <c r="H144" s="41"/>
      <c r="I144" s="50"/>
      <c r="J144" s="41"/>
      <c r="K144" s="50"/>
      <c r="L144" s="41"/>
      <c r="M144" s="50"/>
      <c r="N144" s="41"/>
      <c r="O144" s="50"/>
      <c r="P144" s="41"/>
      <c r="R144" s="41"/>
    </row>
    <row r="145" spans="3:18" x14ac:dyDescent="0.2">
      <c r="C145" s="50"/>
      <c r="D145" s="41"/>
      <c r="E145" s="50"/>
      <c r="F145" s="41"/>
      <c r="G145" s="50"/>
      <c r="H145" s="41"/>
      <c r="I145" s="50"/>
      <c r="J145" s="41"/>
      <c r="K145" s="50"/>
      <c r="L145" s="41"/>
      <c r="M145" s="50"/>
      <c r="N145" s="41"/>
      <c r="O145" s="50"/>
      <c r="P145" s="41"/>
      <c r="R145" s="41"/>
    </row>
    <row r="146" spans="3:18" x14ac:dyDescent="0.2">
      <c r="C146" s="50"/>
      <c r="D146" s="41"/>
      <c r="E146" s="50"/>
      <c r="F146" s="41"/>
      <c r="G146" s="50"/>
      <c r="H146" s="41"/>
      <c r="I146" s="50"/>
      <c r="J146" s="41"/>
      <c r="K146" s="50"/>
      <c r="L146" s="41"/>
      <c r="M146" s="50"/>
      <c r="N146" s="41"/>
      <c r="O146" s="50"/>
      <c r="P146" s="41"/>
      <c r="R146" s="41"/>
    </row>
    <row r="147" spans="3:18" x14ac:dyDescent="0.2">
      <c r="C147" s="50"/>
      <c r="D147" s="41"/>
      <c r="E147" s="50"/>
      <c r="F147" s="41"/>
      <c r="G147" s="50"/>
      <c r="H147" s="41"/>
      <c r="I147" s="50"/>
      <c r="J147" s="41"/>
      <c r="K147" s="50"/>
      <c r="L147" s="41"/>
      <c r="M147" s="50"/>
      <c r="N147" s="41"/>
      <c r="O147" s="50"/>
      <c r="P147" s="41"/>
      <c r="R147" s="41"/>
    </row>
    <row r="148" spans="3:18" x14ac:dyDescent="0.2">
      <c r="C148" s="50"/>
      <c r="D148" s="41"/>
      <c r="E148" s="50"/>
      <c r="F148" s="41"/>
      <c r="G148" s="50"/>
      <c r="H148" s="41"/>
      <c r="I148" s="50"/>
      <c r="J148" s="41"/>
      <c r="K148" s="50"/>
      <c r="L148" s="41"/>
      <c r="M148" s="50"/>
      <c r="N148" s="41"/>
      <c r="O148" s="50"/>
      <c r="P148" s="41"/>
      <c r="R148" s="41"/>
    </row>
    <row r="149" spans="3:18" x14ac:dyDescent="0.2">
      <c r="C149" s="50"/>
      <c r="D149" s="41"/>
      <c r="E149" s="50"/>
      <c r="F149" s="41"/>
      <c r="G149" s="50"/>
      <c r="H149" s="41"/>
      <c r="I149" s="50"/>
      <c r="J149" s="41"/>
      <c r="K149" s="50"/>
      <c r="L149" s="41"/>
      <c r="M149" s="50"/>
      <c r="N149" s="41"/>
      <c r="O149" s="50"/>
      <c r="P149" s="41"/>
      <c r="R149" s="41"/>
    </row>
    <row r="150" spans="3:18" x14ac:dyDescent="0.2">
      <c r="C150" s="50"/>
      <c r="D150" s="41"/>
      <c r="E150" s="50"/>
      <c r="F150" s="41"/>
      <c r="G150" s="50"/>
      <c r="H150" s="41"/>
      <c r="I150" s="50"/>
      <c r="J150" s="41"/>
      <c r="K150" s="50"/>
      <c r="L150" s="41"/>
      <c r="M150" s="50"/>
      <c r="N150" s="41"/>
      <c r="O150" s="50"/>
      <c r="P150" s="41"/>
      <c r="R150" s="41"/>
    </row>
    <row r="151" spans="3:18" x14ac:dyDescent="0.2">
      <c r="C151" s="50"/>
      <c r="D151" s="41"/>
      <c r="E151" s="50"/>
      <c r="F151" s="41"/>
      <c r="G151" s="50"/>
      <c r="H151" s="41"/>
      <c r="I151" s="50"/>
      <c r="J151" s="41"/>
      <c r="K151" s="50"/>
      <c r="L151" s="41"/>
      <c r="M151" s="50"/>
      <c r="N151" s="41"/>
      <c r="O151" s="50"/>
      <c r="P151" s="41"/>
      <c r="R151" s="41"/>
    </row>
    <row r="152" spans="3:18" x14ac:dyDescent="0.2">
      <c r="C152" s="50"/>
      <c r="D152" s="41"/>
      <c r="E152" s="50"/>
      <c r="F152" s="41"/>
      <c r="G152" s="50"/>
      <c r="H152" s="41"/>
      <c r="I152" s="50"/>
      <c r="J152" s="41"/>
      <c r="K152" s="50"/>
      <c r="L152" s="41"/>
      <c r="M152" s="50"/>
      <c r="N152" s="41"/>
      <c r="O152" s="50"/>
      <c r="P152" s="41"/>
      <c r="R152" s="41"/>
    </row>
    <row r="153" spans="3:18" x14ac:dyDescent="0.2">
      <c r="C153" s="50"/>
      <c r="D153" s="41"/>
      <c r="E153" s="50"/>
      <c r="F153" s="41"/>
      <c r="G153" s="50"/>
      <c r="H153" s="41"/>
      <c r="I153" s="50"/>
      <c r="J153" s="41"/>
      <c r="K153" s="50"/>
      <c r="L153" s="41"/>
      <c r="M153" s="50"/>
      <c r="N153" s="41"/>
      <c r="O153" s="50"/>
      <c r="P153" s="41"/>
      <c r="R153" s="41"/>
    </row>
    <row r="154" spans="3:18" x14ac:dyDescent="0.2">
      <c r="C154" s="50"/>
      <c r="D154" s="41"/>
      <c r="E154" s="50"/>
      <c r="F154" s="41"/>
      <c r="G154" s="50"/>
      <c r="H154" s="41"/>
      <c r="I154" s="50"/>
      <c r="J154" s="41"/>
      <c r="K154" s="50"/>
      <c r="L154" s="41"/>
      <c r="M154" s="50"/>
      <c r="N154" s="41"/>
      <c r="O154" s="50"/>
      <c r="P154" s="41"/>
      <c r="R154" s="41"/>
    </row>
    <row r="155" spans="3:18" x14ac:dyDescent="0.2">
      <c r="C155" s="50"/>
      <c r="D155" s="41"/>
      <c r="E155" s="50"/>
      <c r="F155" s="41"/>
      <c r="G155" s="50"/>
      <c r="H155" s="41"/>
      <c r="I155" s="50"/>
      <c r="J155" s="41"/>
      <c r="K155" s="50"/>
      <c r="L155" s="41"/>
      <c r="M155" s="50"/>
      <c r="N155" s="41"/>
      <c r="O155" s="50"/>
      <c r="P155" s="41"/>
      <c r="R155" s="41"/>
    </row>
    <row r="156" spans="3:18" x14ac:dyDescent="0.2">
      <c r="C156" s="50"/>
      <c r="D156" s="41"/>
      <c r="E156" s="50"/>
      <c r="F156" s="41"/>
      <c r="G156" s="50"/>
      <c r="H156" s="41"/>
      <c r="I156" s="50"/>
      <c r="J156" s="41"/>
      <c r="K156" s="50"/>
      <c r="L156" s="41"/>
      <c r="M156" s="50"/>
      <c r="N156" s="41"/>
      <c r="O156" s="50"/>
      <c r="P156" s="41"/>
      <c r="R156" s="41"/>
    </row>
    <row r="157" spans="3:18" x14ac:dyDescent="0.2">
      <c r="C157" s="50"/>
      <c r="D157" s="41"/>
      <c r="E157" s="50"/>
      <c r="F157" s="41"/>
      <c r="G157" s="50"/>
      <c r="H157" s="41"/>
      <c r="I157" s="50"/>
      <c r="J157" s="41"/>
      <c r="K157" s="50"/>
      <c r="L157" s="41"/>
      <c r="M157" s="50"/>
      <c r="N157" s="41"/>
      <c r="O157" s="50"/>
      <c r="P157" s="41"/>
      <c r="R157" s="41"/>
    </row>
    <row r="158" spans="3:18" x14ac:dyDescent="0.2">
      <c r="C158" s="50"/>
      <c r="D158" s="41"/>
      <c r="E158" s="50"/>
      <c r="F158" s="41"/>
      <c r="G158" s="50"/>
      <c r="H158" s="41"/>
      <c r="I158" s="50"/>
      <c r="J158" s="41"/>
      <c r="K158" s="50"/>
      <c r="L158" s="41"/>
      <c r="M158" s="50"/>
      <c r="N158" s="41"/>
      <c r="O158" s="50"/>
      <c r="P158" s="41"/>
      <c r="R158" s="41"/>
    </row>
    <row r="159" spans="3:18" x14ac:dyDescent="0.2">
      <c r="C159" s="50"/>
      <c r="D159" s="41"/>
      <c r="E159" s="50"/>
      <c r="F159" s="41"/>
      <c r="G159" s="50"/>
      <c r="H159" s="41"/>
      <c r="I159" s="50"/>
      <c r="J159" s="41"/>
      <c r="K159" s="50"/>
      <c r="L159" s="41"/>
      <c r="M159" s="50"/>
      <c r="N159" s="41"/>
      <c r="O159" s="50"/>
      <c r="P159" s="41"/>
      <c r="R159" s="41"/>
    </row>
    <row r="160" spans="3:18" x14ac:dyDescent="0.2">
      <c r="C160" s="50"/>
      <c r="D160" s="41"/>
      <c r="E160" s="50"/>
      <c r="F160" s="41"/>
      <c r="G160" s="50"/>
      <c r="H160" s="41"/>
      <c r="I160" s="50"/>
      <c r="J160" s="41"/>
      <c r="K160" s="50"/>
      <c r="L160" s="41"/>
      <c r="M160" s="50"/>
      <c r="N160" s="41"/>
      <c r="O160" s="50"/>
      <c r="P160" s="41"/>
      <c r="R160" s="41"/>
    </row>
    <row r="161" spans="3:18" x14ac:dyDescent="0.2">
      <c r="C161" s="50"/>
      <c r="D161" s="41"/>
      <c r="E161" s="50"/>
      <c r="F161" s="41"/>
      <c r="G161" s="50"/>
      <c r="H161" s="41"/>
      <c r="I161" s="50"/>
      <c r="J161" s="41"/>
      <c r="K161" s="50"/>
      <c r="L161" s="41"/>
      <c r="M161" s="50"/>
      <c r="N161" s="41"/>
      <c r="O161" s="50"/>
      <c r="P161" s="41"/>
      <c r="R161" s="41"/>
    </row>
    <row r="162" spans="3:18" x14ac:dyDescent="0.2">
      <c r="C162" s="50"/>
      <c r="D162" s="41"/>
      <c r="E162" s="50"/>
      <c r="F162" s="41"/>
      <c r="G162" s="50"/>
      <c r="H162" s="41"/>
      <c r="I162" s="50"/>
      <c r="J162" s="41"/>
      <c r="K162" s="50"/>
      <c r="L162" s="41"/>
      <c r="M162" s="50"/>
      <c r="N162" s="41"/>
      <c r="O162" s="50"/>
      <c r="P162" s="41"/>
      <c r="R162" s="41"/>
    </row>
    <row r="163" spans="3:18" x14ac:dyDescent="0.2">
      <c r="C163" s="50"/>
      <c r="D163" s="41"/>
      <c r="E163" s="50"/>
      <c r="F163" s="41"/>
      <c r="G163" s="50"/>
      <c r="H163" s="41"/>
      <c r="I163" s="50"/>
      <c r="J163" s="41"/>
      <c r="K163" s="50"/>
      <c r="L163" s="41"/>
      <c r="M163" s="50"/>
      <c r="N163" s="41"/>
      <c r="O163" s="50"/>
      <c r="P163" s="41"/>
      <c r="R163" s="41"/>
    </row>
    <row r="164" spans="3:18" x14ac:dyDescent="0.2">
      <c r="C164" s="50"/>
      <c r="D164" s="41"/>
      <c r="E164" s="50"/>
      <c r="F164" s="41"/>
      <c r="G164" s="50"/>
      <c r="H164" s="41"/>
      <c r="I164" s="50"/>
      <c r="J164" s="41"/>
      <c r="K164" s="50"/>
      <c r="L164" s="41"/>
      <c r="M164" s="50"/>
      <c r="N164" s="41"/>
      <c r="O164" s="50"/>
      <c r="P164" s="41"/>
      <c r="R164" s="41"/>
    </row>
    <row r="165" spans="3:18" x14ac:dyDescent="0.2">
      <c r="C165" s="50"/>
      <c r="D165" s="41"/>
      <c r="E165" s="50"/>
      <c r="F165" s="41"/>
      <c r="G165" s="50"/>
      <c r="H165" s="41"/>
      <c r="I165" s="50"/>
      <c r="J165" s="41"/>
      <c r="K165" s="50"/>
      <c r="L165" s="41"/>
      <c r="M165" s="50"/>
      <c r="N165" s="41"/>
      <c r="O165" s="50"/>
      <c r="P165" s="41"/>
      <c r="R165" s="41"/>
    </row>
    <row r="166" spans="3:18" x14ac:dyDescent="0.2">
      <c r="C166" s="50"/>
      <c r="D166" s="41"/>
      <c r="E166" s="50"/>
      <c r="F166" s="41"/>
      <c r="G166" s="50"/>
      <c r="H166" s="41"/>
      <c r="I166" s="50"/>
      <c r="J166" s="41"/>
      <c r="K166" s="50"/>
      <c r="L166" s="41"/>
      <c r="M166" s="50"/>
      <c r="N166" s="41"/>
      <c r="O166" s="50"/>
      <c r="P166" s="41"/>
      <c r="R166" s="41"/>
    </row>
    <row r="167" spans="3:18" x14ac:dyDescent="0.2">
      <c r="C167" s="50"/>
      <c r="D167" s="41"/>
      <c r="E167" s="50"/>
      <c r="F167" s="41"/>
      <c r="G167" s="50"/>
      <c r="H167" s="41"/>
      <c r="I167" s="50"/>
      <c r="J167" s="41"/>
      <c r="K167" s="50"/>
      <c r="L167" s="41"/>
      <c r="M167" s="50"/>
      <c r="N167" s="41"/>
      <c r="O167" s="50"/>
      <c r="P167" s="41"/>
      <c r="R167" s="41"/>
    </row>
    <row r="168" spans="3:18" x14ac:dyDescent="0.2">
      <c r="C168" s="50"/>
      <c r="D168" s="41"/>
      <c r="E168" s="50"/>
      <c r="F168" s="41"/>
      <c r="G168" s="50"/>
      <c r="H168" s="41"/>
      <c r="I168" s="50"/>
      <c r="J168" s="41"/>
      <c r="K168" s="50"/>
      <c r="L168" s="41"/>
      <c r="M168" s="50"/>
      <c r="N168" s="41"/>
      <c r="O168" s="50"/>
      <c r="P168" s="41"/>
      <c r="R168" s="41"/>
    </row>
    <row r="169" spans="3:18" x14ac:dyDescent="0.2">
      <c r="C169" s="50"/>
      <c r="D169" s="41"/>
      <c r="E169" s="50"/>
      <c r="F169" s="41"/>
      <c r="G169" s="50"/>
      <c r="H169" s="41"/>
      <c r="I169" s="50"/>
      <c r="J169" s="41"/>
      <c r="K169" s="50"/>
      <c r="L169" s="41"/>
      <c r="M169" s="50"/>
      <c r="N169" s="41"/>
      <c r="O169" s="50"/>
      <c r="P169" s="41"/>
      <c r="R169" s="41"/>
    </row>
    <row r="170" spans="3:18" x14ac:dyDescent="0.2">
      <c r="C170" s="50"/>
      <c r="D170" s="41"/>
      <c r="E170" s="50"/>
      <c r="F170" s="41"/>
      <c r="G170" s="50"/>
      <c r="H170" s="41"/>
      <c r="I170" s="50"/>
      <c r="J170" s="41"/>
      <c r="K170" s="50"/>
      <c r="L170" s="41"/>
      <c r="M170" s="50"/>
      <c r="N170" s="41"/>
      <c r="O170" s="50"/>
      <c r="P170" s="41"/>
      <c r="R170" s="41"/>
    </row>
    <row r="171" spans="3:18" x14ac:dyDescent="0.2">
      <c r="C171" s="50"/>
      <c r="D171" s="41"/>
      <c r="E171" s="50"/>
      <c r="F171" s="41"/>
      <c r="G171" s="50"/>
      <c r="H171" s="41"/>
      <c r="I171" s="50"/>
      <c r="J171" s="41"/>
      <c r="K171" s="50"/>
      <c r="L171" s="41"/>
      <c r="M171" s="50"/>
      <c r="N171" s="41"/>
      <c r="O171" s="50"/>
      <c r="P171" s="41"/>
      <c r="R171" s="41"/>
    </row>
    <row r="172" spans="3:18" x14ac:dyDescent="0.2">
      <c r="C172" s="50"/>
      <c r="D172" s="41"/>
      <c r="E172" s="50"/>
      <c r="F172" s="41"/>
      <c r="G172" s="50"/>
      <c r="H172" s="41"/>
      <c r="I172" s="50"/>
      <c r="J172" s="41"/>
      <c r="K172" s="50"/>
      <c r="L172" s="41"/>
      <c r="M172" s="50"/>
      <c r="N172" s="41"/>
      <c r="O172" s="50"/>
      <c r="P172" s="41"/>
      <c r="R172" s="41"/>
    </row>
    <row r="173" spans="3:18" x14ac:dyDescent="0.2">
      <c r="C173" s="50"/>
      <c r="D173" s="41"/>
      <c r="E173" s="50"/>
      <c r="F173" s="41"/>
      <c r="G173" s="50"/>
      <c r="H173" s="41"/>
      <c r="I173" s="50"/>
      <c r="J173" s="41"/>
      <c r="K173" s="50"/>
      <c r="L173" s="41"/>
      <c r="M173" s="50"/>
      <c r="N173" s="41"/>
      <c r="O173" s="50"/>
      <c r="P173" s="41"/>
      <c r="R173" s="41"/>
    </row>
    <row r="174" spans="3:18" x14ac:dyDescent="0.2">
      <c r="C174" s="50"/>
      <c r="D174" s="41"/>
      <c r="E174" s="50"/>
      <c r="F174" s="41"/>
      <c r="G174" s="50"/>
      <c r="H174" s="41"/>
      <c r="I174" s="50"/>
      <c r="J174" s="41"/>
      <c r="K174" s="50"/>
      <c r="L174" s="41"/>
      <c r="M174" s="50"/>
      <c r="N174" s="41"/>
      <c r="O174" s="50"/>
      <c r="P174" s="41"/>
      <c r="R174" s="41"/>
    </row>
    <row r="175" spans="3:18" x14ac:dyDescent="0.2">
      <c r="C175" s="50"/>
      <c r="D175" s="41"/>
      <c r="E175" s="50"/>
      <c r="F175" s="41"/>
      <c r="G175" s="50"/>
      <c r="H175" s="41"/>
      <c r="I175" s="50"/>
      <c r="J175" s="41"/>
      <c r="K175" s="50"/>
      <c r="L175" s="41"/>
      <c r="M175" s="50"/>
      <c r="N175" s="41"/>
      <c r="O175" s="50"/>
      <c r="P175" s="41"/>
      <c r="R175" s="41"/>
    </row>
    <row r="176" spans="3:18" x14ac:dyDescent="0.2">
      <c r="C176" s="50"/>
      <c r="D176" s="41"/>
      <c r="E176" s="50"/>
      <c r="F176" s="41"/>
      <c r="G176" s="50"/>
      <c r="H176" s="41"/>
      <c r="I176" s="50"/>
      <c r="J176" s="41"/>
      <c r="K176" s="50"/>
      <c r="L176" s="41"/>
      <c r="M176" s="50"/>
      <c r="N176" s="41"/>
      <c r="O176" s="50"/>
      <c r="P176" s="41"/>
      <c r="R176" s="41"/>
    </row>
    <row r="177" spans="3:18" x14ac:dyDescent="0.2">
      <c r="C177" s="50"/>
      <c r="D177" s="41"/>
      <c r="E177" s="50"/>
      <c r="F177" s="41"/>
      <c r="G177" s="50"/>
      <c r="H177" s="41"/>
      <c r="I177" s="50"/>
      <c r="J177" s="41"/>
      <c r="K177" s="50"/>
      <c r="L177" s="41"/>
      <c r="M177" s="50"/>
      <c r="N177" s="41"/>
      <c r="O177" s="50"/>
      <c r="P177" s="41"/>
      <c r="R177" s="41"/>
    </row>
    <row r="178" spans="3:18" x14ac:dyDescent="0.2">
      <c r="C178" s="50"/>
      <c r="D178" s="41"/>
      <c r="E178" s="50"/>
      <c r="F178" s="41"/>
      <c r="G178" s="50"/>
      <c r="H178" s="41"/>
      <c r="I178" s="50"/>
      <c r="J178" s="41"/>
      <c r="K178" s="50"/>
      <c r="L178" s="41"/>
      <c r="M178" s="50"/>
      <c r="N178" s="41"/>
      <c r="O178" s="50"/>
      <c r="P178" s="41"/>
      <c r="R178" s="41"/>
    </row>
    <row r="179" spans="3:18" x14ac:dyDescent="0.2">
      <c r="C179" s="50"/>
      <c r="D179" s="41"/>
      <c r="E179" s="50"/>
      <c r="F179" s="41"/>
      <c r="G179" s="50"/>
      <c r="H179" s="41"/>
      <c r="I179" s="50"/>
      <c r="J179" s="41"/>
      <c r="K179" s="50"/>
      <c r="L179" s="41"/>
      <c r="M179" s="50"/>
      <c r="N179" s="41"/>
      <c r="O179" s="50"/>
      <c r="P179" s="41"/>
      <c r="R179" s="41"/>
    </row>
    <row r="180" spans="3:18" x14ac:dyDescent="0.2">
      <c r="C180" s="50"/>
      <c r="D180" s="41"/>
      <c r="E180" s="50"/>
      <c r="F180" s="41"/>
      <c r="G180" s="50"/>
      <c r="H180" s="41"/>
      <c r="I180" s="50"/>
      <c r="J180" s="41"/>
      <c r="K180" s="50"/>
      <c r="L180" s="41"/>
      <c r="M180" s="50"/>
      <c r="N180" s="41"/>
      <c r="O180" s="50"/>
      <c r="P180" s="41"/>
      <c r="R180" s="41"/>
    </row>
    <row r="181" spans="3:18" x14ac:dyDescent="0.2">
      <c r="C181" s="50"/>
      <c r="D181" s="41"/>
      <c r="E181" s="50"/>
      <c r="F181" s="41"/>
      <c r="G181" s="50"/>
      <c r="H181" s="41"/>
      <c r="I181" s="50"/>
      <c r="J181" s="41"/>
      <c r="K181" s="50"/>
      <c r="L181" s="41"/>
      <c r="M181" s="50"/>
      <c r="N181" s="41"/>
      <c r="O181" s="50"/>
      <c r="P181" s="41"/>
      <c r="R181" s="41"/>
    </row>
    <row r="182" spans="3:18" x14ac:dyDescent="0.2">
      <c r="C182" s="50"/>
      <c r="D182" s="41"/>
      <c r="E182" s="50"/>
      <c r="F182" s="41"/>
      <c r="G182" s="50"/>
      <c r="H182" s="41"/>
      <c r="I182" s="50"/>
      <c r="J182" s="41"/>
      <c r="K182" s="50"/>
      <c r="L182" s="41"/>
      <c r="M182" s="50"/>
      <c r="N182" s="41"/>
      <c r="O182" s="50"/>
      <c r="P182" s="41"/>
      <c r="R182" s="41"/>
    </row>
    <row r="183" spans="3:18" x14ac:dyDescent="0.2">
      <c r="C183" s="50"/>
      <c r="D183" s="41"/>
      <c r="E183" s="50"/>
      <c r="F183" s="41"/>
      <c r="G183" s="50"/>
      <c r="H183" s="41"/>
      <c r="I183" s="50"/>
      <c r="J183" s="41"/>
      <c r="K183" s="50"/>
      <c r="L183" s="41"/>
      <c r="M183" s="50"/>
      <c r="N183" s="41"/>
      <c r="O183" s="50"/>
      <c r="P183" s="41"/>
      <c r="R183" s="41"/>
    </row>
    <row r="184" spans="3:18" x14ac:dyDescent="0.2">
      <c r="C184" s="50"/>
      <c r="D184" s="41"/>
      <c r="E184" s="50"/>
      <c r="F184" s="41"/>
      <c r="G184" s="50"/>
      <c r="H184" s="41"/>
      <c r="I184" s="50"/>
      <c r="J184" s="41"/>
      <c r="K184" s="50"/>
      <c r="L184" s="41"/>
      <c r="M184" s="50"/>
      <c r="N184" s="41"/>
      <c r="O184" s="50"/>
      <c r="P184" s="41"/>
      <c r="R184" s="41"/>
    </row>
    <row r="185" spans="3:18" x14ac:dyDescent="0.2">
      <c r="C185" s="50"/>
      <c r="D185" s="41"/>
      <c r="E185" s="50"/>
      <c r="F185" s="41"/>
      <c r="G185" s="50"/>
      <c r="H185" s="41"/>
      <c r="I185" s="50"/>
      <c r="J185" s="41"/>
      <c r="K185" s="50"/>
      <c r="L185" s="41"/>
      <c r="M185" s="50"/>
      <c r="N185" s="41"/>
      <c r="O185" s="50"/>
      <c r="P185" s="41"/>
      <c r="R185" s="41"/>
    </row>
    <row r="186" spans="3:18" x14ac:dyDescent="0.2">
      <c r="C186" s="50"/>
      <c r="D186" s="41"/>
      <c r="E186" s="50"/>
      <c r="F186" s="41"/>
      <c r="G186" s="50"/>
      <c r="H186" s="41"/>
      <c r="I186" s="50"/>
      <c r="J186" s="41"/>
      <c r="K186" s="50"/>
      <c r="L186" s="41"/>
      <c r="M186" s="50"/>
      <c r="N186" s="41"/>
      <c r="O186" s="50"/>
      <c r="P186" s="41"/>
      <c r="R186" s="41"/>
    </row>
    <row r="187" spans="3:18" x14ac:dyDescent="0.2">
      <c r="C187" s="50"/>
      <c r="D187" s="41"/>
      <c r="E187" s="50"/>
      <c r="F187" s="41"/>
      <c r="G187" s="50"/>
      <c r="H187" s="41"/>
      <c r="I187" s="50"/>
      <c r="J187" s="41"/>
      <c r="K187" s="50"/>
      <c r="L187" s="41"/>
      <c r="M187" s="50"/>
      <c r="N187" s="41"/>
      <c r="O187" s="50"/>
      <c r="P187" s="41"/>
      <c r="R187" s="41"/>
    </row>
    <row r="188" spans="3:18" x14ac:dyDescent="0.2">
      <c r="C188" s="50"/>
      <c r="D188" s="41"/>
      <c r="E188" s="50"/>
      <c r="F188" s="41"/>
      <c r="G188" s="50"/>
      <c r="H188" s="41"/>
      <c r="I188" s="50"/>
      <c r="J188" s="41"/>
      <c r="K188" s="50"/>
      <c r="L188" s="41"/>
      <c r="M188" s="50"/>
      <c r="N188" s="41"/>
      <c r="O188" s="50"/>
      <c r="P188" s="41"/>
      <c r="R188" s="41"/>
    </row>
    <row r="189" spans="3:18" x14ac:dyDescent="0.2">
      <c r="C189" s="50"/>
      <c r="D189" s="41"/>
      <c r="E189" s="50"/>
      <c r="F189" s="41"/>
      <c r="G189" s="50"/>
      <c r="H189" s="41"/>
      <c r="I189" s="50"/>
      <c r="J189" s="41"/>
      <c r="K189" s="50"/>
      <c r="L189" s="41"/>
      <c r="M189" s="50"/>
      <c r="N189" s="41"/>
      <c r="O189" s="50"/>
      <c r="P189" s="41"/>
      <c r="R189" s="41"/>
    </row>
    <row r="190" spans="3:18" x14ac:dyDescent="0.2">
      <c r="C190" s="50"/>
      <c r="D190" s="41"/>
      <c r="E190" s="50"/>
      <c r="F190" s="41"/>
      <c r="G190" s="50"/>
      <c r="H190" s="41"/>
      <c r="I190" s="50"/>
      <c r="J190" s="41"/>
      <c r="K190" s="50"/>
      <c r="L190" s="41"/>
      <c r="M190" s="50"/>
      <c r="N190" s="41"/>
      <c r="O190" s="50"/>
      <c r="P190" s="41"/>
      <c r="R190" s="41"/>
    </row>
    <row r="191" spans="3:18" x14ac:dyDescent="0.2">
      <c r="C191" s="50"/>
      <c r="D191" s="41"/>
      <c r="E191" s="50"/>
      <c r="F191" s="41"/>
      <c r="G191" s="50"/>
      <c r="H191" s="41"/>
      <c r="I191" s="50"/>
      <c r="J191" s="41"/>
      <c r="K191" s="50"/>
      <c r="L191" s="41"/>
      <c r="M191" s="50"/>
      <c r="N191" s="41"/>
      <c r="O191" s="50"/>
      <c r="P191" s="41"/>
      <c r="R191" s="41"/>
    </row>
    <row r="192" spans="3:18" x14ac:dyDescent="0.2">
      <c r="C192" s="50"/>
      <c r="D192" s="41"/>
      <c r="E192" s="50"/>
      <c r="F192" s="41"/>
      <c r="G192" s="50"/>
      <c r="H192" s="41"/>
      <c r="I192" s="50"/>
      <c r="J192" s="41"/>
      <c r="K192" s="50"/>
      <c r="L192" s="41"/>
      <c r="M192" s="50"/>
      <c r="N192" s="41"/>
      <c r="O192" s="50"/>
      <c r="P192" s="41"/>
      <c r="R192" s="41"/>
    </row>
    <row r="193" spans="3:18" x14ac:dyDescent="0.2">
      <c r="C193" s="50"/>
      <c r="D193" s="41"/>
      <c r="E193" s="50"/>
      <c r="F193" s="41"/>
      <c r="G193" s="50"/>
      <c r="H193" s="41"/>
      <c r="I193" s="50"/>
      <c r="J193" s="41"/>
      <c r="K193" s="50"/>
      <c r="L193" s="41"/>
      <c r="M193" s="50"/>
      <c r="N193" s="41"/>
      <c r="O193" s="50"/>
      <c r="P193" s="41"/>
      <c r="R193" s="41"/>
    </row>
    <row r="194" spans="3:18" x14ac:dyDescent="0.2">
      <c r="C194" s="50"/>
      <c r="D194" s="41"/>
      <c r="E194" s="50"/>
      <c r="F194" s="41"/>
      <c r="G194" s="50"/>
      <c r="H194" s="41"/>
      <c r="I194" s="50"/>
      <c r="J194" s="41"/>
      <c r="K194" s="50"/>
      <c r="L194" s="41"/>
      <c r="M194" s="50"/>
      <c r="N194" s="41"/>
      <c r="O194" s="50"/>
      <c r="P194" s="41"/>
      <c r="R194" s="41"/>
    </row>
  </sheetData>
  <printOptions headings="1" gridLines="1"/>
  <pageMargins left="0.32" right="0.31" top="0.55000000000000004" bottom="0.56999999999999995" header="0.28999999999999998" footer="0.28000000000000003"/>
  <pageSetup scale="63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M427"/>
  <sheetViews>
    <sheetView showRowColHeaders="0" workbookViewId="0">
      <pane xSplit="2" ySplit="2" topLeftCell="C38" activePane="bottomRight" state="frozen"/>
      <selection pane="topRight"/>
      <selection pane="bottomLeft"/>
      <selection pane="bottomRight" activeCell="A38" sqref="B38:CW38 A38"/>
    </sheetView>
  </sheetViews>
  <sheetFormatPr defaultColWidth="9.140625" defaultRowHeight="12.75" x14ac:dyDescent="0.2"/>
  <cols>
    <col min="1" max="1" width="8.28515625" customWidth="1"/>
    <col min="2" max="2" width="4" customWidth="1"/>
    <col min="3" max="20" width="12.7109375" style="10" customWidth="1"/>
  </cols>
  <sheetData>
    <row r="2" spans="1:91" ht="14.45" customHeight="1" x14ac:dyDescent="0.25">
      <c r="A2" s="2" t="s">
        <v>0</v>
      </c>
      <c r="C2" s="54" t="s">
        <v>19</v>
      </c>
      <c r="D2" s="39" t="s">
        <v>20</v>
      </c>
      <c r="E2" s="57" t="s">
        <v>65</v>
      </c>
      <c r="F2" s="56" t="s">
        <v>66</v>
      </c>
      <c r="G2" s="55" t="s">
        <v>67</v>
      </c>
      <c r="H2" s="56" t="s">
        <v>68</v>
      </c>
      <c r="I2" s="57" t="s">
        <v>69</v>
      </c>
      <c r="J2" s="56" t="s">
        <v>70</v>
      </c>
      <c r="K2" s="55" t="s">
        <v>71</v>
      </c>
      <c r="L2" s="56" t="s">
        <v>72</v>
      </c>
      <c r="M2" s="57" t="s">
        <v>73</v>
      </c>
      <c r="N2" s="56" t="s">
        <v>74</v>
      </c>
      <c r="O2" s="55" t="s">
        <v>75</v>
      </c>
      <c r="P2" s="56" t="s">
        <v>76</v>
      </c>
      <c r="Q2" s="55" t="s">
        <v>49</v>
      </c>
      <c r="R2" s="56" t="s">
        <v>50</v>
      </c>
      <c r="S2" s="46" t="s">
        <v>35</v>
      </c>
      <c r="T2" s="47" t="s">
        <v>36</v>
      </c>
    </row>
    <row r="3" spans="1:91" ht="15" x14ac:dyDescent="0.25">
      <c r="A3" s="3">
        <v>1</v>
      </c>
      <c r="C3" s="38">
        <f>Overview!B3</f>
        <v>90798</v>
      </c>
      <c r="D3" s="40">
        <f t="shared" ref="D3:D34" si="0">F3+H3+J3+L3+N3+P3+R3</f>
        <v>1.0335910482609751</v>
      </c>
      <c r="E3" s="38">
        <v>15657</v>
      </c>
      <c r="F3" s="40">
        <f t="shared" ref="F3:F34" si="1">E3/C3</f>
        <v>0.17243771889248663</v>
      </c>
      <c r="G3" s="38">
        <v>35981</v>
      </c>
      <c r="H3" s="40">
        <f t="shared" ref="H3:H34" si="2">G3/C3</f>
        <v>0.39627524835348799</v>
      </c>
      <c r="I3" s="38">
        <v>1143</v>
      </c>
      <c r="J3" s="40">
        <f t="shared" ref="J3:J34" si="3">I3/C3</f>
        <v>1.2588383004030926E-2</v>
      </c>
      <c r="K3" s="38">
        <v>469</v>
      </c>
      <c r="L3" s="40">
        <f t="shared" ref="L3:L34" si="4">K3/C3</f>
        <v>5.1653120112777817E-3</v>
      </c>
      <c r="M3" s="38">
        <v>93</v>
      </c>
      <c r="N3" s="40">
        <f t="shared" ref="N3:N34" si="5">M3/C3</f>
        <v>1.0242516354985792E-3</v>
      </c>
      <c r="O3" s="38">
        <v>805</v>
      </c>
      <c r="P3" s="40">
        <f t="shared" ref="P3:P34" si="6">O3/C3</f>
        <v>8.8658340492081319E-3</v>
      </c>
      <c r="Q3" s="38">
        <f>'1A-PopNHRaceAlone'!Q3</f>
        <v>39700</v>
      </c>
      <c r="R3" s="40">
        <f t="shared" ref="R3:R34" si="7">Q3/C3</f>
        <v>0.43723430031498489</v>
      </c>
      <c r="S3" s="53">
        <f t="shared" ref="S3:S34" si="8">C3-E3</f>
        <v>75141</v>
      </c>
      <c r="T3" s="40">
        <f t="shared" ref="T3:T34" si="9">S3/$C3</f>
        <v>0.8275622811075134</v>
      </c>
    </row>
    <row r="4" spans="1:91" ht="15" x14ac:dyDescent="0.25">
      <c r="A4" s="3">
        <v>2</v>
      </c>
      <c r="B4" s="18"/>
      <c r="C4" s="38">
        <f>Overview!B4</f>
        <v>91209</v>
      </c>
      <c r="D4" s="40">
        <f t="shared" si="0"/>
        <v>1.0468155554824632</v>
      </c>
      <c r="E4" s="38">
        <v>34219</v>
      </c>
      <c r="F4" s="40">
        <f t="shared" si="1"/>
        <v>0.37517130984880875</v>
      </c>
      <c r="G4" s="38">
        <v>40697</v>
      </c>
      <c r="H4" s="40">
        <f t="shared" si="2"/>
        <v>0.44619500268613843</v>
      </c>
      <c r="I4" s="38">
        <v>964</v>
      </c>
      <c r="J4" s="40">
        <f t="shared" si="3"/>
        <v>1.0569132432106481E-2</v>
      </c>
      <c r="K4" s="38">
        <v>16472</v>
      </c>
      <c r="L4" s="40">
        <f t="shared" si="4"/>
        <v>0.18059621309300616</v>
      </c>
      <c r="M4" s="38">
        <v>117</v>
      </c>
      <c r="N4" s="40">
        <f t="shared" si="5"/>
        <v>1.2827681478801433E-3</v>
      </c>
      <c r="O4" s="38">
        <v>1108</v>
      </c>
      <c r="P4" s="40">
        <f t="shared" si="6"/>
        <v>1.2147923998728195E-2</v>
      </c>
      <c r="Q4" s="38">
        <f>'1A-PopNHRaceAlone'!Q4</f>
        <v>1902</v>
      </c>
      <c r="R4" s="40">
        <f t="shared" si="7"/>
        <v>2.085320527579515E-2</v>
      </c>
      <c r="S4" s="53">
        <f t="shared" si="8"/>
        <v>56990</v>
      </c>
      <c r="T4" s="40">
        <f t="shared" si="9"/>
        <v>0.62482869015119125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</row>
    <row r="5" spans="1:91" ht="15" x14ac:dyDescent="0.25">
      <c r="A5" s="3">
        <v>3</v>
      </c>
      <c r="B5" s="18"/>
      <c r="C5" s="38">
        <f>Overview!B5</f>
        <v>91861</v>
      </c>
      <c r="D5" s="40">
        <f t="shared" si="0"/>
        <v>1.0390045830112888</v>
      </c>
      <c r="E5" s="38">
        <v>50636</v>
      </c>
      <c r="F5" s="40">
        <f t="shared" si="1"/>
        <v>0.55122413211264842</v>
      </c>
      <c r="G5" s="38">
        <v>35819</v>
      </c>
      <c r="H5" s="40">
        <f t="shared" si="2"/>
        <v>0.38992608397470091</v>
      </c>
      <c r="I5" s="38">
        <v>571</v>
      </c>
      <c r="J5" s="40">
        <f t="shared" si="3"/>
        <v>6.2159131731638019E-3</v>
      </c>
      <c r="K5" s="38">
        <v>1784</v>
      </c>
      <c r="L5" s="40">
        <f t="shared" si="4"/>
        <v>1.9420646411425959E-2</v>
      </c>
      <c r="M5" s="38">
        <v>115</v>
      </c>
      <c r="N5" s="40">
        <f t="shared" si="5"/>
        <v>1.2518914446827273E-3</v>
      </c>
      <c r="O5" s="38">
        <v>1309</v>
      </c>
      <c r="P5" s="40">
        <f t="shared" si="6"/>
        <v>1.4249790444258172E-2</v>
      </c>
      <c r="Q5" s="38">
        <f>'1A-PopNHRaceAlone'!Q5</f>
        <v>5210</v>
      </c>
      <c r="R5" s="40">
        <f t="shared" si="7"/>
        <v>5.6716125450408772E-2</v>
      </c>
      <c r="S5" s="53">
        <f t="shared" si="8"/>
        <v>41225</v>
      </c>
      <c r="T5" s="40">
        <f t="shared" si="9"/>
        <v>0.44877586788735152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</row>
    <row r="6" spans="1:91" s="18" customFormat="1" ht="15" x14ac:dyDescent="0.25">
      <c r="A6" s="3">
        <v>4</v>
      </c>
      <c r="C6" s="38">
        <f>Overview!B6</f>
        <v>90591</v>
      </c>
      <c r="D6" s="40">
        <f t="shared" si="0"/>
        <v>1.0357872194809639</v>
      </c>
      <c r="E6" s="38">
        <v>49764</v>
      </c>
      <c r="F6" s="40">
        <f t="shared" si="1"/>
        <v>0.54932609199589366</v>
      </c>
      <c r="G6" s="38">
        <v>36855</v>
      </c>
      <c r="H6" s="40">
        <f t="shared" si="2"/>
        <v>0.40682849289664536</v>
      </c>
      <c r="I6" s="38">
        <v>1032</v>
      </c>
      <c r="J6" s="40">
        <f t="shared" si="3"/>
        <v>1.1391860118554824E-2</v>
      </c>
      <c r="K6" s="38">
        <v>2636</v>
      </c>
      <c r="L6" s="40">
        <f t="shared" si="4"/>
        <v>2.90978132485567E-2</v>
      </c>
      <c r="M6" s="38">
        <v>87</v>
      </c>
      <c r="N6" s="40">
        <f t="shared" si="5"/>
        <v>9.6036030069212176E-4</v>
      </c>
      <c r="O6" s="38">
        <v>938</v>
      </c>
      <c r="P6" s="40">
        <f t="shared" si="6"/>
        <v>1.0354229448841496E-2</v>
      </c>
      <c r="Q6" s="38">
        <f>'1A-PopNHRaceAlone'!Q6</f>
        <v>2521</v>
      </c>
      <c r="R6" s="40">
        <f t="shared" si="7"/>
        <v>2.7828371471779759E-2</v>
      </c>
      <c r="S6" s="53">
        <f t="shared" si="8"/>
        <v>40827</v>
      </c>
      <c r="T6" s="40">
        <f t="shared" si="9"/>
        <v>0.45067390800410639</v>
      </c>
    </row>
    <row r="7" spans="1:91" ht="15" x14ac:dyDescent="0.25">
      <c r="A7" s="3">
        <v>5</v>
      </c>
      <c r="B7" s="18"/>
      <c r="C7" s="38">
        <f>Overview!B7</f>
        <v>90223</v>
      </c>
      <c r="D7" s="40">
        <f t="shared" si="0"/>
        <v>1.039479955222061</v>
      </c>
      <c r="E7" s="38">
        <v>34511</v>
      </c>
      <c r="F7" s="40">
        <f t="shared" si="1"/>
        <v>0.38250778626292631</v>
      </c>
      <c r="G7" s="38">
        <v>43705</v>
      </c>
      <c r="H7" s="40">
        <f t="shared" si="2"/>
        <v>0.48441084867494982</v>
      </c>
      <c r="I7" s="38">
        <v>1176</v>
      </c>
      <c r="J7" s="40">
        <f t="shared" si="3"/>
        <v>1.3034370393358677E-2</v>
      </c>
      <c r="K7" s="38">
        <v>10942</v>
      </c>
      <c r="L7" s="40">
        <f t="shared" si="4"/>
        <v>0.1212772796293628</v>
      </c>
      <c r="M7" s="38">
        <v>59</v>
      </c>
      <c r="N7" s="40">
        <f t="shared" si="5"/>
        <v>6.5393524932666838E-4</v>
      </c>
      <c r="O7" s="38">
        <v>1053</v>
      </c>
      <c r="P7" s="40">
        <f t="shared" si="6"/>
        <v>1.167108165323698E-2</v>
      </c>
      <c r="Q7" s="38">
        <f>'1A-PopNHRaceAlone'!Q7</f>
        <v>2339</v>
      </c>
      <c r="R7" s="40">
        <f t="shared" si="7"/>
        <v>2.5924653358899614E-2</v>
      </c>
      <c r="S7" s="53">
        <f t="shared" si="8"/>
        <v>55712</v>
      </c>
      <c r="T7" s="40">
        <f t="shared" si="9"/>
        <v>0.61749221373707375</v>
      </c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</row>
    <row r="8" spans="1:91" ht="15" x14ac:dyDescent="0.25">
      <c r="A8" s="3">
        <v>6</v>
      </c>
      <c r="B8" s="18"/>
      <c r="C8" s="38">
        <f>Overview!B8</f>
        <v>92405</v>
      </c>
      <c r="D8" s="40">
        <f t="shared" si="0"/>
        <v>1.0368053676749094</v>
      </c>
      <c r="E8" s="38">
        <v>40472</v>
      </c>
      <c r="F8" s="40">
        <f t="shared" si="1"/>
        <v>0.43798495752394351</v>
      </c>
      <c r="G8" s="38">
        <v>49956</v>
      </c>
      <c r="H8" s="40">
        <f t="shared" si="2"/>
        <v>0.54062009631513441</v>
      </c>
      <c r="I8" s="38">
        <v>1229</v>
      </c>
      <c r="J8" s="40">
        <f t="shared" si="3"/>
        <v>1.3300146095990477E-2</v>
      </c>
      <c r="K8" s="38">
        <v>1171</v>
      </c>
      <c r="L8" s="40">
        <f t="shared" si="4"/>
        <v>1.2672474433201667E-2</v>
      </c>
      <c r="M8" s="38">
        <v>63</v>
      </c>
      <c r="N8" s="40">
        <f t="shared" si="5"/>
        <v>6.8178128889129371E-4</v>
      </c>
      <c r="O8" s="38">
        <v>880</v>
      </c>
      <c r="P8" s="40">
        <f t="shared" si="6"/>
        <v>9.5232941940371196E-3</v>
      </c>
      <c r="Q8" s="38">
        <f>'1A-PopNHRaceAlone'!Q8</f>
        <v>2035</v>
      </c>
      <c r="R8" s="40">
        <f t="shared" si="7"/>
        <v>2.2022617823710837E-2</v>
      </c>
      <c r="S8" s="53">
        <f t="shared" si="8"/>
        <v>51933</v>
      </c>
      <c r="T8" s="40">
        <f t="shared" si="9"/>
        <v>0.56201504247605649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</row>
    <row r="9" spans="1:91" ht="15" x14ac:dyDescent="0.25">
      <c r="A9" s="3">
        <v>7</v>
      </c>
      <c r="B9" s="18"/>
      <c r="C9" s="38">
        <f>Overview!B9</f>
        <v>89397</v>
      </c>
      <c r="D9" s="40">
        <f t="shared" si="0"/>
        <v>1.0476414197344428</v>
      </c>
      <c r="E9" s="38">
        <v>63167</v>
      </c>
      <c r="F9" s="40">
        <f t="shared" si="1"/>
        <v>0.70658970658970655</v>
      </c>
      <c r="G9" s="38">
        <v>17020</v>
      </c>
      <c r="H9" s="40">
        <f t="shared" si="2"/>
        <v>0.190386702014609</v>
      </c>
      <c r="I9" s="38">
        <v>1288</v>
      </c>
      <c r="J9" s="40">
        <f t="shared" si="3"/>
        <v>1.4407642314619058E-2</v>
      </c>
      <c r="K9" s="38">
        <v>3711</v>
      </c>
      <c r="L9" s="40">
        <f t="shared" si="4"/>
        <v>4.151146011611128E-2</v>
      </c>
      <c r="M9" s="38">
        <v>65</v>
      </c>
      <c r="N9" s="40">
        <f t="shared" si="5"/>
        <v>7.2709375034956433E-4</v>
      </c>
      <c r="O9" s="38">
        <v>1416</v>
      </c>
      <c r="P9" s="40">
        <f t="shared" si="6"/>
        <v>1.5839457699922815E-2</v>
      </c>
      <c r="Q9" s="38">
        <f>'1A-PopNHRaceAlone'!Q9</f>
        <v>6989</v>
      </c>
      <c r="R9" s="40">
        <f t="shared" si="7"/>
        <v>7.8179357249124684E-2</v>
      </c>
      <c r="S9" s="53">
        <f t="shared" si="8"/>
        <v>26230</v>
      </c>
      <c r="T9" s="40">
        <f t="shared" si="9"/>
        <v>0.2934102934102934</v>
      </c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</row>
    <row r="10" spans="1:91" ht="15" x14ac:dyDescent="0.25">
      <c r="A10" s="3">
        <v>8</v>
      </c>
      <c r="B10" s="18"/>
      <c r="C10" s="38">
        <f>Overview!B10</f>
        <v>89480</v>
      </c>
      <c r="D10" s="40">
        <f t="shared" si="0"/>
        <v>1.049597675458203</v>
      </c>
      <c r="E10" s="38">
        <v>46588</v>
      </c>
      <c r="F10" s="40">
        <f t="shared" si="1"/>
        <v>0.52065265981224851</v>
      </c>
      <c r="G10" s="38">
        <v>38757</v>
      </c>
      <c r="H10" s="40">
        <f t="shared" si="2"/>
        <v>0.43313589628967369</v>
      </c>
      <c r="I10" s="38">
        <v>1666</v>
      </c>
      <c r="J10" s="40">
        <f t="shared" si="3"/>
        <v>1.8618685739830131E-2</v>
      </c>
      <c r="K10" s="38">
        <v>3158</v>
      </c>
      <c r="L10" s="40">
        <f t="shared" si="4"/>
        <v>3.5292802860974519E-2</v>
      </c>
      <c r="M10" s="38">
        <v>75</v>
      </c>
      <c r="N10" s="40">
        <f t="shared" si="5"/>
        <v>8.3817612874385341E-4</v>
      </c>
      <c r="O10" s="38">
        <v>1066</v>
      </c>
      <c r="P10" s="40">
        <f t="shared" si="6"/>
        <v>1.1913276709879303E-2</v>
      </c>
      <c r="Q10" s="38">
        <f>'1A-PopNHRaceAlone'!Q10</f>
        <v>2608</v>
      </c>
      <c r="R10" s="40">
        <f t="shared" si="7"/>
        <v>2.9146177916852929E-2</v>
      </c>
      <c r="S10" s="53">
        <f t="shared" si="8"/>
        <v>42892</v>
      </c>
      <c r="T10" s="40">
        <f t="shared" si="9"/>
        <v>0.47934734018775144</v>
      </c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</row>
    <row r="11" spans="1:91" ht="15" x14ac:dyDescent="0.25">
      <c r="A11" s="3">
        <v>9</v>
      </c>
      <c r="B11" s="18"/>
      <c r="C11" s="38">
        <f>Overview!B11</f>
        <v>93594</v>
      </c>
      <c r="D11" s="40">
        <f t="shared" si="0"/>
        <v>1.0377054084663546</v>
      </c>
      <c r="E11" s="38">
        <v>43422</v>
      </c>
      <c r="F11" s="40">
        <f t="shared" si="1"/>
        <v>0.4639399961535996</v>
      </c>
      <c r="G11" s="38">
        <v>43809</v>
      </c>
      <c r="H11" s="40">
        <f t="shared" si="2"/>
        <v>0.46807487659465352</v>
      </c>
      <c r="I11" s="38">
        <v>906</v>
      </c>
      <c r="J11" s="40">
        <f t="shared" si="3"/>
        <v>9.6801076992114876E-3</v>
      </c>
      <c r="K11" s="38">
        <v>5420</v>
      </c>
      <c r="L11" s="40">
        <f t="shared" si="4"/>
        <v>5.7909695065923028E-2</v>
      </c>
      <c r="M11" s="38">
        <v>64</v>
      </c>
      <c r="N11" s="40">
        <f t="shared" si="5"/>
        <v>6.8380451738359299E-4</v>
      </c>
      <c r="O11" s="38">
        <v>1183</v>
      </c>
      <c r="P11" s="40">
        <f t="shared" si="6"/>
        <v>1.2639699126012351E-2</v>
      </c>
      <c r="Q11" s="38">
        <f>'1A-PopNHRaceAlone'!Q11</f>
        <v>2319</v>
      </c>
      <c r="R11" s="40">
        <f t="shared" si="7"/>
        <v>2.4777229309571127E-2</v>
      </c>
      <c r="S11" s="53">
        <f t="shared" si="8"/>
        <v>50172</v>
      </c>
      <c r="T11" s="40">
        <f t="shared" si="9"/>
        <v>0.5360600038464004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</row>
    <row r="12" spans="1:91" ht="15" x14ac:dyDescent="0.25">
      <c r="A12" s="3">
        <v>10</v>
      </c>
      <c r="B12" s="18"/>
      <c r="C12" s="38">
        <f>Overview!B12</f>
        <v>93196</v>
      </c>
      <c r="D12" s="40">
        <f t="shared" si="0"/>
        <v>1.041847289583244</v>
      </c>
      <c r="E12" s="38">
        <v>40734</v>
      </c>
      <c r="F12" s="40">
        <f t="shared" si="1"/>
        <v>0.43707884458560453</v>
      </c>
      <c r="G12" s="38">
        <v>40800</v>
      </c>
      <c r="H12" s="40">
        <f t="shared" si="2"/>
        <v>0.43778702948624404</v>
      </c>
      <c r="I12" s="38">
        <v>1324</v>
      </c>
      <c r="J12" s="40">
        <f t="shared" si="3"/>
        <v>1.4206618309798703E-2</v>
      </c>
      <c r="K12" s="38">
        <v>11129</v>
      </c>
      <c r="L12" s="40">
        <f t="shared" si="4"/>
        <v>0.11941499635177476</v>
      </c>
      <c r="M12" s="38">
        <v>80</v>
      </c>
      <c r="N12" s="40">
        <f t="shared" si="5"/>
        <v>8.58405940169106E-4</v>
      </c>
      <c r="O12" s="38">
        <v>1023</v>
      </c>
      <c r="P12" s="40">
        <f t="shared" si="6"/>
        <v>1.0976865959912442E-2</v>
      </c>
      <c r="Q12" s="38">
        <f>'1A-PopNHRaceAlone'!Q12</f>
        <v>2006</v>
      </c>
      <c r="R12" s="40">
        <f t="shared" si="7"/>
        <v>2.1524528949740333E-2</v>
      </c>
      <c r="S12" s="53">
        <f t="shared" si="8"/>
        <v>52462</v>
      </c>
      <c r="T12" s="40">
        <f t="shared" si="9"/>
        <v>0.56292115541439547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</row>
    <row r="13" spans="1:91" ht="15" x14ac:dyDescent="0.25">
      <c r="A13" s="3">
        <v>11</v>
      </c>
      <c r="B13" s="18"/>
      <c r="C13" s="38">
        <f>Overview!B13</f>
        <v>90643</v>
      </c>
      <c r="D13" s="40">
        <f t="shared" si="0"/>
        <v>1.0478911774764739</v>
      </c>
      <c r="E13" s="38">
        <v>39528</v>
      </c>
      <c r="F13" s="40">
        <f t="shared" si="1"/>
        <v>0.43608441909469015</v>
      </c>
      <c r="G13" s="38">
        <v>49259</v>
      </c>
      <c r="H13" s="40">
        <f t="shared" si="2"/>
        <v>0.5434396478492548</v>
      </c>
      <c r="I13" s="38">
        <v>1631</v>
      </c>
      <c r="J13" s="40">
        <f t="shared" si="3"/>
        <v>1.7993667464669086E-2</v>
      </c>
      <c r="K13" s="38">
        <v>1318</v>
      </c>
      <c r="L13" s="40">
        <f t="shared" si="4"/>
        <v>1.4540560219763247E-2</v>
      </c>
      <c r="M13" s="38">
        <v>65</v>
      </c>
      <c r="N13" s="40">
        <f t="shared" si="5"/>
        <v>7.1709894862261839E-4</v>
      </c>
      <c r="O13" s="38">
        <v>1116</v>
      </c>
      <c r="P13" s="40">
        <f t="shared" si="6"/>
        <v>1.2312037333274494E-2</v>
      </c>
      <c r="Q13" s="38">
        <f>'1A-PopNHRaceAlone'!Q13</f>
        <v>2067</v>
      </c>
      <c r="R13" s="40">
        <f t="shared" si="7"/>
        <v>2.2803746566199264E-2</v>
      </c>
      <c r="S13" s="53">
        <f t="shared" si="8"/>
        <v>51115</v>
      </c>
      <c r="T13" s="40">
        <f t="shared" si="9"/>
        <v>0.5639155809053098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</row>
    <row r="14" spans="1:91" ht="15" x14ac:dyDescent="0.25">
      <c r="A14" s="3">
        <v>12</v>
      </c>
      <c r="B14" s="18"/>
      <c r="C14" s="38">
        <f>Overview!B14</f>
        <v>93478</v>
      </c>
      <c r="D14" s="40">
        <f t="shared" si="0"/>
        <v>1.0474122253364428</v>
      </c>
      <c r="E14" s="38">
        <v>39875</v>
      </c>
      <c r="F14" s="40">
        <f t="shared" si="1"/>
        <v>0.42657095787244059</v>
      </c>
      <c r="G14" s="38">
        <v>48904</v>
      </c>
      <c r="H14" s="40">
        <f t="shared" si="2"/>
        <v>0.52316052975031557</v>
      </c>
      <c r="I14" s="38">
        <v>1611</v>
      </c>
      <c r="J14" s="40">
        <f t="shared" si="3"/>
        <v>1.7234001583260234E-2</v>
      </c>
      <c r="K14" s="38">
        <v>4249</v>
      </c>
      <c r="L14" s="40">
        <f t="shared" si="4"/>
        <v>4.5454545454545456E-2</v>
      </c>
      <c r="M14" s="38">
        <v>90</v>
      </c>
      <c r="N14" s="40">
        <f t="shared" si="5"/>
        <v>9.6279338453967775E-4</v>
      </c>
      <c r="O14" s="38">
        <v>1080</v>
      </c>
      <c r="P14" s="40">
        <f t="shared" si="6"/>
        <v>1.1553520614476133E-2</v>
      </c>
      <c r="Q14" s="38">
        <f>'1A-PopNHRaceAlone'!Q14</f>
        <v>2101</v>
      </c>
      <c r="R14" s="40">
        <f t="shared" si="7"/>
        <v>2.2475876676865146E-2</v>
      </c>
      <c r="S14" s="53">
        <f t="shared" si="8"/>
        <v>53603</v>
      </c>
      <c r="T14" s="40">
        <f t="shared" si="9"/>
        <v>0.57342904212755941</v>
      </c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</row>
    <row r="15" spans="1:91" ht="15" x14ac:dyDescent="0.25">
      <c r="A15" s="3">
        <v>13</v>
      </c>
      <c r="B15" s="18"/>
      <c r="C15" s="38">
        <f>Overview!B15</f>
        <v>90121</v>
      </c>
      <c r="D15" s="40">
        <f t="shared" si="0"/>
        <v>1.0511756416373543</v>
      </c>
      <c r="E15" s="38">
        <v>66651</v>
      </c>
      <c r="F15" s="40">
        <f t="shared" si="1"/>
        <v>0.73957235272577981</v>
      </c>
      <c r="G15" s="38">
        <v>7469</v>
      </c>
      <c r="H15" s="40">
        <f t="shared" si="2"/>
        <v>8.2877464741847068E-2</v>
      </c>
      <c r="I15" s="38">
        <v>2074</v>
      </c>
      <c r="J15" s="40">
        <f t="shared" si="3"/>
        <v>2.3013504066754696E-2</v>
      </c>
      <c r="K15" s="38">
        <v>1818</v>
      </c>
      <c r="L15" s="40">
        <f t="shared" si="4"/>
        <v>2.0172878685323067E-2</v>
      </c>
      <c r="M15" s="38">
        <v>103</v>
      </c>
      <c r="N15" s="40">
        <f t="shared" si="5"/>
        <v>1.1429078683103827E-3</v>
      </c>
      <c r="O15" s="38">
        <v>1315</v>
      </c>
      <c r="P15" s="40">
        <f t="shared" si="6"/>
        <v>1.459149365852576E-2</v>
      </c>
      <c r="Q15" s="38">
        <f>'1A-PopNHRaceAlone'!Q15</f>
        <v>15303</v>
      </c>
      <c r="R15" s="40">
        <f t="shared" si="7"/>
        <v>0.16980503989081347</v>
      </c>
      <c r="S15" s="53">
        <f t="shared" si="8"/>
        <v>23470</v>
      </c>
      <c r="T15" s="40">
        <f t="shared" si="9"/>
        <v>0.26042764727422024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</row>
    <row r="16" spans="1:91" ht="15" x14ac:dyDescent="0.25">
      <c r="A16" s="3">
        <v>14</v>
      </c>
      <c r="B16" s="18"/>
      <c r="C16" s="38">
        <f>Overview!B16</f>
        <v>91977</v>
      </c>
      <c r="D16" s="40">
        <f t="shared" si="0"/>
        <v>1.0417169509768747</v>
      </c>
      <c r="E16" s="38">
        <v>40012</v>
      </c>
      <c r="F16" s="40">
        <f t="shared" si="1"/>
        <v>0.43502179892799286</v>
      </c>
      <c r="G16" s="38">
        <v>48866</v>
      </c>
      <c r="H16" s="40">
        <f t="shared" si="2"/>
        <v>0.53128499516183392</v>
      </c>
      <c r="I16" s="38">
        <v>1403</v>
      </c>
      <c r="J16" s="40">
        <f t="shared" si="3"/>
        <v>1.5253813453363341E-2</v>
      </c>
      <c r="K16" s="38">
        <v>1551</v>
      </c>
      <c r="L16" s="40">
        <f t="shared" si="4"/>
        <v>1.6862911380018917E-2</v>
      </c>
      <c r="M16" s="38">
        <v>70</v>
      </c>
      <c r="N16" s="40">
        <f t="shared" si="5"/>
        <v>7.61059830174935E-4</v>
      </c>
      <c r="O16" s="38">
        <v>1031</v>
      </c>
      <c r="P16" s="40">
        <f t="shared" si="6"/>
        <v>1.1209324070147972E-2</v>
      </c>
      <c r="Q16" s="38">
        <f>'1A-PopNHRaceAlone'!Q16</f>
        <v>2881</v>
      </c>
      <c r="R16" s="40">
        <f t="shared" si="7"/>
        <v>3.1323048153342685E-2</v>
      </c>
      <c r="S16" s="53">
        <f t="shared" si="8"/>
        <v>51965</v>
      </c>
      <c r="T16" s="40">
        <f t="shared" si="9"/>
        <v>0.56497820107200714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</row>
    <row r="17" spans="1:91" ht="15" x14ac:dyDescent="0.25">
      <c r="A17" s="3">
        <v>15</v>
      </c>
      <c r="B17" s="18"/>
      <c r="C17" s="38">
        <f>Overview!B17</f>
        <v>92943</v>
      </c>
      <c r="D17" s="40">
        <f t="shared" si="0"/>
        <v>1.0333322574050763</v>
      </c>
      <c r="E17" s="38">
        <v>46479</v>
      </c>
      <c r="F17" s="40">
        <f t="shared" si="1"/>
        <v>0.50008069461928284</v>
      </c>
      <c r="G17" s="38">
        <v>43085</v>
      </c>
      <c r="H17" s="40">
        <f t="shared" si="2"/>
        <v>0.46356368957317928</v>
      </c>
      <c r="I17" s="38">
        <v>910</v>
      </c>
      <c r="J17" s="40">
        <f t="shared" si="3"/>
        <v>9.7909471396447293E-3</v>
      </c>
      <c r="K17" s="38">
        <v>1592</v>
      </c>
      <c r="L17" s="40">
        <f t="shared" si="4"/>
        <v>1.7128777853092757E-2</v>
      </c>
      <c r="M17" s="38">
        <v>74</v>
      </c>
      <c r="N17" s="40">
        <f t="shared" si="5"/>
        <v>7.9618691025682407E-4</v>
      </c>
      <c r="O17" s="38">
        <v>999</v>
      </c>
      <c r="P17" s="40">
        <f t="shared" si="6"/>
        <v>1.0748523288467125E-2</v>
      </c>
      <c r="Q17" s="38">
        <f>'1A-PopNHRaceAlone'!Q17</f>
        <v>2902</v>
      </c>
      <c r="R17" s="40">
        <f t="shared" si="7"/>
        <v>3.1223438021152749E-2</v>
      </c>
      <c r="S17" s="53">
        <f t="shared" si="8"/>
        <v>46464</v>
      </c>
      <c r="T17" s="40">
        <f t="shared" si="9"/>
        <v>0.49991930538071722</v>
      </c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</row>
    <row r="18" spans="1:91" ht="15" x14ac:dyDescent="0.25">
      <c r="A18" s="3">
        <v>16</v>
      </c>
      <c r="B18" s="18"/>
      <c r="C18" s="38">
        <f>Overview!B18</f>
        <v>93813</v>
      </c>
      <c r="D18" s="40">
        <f t="shared" si="0"/>
        <v>1.0367433084966902</v>
      </c>
      <c r="E18" s="38">
        <v>47528</v>
      </c>
      <c r="F18" s="40">
        <f t="shared" si="1"/>
        <v>0.50662488141302375</v>
      </c>
      <c r="G18" s="38">
        <v>42432</v>
      </c>
      <c r="H18" s="40">
        <f t="shared" si="2"/>
        <v>0.45230405167727289</v>
      </c>
      <c r="I18" s="38">
        <v>947</v>
      </c>
      <c r="J18" s="40">
        <f t="shared" si="3"/>
        <v>1.0094549795870508E-2</v>
      </c>
      <c r="K18" s="38">
        <v>2930</v>
      </c>
      <c r="L18" s="40">
        <f t="shared" si="4"/>
        <v>3.1232345197360706E-2</v>
      </c>
      <c r="M18" s="38">
        <v>81</v>
      </c>
      <c r="N18" s="40">
        <f t="shared" si="5"/>
        <v>8.6341978190655874E-4</v>
      </c>
      <c r="O18" s="38">
        <v>1241</v>
      </c>
      <c r="P18" s="40">
        <f t="shared" si="6"/>
        <v>1.3228443819086907E-2</v>
      </c>
      <c r="Q18" s="38">
        <f>'1A-PopNHRaceAlone'!Q18</f>
        <v>2101</v>
      </c>
      <c r="R18" s="40">
        <f t="shared" si="7"/>
        <v>2.2395616812168888E-2</v>
      </c>
      <c r="S18" s="53">
        <f t="shared" si="8"/>
        <v>46285</v>
      </c>
      <c r="T18" s="40">
        <f t="shared" si="9"/>
        <v>0.49337511858697619</v>
      </c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</row>
    <row r="19" spans="1:91" ht="15" x14ac:dyDescent="0.25">
      <c r="A19" s="3">
        <v>17</v>
      </c>
      <c r="B19" s="18"/>
      <c r="C19" s="38">
        <f>Overview!B19</f>
        <v>91632</v>
      </c>
      <c r="D19" s="40">
        <f t="shared" si="0"/>
        <v>1.0457263837960538</v>
      </c>
      <c r="E19" s="38">
        <v>44657</v>
      </c>
      <c r="F19" s="40">
        <f t="shared" si="1"/>
        <v>0.4873515802339794</v>
      </c>
      <c r="G19" s="38">
        <v>43328</v>
      </c>
      <c r="H19" s="40">
        <f t="shared" si="2"/>
        <v>0.47284791339270121</v>
      </c>
      <c r="I19" s="38">
        <v>1634</v>
      </c>
      <c r="J19" s="40">
        <f t="shared" si="3"/>
        <v>1.7832198358652001E-2</v>
      </c>
      <c r="K19" s="38">
        <v>2245</v>
      </c>
      <c r="L19" s="40">
        <f t="shared" si="4"/>
        <v>2.4500174611489435E-2</v>
      </c>
      <c r="M19" s="38">
        <v>53</v>
      </c>
      <c r="N19" s="40">
        <f t="shared" si="5"/>
        <v>5.7840055875676619E-4</v>
      </c>
      <c r="O19" s="38">
        <v>1087</v>
      </c>
      <c r="P19" s="40">
        <f t="shared" si="6"/>
        <v>1.1862668063558582E-2</v>
      </c>
      <c r="Q19" s="38">
        <f>'1A-PopNHRaceAlone'!Q19</f>
        <v>2818</v>
      </c>
      <c r="R19" s="40">
        <f t="shared" si="7"/>
        <v>3.0753448576916361E-2</v>
      </c>
      <c r="S19" s="53">
        <f t="shared" si="8"/>
        <v>46975</v>
      </c>
      <c r="T19" s="40">
        <f t="shared" si="9"/>
        <v>0.5126484197660206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</row>
    <row r="20" spans="1:91" ht="15" x14ac:dyDescent="0.25">
      <c r="A20" s="3">
        <v>18</v>
      </c>
      <c r="B20" s="18"/>
      <c r="C20" s="38">
        <f>Overview!B20</f>
        <v>89909</v>
      </c>
      <c r="D20" s="40">
        <f t="shared" si="0"/>
        <v>1.0430323994260864</v>
      </c>
      <c r="E20" s="38">
        <v>47466</v>
      </c>
      <c r="F20" s="40">
        <f t="shared" si="1"/>
        <v>0.52793379973083898</v>
      </c>
      <c r="G20" s="38">
        <v>38887</v>
      </c>
      <c r="H20" s="40">
        <f t="shared" si="2"/>
        <v>0.43251509859969522</v>
      </c>
      <c r="I20" s="38">
        <v>1176</v>
      </c>
      <c r="J20" s="40">
        <f t="shared" si="3"/>
        <v>1.3079891890689475E-2</v>
      </c>
      <c r="K20" s="38">
        <v>2331</v>
      </c>
      <c r="L20" s="40">
        <f t="shared" si="4"/>
        <v>2.5926214283330924E-2</v>
      </c>
      <c r="M20" s="38">
        <v>94</v>
      </c>
      <c r="N20" s="40">
        <f t="shared" si="5"/>
        <v>1.0455015626911655E-3</v>
      </c>
      <c r="O20" s="38">
        <v>1182</v>
      </c>
      <c r="P20" s="40">
        <f t="shared" si="6"/>
        <v>1.3146626032988912E-2</v>
      </c>
      <c r="Q20" s="38">
        <f>'1A-PopNHRaceAlone'!Q20</f>
        <v>2642</v>
      </c>
      <c r="R20" s="40">
        <f t="shared" si="7"/>
        <v>2.9385267325851696E-2</v>
      </c>
      <c r="S20" s="53">
        <f t="shared" si="8"/>
        <v>42443</v>
      </c>
      <c r="T20" s="40">
        <f t="shared" si="9"/>
        <v>0.47206620026916102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</row>
    <row r="21" spans="1:91" ht="15" x14ac:dyDescent="0.25">
      <c r="A21" s="3">
        <v>19</v>
      </c>
      <c r="B21" s="18"/>
      <c r="C21" s="38">
        <f>Overview!B21</f>
        <v>90562</v>
      </c>
      <c r="D21" s="40">
        <f t="shared" si="0"/>
        <v>1.0550893310660101</v>
      </c>
      <c r="E21" s="38">
        <v>62363</v>
      </c>
      <c r="F21" s="40">
        <f t="shared" si="1"/>
        <v>0.6886221594046068</v>
      </c>
      <c r="G21" s="38">
        <v>20595</v>
      </c>
      <c r="H21" s="40">
        <f t="shared" si="2"/>
        <v>0.22741326384134625</v>
      </c>
      <c r="I21" s="38">
        <v>2120</v>
      </c>
      <c r="J21" s="40">
        <f t="shared" si="3"/>
        <v>2.3409377001391313E-2</v>
      </c>
      <c r="K21" s="38">
        <v>5059</v>
      </c>
      <c r="L21" s="40">
        <f t="shared" si="4"/>
        <v>5.5862282193414457E-2</v>
      </c>
      <c r="M21" s="38">
        <v>73</v>
      </c>
      <c r="N21" s="40">
        <f t="shared" si="5"/>
        <v>8.0607760429319143E-4</v>
      </c>
      <c r="O21" s="38">
        <v>1297</v>
      </c>
      <c r="P21" s="40">
        <f t="shared" si="6"/>
        <v>1.4321680174907798E-2</v>
      </c>
      <c r="Q21" s="38">
        <f>'1A-PopNHRaceAlone'!Q21</f>
        <v>4044</v>
      </c>
      <c r="R21" s="40">
        <f t="shared" si="7"/>
        <v>4.4654490846050221E-2</v>
      </c>
      <c r="S21" s="53">
        <f t="shared" si="8"/>
        <v>28199</v>
      </c>
      <c r="T21" s="40">
        <f t="shared" si="9"/>
        <v>0.3113778405953932</v>
      </c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</row>
    <row r="22" spans="1:91" ht="15" x14ac:dyDescent="0.25">
      <c r="A22" s="3">
        <v>20</v>
      </c>
      <c r="B22" s="18"/>
      <c r="C22" s="38">
        <f>Overview!B22</f>
        <v>91723</v>
      </c>
      <c r="D22" s="40">
        <f t="shared" si="0"/>
        <v>1.0596251758010533</v>
      </c>
      <c r="E22" s="38">
        <v>50877</v>
      </c>
      <c r="F22" s="40">
        <f t="shared" si="1"/>
        <v>0.55468094153047764</v>
      </c>
      <c r="G22" s="38">
        <v>37410</v>
      </c>
      <c r="H22" s="40">
        <f t="shared" si="2"/>
        <v>0.40785844335662813</v>
      </c>
      <c r="I22" s="38">
        <v>2176</v>
      </c>
      <c r="J22" s="40">
        <f t="shared" si="3"/>
        <v>2.372360258604712E-2</v>
      </c>
      <c r="K22" s="38">
        <v>1477</v>
      </c>
      <c r="L22" s="40">
        <f t="shared" si="4"/>
        <v>1.6102831350915257E-2</v>
      </c>
      <c r="M22" s="38">
        <v>113</v>
      </c>
      <c r="N22" s="40">
        <f t="shared" si="5"/>
        <v>1.231970171058513E-3</v>
      </c>
      <c r="O22" s="38">
        <v>1286</v>
      </c>
      <c r="P22" s="40">
        <f t="shared" si="6"/>
        <v>1.4020474690099538E-2</v>
      </c>
      <c r="Q22" s="38">
        <f>'1A-PopNHRaceAlone'!Q22</f>
        <v>3853</v>
      </c>
      <c r="R22" s="40">
        <f t="shared" si="7"/>
        <v>4.2006912115827001E-2</v>
      </c>
      <c r="S22" s="53">
        <f t="shared" si="8"/>
        <v>40846</v>
      </c>
      <c r="T22" s="40">
        <f t="shared" si="9"/>
        <v>0.44531905846952236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</row>
    <row r="23" spans="1:91" ht="15" x14ac:dyDescent="0.25">
      <c r="A23" s="3">
        <v>21</v>
      </c>
      <c r="B23" s="18"/>
      <c r="C23" s="38">
        <f>Overview!B23</f>
        <v>90219</v>
      </c>
      <c r="D23" s="40">
        <f t="shared" si="0"/>
        <v>1.0394927897671222</v>
      </c>
      <c r="E23" s="38">
        <v>43078</v>
      </c>
      <c r="F23" s="40">
        <f t="shared" si="1"/>
        <v>0.4774825701903147</v>
      </c>
      <c r="G23" s="38">
        <v>44489</v>
      </c>
      <c r="H23" s="40">
        <f t="shared" si="2"/>
        <v>0.49312229131335972</v>
      </c>
      <c r="I23" s="38">
        <v>1103</v>
      </c>
      <c r="J23" s="40">
        <f t="shared" si="3"/>
        <v>1.222580609406001E-2</v>
      </c>
      <c r="K23" s="38">
        <v>1956</v>
      </c>
      <c r="L23" s="40">
        <f t="shared" si="4"/>
        <v>2.168057726199581E-2</v>
      </c>
      <c r="M23" s="38">
        <v>87</v>
      </c>
      <c r="N23" s="40">
        <f t="shared" si="5"/>
        <v>9.6432015429122472E-4</v>
      </c>
      <c r="O23" s="38">
        <v>1025</v>
      </c>
      <c r="P23" s="40">
        <f t="shared" si="6"/>
        <v>1.1361243197109256E-2</v>
      </c>
      <c r="Q23" s="38">
        <f>'1A-PopNHRaceAlone'!Q23</f>
        <v>2044</v>
      </c>
      <c r="R23" s="40">
        <f t="shared" si="7"/>
        <v>2.2655981555991533E-2</v>
      </c>
      <c r="S23" s="53">
        <f t="shared" si="8"/>
        <v>47141</v>
      </c>
      <c r="T23" s="40">
        <f t="shared" si="9"/>
        <v>0.5225174298096853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</row>
    <row r="24" spans="1:91" ht="15" x14ac:dyDescent="0.25">
      <c r="A24" s="3">
        <v>22</v>
      </c>
      <c r="B24" s="18"/>
      <c r="C24" s="38">
        <f>Overview!B24</f>
        <v>90026</v>
      </c>
      <c r="D24" s="40">
        <f t="shared" si="0"/>
        <v>1.0472974474040833</v>
      </c>
      <c r="E24" s="38">
        <v>78374</v>
      </c>
      <c r="F24" s="40">
        <f t="shared" si="1"/>
        <v>0.8705707240130629</v>
      </c>
      <c r="G24" s="38">
        <v>4611</v>
      </c>
      <c r="H24" s="40">
        <f t="shared" si="2"/>
        <v>5.1218536867127275E-2</v>
      </c>
      <c r="I24" s="38">
        <v>2142</v>
      </c>
      <c r="J24" s="40">
        <f t="shared" si="3"/>
        <v>2.3793126430142402E-2</v>
      </c>
      <c r="K24" s="38">
        <v>1592</v>
      </c>
      <c r="L24" s="40">
        <f t="shared" si="4"/>
        <v>1.7683780241263634E-2</v>
      </c>
      <c r="M24" s="38">
        <v>77</v>
      </c>
      <c r="N24" s="40">
        <f t="shared" si="5"/>
        <v>8.5530846644302758E-4</v>
      </c>
      <c r="O24" s="38">
        <v>1274</v>
      </c>
      <c r="P24" s="40">
        <f t="shared" si="6"/>
        <v>1.4151467353875548E-2</v>
      </c>
      <c r="Q24" s="38">
        <f>'1A-PopNHRaceAlone'!Q24</f>
        <v>6214</v>
      </c>
      <c r="R24" s="40">
        <f t="shared" si="7"/>
        <v>6.9024504032168491E-2</v>
      </c>
      <c r="S24" s="53">
        <f t="shared" si="8"/>
        <v>11652</v>
      </c>
      <c r="T24" s="40">
        <f t="shared" si="9"/>
        <v>0.1294292759869371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</row>
    <row r="25" spans="1:91" ht="15" x14ac:dyDescent="0.25">
      <c r="A25" s="3">
        <v>23</v>
      </c>
      <c r="B25" s="18"/>
      <c r="C25" s="38">
        <f>Overview!B25</f>
        <v>90321</v>
      </c>
      <c r="D25" s="40">
        <f t="shared" si="0"/>
        <v>1.0523355587294205</v>
      </c>
      <c r="E25" s="38">
        <v>70488</v>
      </c>
      <c r="F25" s="40">
        <f t="shared" si="1"/>
        <v>0.78041651443185966</v>
      </c>
      <c r="G25" s="38">
        <v>16428</v>
      </c>
      <c r="H25" s="40">
        <f t="shared" si="2"/>
        <v>0.18188461155213073</v>
      </c>
      <c r="I25" s="38">
        <v>1735</v>
      </c>
      <c r="J25" s="40">
        <f t="shared" si="3"/>
        <v>1.920926473356141E-2</v>
      </c>
      <c r="K25" s="38">
        <v>2212</v>
      </c>
      <c r="L25" s="40">
        <f t="shared" si="4"/>
        <v>2.4490428582500192E-2</v>
      </c>
      <c r="M25" s="38">
        <v>75</v>
      </c>
      <c r="N25" s="40">
        <f t="shared" si="5"/>
        <v>8.3037167436144418E-4</v>
      </c>
      <c r="O25" s="38">
        <v>1208</v>
      </c>
      <c r="P25" s="40">
        <f t="shared" si="6"/>
        <v>1.3374519768381662E-2</v>
      </c>
      <c r="Q25" s="38">
        <f>'1A-PopNHRaceAlone'!Q25</f>
        <v>2902</v>
      </c>
      <c r="R25" s="40">
        <f t="shared" si="7"/>
        <v>3.2129847986625479E-2</v>
      </c>
      <c r="S25" s="53">
        <f t="shared" si="8"/>
        <v>19833</v>
      </c>
      <c r="T25" s="40">
        <f t="shared" si="9"/>
        <v>0.21958348556814031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</row>
    <row r="26" spans="1:91" ht="15" x14ac:dyDescent="0.25">
      <c r="A26" s="3">
        <v>24</v>
      </c>
      <c r="B26" s="18"/>
      <c r="C26" s="38">
        <f>Overview!B26</f>
        <v>93016</v>
      </c>
      <c r="D26" s="40">
        <f t="shared" si="0"/>
        <v>1.038014965167283</v>
      </c>
      <c r="E26" s="38">
        <v>73676</v>
      </c>
      <c r="F26" s="40">
        <f t="shared" si="1"/>
        <v>0.79207878214500727</v>
      </c>
      <c r="G26" s="38">
        <v>10209</v>
      </c>
      <c r="H26" s="40">
        <f t="shared" si="2"/>
        <v>0.10975531091425131</v>
      </c>
      <c r="I26" s="38">
        <v>919</v>
      </c>
      <c r="J26" s="40">
        <f t="shared" si="3"/>
        <v>9.8800206416100461E-3</v>
      </c>
      <c r="K26" s="38">
        <v>7841</v>
      </c>
      <c r="L26" s="40">
        <f t="shared" si="4"/>
        <v>8.429732519136493E-2</v>
      </c>
      <c r="M26" s="38">
        <v>81</v>
      </c>
      <c r="N26" s="40">
        <f t="shared" si="5"/>
        <v>8.7081792379805625E-4</v>
      </c>
      <c r="O26" s="38">
        <v>1341</v>
      </c>
      <c r="P26" s="40">
        <f t="shared" si="6"/>
        <v>1.4416874516212265E-2</v>
      </c>
      <c r="Q26" s="38">
        <f>'1A-PopNHRaceAlone'!Q26</f>
        <v>2485</v>
      </c>
      <c r="R26" s="40">
        <f t="shared" si="7"/>
        <v>2.6715833835039133E-2</v>
      </c>
      <c r="S26" s="53">
        <f t="shared" si="8"/>
        <v>19340</v>
      </c>
      <c r="T26" s="40">
        <f t="shared" si="9"/>
        <v>0.20792121785499268</v>
      </c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</row>
    <row r="27" spans="1:91" ht="15" x14ac:dyDescent="0.25">
      <c r="A27" s="3">
        <v>25</v>
      </c>
      <c r="B27" s="18"/>
      <c r="C27" s="38">
        <f>Overview!B27</f>
        <v>89613</v>
      </c>
      <c r="D27" s="40">
        <f t="shared" si="0"/>
        <v>1.0396929016995304</v>
      </c>
      <c r="E27" s="38">
        <v>70537</v>
      </c>
      <c r="F27" s="40">
        <f t="shared" si="1"/>
        <v>0.78712909957260668</v>
      </c>
      <c r="G27" s="38">
        <v>9986</v>
      </c>
      <c r="H27" s="40">
        <f t="shared" si="2"/>
        <v>0.11143472487250734</v>
      </c>
      <c r="I27" s="38">
        <v>1093</v>
      </c>
      <c r="J27" s="40">
        <f t="shared" si="3"/>
        <v>1.2196891076071551E-2</v>
      </c>
      <c r="K27" s="38">
        <v>8597</v>
      </c>
      <c r="L27" s="40">
        <f t="shared" si="4"/>
        <v>9.5934741611150162E-2</v>
      </c>
      <c r="M27" s="38">
        <v>83</v>
      </c>
      <c r="N27" s="40">
        <f t="shared" si="5"/>
        <v>9.2620490330643987E-4</v>
      </c>
      <c r="O27" s="38">
        <v>973</v>
      </c>
      <c r="P27" s="40">
        <f t="shared" si="6"/>
        <v>1.085779964960441E-2</v>
      </c>
      <c r="Q27" s="38">
        <f>'1A-PopNHRaceAlone'!Q27</f>
        <v>1901</v>
      </c>
      <c r="R27" s="40">
        <f t="shared" si="7"/>
        <v>2.121344001428364E-2</v>
      </c>
      <c r="S27" s="53">
        <f t="shared" si="8"/>
        <v>19076</v>
      </c>
      <c r="T27" s="40">
        <f t="shared" si="9"/>
        <v>0.21287090042739334</v>
      </c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</row>
    <row r="28" spans="1:91" ht="15" x14ac:dyDescent="0.25">
      <c r="A28" s="3">
        <v>26</v>
      </c>
      <c r="B28" s="18"/>
      <c r="C28" s="38">
        <f>Overview!B28</f>
        <v>90903</v>
      </c>
      <c r="D28" s="40">
        <f t="shared" si="0"/>
        <v>1.0620991606437631</v>
      </c>
      <c r="E28" s="38">
        <v>49681</v>
      </c>
      <c r="F28" s="40">
        <f t="shared" si="1"/>
        <v>0.54652761735036248</v>
      </c>
      <c r="G28" s="38">
        <v>37915</v>
      </c>
      <c r="H28" s="40">
        <f t="shared" si="2"/>
        <v>0.41709294522733026</v>
      </c>
      <c r="I28" s="38">
        <v>2257</v>
      </c>
      <c r="J28" s="40">
        <f t="shared" si="3"/>
        <v>2.482866352045587E-2</v>
      </c>
      <c r="K28" s="38">
        <v>1272</v>
      </c>
      <c r="L28" s="40">
        <f t="shared" si="4"/>
        <v>1.3992937526814296E-2</v>
      </c>
      <c r="M28" s="38">
        <v>81</v>
      </c>
      <c r="N28" s="40">
        <f t="shared" si="5"/>
        <v>8.9105970099996698E-4</v>
      </c>
      <c r="O28" s="38">
        <v>1160</v>
      </c>
      <c r="P28" s="40">
        <f t="shared" si="6"/>
        <v>1.2760854977283478E-2</v>
      </c>
      <c r="Q28" s="38">
        <f>'1A-PopNHRaceAlone'!Q28</f>
        <v>4182</v>
      </c>
      <c r="R28" s="40">
        <f t="shared" si="7"/>
        <v>4.6005082340516812E-2</v>
      </c>
      <c r="S28" s="53">
        <f t="shared" si="8"/>
        <v>41222</v>
      </c>
      <c r="T28" s="40">
        <f t="shared" si="9"/>
        <v>0.45347238264963752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</row>
    <row r="29" spans="1:91" ht="15" x14ac:dyDescent="0.25">
      <c r="A29" s="3">
        <v>27</v>
      </c>
      <c r="B29" s="18"/>
      <c r="C29" s="38">
        <f>Overview!B29</f>
        <v>89587</v>
      </c>
      <c r="D29" s="40">
        <f t="shared" si="0"/>
        <v>1.0523401832855213</v>
      </c>
      <c r="E29" s="38">
        <v>49178</v>
      </c>
      <c r="F29" s="40">
        <f t="shared" si="1"/>
        <v>0.54894125263710136</v>
      </c>
      <c r="G29" s="38">
        <v>37097</v>
      </c>
      <c r="H29" s="40">
        <f t="shared" si="2"/>
        <v>0.41408909774855729</v>
      </c>
      <c r="I29" s="38">
        <v>1927</v>
      </c>
      <c r="J29" s="40">
        <f t="shared" si="3"/>
        <v>2.1509817272595353E-2</v>
      </c>
      <c r="K29" s="38">
        <v>889</v>
      </c>
      <c r="L29" s="40">
        <f t="shared" si="4"/>
        <v>9.9233147666514115E-3</v>
      </c>
      <c r="M29" s="38">
        <v>93</v>
      </c>
      <c r="N29" s="40">
        <f t="shared" si="5"/>
        <v>1.0380970453302376E-3</v>
      </c>
      <c r="O29" s="38">
        <v>1033</v>
      </c>
      <c r="P29" s="40">
        <f t="shared" si="6"/>
        <v>1.1530690836840166E-2</v>
      </c>
      <c r="Q29" s="38">
        <f>'1A-PopNHRaceAlone'!Q29</f>
        <v>4059</v>
      </c>
      <c r="R29" s="40">
        <f t="shared" si="7"/>
        <v>4.5307912978445532E-2</v>
      </c>
      <c r="S29" s="53">
        <f t="shared" si="8"/>
        <v>40409</v>
      </c>
      <c r="T29" s="40">
        <f t="shared" si="9"/>
        <v>0.45105874736289864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</row>
    <row r="30" spans="1:91" ht="15" x14ac:dyDescent="0.25">
      <c r="A30" s="3">
        <v>28</v>
      </c>
      <c r="B30" s="18"/>
      <c r="C30" s="38">
        <f>Overview!B30</f>
        <v>93849</v>
      </c>
      <c r="D30" s="40">
        <f t="shared" si="0"/>
        <v>1.0381570394996218</v>
      </c>
      <c r="E30" s="38">
        <v>79256</v>
      </c>
      <c r="F30" s="40">
        <f t="shared" si="1"/>
        <v>0.84450553548785812</v>
      </c>
      <c r="G30" s="38">
        <v>5880</v>
      </c>
      <c r="H30" s="40">
        <f t="shared" si="2"/>
        <v>6.2653837547549787E-2</v>
      </c>
      <c r="I30" s="38">
        <v>1183</v>
      </c>
      <c r="J30" s="40">
        <f t="shared" si="3"/>
        <v>1.2605355411352279E-2</v>
      </c>
      <c r="K30" s="38">
        <v>7098</v>
      </c>
      <c r="L30" s="40">
        <f t="shared" si="4"/>
        <v>7.5632132468113678E-2</v>
      </c>
      <c r="M30" s="38">
        <v>85</v>
      </c>
      <c r="N30" s="40">
        <f t="shared" si="5"/>
        <v>9.0571023665675713E-4</v>
      </c>
      <c r="O30" s="38">
        <v>1128</v>
      </c>
      <c r="P30" s="40">
        <f t="shared" si="6"/>
        <v>1.2019307611162612E-2</v>
      </c>
      <c r="Q30" s="38">
        <f>'1A-PopNHRaceAlone'!Q30</f>
        <v>2800</v>
      </c>
      <c r="R30" s="40">
        <f t="shared" si="7"/>
        <v>2.9835160736928469E-2</v>
      </c>
      <c r="S30" s="53">
        <f t="shared" si="8"/>
        <v>14593</v>
      </c>
      <c r="T30" s="40">
        <f t="shared" si="9"/>
        <v>0.15549446451214186</v>
      </c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</row>
    <row r="31" spans="1:91" ht="15" x14ac:dyDescent="0.25">
      <c r="A31" s="3">
        <v>29</v>
      </c>
      <c r="B31" s="18"/>
      <c r="C31" s="38">
        <f>Overview!B31</f>
        <v>93632</v>
      </c>
      <c r="D31" s="40">
        <f t="shared" si="0"/>
        <v>1.0443758544087494</v>
      </c>
      <c r="E31" s="38">
        <v>73495</v>
      </c>
      <c r="F31" s="40">
        <f t="shared" si="1"/>
        <v>0.78493463773069039</v>
      </c>
      <c r="G31" s="38">
        <v>7397</v>
      </c>
      <c r="H31" s="40">
        <f t="shared" si="2"/>
        <v>7.9000768967874224E-2</v>
      </c>
      <c r="I31" s="38">
        <v>1292</v>
      </c>
      <c r="J31" s="40">
        <f t="shared" si="3"/>
        <v>1.3798701298701298E-2</v>
      </c>
      <c r="K31" s="38">
        <v>9323</v>
      </c>
      <c r="L31" s="40">
        <f t="shared" si="4"/>
        <v>9.9570659603554337E-2</v>
      </c>
      <c r="M31" s="38">
        <v>71</v>
      </c>
      <c r="N31" s="40">
        <f t="shared" si="5"/>
        <v>7.5828776486671224E-4</v>
      </c>
      <c r="O31" s="38">
        <v>1422</v>
      </c>
      <c r="P31" s="40">
        <f t="shared" si="6"/>
        <v>1.5187115516062884E-2</v>
      </c>
      <c r="Q31" s="38">
        <f>'1A-PopNHRaceAlone'!Q31</f>
        <v>4787</v>
      </c>
      <c r="R31" s="40">
        <f t="shared" si="7"/>
        <v>5.1125683526999317E-2</v>
      </c>
      <c r="S31" s="53">
        <f t="shared" si="8"/>
        <v>20137</v>
      </c>
      <c r="T31" s="40">
        <f t="shared" si="9"/>
        <v>0.21506536226930964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</row>
    <row r="32" spans="1:91" ht="15" x14ac:dyDescent="0.25">
      <c r="A32" s="3">
        <v>30</v>
      </c>
      <c r="B32" s="18"/>
      <c r="C32" s="38">
        <f>Overview!B32</f>
        <v>90305</v>
      </c>
      <c r="D32" s="40">
        <f t="shared" si="0"/>
        <v>1.0430430208737058</v>
      </c>
      <c r="E32" s="38">
        <v>64771</v>
      </c>
      <c r="F32" s="40">
        <f t="shared" si="1"/>
        <v>0.71724710702618899</v>
      </c>
      <c r="G32" s="38">
        <v>14510</v>
      </c>
      <c r="H32" s="40">
        <f t="shared" si="2"/>
        <v>0.16067770333868556</v>
      </c>
      <c r="I32" s="38">
        <v>1382</v>
      </c>
      <c r="J32" s="40">
        <f t="shared" si="3"/>
        <v>1.5303693040252477E-2</v>
      </c>
      <c r="K32" s="38">
        <v>2395</v>
      </c>
      <c r="L32" s="40">
        <f t="shared" si="4"/>
        <v>2.6521233597253752E-2</v>
      </c>
      <c r="M32" s="38">
        <v>106</v>
      </c>
      <c r="N32" s="40">
        <f t="shared" si="5"/>
        <v>1.1737999003377444E-3</v>
      </c>
      <c r="O32" s="38">
        <v>1122</v>
      </c>
      <c r="P32" s="40">
        <f t="shared" si="6"/>
        <v>1.2424561209235369E-2</v>
      </c>
      <c r="Q32" s="38">
        <f>'1A-PopNHRaceAlone'!Q32</f>
        <v>9906</v>
      </c>
      <c r="R32" s="40">
        <f t="shared" si="7"/>
        <v>0.10969492276175184</v>
      </c>
      <c r="S32" s="53">
        <f t="shared" si="8"/>
        <v>25534</v>
      </c>
      <c r="T32" s="40">
        <f t="shared" si="9"/>
        <v>0.28275289297381095</v>
      </c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</row>
    <row r="33" spans="1:91" ht="15" x14ac:dyDescent="0.25">
      <c r="A33" s="3">
        <v>31</v>
      </c>
      <c r="B33" s="18"/>
      <c r="C33" s="38">
        <f>Overview!B33</f>
        <v>89408</v>
      </c>
      <c r="D33" s="40">
        <f t="shared" si="0"/>
        <v>1.0379719935576235</v>
      </c>
      <c r="E33" s="38">
        <v>84629</v>
      </c>
      <c r="F33" s="40">
        <f t="shared" si="1"/>
        <v>0.94654840730136003</v>
      </c>
      <c r="G33" s="38">
        <v>1576</v>
      </c>
      <c r="H33" s="40">
        <f t="shared" si="2"/>
        <v>1.7627057981388691E-2</v>
      </c>
      <c r="I33" s="38">
        <v>1977</v>
      </c>
      <c r="J33" s="40">
        <f t="shared" si="3"/>
        <v>2.2112115246957768E-2</v>
      </c>
      <c r="K33" s="38">
        <v>697</v>
      </c>
      <c r="L33" s="40">
        <f t="shared" si="4"/>
        <v>7.7957229778095917E-3</v>
      </c>
      <c r="M33" s="38">
        <v>48</v>
      </c>
      <c r="N33" s="40">
        <f t="shared" si="5"/>
        <v>5.3686471009305658E-4</v>
      </c>
      <c r="O33" s="38">
        <v>1282</v>
      </c>
      <c r="P33" s="40">
        <f t="shared" si="6"/>
        <v>1.4338761632068719E-2</v>
      </c>
      <c r="Q33" s="38">
        <f>'1A-PopNHRaceAlone'!Q33</f>
        <v>2594</v>
      </c>
      <c r="R33" s="40">
        <f t="shared" si="7"/>
        <v>2.9013063707945597E-2</v>
      </c>
      <c r="S33" s="53">
        <f t="shared" si="8"/>
        <v>4779</v>
      </c>
      <c r="T33" s="40">
        <f t="shared" si="9"/>
        <v>5.3451592698639944E-2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</row>
    <row r="34" spans="1:91" ht="15" x14ac:dyDescent="0.25">
      <c r="A34" s="3">
        <v>32</v>
      </c>
      <c r="B34" s="18"/>
      <c r="C34" s="38">
        <f>Overview!B34</f>
        <v>92732</v>
      </c>
      <c r="D34" s="40">
        <f t="shared" si="0"/>
        <v>1.0346913686753223</v>
      </c>
      <c r="E34" s="38">
        <v>61197</v>
      </c>
      <c r="F34" s="40">
        <f t="shared" si="1"/>
        <v>0.65993400336453434</v>
      </c>
      <c r="G34" s="38">
        <v>4347</v>
      </c>
      <c r="H34" s="40">
        <f t="shared" si="2"/>
        <v>4.6877021955743434E-2</v>
      </c>
      <c r="I34" s="38">
        <v>797</v>
      </c>
      <c r="J34" s="40">
        <f t="shared" si="3"/>
        <v>8.5946598800845445E-3</v>
      </c>
      <c r="K34" s="38">
        <v>25304</v>
      </c>
      <c r="L34" s="40">
        <f t="shared" si="4"/>
        <v>0.27287236336971055</v>
      </c>
      <c r="M34" s="38">
        <v>52</v>
      </c>
      <c r="N34" s="40">
        <f t="shared" si="5"/>
        <v>5.607557261786654E-4</v>
      </c>
      <c r="O34" s="38">
        <v>1127</v>
      </c>
      <c r="P34" s="40">
        <f t="shared" si="6"/>
        <v>1.2153301988526075E-2</v>
      </c>
      <c r="Q34" s="38">
        <f>'1A-PopNHRaceAlone'!Q34</f>
        <v>3125</v>
      </c>
      <c r="R34" s="40">
        <f t="shared" si="7"/>
        <v>3.3699262390544799E-2</v>
      </c>
      <c r="S34" s="53">
        <f t="shared" si="8"/>
        <v>31535</v>
      </c>
      <c r="T34" s="40">
        <f t="shared" si="9"/>
        <v>0.34006599663546566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</row>
    <row r="35" spans="1:91" ht="15" x14ac:dyDescent="0.25">
      <c r="A35" s="3">
        <v>33</v>
      </c>
      <c r="B35" s="18"/>
      <c r="C35" s="38">
        <f>Overview!B35</f>
        <v>93583</v>
      </c>
      <c r="D35" s="40">
        <f t="shared" ref="D35:D66" si="10">F35+H35+J35+L35+N35+P35+R35</f>
        <v>1.0455317739332999</v>
      </c>
      <c r="E35" s="38">
        <v>87270</v>
      </c>
      <c r="F35" s="40">
        <f t="shared" ref="F35:F66" si="11">E35/C35</f>
        <v>0.93254116666488573</v>
      </c>
      <c r="G35" s="38">
        <v>1844</v>
      </c>
      <c r="H35" s="40">
        <f t="shared" ref="H35:H66" si="12">G35/C35</f>
        <v>1.9704433497536946E-2</v>
      </c>
      <c r="I35" s="38">
        <v>1930</v>
      </c>
      <c r="J35" s="40">
        <f t="shared" ref="J35:J66" si="13">I35/C35</f>
        <v>2.0623403823343982E-2</v>
      </c>
      <c r="K35" s="38">
        <v>1895</v>
      </c>
      <c r="L35" s="40">
        <f t="shared" ref="L35:L66" si="14">K35/C35</f>
        <v>2.0249404272143445E-2</v>
      </c>
      <c r="M35" s="38">
        <v>62</v>
      </c>
      <c r="N35" s="40">
        <f t="shared" ref="N35:N66" si="15">M35/C35</f>
        <v>6.6251349069809684E-4</v>
      </c>
      <c r="O35" s="38">
        <v>1572</v>
      </c>
      <c r="P35" s="40">
        <f t="shared" ref="P35:P66" si="16">O35/C35</f>
        <v>1.6797922699635617E-2</v>
      </c>
      <c r="Q35" s="38">
        <f>'1A-PopNHRaceAlone'!Q35</f>
        <v>3271</v>
      </c>
      <c r="R35" s="40">
        <f t="shared" ref="R35:R66" si="17">Q35/C35</f>
        <v>3.4952929485056045E-2</v>
      </c>
      <c r="S35" s="53">
        <f t="shared" ref="S35:S66" si="18">C35-E35</f>
        <v>6313</v>
      </c>
      <c r="T35" s="40">
        <f t="shared" ref="T35:T66" si="19">S35/$C35</f>
        <v>6.7458833335114279E-2</v>
      </c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</row>
    <row r="36" spans="1:91" ht="15" x14ac:dyDescent="0.25">
      <c r="A36" s="3">
        <v>34</v>
      </c>
      <c r="B36" s="18"/>
      <c r="C36" s="38">
        <f>Overview!B36</f>
        <v>90979</v>
      </c>
      <c r="D36" s="40">
        <f t="shared" si="10"/>
        <v>1.0510447465898722</v>
      </c>
      <c r="E36" s="38">
        <v>72236</v>
      </c>
      <c r="F36" s="40">
        <f t="shared" si="11"/>
        <v>0.79398542520801507</v>
      </c>
      <c r="G36" s="38">
        <v>15751</v>
      </c>
      <c r="H36" s="40">
        <f t="shared" si="12"/>
        <v>0.17312786467206717</v>
      </c>
      <c r="I36" s="38">
        <v>2004</v>
      </c>
      <c r="J36" s="40">
        <f t="shared" si="13"/>
        <v>2.2027061189944932E-2</v>
      </c>
      <c r="K36" s="38">
        <v>1871</v>
      </c>
      <c r="L36" s="40">
        <f t="shared" si="14"/>
        <v>2.0565185372448586E-2</v>
      </c>
      <c r="M36" s="38">
        <v>83</v>
      </c>
      <c r="N36" s="40">
        <f t="shared" si="15"/>
        <v>9.1229844249771921E-4</v>
      </c>
      <c r="O36" s="38">
        <v>1197</v>
      </c>
      <c r="P36" s="40">
        <f t="shared" si="16"/>
        <v>1.3156882357467108E-2</v>
      </c>
      <c r="Q36" s="38">
        <f>'1A-PopNHRaceAlone'!Q36</f>
        <v>2481</v>
      </c>
      <c r="R36" s="40">
        <f t="shared" si="17"/>
        <v>2.7270029347431824E-2</v>
      </c>
      <c r="S36" s="53">
        <f t="shared" si="18"/>
        <v>18743</v>
      </c>
      <c r="T36" s="40">
        <f t="shared" si="19"/>
        <v>0.20601457479198496</v>
      </c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</row>
    <row r="37" spans="1:91" ht="15" x14ac:dyDescent="0.25">
      <c r="A37" s="3">
        <v>35</v>
      </c>
      <c r="B37" s="18"/>
      <c r="C37" s="38">
        <f>Overview!B37</f>
        <v>90618</v>
      </c>
      <c r="D37" s="40">
        <f t="shared" si="10"/>
        <v>1.0365048886534685</v>
      </c>
      <c r="E37" s="38">
        <v>80459</v>
      </c>
      <c r="F37" s="40">
        <f t="shared" si="11"/>
        <v>0.88789203028095964</v>
      </c>
      <c r="G37" s="38">
        <v>2689</v>
      </c>
      <c r="H37" s="40">
        <f t="shared" si="12"/>
        <v>2.9674016199871991E-2</v>
      </c>
      <c r="I37" s="38">
        <v>1132</v>
      </c>
      <c r="J37" s="40">
        <f t="shared" si="13"/>
        <v>1.2491999382021233E-2</v>
      </c>
      <c r="K37" s="38">
        <v>5457</v>
      </c>
      <c r="L37" s="40">
        <f t="shared" si="14"/>
        <v>6.0219823876051112E-2</v>
      </c>
      <c r="M37" s="38">
        <v>44</v>
      </c>
      <c r="N37" s="40">
        <f t="shared" si="15"/>
        <v>4.8555474629764507E-4</v>
      </c>
      <c r="O37" s="38">
        <v>1138</v>
      </c>
      <c r="P37" s="40">
        <f t="shared" si="16"/>
        <v>1.2558211392880003E-2</v>
      </c>
      <c r="Q37" s="38">
        <f>'1A-PopNHRaceAlone'!Q37</f>
        <v>3007</v>
      </c>
      <c r="R37" s="40">
        <f t="shared" si="17"/>
        <v>3.3183252775386786E-2</v>
      </c>
      <c r="S37" s="53">
        <f t="shared" si="18"/>
        <v>10159</v>
      </c>
      <c r="T37" s="40">
        <f t="shared" si="19"/>
        <v>0.11210796971904037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</row>
    <row r="38" spans="1:91" ht="15" x14ac:dyDescent="0.25">
      <c r="A38" s="3">
        <v>36</v>
      </c>
      <c r="B38" s="18"/>
      <c r="C38" s="38">
        <f>Overview!B38</f>
        <v>91755</v>
      </c>
      <c r="D38" s="40">
        <f t="shared" si="10"/>
        <v>1.048727589777124</v>
      </c>
      <c r="E38" s="38">
        <v>68635</v>
      </c>
      <c r="F38" s="40">
        <f t="shared" si="11"/>
        <v>0.74802463081031001</v>
      </c>
      <c r="G38" s="38">
        <v>5132</v>
      </c>
      <c r="H38" s="40">
        <f t="shared" si="12"/>
        <v>5.5931556863386189E-2</v>
      </c>
      <c r="I38" s="38">
        <v>832</v>
      </c>
      <c r="J38" s="40">
        <f t="shared" si="13"/>
        <v>9.0676257424663499E-3</v>
      </c>
      <c r="K38" s="38">
        <v>16140</v>
      </c>
      <c r="L38" s="40">
        <f t="shared" si="14"/>
        <v>0.175903220532941</v>
      </c>
      <c r="M38" s="38">
        <v>128</v>
      </c>
      <c r="N38" s="40">
        <f t="shared" si="15"/>
        <v>1.3950193449948232E-3</v>
      </c>
      <c r="O38" s="38">
        <v>1443</v>
      </c>
      <c r="P38" s="40">
        <f t="shared" si="16"/>
        <v>1.5726663397090078E-2</v>
      </c>
      <c r="Q38" s="38">
        <f>'1A-PopNHRaceAlone'!Q38</f>
        <v>3916</v>
      </c>
      <c r="R38" s="40">
        <f t="shared" si="17"/>
        <v>4.2678873085935369E-2</v>
      </c>
      <c r="S38" s="53">
        <f t="shared" si="18"/>
        <v>23120</v>
      </c>
      <c r="T38" s="40">
        <f t="shared" si="19"/>
        <v>0.25197536918968994</v>
      </c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</row>
    <row r="39" spans="1:91" ht="15" x14ac:dyDescent="0.25">
      <c r="A39" s="3">
        <v>37</v>
      </c>
      <c r="B39" s="18"/>
      <c r="C39" s="38">
        <f>Overview!B39</f>
        <v>91805</v>
      </c>
      <c r="D39" s="40">
        <f t="shared" si="10"/>
        <v>1.0409454822722073</v>
      </c>
      <c r="E39" s="38">
        <v>71134</v>
      </c>
      <c r="F39" s="40">
        <f t="shared" si="11"/>
        <v>0.77483797178802893</v>
      </c>
      <c r="G39" s="38">
        <v>3833</v>
      </c>
      <c r="H39" s="40">
        <f t="shared" si="12"/>
        <v>4.1751538587222921E-2</v>
      </c>
      <c r="I39" s="38">
        <v>1039</v>
      </c>
      <c r="J39" s="40">
        <f t="shared" si="13"/>
        <v>1.1317466368934154E-2</v>
      </c>
      <c r="K39" s="38">
        <v>13782</v>
      </c>
      <c r="L39" s="40">
        <f t="shared" si="14"/>
        <v>0.15012254234518818</v>
      </c>
      <c r="M39" s="38">
        <v>69</v>
      </c>
      <c r="N39" s="40">
        <f t="shared" si="15"/>
        <v>7.515930504874462E-4</v>
      </c>
      <c r="O39" s="38">
        <v>1404</v>
      </c>
      <c r="P39" s="40">
        <f t="shared" si="16"/>
        <v>1.5293284679483689E-2</v>
      </c>
      <c r="Q39" s="38">
        <f>'1A-PopNHRaceAlone'!Q39</f>
        <v>4303</v>
      </c>
      <c r="R39" s="40">
        <f t="shared" si="17"/>
        <v>4.6871085452862046E-2</v>
      </c>
      <c r="S39" s="53">
        <f t="shared" si="18"/>
        <v>20671</v>
      </c>
      <c r="T39" s="40">
        <f t="shared" si="19"/>
        <v>0.22516202821197104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</row>
    <row r="40" spans="1:91" ht="15" x14ac:dyDescent="0.25">
      <c r="A40" s="3">
        <v>38</v>
      </c>
      <c r="B40" s="18"/>
      <c r="C40" s="38">
        <f>Overview!B40</f>
        <v>90377</v>
      </c>
      <c r="D40" s="40">
        <f t="shared" si="10"/>
        <v>1.0497139759009482</v>
      </c>
      <c r="E40" s="38">
        <v>39856</v>
      </c>
      <c r="F40" s="40">
        <f t="shared" si="11"/>
        <v>0.44099715635615255</v>
      </c>
      <c r="G40" s="38">
        <v>33664</v>
      </c>
      <c r="H40" s="40">
        <f t="shared" si="12"/>
        <v>0.37248414972836008</v>
      </c>
      <c r="I40" s="38">
        <v>1538</v>
      </c>
      <c r="J40" s="40">
        <f t="shared" si="13"/>
        <v>1.7017604036425198E-2</v>
      </c>
      <c r="K40" s="38">
        <v>2547</v>
      </c>
      <c r="L40" s="40">
        <f t="shared" si="14"/>
        <v>2.8181948947187892E-2</v>
      </c>
      <c r="M40" s="38">
        <v>82</v>
      </c>
      <c r="N40" s="40">
        <f t="shared" si="15"/>
        <v>9.0731048828794939E-4</v>
      </c>
      <c r="O40" s="38">
        <v>1066</v>
      </c>
      <c r="P40" s="40">
        <f t="shared" si="16"/>
        <v>1.1795036347743341E-2</v>
      </c>
      <c r="Q40" s="38">
        <f>'1A-PopNHRaceAlone'!Q40</f>
        <v>16117</v>
      </c>
      <c r="R40" s="40">
        <f t="shared" si="17"/>
        <v>0.17833076999679121</v>
      </c>
      <c r="S40" s="53">
        <f t="shared" si="18"/>
        <v>50521</v>
      </c>
      <c r="T40" s="40">
        <f t="shared" si="19"/>
        <v>0.55900284364384745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</row>
    <row r="41" spans="1:91" ht="15" x14ac:dyDescent="0.25">
      <c r="A41" s="3">
        <v>39</v>
      </c>
      <c r="B41" s="18"/>
      <c r="C41" s="38">
        <f>Overview!B41</f>
        <v>91701</v>
      </c>
      <c r="D41" s="40">
        <f t="shared" si="10"/>
        <v>1.045135821855814</v>
      </c>
      <c r="E41" s="38">
        <v>81349</v>
      </c>
      <c r="F41" s="40">
        <f t="shared" si="11"/>
        <v>0.88711137283126684</v>
      </c>
      <c r="G41" s="38">
        <v>3754</v>
      </c>
      <c r="H41" s="40">
        <f t="shared" si="12"/>
        <v>4.0937394357749644E-2</v>
      </c>
      <c r="I41" s="38">
        <v>1698</v>
      </c>
      <c r="J41" s="40">
        <f t="shared" si="13"/>
        <v>1.8516701017437104E-2</v>
      </c>
      <c r="K41" s="38">
        <v>2273</v>
      </c>
      <c r="L41" s="40">
        <f t="shared" si="14"/>
        <v>2.478707974831245E-2</v>
      </c>
      <c r="M41" s="38">
        <v>43</v>
      </c>
      <c r="N41" s="40">
        <f t="shared" si="15"/>
        <v>4.68915279004591E-4</v>
      </c>
      <c r="O41" s="38">
        <v>1360</v>
      </c>
      <c r="P41" s="40">
        <f t="shared" si="16"/>
        <v>1.483080882433125E-2</v>
      </c>
      <c r="Q41" s="38">
        <f>'1A-PopNHRaceAlone'!Q41</f>
        <v>5363</v>
      </c>
      <c r="R41" s="40">
        <f t="shared" si="17"/>
        <v>5.8483549797712128E-2</v>
      </c>
      <c r="S41" s="53">
        <f t="shared" si="18"/>
        <v>10352</v>
      </c>
      <c r="T41" s="40">
        <f t="shared" si="19"/>
        <v>0.11288862716873317</v>
      </c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</row>
    <row r="42" spans="1:91" ht="15" x14ac:dyDescent="0.25">
      <c r="A42" s="3">
        <v>40</v>
      </c>
      <c r="B42" s="18"/>
      <c r="C42" s="38">
        <f>Overview!B42</f>
        <v>92583</v>
      </c>
      <c r="D42" s="40">
        <f t="shared" si="10"/>
        <v>1.0564790512297075</v>
      </c>
      <c r="E42" s="38">
        <v>71752</v>
      </c>
      <c r="F42" s="40">
        <f t="shared" si="11"/>
        <v>0.77500189019582433</v>
      </c>
      <c r="G42" s="38">
        <v>14189</v>
      </c>
      <c r="H42" s="40">
        <f t="shared" si="12"/>
        <v>0.15325707743322209</v>
      </c>
      <c r="I42" s="38">
        <v>2420</v>
      </c>
      <c r="J42" s="40">
        <f t="shared" si="13"/>
        <v>2.6138707970145707E-2</v>
      </c>
      <c r="K42" s="38">
        <v>1721</v>
      </c>
      <c r="L42" s="40">
        <f t="shared" si="14"/>
        <v>1.8588725791992049E-2</v>
      </c>
      <c r="M42" s="38">
        <v>87</v>
      </c>
      <c r="N42" s="40">
        <f t="shared" si="15"/>
        <v>9.3969735264573409E-4</v>
      </c>
      <c r="O42" s="38">
        <v>1459</v>
      </c>
      <c r="P42" s="40">
        <f t="shared" si="16"/>
        <v>1.5758832615058921E-2</v>
      </c>
      <c r="Q42" s="38">
        <f>'1A-PopNHRaceAlone'!Q42</f>
        <v>6184</v>
      </c>
      <c r="R42" s="40">
        <f t="shared" si="17"/>
        <v>6.6794119870818611E-2</v>
      </c>
      <c r="S42" s="53">
        <f t="shared" si="18"/>
        <v>20831</v>
      </c>
      <c r="T42" s="40">
        <f t="shared" si="19"/>
        <v>0.2249981098041757</v>
      </c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</row>
    <row r="43" spans="1:91" ht="15" x14ac:dyDescent="0.25">
      <c r="A43" s="3">
        <v>41</v>
      </c>
      <c r="B43" s="18"/>
      <c r="C43" s="38">
        <f>Overview!B43</f>
        <v>90638</v>
      </c>
      <c r="D43" s="40">
        <f t="shared" si="10"/>
        <v>1.0442198636333546</v>
      </c>
      <c r="E43" s="38">
        <v>84114</v>
      </c>
      <c r="F43" s="40">
        <f t="shared" si="11"/>
        <v>0.9280213596946093</v>
      </c>
      <c r="G43" s="38">
        <v>3677</v>
      </c>
      <c r="H43" s="40">
        <f t="shared" si="12"/>
        <v>4.0567973697566144E-2</v>
      </c>
      <c r="I43" s="38">
        <v>1967</v>
      </c>
      <c r="J43" s="40">
        <f t="shared" si="13"/>
        <v>2.1701714512676801E-2</v>
      </c>
      <c r="K43" s="38">
        <v>1237</v>
      </c>
      <c r="L43" s="40">
        <f t="shared" si="14"/>
        <v>1.3647697433747434E-2</v>
      </c>
      <c r="M43" s="38">
        <v>57</v>
      </c>
      <c r="N43" s="40">
        <f t="shared" si="15"/>
        <v>6.2887530616297798E-4</v>
      </c>
      <c r="O43" s="38">
        <v>1195</v>
      </c>
      <c r="P43" s="40">
        <f t="shared" si="16"/>
        <v>1.3184315629206293E-2</v>
      </c>
      <c r="Q43" s="38">
        <f>'1A-PopNHRaceAlone'!Q43</f>
        <v>2399</v>
      </c>
      <c r="R43" s="40">
        <f t="shared" si="17"/>
        <v>2.6467927359385687E-2</v>
      </c>
      <c r="S43" s="53">
        <f t="shared" si="18"/>
        <v>6524</v>
      </c>
      <c r="T43" s="40">
        <f t="shared" si="19"/>
        <v>7.1978640305390681E-2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</row>
    <row r="44" spans="1:91" ht="15" x14ac:dyDescent="0.25">
      <c r="A44" s="3">
        <v>42</v>
      </c>
      <c r="B44" s="18"/>
      <c r="C44" s="38">
        <f>Overview!B44</f>
        <v>91031</v>
      </c>
      <c r="D44" s="40">
        <f t="shared" si="10"/>
        <v>1.0421724467489097</v>
      </c>
      <c r="E44" s="38">
        <v>77728</v>
      </c>
      <c r="F44" s="40">
        <f t="shared" si="11"/>
        <v>0.85386296975755516</v>
      </c>
      <c r="G44" s="38">
        <v>7596</v>
      </c>
      <c r="H44" s="40">
        <f t="shared" si="12"/>
        <v>8.3444101459942216E-2</v>
      </c>
      <c r="I44" s="38">
        <v>1226</v>
      </c>
      <c r="J44" s="40">
        <f t="shared" si="13"/>
        <v>1.3467939493139699E-2</v>
      </c>
      <c r="K44" s="38">
        <v>4042</v>
      </c>
      <c r="L44" s="40">
        <f t="shared" si="14"/>
        <v>4.4402456306093525E-2</v>
      </c>
      <c r="M44" s="38">
        <v>64</v>
      </c>
      <c r="N44" s="40">
        <f t="shared" si="15"/>
        <v>7.0305720029440518E-4</v>
      </c>
      <c r="O44" s="38">
        <v>1273</v>
      </c>
      <c r="P44" s="40">
        <f t="shared" si="16"/>
        <v>1.3984247124605904E-2</v>
      </c>
      <c r="Q44" s="38">
        <f>'1A-PopNHRaceAlone'!Q44</f>
        <v>2941</v>
      </c>
      <c r="R44" s="40">
        <f t="shared" si="17"/>
        <v>3.2307675407278837E-2</v>
      </c>
      <c r="S44" s="53">
        <f t="shared" si="18"/>
        <v>13303</v>
      </c>
      <c r="T44" s="40">
        <f t="shared" si="19"/>
        <v>0.14613703024244487</v>
      </c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</row>
    <row r="45" spans="1:91" ht="15" x14ac:dyDescent="0.25">
      <c r="A45" s="3">
        <v>43</v>
      </c>
      <c r="B45" s="18"/>
      <c r="C45" s="38">
        <f>Overview!B45</f>
        <v>91480</v>
      </c>
      <c r="D45" s="40">
        <f t="shared" si="10"/>
        <v>1.0452011368605159</v>
      </c>
      <c r="E45" s="38">
        <v>59653</v>
      </c>
      <c r="F45" s="40">
        <f t="shared" si="11"/>
        <v>0.65208788806296458</v>
      </c>
      <c r="G45" s="38">
        <v>10313</v>
      </c>
      <c r="H45" s="40">
        <f t="shared" si="12"/>
        <v>0.11273502404897245</v>
      </c>
      <c r="I45" s="38">
        <v>1233</v>
      </c>
      <c r="J45" s="40">
        <f t="shared" si="13"/>
        <v>1.3478355924792304E-2</v>
      </c>
      <c r="K45" s="38">
        <v>19685</v>
      </c>
      <c r="L45" s="40">
        <f t="shared" si="14"/>
        <v>0.21518364669873197</v>
      </c>
      <c r="M45" s="38">
        <v>68</v>
      </c>
      <c r="N45" s="40">
        <f t="shared" si="15"/>
        <v>7.4333187581985128E-4</v>
      </c>
      <c r="O45" s="38">
        <v>1286</v>
      </c>
      <c r="P45" s="40">
        <f t="shared" si="16"/>
        <v>1.4057717533887189E-2</v>
      </c>
      <c r="Q45" s="38">
        <f>'1A-PopNHRaceAlone'!Q45</f>
        <v>3377</v>
      </c>
      <c r="R45" s="40">
        <f t="shared" si="17"/>
        <v>3.6915172715347618E-2</v>
      </c>
      <c r="S45" s="53">
        <f t="shared" si="18"/>
        <v>31827</v>
      </c>
      <c r="T45" s="40">
        <f t="shared" si="19"/>
        <v>0.34791211193703542</v>
      </c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</row>
    <row r="46" spans="1:91" ht="15" x14ac:dyDescent="0.25">
      <c r="A46" s="3">
        <v>44</v>
      </c>
      <c r="B46" s="18"/>
      <c r="C46" s="38">
        <f>Overview!B46</f>
        <v>91047</v>
      </c>
      <c r="D46" s="40">
        <f t="shared" si="10"/>
        <v>1.0352455325271563</v>
      </c>
      <c r="E46" s="38">
        <v>82207</v>
      </c>
      <c r="F46" s="40">
        <f t="shared" si="11"/>
        <v>0.90290728964161371</v>
      </c>
      <c r="G46" s="38">
        <v>2945</v>
      </c>
      <c r="H46" s="40">
        <f t="shared" si="12"/>
        <v>3.2345931222335714E-2</v>
      </c>
      <c r="I46" s="38">
        <v>1054</v>
      </c>
      <c r="J46" s="40">
        <f t="shared" si="13"/>
        <v>1.1576438542730678E-2</v>
      </c>
      <c r="K46" s="38">
        <v>4207</v>
      </c>
      <c r="L46" s="40">
        <f t="shared" si="14"/>
        <v>4.6206904126440192E-2</v>
      </c>
      <c r="M46" s="38">
        <v>63</v>
      </c>
      <c r="N46" s="40">
        <f t="shared" si="15"/>
        <v>6.9195031137764013E-4</v>
      </c>
      <c r="O46" s="38">
        <v>1125</v>
      </c>
      <c r="P46" s="40">
        <f t="shared" si="16"/>
        <v>1.2356255560315003E-2</v>
      </c>
      <c r="Q46" s="38">
        <f>'1A-PopNHRaceAlone'!Q46</f>
        <v>2655</v>
      </c>
      <c r="R46" s="40">
        <f t="shared" si="17"/>
        <v>2.9160763122343406E-2</v>
      </c>
      <c r="S46" s="53">
        <f t="shared" si="18"/>
        <v>8840</v>
      </c>
      <c r="T46" s="40">
        <f t="shared" si="19"/>
        <v>9.7092710358386333E-2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</row>
    <row r="47" spans="1:91" ht="15" x14ac:dyDescent="0.25">
      <c r="A47" s="3">
        <v>45</v>
      </c>
      <c r="B47" s="18"/>
      <c r="C47" s="38">
        <f>Overview!B47</f>
        <v>93247</v>
      </c>
      <c r="D47" s="40">
        <f t="shared" si="10"/>
        <v>1.0416957113901786</v>
      </c>
      <c r="E47" s="38">
        <v>79419</v>
      </c>
      <c r="F47" s="40">
        <f t="shared" si="11"/>
        <v>0.85170568490139098</v>
      </c>
      <c r="G47" s="38">
        <v>6168</v>
      </c>
      <c r="H47" s="40">
        <f t="shared" si="12"/>
        <v>6.6146900168370035E-2</v>
      </c>
      <c r="I47" s="38">
        <v>1494</v>
      </c>
      <c r="J47" s="40">
        <f t="shared" si="13"/>
        <v>1.6021963173077955E-2</v>
      </c>
      <c r="K47" s="38">
        <v>4748</v>
      </c>
      <c r="L47" s="40">
        <f t="shared" si="14"/>
        <v>5.0918528210022844E-2</v>
      </c>
      <c r="M47" s="38">
        <v>112</v>
      </c>
      <c r="N47" s="40">
        <f t="shared" si="15"/>
        <v>1.201111027700623E-3</v>
      </c>
      <c r="O47" s="38">
        <v>1436</v>
      </c>
      <c r="P47" s="40">
        <f t="shared" si="16"/>
        <v>1.5399959248018702E-2</v>
      </c>
      <c r="Q47" s="38">
        <f>'1A-PopNHRaceAlone'!Q47</f>
        <v>3758</v>
      </c>
      <c r="R47" s="40">
        <f t="shared" si="17"/>
        <v>4.0301564661597691E-2</v>
      </c>
      <c r="S47" s="53">
        <f t="shared" si="18"/>
        <v>13828</v>
      </c>
      <c r="T47" s="40">
        <f t="shared" si="19"/>
        <v>0.14829431509860908</v>
      </c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</row>
    <row r="48" spans="1:91" ht="15" x14ac:dyDescent="0.25">
      <c r="A48" s="3">
        <v>46</v>
      </c>
      <c r="B48" s="18"/>
      <c r="C48" s="38">
        <f>Overview!B48</f>
        <v>93016</v>
      </c>
      <c r="D48" s="40">
        <f t="shared" si="10"/>
        <v>1.0424980648490583</v>
      </c>
      <c r="E48" s="38">
        <v>84715</v>
      </c>
      <c r="F48" s="40">
        <f t="shared" si="11"/>
        <v>0.91075728906854736</v>
      </c>
      <c r="G48" s="38">
        <v>1950</v>
      </c>
      <c r="H48" s="40">
        <f t="shared" si="12"/>
        <v>2.0964135202545798E-2</v>
      </c>
      <c r="I48" s="38">
        <v>1629</v>
      </c>
      <c r="J48" s="40">
        <f t="shared" si="13"/>
        <v>1.7513116023049797E-2</v>
      </c>
      <c r="K48" s="38">
        <v>3091</v>
      </c>
      <c r="L48" s="40">
        <f t="shared" si="14"/>
        <v>3.3230842005676442E-2</v>
      </c>
      <c r="M48" s="38">
        <v>52</v>
      </c>
      <c r="N48" s="40">
        <f t="shared" si="15"/>
        <v>5.5904360540122129E-4</v>
      </c>
      <c r="O48" s="38">
        <v>1395</v>
      </c>
      <c r="P48" s="40">
        <f t="shared" si="16"/>
        <v>1.4997419798744301E-2</v>
      </c>
      <c r="Q48" s="38">
        <f>'1A-PopNHRaceAlone'!Q48</f>
        <v>4137</v>
      </c>
      <c r="R48" s="40">
        <f t="shared" si="17"/>
        <v>4.4476219145093317E-2</v>
      </c>
      <c r="S48" s="53">
        <f t="shared" si="18"/>
        <v>8301</v>
      </c>
      <c r="T48" s="40">
        <f t="shared" si="19"/>
        <v>8.9242710931452654E-2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</row>
    <row r="49" spans="1:91" ht="15" x14ac:dyDescent="0.25">
      <c r="A49" s="3">
        <v>47</v>
      </c>
      <c r="B49" s="18"/>
      <c r="C49" s="38">
        <f>Overview!B49</f>
        <v>92892</v>
      </c>
      <c r="D49" s="40">
        <f t="shared" si="10"/>
        <v>1.0392175860138653</v>
      </c>
      <c r="E49" s="38">
        <v>85170</v>
      </c>
      <c r="F49" s="40">
        <f t="shared" si="11"/>
        <v>0.91687120527063681</v>
      </c>
      <c r="G49" s="38">
        <v>2771</v>
      </c>
      <c r="H49" s="40">
        <f t="shared" si="12"/>
        <v>2.9830340610601559E-2</v>
      </c>
      <c r="I49" s="38">
        <v>1892</v>
      </c>
      <c r="J49" s="40">
        <f t="shared" si="13"/>
        <v>2.0367738879559057E-2</v>
      </c>
      <c r="K49" s="38">
        <v>689</v>
      </c>
      <c r="L49" s="40">
        <f t="shared" si="14"/>
        <v>7.4172156913404818E-3</v>
      </c>
      <c r="M49" s="38">
        <v>88</v>
      </c>
      <c r="N49" s="40">
        <f t="shared" si="15"/>
        <v>9.4733669207251433E-4</v>
      </c>
      <c r="O49" s="38">
        <v>1251</v>
      </c>
      <c r="P49" s="40">
        <f t="shared" si="16"/>
        <v>1.3467252292985402E-2</v>
      </c>
      <c r="Q49" s="38">
        <f>'1A-PopNHRaceAlone'!Q49</f>
        <v>4674</v>
      </c>
      <c r="R49" s="40">
        <f t="shared" si="17"/>
        <v>5.031649657666968E-2</v>
      </c>
      <c r="S49" s="53">
        <f t="shared" si="18"/>
        <v>7722</v>
      </c>
      <c r="T49" s="40">
        <f t="shared" si="19"/>
        <v>8.3128794729363131E-2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</row>
    <row r="50" spans="1:91" ht="15" x14ac:dyDescent="0.25">
      <c r="A50" s="3">
        <v>48</v>
      </c>
      <c r="B50" s="18"/>
      <c r="C50" s="38">
        <f>Overview!B50</f>
        <v>91060</v>
      </c>
      <c r="D50" s="40">
        <f t="shared" si="10"/>
        <v>1.0517131561607731</v>
      </c>
      <c r="E50" s="38">
        <v>82637</v>
      </c>
      <c r="F50" s="40">
        <f t="shared" si="11"/>
        <v>0.90750054908851308</v>
      </c>
      <c r="G50" s="38">
        <v>5077</v>
      </c>
      <c r="H50" s="40">
        <f t="shared" si="12"/>
        <v>5.5754447616955853E-2</v>
      </c>
      <c r="I50" s="38">
        <v>2101</v>
      </c>
      <c r="J50" s="40">
        <f t="shared" si="13"/>
        <v>2.3072699319130245E-2</v>
      </c>
      <c r="K50" s="38">
        <v>936</v>
      </c>
      <c r="L50" s="40">
        <f t="shared" si="14"/>
        <v>1.0278936964638699E-2</v>
      </c>
      <c r="M50" s="38">
        <v>70</v>
      </c>
      <c r="N50" s="40">
        <f t="shared" si="15"/>
        <v>7.6872391829562923E-4</v>
      </c>
      <c r="O50" s="38">
        <v>1237</v>
      </c>
      <c r="P50" s="40">
        <f t="shared" si="16"/>
        <v>1.3584449813309906E-2</v>
      </c>
      <c r="Q50" s="38">
        <f>'1A-PopNHRaceAlone'!Q50</f>
        <v>3711</v>
      </c>
      <c r="R50" s="40">
        <f t="shared" si="17"/>
        <v>4.0753349439929719E-2</v>
      </c>
      <c r="S50" s="53">
        <f t="shared" si="18"/>
        <v>8423</v>
      </c>
      <c r="T50" s="40">
        <f t="shared" si="19"/>
        <v>9.2499450911486938E-2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</row>
    <row r="51" spans="1:91" ht="15" x14ac:dyDescent="0.25">
      <c r="A51" s="3">
        <v>49</v>
      </c>
      <c r="B51" s="18"/>
      <c r="C51" s="38">
        <f>Overview!B51</f>
        <v>92049</v>
      </c>
      <c r="D51" s="40">
        <f t="shared" si="10"/>
        <v>1.0300274853610578</v>
      </c>
      <c r="E51" s="38">
        <v>87889</v>
      </c>
      <c r="F51" s="40">
        <f t="shared" si="11"/>
        <v>0.95480667905137484</v>
      </c>
      <c r="G51" s="38">
        <v>648</v>
      </c>
      <c r="H51" s="40">
        <f t="shared" si="12"/>
        <v>7.0397288400743082E-3</v>
      </c>
      <c r="I51" s="38">
        <v>1644</v>
      </c>
      <c r="J51" s="40">
        <f t="shared" si="13"/>
        <v>1.7860052797966302E-2</v>
      </c>
      <c r="K51" s="38">
        <v>468</v>
      </c>
      <c r="L51" s="40">
        <f t="shared" si="14"/>
        <v>5.0842486067203341E-3</v>
      </c>
      <c r="M51" s="38">
        <v>56</v>
      </c>
      <c r="N51" s="40">
        <f t="shared" si="15"/>
        <v>6.0837162815456983E-4</v>
      </c>
      <c r="O51" s="38">
        <v>1024</v>
      </c>
      <c r="P51" s="40">
        <f t="shared" si="16"/>
        <v>1.1124509771969278E-2</v>
      </c>
      <c r="Q51" s="38">
        <f>'1A-PopNHRaceAlone'!Q51</f>
        <v>3084</v>
      </c>
      <c r="R51" s="40">
        <f t="shared" si="17"/>
        <v>3.3503894664798098E-2</v>
      </c>
      <c r="S51" s="53">
        <f t="shared" si="18"/>
        <v>4160</v>
      </c>
      <c r="T51" s="40">
        <f t="shared" si="19"/>
        <v>4.5193320948625187E-2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</row>
    <row r="52" spans="1:91" ht="15" x14ac:dyDescent="0.25">
      <c r="A52" s="3">
        <v>50</v>
      </c>
      <c r="B52" s="18"/>
      <c r="C52" s="38">
        <f>Overview!B52</f>
        <v>92520</v>
      </c>
      <c r="D52" s="40">
        <f t="shared" si="10"/>
        <v>1.0433311716385645</v>
      </c>
      <c r="E52" s="38">
        <v>79038</v>
      </c>
      <c r="F52" s="40">
        <f t="shared" si="11"/>
        <v>0.85428015564202331</v>
      </c>
      <c r="G52" s="38">
        <v>5229</v>
      </c>
      <c r="H52" s="40">
        <f t="shared" si="12"/>
        <v>5.651750972762646E-2</v>
      </c>
      <c r="I52" s="38">
        <v>4034</v>
      </c>
      <c r="J52" s="40">
        <f t="shared" si="13"/>
        <v>4.3601383484651965E-2</v>
      </c>
      <c r="K52" s="38">
        <v>1734</v>
      </c>
      <c r="L52" s="40">
        <f t="shared" si="14"/>
        <v>1.8741893644617379E-2</v>
      </c>
      <c r="M52" s="38">
        <v>92</v>
      </c>
      <c r="N52" s="40">
        <f t="shared" si="15"/>
        <v>9.9437959360138342E-4</v>
      </c>
      <c r="O52" s="38">
        <v>1002</v>
      </c>
      <c r="P52" s="40">
        <f t="shared" si="16"/>
        <v>1.0830090791180285E-2</v>
      </c>
      <c r="Q52" s="38">
        <f>'1A-PopNHRaceAlone'!Q52</f>
        <v>5400</v>
      </c>
      <c r="R52" s="40">
        <f t="shared" si="17"/>
        <v>5.8365758754863814E-2</v>
      </c>
      <c r="S52" s="53">
        <f t="shared" si="18"/>
        <v>13482</v>
      </c>
      <c r="T52" s="40">
        <f t="shared" si="19"/>
        <v>0.14571984435797666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</row>
    <row r="53" spans="1:91" ht="15" x14ac:dyDescent="0.25">
      <c r="A53" s="3">
        <v>51</v>
      </c>
      <c r="B53" s="18"/>
      <c r="C53" s="38">
        <f>Overview!B53</f>
        <v>93715</v>
      </c>
      <c r="D53" s="40">
        <f t="shared" si="10"/>
        <v>1.0524569172491063</v>
      </c>
      <c r="E53" s="38">
        <v>81515</v>
      </c>
      <c r="F53" s="40">
        <f t="shared" si="11"/>
        <v>0.86981806541108686</v>
      </c>
      <c r="G53" s="38">
        <v>7286</v>
      </c>
      <c r="H53" s="40">
        <f t="shared" si="12"/>
        <v>7.7746358640559149E-2</v>
      </c>
      <c r="I53" s="38">
        <v>2228</v>
      </c>
      <c r="J53" s="40">
        <f t="shared" si="13"/>
        <v>2.377420903804087E-2</v>
      </c>
      <c r="K53" s="38">
        <v>2324</v>
      </c>
      <c r="L53" s="40">
        <f t="shared" si="14"/>
        <v>2.4798591474150349E-2</v>
      </c>
      <c r="M53" s="38">
        <v>89</v>
      </c>
      <c r="N53" s="40">
        <f t="shared" si="15"/>
        <v>9.4968788347649785E-4</v>
      </c>
      <c r="O53" s="38">
        <v>1341</v>
      </c>
      <c r="P53" s="40">
        <f t="shared" si="16"/>
        <v>1.4309342154404311E-2</v>
      </c>
      <c r="Q53" s="38">
        <f>'1A-PopNHRaceAlone'!Q53</f>
        <v>3848</v>
      </c>
      <c r="R53" s="40">
        <f t="shared" si="17"/>
        <v>4.1060662647388356E-2</v>
      </c>
      <c r="S53" s="53">
        <f t="shared" si="18"/>
        <v>12200</v>
      </c>
      <c r="T53" s="40">
        <f t="shared" si="19"/>
        <v>0.1301819345889132</v>
      </c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</row>
    <row r="54" spans="1:91" ht="15" x14ac:dyDescent="0.25">
      <c r="A54" s="3">
        <v>52</v>
      </c>
      <c r="B54" s="18"/>
      <c r="C54" s="38">
        <f>Overview!B54</f>
        <v>92647</v>
      </c>
      <c r="D54" s="40">
        <f t="shared" si="10"/>
        <v>1.0468120932140275</v>
      </c>
      <c r="E54" s="38">
        <v>86779</v>
      </c>
      <c r="F54" s="40">
        <f t="shared" si="11"/>
        <v>0.93666281692877262</v>
      </c>
      <c r="G54" s="38">
        <v>2438</v>
      </c>
      <c r="H54" s="40">
        <f t="shared" si="12"/>
        <v>2.6314937342817361E-2</v>
      </c>
      <c r="I54" s="38">
        <v>2386</v>
      </c>
      <c r="J54" s="40">
        <f t="shared" si="13"/>
        <v>2.575366714518549E-2</v>
      </c>
      <c r="K54" s="38">
        <v>823</v>
      </c>
      <c r="L54" s="40">
        <f t="shared" si="14"/>
        <v>8.8831802432890426E-3</v>
      </c>
      <c r="M54" s="38">
        <v>54</v>
      </c>
      <c r="N54" s="40">
        <f t="shared" si="15"/>
        <v>5.8285751292540505E-4</v>
      </c>
      <c r="O54" s="38">
        <v>1439</v>
      </c>
      <c r="P54" s="40">
        <f t="shared" si="16"/>
        <v>1.5532073353697367E-2</v>
      </c>
      <c r="Q54" s="38">
        <f>'1A-PopNHRaceAlone'!Q54</f>
        <v>3065</v>
      </c>
      <c r="R54" s="40">
        <f t="shared" si="17"/>
        <v>3.3082560687340119E-2</v>
      </c>
      <c r="S54" s="53">
        <f t="shared" si="18"/>
        <v>5868</v>
      </c>
      <c r="T54" s="40">
        <f t="shared" si="19"/>
        <v>6.3337183071227349E-2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</row>
    <row r="55" spans="1:91" ht="15" x14ac:dyDescent="0.25">
      <c r="A55" s="3">
        <v>53</v>
      </c>
      <c r="B55" s="18"/>
      <c r="C55" s="38">
        <f>Overview!B55</f>
        <v>93193</v>
      </c>
      <c r="D55" s="40">
        <f t="shared" si="10"/>
        <v>1.0507441546038867</v>
      </c>
      <c r="E55" s="38">
        <v>82947</v>
      </c>
      <c r="F55" s="40">
        <f t="shared" si="11"/>
        <v>0.89005612009485691</v>
      </c>
      <c r="G55" s="38">
        <v>3520</v>
      </c>
      <c r="H55" s="40">
        <f t="shared" si="12"/>
        <v>3.7771077226830339E-2</v>
      </c>
      <c r="I55" s="38">
        <v>1911</v>
      </c>
      <c r="J55" s="40">
        <f t="shared" si="13"/>
        <v>2.0505831983088859E-2</v>
      </c>
      <c r="K55" s="38">
        <v>2337</v>
      </c>
      <c r="L55" s="40">
        <f t="shared" si="14"/>
        <v>2.5076990761108666E-2</v>
      </c>
      <c r="M55" s="38">
        <v>129</v>
      </c>
      <c r="N55" s="40">
        <f t="shared" si="15"/>
        <v>1.3842241370059982E-3</v>
      </c>
      <c r="O55" s="38">
        <v>1336</v>
      </c>
      <c r="P55" s="40">
        <f t="shared" si="16"/>
        <v>1.4335840674728789E-2</v>
      </c>
      <c r="Q55" s="38">
        <f>'1A-PopNHRaceAlone'!Q55</f>
        <v>5742</v>
      </c>
      <c r="R55" s="40">
        <f t="shared" si="17"/>
        <v>6.1614069726266991E-2</v>
      </c>
      <c r="S55" s="53">
        <f t="shared" si="18"/>
        <v>10246</v>
      </c>
      <c r="T55" s="40">
        <f t="shared" si="19"/>
        <v>0.10994387990514309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</row>
    <row r="56" spans="1:91" ht="15" x14ac:dyDescent="0.25">
      <c r="A56" s="3">
        <v>54</v>
      </c>
      <c r="B56" s="18"/>
      <c r="C56" s="38">
        <f>Overview!B56</f>
        <v>93150</v>
      </c>
      <c r="D56" s="40">
        <f t="shared" si="10"/>
        <v>1.0414385399892647</v>
      </c>
      <c r="E56" s="38">
        <v>88619</v>
      </c>
      <c r="F56" s="40">
        <f t="shared" si="11"/>
        <v>0.951358024691358</v>
      </c>
      <c r="G56" s="38">
        <v>886</v>
      </c>
      <c r="H56" s="40">
        <f t="shared" si="12"/>
        <v>9.5115405260332801E-3</v>
      </c>
      <c r="I56" s="38">
        <v>2084</v>
      </c>
      <c r="J56" s="40">
        <f t="shared" si="13"/>
        <v>2.2372517444981213E-2</v>
      </c>
      <c r="K56" s="38">
        <v>1194</v>
      </c>
      <c r="L56" s="40">
        <f t="shared" si="14"/>
        <v>1.2818035426731079E-2</v>
      </c>
      <c r="M56" s="38">
        <v>145</v>
      </c>
      <c r="N56" s="40">
        <f t="shared" si="15"/>
        <v>1.5566290928609768E-3</v>
      </c>
      <c r="O56" s="38">
        <v>1272</v>
      </c>
      <c r="P56" s="40">
        <f t="shared" si="16"/>
        <v>1.3655394524959742E-2</v>
      </c>
      <c r="Q56" s="38">
        <f>'1A-PopNHRaceAlone'!Q56</f>
        <v>2810</v>
      </c>
      <c r="R56" s="40">
        <f t="shared" si="17"/>
        <v>3.0166398282340311E-2</v>
      </c>
      <c r="S56" s="53">
        <f t="shared" si="18"/>
        <v>4531</v>
      </c>
      <c r="T56" s="40">
        <f t="shared" si="19"/>
        <v>4.8641975308641977E-2</v>
      </c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</row>
    <row r="57" spans="1:91" ht="15" x14ac:dyDescent="0.25">
      <c r="A57" s="3">
        <v>55</v>
      </c>
      <c r="B57" s="18"/>
      <c r="C57" s="38">
        <f>Overview!B57</f>
        <v>91924</v>
      </c>
      <c r="D57" s="40">
        <f t="shared" si="10"/>
        <v>1.0465058091466866</v>
      </c>
      <c r="E57" s="38">
        <v>85244</v>
      </c>
      <c r="F57" s="40">
        <f t="shared" si="11"/>
        <v>0.92733127366085022</v>
      </c>
      <c r="G57" s="38">
        <v>3181</v>
      </c>
      <c r="H57" s="40">
        <f t="shared" si="12"/>
        <v>3.4604673425873547E-2</v>
      </c>
      <c r="I57" s="38">
        <v>2177</v>
      </c>
      <c r="J57" s="40">
        <f t="shared" si="13"/>
        <v>2.3682607371306733E-2</v>
      </c>
      <c r="K57" s="38">
        <v>1325</v>
      </c>
      <c r="L57" s="40">
        <f t="shared" si="14"/>
        <v>1.4414081197510987E-2</v>
      </c>
      <c r="M57" s="38">
        <v>81</v>
      </c>
      <c r="N57" s="40">
        <f t="shared" si="15"/>
        <v>8.8116269962142644E-4</v>
      </c>
      <c r="O57" s="38">
        <v>1215</v>
      </c>
      <c r="P57" s="40">
        <f t="shared" si="16"/>
        <v>1.3217440494321397E-2</v>
      </c>
      <c r="Q57" s="38">
        <f>'1A-PopNHRaceAlone'!Q57</f>
        <v>2976</v>
      </c>
      <c r="R57" s="40">
        <f t="shared" si="17"/>
        <v>3.2374570297202039E-2</v>
      </c>
      <c r="S57" s="53">
        <f t="shared" si="18"/>
        <v>6680</v>
      </c>
      <c r="T57" s="40">
        <f t="shared" si="19"/>
        <v>7.2668726339149739E-2</v>
      </c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</row>
    <row r="58" spans="1:91" ht="15" x14ac:dyDescent="0.25">
      <c r="A58" s="3">
        <v>56</v>
      </c>
      <c r="B58" s="18"/>
      <c r="C58" s="38">
        <f>Overview!B58</f>
        <v>91541</v>
      </c>
      <c r="D58" s="40">
        <f t="shared" si="10"/>
        <v>1.0383543985755015</v>
      </c>
      <c r="E58" s="38">
        <v>64212</v>
      </c>
      <c r="F58" s="40">
        <f t="shared" si="11"/>
        <v>0.70145617810598526</v>
      </c>
      <c r="G58" s="38">
        <v>21323</v>
      </c>
      <c r="H58" s="40">
        <f t="shared" si="12"/>
        <v>0.23293387662358944</v>
      </c>
      <c r="I58" s="38">
        <v>1530</v>
      </c>
      <c r="J58" s="40">
        <f t="shared" si="13"/>
        <v>1.6713822221736709E-2</v>
      </c>
      <c r="K58" s="38">
        <v>564</v>
      </c>
      <c r="L58" s="40">
        <f t="shared" si="14"/>
        <v>6.1611736817382377E-3</v>
      </c>
      <c r="M58" s="38">
        <v>71</v>
      </c>
      <c r="N58" s="40">
        <f t="shared" si="15"/>
        <v>7.7560874362307599E-4</v>
      </c>
      <c r="O58" s="38">
        <v>989</v>
      </c>
      <c r="P58" s="40">
        <f t="shared" si="16"/>
        <v>1.08039020766651E-2</v>
      </c>
      <c r="Q58" s="38">
        <f>'1A-PopNHRaceAlone'!Q58</f>
        <v>6363</v>
      </c>
      <c r="R58" s="40">
        <f t="shared" si="17"/>
        <v>6.9509837122163839E-2</v>
      </c>
      <c r="S58" s="53">
        <f t="shared" si="18"/>
        <v>27329</v>
      </c>
      <c r="T58" s="40">
        <f t="shared" si="19"/>
        <v>0.29854382189401468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</row>
    <row r="59" spans="1:91" ht="15" x14ac:dyDescent="0.25">
      <c r="A59" s="3">
        <v>57</v>
      </c>
      <c r="B59" s="18"/>
      <c r="C59" s="38">
        <f>Overview!B59</f>
        <v>92300</v>
      </c>
      <c r="D59" s="40">
        <f t="shared" si="10"/>
        <v>1.0381473456121344</v>
      </c>
      <c r="E59" s="38">
        <v>86010</v>
      </c>
      <c r="F59" s="40">
        <f t="shared" si="11"/>
        <v>0.93185265438786569</v>
      </c>
      <c r="G59" s="38">
        <v>2143</v>
      </c>
      <c r="H59" s="40">
        <f t="shared" si="12"/>
        <v>2.3217768147345611E-2</v>
      </c>
      <c r="I59" s="38">
        <v>1864</v>
      </c>
      <c r="J59" s="40">
        <f t="shared" si="13"/>
        <v>2.0195016251354281E-2</v>
      </c>
      <c r="K59" s="38">
        <v>695</v>
      </c>
      <c r="L59" s="40">
        <f t="shared" si="14"/>
        <v>7.5297941495124591E-3</v>
      </c>
      <c r="M59" s="38">
        <v>35</v>
      </c>
      <c r="N59" s="40">
        <f t="shared" si="15"/>
        <v>3.791982665222102E-4</v>
      </c>
      <c r="O59" s="38">
        <v>1310</v>
      </c>
      <c r="P59" s="40">
        <f t="shared" si="16"/>
        <v>1.4192849404117009E-2</v>
      </c>
      <c r="Q59" s="38">
        <f>'1A-PopNHRaceAlone'!Q59</f>
        <v>3764</v>
      </c>
      <c r="R59" s="40">
        <f t="shared" si="17"/>
        <v>4.0780065005417115E-2</v>
      </c>
      <c r="S59" s="53">
        <f t="shared" si="18"/>
        <v>6290</v>
      </c>
      <c r="T59" s="40">
        <f t="shared" si="19"/>
        <v>6.8147345612134341E-2</v>
      </c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</row>
    <row r="60" spans="1:91" ht="15" x14ac:dyDescent="0.25">
      <c r="A60" s="3">
        <v>58</v>
      </c>
      <c r="B60" s="18"/>
      <c r="C60" s="38">
        <f>Overview!B60</f>
        <v>92068</v>
      </c>
      <c r="D60" s="40">
        <f t="shared" si="10"/>
        <v>1.0446735021940303</v>
      </c>
      <c r="E60" s="38">
        <v>87665</v>
      </c>
      <c r="F60" s="40">
        <f t="shared" si="11"/>
        <v>0.95217665203979662</v>
      </c>
      <c r="G60" s="38">
        <v>1167</v>
      </c>
      <c r="H60" s="40">
        <f t="shared" si="12"/>
        <v>1.2675413824564453E-2</v>
      </c>
      <c r="I60" s="38">
        <v>2190</v>
      </c>
      <c r="J60" s="40">
        <f t="shared" si="13"/>
        <v>2.3786766303167225E-2</v>
      </c>
      <c r="K60" s="38">
        <v>833</v>
      </c>
      <c r="L60" s="40">
        <f t="shared" si="14"/>
        <v>9.047660424903332E-3</v>
      </c>
      <c r="M60" s="38">
        <v>93</v>
      </c>
      <c r="N60" s="40">
        <f t="shared" si="15"/>
        <v>1.010122952600252E-3</v>
      </c>
      <c r="O60" s="38">
        <v>1430</v>
      </c>
      <c r="P60" s="40">
        <f t="shared" si="16"/>
        <v>1.5531998088369466E-2</v>
      </c>
      <c r="Q60" s="38">
        <f>'1A-PopNHRaceAlone'!Q60</f>
        <v>2803</v>
      </c>
      <c r="R60" s="40">
        <f t="shared" si="17"/>
        <v>3.0444888560629099E-2</v>
      </c>
      <c r="S60" s="53">
        <f t="shared" si="18"/>
        <v>4403</v>
      </c>
      <c r="T60" s="40">
        <f t="shared" si="19"/>
        <v>4.7823347960203329E-2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</row>
    <row r="61" spans="1:91" ht="15" x14ac:dyDescent="0.25">
      <c r="A61" s="3">
        <v>59</v>
      </c>
      <c r="B61" s="18"/>
      <c r="C61" s="38">
        <f>Overview!B61</f>
        <v>89584</v>
      </c>
      <c r="D61" s="40">
        <f t="shared" si="10"/>
        <v>1.0369708876585104</v>
      </c>
      <c r="E61" s="38">
        <v>86325</v>
      </c>
      <c r="F61" s="40">
        <f t="shared" si="11"/>
        <v>0.96362073584568675</v>
      </c>
      <c r="G61" s="38">
        <v>800</v>
      </c>
      <c r="H61" s="40">
        <f t="shared" si="12"/>
        <v>8.9301661010894803E-3</v>
      </c>
      <c r="I61" s="38">
        <v>2177</v>
      </c>
      <c r="J61" s="40">
        <f t="shared" si="13"/>
        <v>2.4301214502589749E-2</v>
      </c>
      <c r="K61" s="38">
        <v>539</v>
      </c>
      <c r="L61" s="40">
        <f t="shared" si="14"/>
        <v>6.0166994106090376E-3</v>
      </c>
      <c r="M61" s="38">
        <v>65</v>
      </c>
      <c r="N61" s="40">
        <f t="shared" si="15"/>
        <v>7.2557599571352032E-4</v>
      </c>
      <c r="O61" s="38">
        <v>1110</v>
      </c>
      <c r="P61" s="40">
        <f t="shared" si="16"/>
        <v>1.2390605465261655E-2</v>
      </c>
      <c r="Q61" s="38">
        <f>'1A-PopNHRaceAlone'!Q61</f>
        <v>1880</v>
      </c>
      <c r="R61" s="40">
        <f t="shared" si="17"/>
        <v>2.0985890337560278E-2</v>
      </c>
      <c r="S61" s="53">
        <f t="shared" si="18"/>
        <v>3259</v>
      </c>
      <c r="T61" s="40">
        <f t="shared" si="19"/>
        <v>3.6379264154313272E-2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</row>
    <row r="62" spans="1:91" ht="15" x14ac:dyDescent="0.25">
      <c r="A62" s="3">
        <v>60</v>
      </c>
      <c r="B62" s="18"/>
      <c r="C62" s="38">
        <f>Overview!B62</f>
        <v>91598</v>
      </c>
      <c r="D62" s="40">
        <f t="shared" si="10"/>
        <v>1.0522500491277103</v>
      </c>
      <c r="E62" s="38">
        <v>73097</v>
      </c>
      <c r="F62" s="40">
        <f t="shared" si="11"/>
        <v>0.7980196074150091</v>
      </c>
      <c r="G62" s="38">
        <v>10188</v>
      </c>
      <c r="H62" s="40">
        <f t="shared" si="12"/>
        <v>0.11122513591999825</v>
      </c>
      <c r="I62" s="38">
        <v>2329</v>
      </c>
      <c r="J62" s="40">
        <f t="shared" si="13"/>
        <v>2.5426319351950916E-2</v>
      </c>
      <c r="K62" s="38">
        <v>3636</v>
      </c>
      <c r="L62" s="40">
        <f t="shared" si="14"/>
        <v>3.9695189851306795E-2</v>
      </c>
      <c r="M62" s="38">
        <v>82</v>
      </c>
      <c r="N62" s="40">
        <f t="shared" si="15"/>
        <v>8.9521605275224355E-4</v>
      </c>
      <c r="O62" s="38">
        <v>1336</v>
      </c>
      <c r="P62" s="40">
        <f t="shared" si="16"/>
        <v>1.4585471298499967E-2</v>
      </c>
      <c r="Q62" s="38">
        <f>'1A-PopNHRaceAlone'!Q62</f>
        <v>5716</v>
      </c>
      <c r="R62" s="40">
        <f t="shared" si="17"/>
        <v>6.2403109238192971E-2</v>
      </c>
      <c r="S62" s="53">
        <f t="shared" si="18"/>
        <v>18501</v>
      </c>
      <c r="T62" s="40">
        <f t="shared" si="19"/>
        <v>0.20198039258499093</v>
      </c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</row>
    <row r="63" spans="1:91" ht="15" x14ac:dyDescent="0.25">
      <c r="A63" s="3">
        <v>61</v>
      </c>
      <c r="B63" s="18"/>
      <c r="C63" s="38">
        <f>Overview!B63</f>
        <v>91925</v>
      </c>
      <c r="D63" s="40">
        <f t="shared" si="10"/>
        <v>1.0487245036714712</v>
      </c>
      <c r="E63" s="38">
        <v>84562</v>
      </c>
      <c r="F63" s="40">
        <f t="shared" si="11"/>
        <v>0.91990209409844981</v>
      </c>
      <c r="G63" s="38">
        <v>3472</v>
      </c>
      <c r="H63" s="40">
        <f t="shared" si="12"/>
        <v>3.7769921131357083E-2</v>
      </c>
      <c r="I63" s="38">
        <v>2239</v>
      </c>
      <c r="J63" s="40">
        <f t="shared" si="13"/>
        <v>2.4356812618982867E-2</v>
      </c>
      <c r="K63" s="38">
        <v>959</v>
      </c>
      <c r="L63" s="40">
        <f t="shared" si="14"/>
        <v>1.0432417731846614E-2</v>
      </c>
      <c r="M63" s="38">
        <v>51</v>
      </c>
      <c r="N63" s="40">
        <f t="shared" si="15"/>
        <v>5.548001087843351E-4</v>
      </c>
      <c r="O63" s="38">
        <v>1368</v>
      </c>
      <c r="P63" s="40">
        <f t="shared" si="16"/>
        <v>1.4881697035626871E-2</v>
      </c>
      <c r="Q63" s="38">
        <f>'1A-PopNHRaceAlone'!Q63</f>
        <v>3753</v>
      </c>
      <c r="R63" s="40">
        <f t="shared" si="17"/>
        <v>4.0826760946423714E-2</v>
      </c>
      <c r="S63" s="53">
        <f t="shared" si="18"/>
        <v>7363</v>
      </c>
      <c r="T63" s="40">
        <f t="shared" si="19"/>
        <v>8.0097905901550179E-2</v>
      </c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</row>
    <row r="64" spans="1:91" ht="15" x14ac:dyDescent="0.25">
      <c r="A64" s="3">
        <v>62</v>
      </c>
      <c r="B64" s="18"/>
      <c r="C64" s="38">
        <f>Overview!B64</f>
        <v>93906</v>
      </c>
      <c r="D64" s="40">
        <f t="shared" si="10"/>
        <v>1.0441505335122356</v>
      </c>
      <c r="E64" s="38">
        <v>82109</v>
      </c>
      <c r="F64" s="40">
        <f t="shared" si="11"/>
        <v>0.87437437437437437</v>
      </c>
      <c r="G64" s="38">
        <v>3489</v>
      </c>
      <c r="H64" s="40">
        <f t="shared" si="12"/>
        <v>3.7154175452047793E-2</v>
      </c>
      <c r="I64" s="38">
        <v>2150</v>
      </c>
      <c r="J64" s="40">
        <f t="shared" si="13"/>
        <v>2.2895235661193107E-2</v>
      </c>
      <c r="K64" s="38">
        <v>888</v>
      </c>
      <c r="L64" s="40">
        <f t="shared" si="14"/>
        <v>9.4562647754137114E-3</v>
      </c>
      <c r="M64" s="38">
        <v>39</v>
      </c>
      <c r="N64" s="40">
        <f t="shared" si="15"/>
        <v>4.1530892594722382E-4</v>
      </c>
      <c r="O64" s="38">
        <v>1126</v>
      </c>
      <c r="P64" s="40">
        <f t="shared" si="16"/>
        <v>1.1990714118373692E-2</v>
      </c>
      <c r="Q64" s="38">
        <f>'1A-PopNHRaceAlone'!Q64</f>
        <v>8251</v>
      </c>
      <c r="R64" s="40">
        <f t="shared" si="17"/>
        <v>8.7864460204885739E-2</v>
      </c>
      <c r="S64" s="53">
        <f t="shared" si="18"/>
        <v>11797</v>
      </c>
      <c r="T64" s="40">
        <f t="shared" si="19"/>
        <v>0.12562562562562563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</row>
    <row r="65" spans="1:91" ht="15" x14ac:dyDescent="0.25">
      <c r="A65" s="3">
        <v>63</v>
      </c>
      <c r="B65" s="18"/>
      <c r="C65" s="38">
        <f>Overview!B65</f>
        <v>93023</v>
      </c>
      <c r="D65" s="40">
        <f t="shared" si="10"/>
        <v>1.0384528557453534</v>
      </c>
      <c r="E65" s="38">
        <v>86715</v>
      </c>
      <c r="F65" s="40">
        <f t="shared" si="11"/>
        <v>0.93218881351923721</v>
      </c>
      <c r="G65" s="38">
        <v>1910</v>
      </c>
      <c r="H65" s="40">
        <f t="shared" si="12"/>
        <v>2.0532556464530276E-2</v>
      </c>
      <c r="I65" s="38">
        <v>2031</v>
      </c>
      <c r="J65" s="40">
        <f t="shared" si="13"/>
        <v>2.1833310041602615E-2</v>
      </c>
      <c r="K65" s="38">
        <v>853</v>
      </c>
      <c r="L65" s="40">
        <f t="shared" si="14"/>
        <v>9.1697752168818456E-3</v>
      </c>
      <c r="M65" s="38">
        <v>70</v>
      </c>
      <c r="N65" s="40">
        <f t="shared" si="15"/>
        <v>7.5250206938069081E-4</v>
      </c>
      <c r="O65" s="38">
        <v>1118</v>
      </c>
      <c r="P65" s="40">
        <f t="shared" si="16"/>
        <v>1.2018533050965891E-2</v>
      </c>
      <c r="Q65" s="38">
        <f>'1A-PopNHRaceAlone'!Q65</f>
        <v>3903</v>
      </c>
      <c r="R65" s="40">
        <f t="shared" si="17"/>
        <v>4.1957365382754803E-2</v>
      </c>
      <c r="S65" s="53">
        <f t="shared" si="18"/>
        <v>6308</v>
      </c>
      <c r="T65" s="40">
        <f t="shared" si="19"/>
        <v>6.7811186480762828E-2</v>
      </c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</row>
    <row r="66" spans="1:91" ht="15" x14ac:dyDescent="0.25">
      <c r="A66" s="3">
        <v>64</v>
      </c>
      <c r="B66" s="18"/>
      <c r="C66" s="38">
        <f>Overview!B66</f>
        <v>92206</v>
      </c>
      <c r="D66" s="40">
        <f t="shared" si="10"/>
        <v>1.0486953126694576</v>
      </c>
      <c r="E66" s="38">
        <v>81821</v>
      </c>
      <c r="F66" s="40">
        <f t="shared" si="11"/>
        <v>0.88737175454959549</v>
      </c>
      <c r="G66" s="38">
        <v>3853</v>
      </c>
      <c r="H66" s="40">
        <f t="shared" si="12"/>
        <v>4.1786868533501074E-2</v>
      </c>
      <c r="I66" s="38">
        <v>2036</v>
      </c>
      <c r="J66" s="40">
        <f t="shared" si="13"/>
        <v>2.2080992560137083E-2</v>
      </c>
      <c r="K66" s="38">
        <v>1028</v>
      </c>
      <c r="L66" s="40">
        <f t="shared" si="14"/>
        <v>1.1148949092249963E-2</v>
      </c>
      <c r="M66" s="38">
        <v>73</v>
      </c>
      <c r="N66" s="40">
        <f t="shared" si="15"/>
        <v>7.91705528924365E-4</v>
      </c>
      <c r="O66" s="38">
        <v>1482</v>
      </c>
      <c r="P66" s="40">
        <f t="shared" si="16"/>
        <v>1.6072706765286424E-2</v>
      </c>
      <c r="Q66" s="38">
        <f>'1A-PopNHRaceAlone'!Q66</f>
        <v>6403</v>
      </c>
      <c r="R66" s="40">
        <f t="shared" si="17"/>
        <v>6.9442335639763139E-2</v>
      </c>
      <c r="S66" s="53">
        <f t="shared" si="18"/>
        <v>10385</v>
      </c>
      <c r="T66" s="40">
        <f t="shared" si="19"/>
        <v>0.11262824545040453</v>
      </c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</row>
    <row r="67" spans="1:91" ht="15" x14ac:dyDescent="0.25">
      <c r="A67" s="3">
        <v>65</v>
      </c>
      <c r="B67" s="18"/>
      <c r="C67" s="38">
        <f>Overview!B67</f>
        <v>92978</v>
      </c>
      <c r="D67" s="40">
        <f t="shared" ref="D67:D98" si="20">F67+H67+J67+L67+N67+P67+R67</f>
        <v>1.0556045516143606</v>
      </c>
      <c r="E67" s="38">
        <v>72203</v>
      </c>
      <c r="F67" s="40">
        <f t="shared" ref="F67:F98" si="21">E67/C67</f>
        <v>0.77656004646260401</v>
      </c>
      <c r="G67" s="38">
        <v>16705</v>
      </c>
      <c r="H67" s="40">
        <f t="shared" ref="H67:H98" si="22">G67/C67</f>
        <v>0.17966615758566543</v>
      </c>
      <c r="I67" s="38">
        <v>2306</v>
      </c>
      <c r="J67" s="40">
        <f t="shared" ref="J67:J98" si="23">I67/C67</f>
        <v>2.4801565961840435E-2</v>
      </c>
      <c r="K67" s="38">
        <v>1757</v>
      </c>
      <c r="L67" s="40">
        <f t="shared" ref="L67:L98" si="24">K67/C67</f>
        <v>1.8896943362946072E-2</v>
      </c>
      <c r="M67" s="38">
        <v>109</v>
      </c>
      <c r="N67" s="40">
        <f t="shared" ref="N67:N98" si="25">M67/C67</f>
        <v>1.1723203338424143E-3</v>
      </c>
      <c r="O67" s="38">
        <v>1320</v>
      </c>
      <c r="P67" s="40">
        <f t="shared" ref="P67:P98" si="26">O67/C67</f>
        <v>1.4196906795155843E-2</v>
      </c>
      <c r="Q67" s="38">
        <f>'1A-PopNHRaceAlone'!Q67</f>
        <v>3748</v>
      </c>
      <c r="R67" s="40">
        <f t="shared" ref="R67:R98" si="27">Q67/C67</f>
        <v>4.031061111230614E-2</v>
      </c>
      <c r="S67" s="53">
        <f t="shared" ref="S67:S98" si="28">C67-E67</f>
        <v>20775</v>
      </c>
      <c r="T67" s="40">
        <f t="shared" ref="T67:T98" si="29">S67/$C67</f>
        <v>0.22343995353739593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</row>
    <row r="68" spans="1:91" ht="15" x14ac:dyDescent="0.25">
      <c r="A68" s="3">
        <v>66</v>
      </c>
      <c r="B68" s="18"/>
      <c r="C68" s="38">
        <f>Overview!B68</f>
        <v>91302</v>
      </c>
      <c r="D68" s="40">
        <f t="shared" si="20"/>
        <v>1.0547742656239731</v>
      </c>
      <c r="E68" s="38">
        <v>80312</v>
      </c>
      <c r="F68" s="40">
        <f t="shared" si="21"/>
        <v>0.87963023811088481</v>
      </c>
      <c r="G68" s="38">
        <v>4068</v>
      </c>
      <c r="H68" s="40">
        <f t="shared" si="22"/>
        <v>4.4555431425379509E-2</v>
      </c>
      <c r="I68" s="38">
        <v>1587</v>
      </c>
      <c r="J68" s="40">
        <f t="shared" si="23"/>
        <v>1.7381875533942302E-2</v>
      </c>
      <c r="K68" s="38">
        <v>4966</v>
      </c>
      <c r="L68" s="40">
        <f t="shared" si="24"/>
        <v>5.4390922433243519E-2</v>
      </c>
      <c r="M68" s="38">
        <v>108</v>
      </c>
      <c r="N68" s="40">
        <f t="shared" si="25"/>
        <v>1.1828875599658277E-3</v>
      </c>
      <c r="O68" s="38">
        <v>1451</v>
      </c>
      <c r="P68" s="40">
        <f t="shared" si="26"/>
        <v>1.5892313421392742E-2</v>
      </c>
      <c r="Q68" s="38">
        <f>'1A-PopNHRaceAlone'!Q68</f>
        <v>3811</v>
      </c>
      <c r="R68" s="40">
        <f t="shared" si="27"/>
        <v>4.1740597139164531E-2</v>
      </c>
      <c r="S68" s="53">
        <f t="shared" si="28"/>
        <v>10990</v>
      </c>
      <c r="T68" s="40">
        <f t="shared" si="29"/>
        <v>0.12036976188911525</v>
      </c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</row>
    <row r="69" spans="1:91" ht="15" x14ac:dyDescent="0.25">
      <c r="A69" s="3">
        <v>67</v>
      </c>
      <c r="B69" s="18"/>
      <c r="C69" s="38">
        <f>Overview!B69</f>
        <v>92092</v>
      </c>
      <c r="D69" s="40">
        <f t="shared" si="20"/>
        <v>1.0730573774052035</v>
      </c>
      <c r="E69" s="38">
        <v>54496</v>
      </c>
      <c r="F69" s="40">
        <f t="shared" si="21"/>
        <v>0.59175607001693953</v>
      </c>
      <c r="G69" s="38">
        <v>29351</v>
      </c>
      <c r="H69" s="40">
        <f t="shared" si="22"/>
        <v>0.31871389480085133</v>
      </c>
      <c r="I69" s="38">
        <v>1903</v>
      </c>
      <c r="J69" s="40">
        <f t="shared" si="23"/>
        <v>2.0664118490205448E-2</v>
      </c>
      <c r="K69" s="38">
        <v>4685</v>
      </c>
      <c r="L69" s="40">
        <f t="shared" si="24"/>
        <v>5.0873040003474784E-2</v>
      </c>
      <c r="M69" s="38">
        <v>176</v>
      </c>
      <c r="N69" s="40">
        <f t="shared" si="25"/>
        <v>1.9111323459149545E-3</v>
      </c>
      <c r="O69" s="38">
        <v>1608</v>
      </c>
      <c r="P69" s="40">
        <f t="shared" si="26"/>
        <v>1.746080006949572E-2</v>
      </c>
      <c r="Q69" s="38">
        <f>'1A-PopNHRaceAlone'!Q69</f>
        <v>6601</v>
      </c>
      <c r="R69" s="40">
        <f t="shared" si="27"/>
        <v>7.167832167832168E-2</v>
      </c>
      <c r="S69" s="53">
        <f t="shared" si="28"/>
        <v>37596</v>
      </c>
      <c r="T69" s="40">
        <f t="shared" si="29"/>
        <v>0.40824392998306042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</row>
    <row r="70" spans="1:91" ht="15" x14ac:dyDescent="0.25">
      <c r="A70" s="3">
        <v>68</v>
      </c>
      <c r="B70" s="18"/>
      <c r="C70" s="38">
        <f>Overview!B70</f>
        <v>92730</v>
      </c>
      <c r="D70" s="40">
        <f t="shared" si="20"/>
        <v>1.058503181278982</v>
      </c>
      <c r="E70" s="38">
        <v>68306</v>
      </c>
      <c r="F70" s="40">
        <f t="shared" si="21"/>
        <v>0.73661166828426616</v>
      </c>
      <c r="G70" s="38">
        <v>8963</v>
      </c>
      <c r="H70" s="40">
        <f t="shared" si="22"/>
        <v>9.6656961069772451E-2</v>
      </c>
      <c r="I70" s="38">
        <v>1314</v>
      </c>
      <c r="J70" s="40">
        <f t="shared" si="23"/>
        <v>1.4170171465545131E-2</v>
      </c>
      <c r="K70" s="38">
        <v>12500</v>
      </c>
      <c r="L70" s="40">
        <f t="shared" si="24"/>
        <v>0.1347999568640138</v>
      </c>
      <c r="M70" s="38">
        <v>135</v>
      </c>
      <c r="N70" s="40">
        <f t="shared" si="25"/>
        <v>1.4558395341313492E-3</v>
      </c>
      <c r="O70" s="38">
        <v>1468</v>
      </c>
      <c r="P70" s="40">
        <f t="shared" si="26"/>
        <v>1.5830906934109781E-2</v>
      </c>
      <c r="Q70" s="38">
        <f>'1A-PopNHRaceAlone'!Q70</f>
        <v>5469</v>
      </c>
      <c r="R70" s="40">
        <f t="shared" si="27"/>
        <v>5.8977677127143316E-2</v>
      </c>
      <c r="S70" s="53">
        <f t="shared" si="28"/>
        <v>24424</v>
      </c>
      <c r="T70" s="40">
        <f t="shared" si="29"/>
        <v>0.26338833171573384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</row>
    <row r="71" spans="1:91" ht="15" x14ac:dyDescent="0.25">
      <c r="A71" s="3">
        <v>69</v>
      </c>
      <c r="B71" s="18"/>
      <c r="C71" s="38">
        <f>Overview!B71</f>
        <v>92362</v>
      </c>
      <c r="D71" s="40">
        <f t="shared" si="20"/>
        <v>1.0447911478746672</v>
      </c>
      <c r="E71" s="38">
        <v>80895</v>
      </c>
      <c r="F71" s="40">
        <f t="shared" si="21"/>
        <v>0.87584720989151388</v>
      </c>
      <c r="G71" s="38">
        <v>2368</v>
      </c>
      <c r="H71" s="40">
        <f t="shared" si="22"/>
        <v>2.5638249496546198E-2</v>
      </c>
      <c r="I71" s="38">
        <v>1614</v>
      </c>
      <c r="J71" s="40">
        <f t="shared" si="23"/>
        <v>1.7474719040297959E-2</v>
      </c>
      <c r="K71" s="38">
        <v>7422</v>
      </c>
      <c r="L71" s="40">
        <f t="shared" si="24"/>
        <v>8.0357722873043033E-2</v>
      </c>
      <c r="M71" s="38">
        <v>70</v>
      </c>
      <c r="N71" s="40">
        <f t="shared" si="25"/>
        <v>7.5788744288776775E-4</v>
      </c>
      <c r="O71" s="38">
        <v>1358</v>
      </c>
      <c r="P71" s="40">
        <f t="shared" si="26"/>
        <v>1.4703016392022693E-2</v>
      </c>
      <c r="Q71" s="38">
        <f>'1A-PopNHRaceAlone'!Q71</f>
        <v>2772</v>
      </c>
      <c r="R71" s="40">
        <f t="shared" si="27"/>
        <v>3.00123427383556E-2</v>
      </c>
      <c r="S71" s="53">
        <f t="shared" si="28"/>
        <v>11467</v>
      </c>
      <c r="T71" s="40">
        <f t="shared" si="29"/>
        <v>0.12415279010848618</v>
      </c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</row>
    <row r="72" spans="1:91" ht="15" x14ac:dyDescent="0.25">
      <c r="A72" s="3">
        <v>70</v>
      </c>
      <c r="B72" s="18"/>
      <c r="C72" s="38">
        <f>Overview!B72</f>
        <v>91041</v>
      </c>
      <c r="D72" s="40">
        <f t="shared" si="20"/>
        <v>1.0603903735679527</v>
      </c>
      <c r="E72" s="38">
        <v>73699</v>
      </c>
      <c r="F72" s="40">
        <f t="shared" si="21"/>
        <v>0.8095143946134159</v>
      </c>
      <c r="G72" s="38">
        <v>13785</v>
      </c>
      <c r="H72" s="40">
        <f t="shared" si="22"/>
        <v>0.15141529640491647</v>
      </c>
      <c r="I72" s="38">
        <v>2023</v>
      </c>
      <c r="J72" s="40">
        <f t="shared" si="23"/>
        <v>2.2220757680605441E-2</v>
      </c>
      <c r="K72" s="38">
        <v>1550</v>
      </c>
      <c r="L72" s="40">
        <f t="shared" si="24"/>
        <v>1.7025296295075844E-2</v>
      </c>
      <c r="M72" s="38">
        <v>63</v>
      </c>
      <c r="N72" s="40">
        <f t="shared" si="25"/>
        <v>6.9199591392888921E-4</v>
      </c>
      <c r="O72" s="38">
        <v>1217</v>
      </c>
      <c r="P72" s="40">
        <f t="shared" si="26"/>
        <v>1.3367603607166002E-2</v>
      </c>
      <c r="Q72" s="38">
        <f>'1A-PopNHRaceAlone'!Q72</f>
        <v>4202</v>
      </c>
      <c r="R72" s="40">
        <f t="shared" si="27"/>
        <v>4.6155029052844326E-2</v>
      </c>
      <c r="S72" s="53">
        <f t="shared" si="28"/>
        <v>17342</v>
      </c>
      <c r="T72" s="40">
        <f t="shared" si="29"/>
        <v>0.19048560538658407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</row>
    <row r="73" spans="1:91" ht="15" x14ac:dyDescent="0.25">
      <c r="A73" s="3">
        <v>71</v>
      </c>
      <c r="B73" s="18"/>
      <c r="C73" s="38">
        <f>Overview!B73</f>
        <v>93056</v>
      </c>
      <c r="D73" s="40">
        <f t="shared" si="20"/>
        <v>1.0417168156808803</v>
      </c>
      <c r="E73" s="38">
        <v>87458</v>
      </c>
      <c r="F73" s="40">
        <f t="shared" si="21"/>
        <v>0.93984267537826682</v>
      </c>
      <c r="G73" s="38">
        <v>2233</v>
      </c>
      <c r="H73" s="40">
        <f t="shared" si="22"/>
        <v>2.3996303301237965E-2</v>
      </c>
      <c r="I73" s="38">
        <v>2125</v>
      </c>
      <c r="J73" s="40">
        <f t="shared" si="23"/>
        <v>2.2835711829436039E-2</v>
      </c>
      <c r="K73" s="38">
        <v>828</v>
      </c>
      <c r="L73" s="40">
        <f t="shared" si="24"/>
        <v>8.8978679504814299E-3</v>
      </c>
      <c r="M73" s="38">
        <v>56</v>
      </c>
      <c r="N73" s="40">
        <f t="shared" si="25"/>
        <v>6.0178817056396152E-4</v>
      </c>
      <c r="O73" s="38">
        <v>1076</v>
      </c>
      <c r="P73" s="40">
        <f t="shared" si="26"/>
        <v>1.1562929848693259E-2</v>
      </c>
      <c r="Q73" s="38">
        <f>'1A-PopNHRaceAlone'!Q73</f>
        <v>3162</v>
      </c>
      <c r="R73" s="40">
        <f t="shared" si="27"/>
        <v>3.3979539202200829E-2</v>
      </c>
      <c r="S73" s="53">
        <f t="shared" si="28"/>
        <v>5598</v>
      </c>
      <c r="T73" s="40">
        <f t="shared" si="29"/>
        <v>6.0157324621733149E-2</v>
      </c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</row>
    <row r="74" spans="1:91" ht="15" x14ac:dyDescent="0.25">
      <c r="A74" s="3">
        <v>72</v>
      </c>
      <c r="B74" s="18"/>
      <c r="C74" s="38">
        <f>Overview!B74</f>
        <v>90186</v>
      </c>
      <c r="D74" s="40">
        <f t="shared" si="20"/>
        <v>1.0498414388042492</v>
      </c>
      <c r="E74" s="38">
        <v>82785</v>
      </c>
      <c r="F74" s="40">
        <f t="shared" si="21"/>
        <v>0.91793626505222536</v>
      </c>
      <c r="G74" s="38">
        <v>3947</v>
      </c>
      <c r="H74" s="40">
        <f t="shared" si="22"/>
        <v>4.3765107666378374E-2</v>
      </c>
      <c r="I74" s="38">
        <v>2263</v>
      </c>
      <c r="J74" s="40">
        <f t="shared" si="23"/>
        <v>2.5092586432483979E-2</v>
      </c>
      <c r="K74" s="38">
        <v>1405</v>
      </c>
      <c r="L74" s="40">
        <f t="shared" si="24"/>
        <v>1.5578914687423768E-2</v>
      </c>
      <c r="M74" s="38">
        <v>69</v>
      </c>
      <c r="N74" s="40">
        <f t="shared" si="25"/>
        <v>7.6508548998735948E-4</v>
      </c>
      <c r="O74" s="38">
        <v>1346</v>
      </c>
      <c r="P74" s="40">
        <f t="shared" si="26"/>
        <v>1.492471115250704E-2</v>
      </c>
      <c r="Q74" s="38">
        <f>'1A-PopNHRaceAlone'!Q74</f>
        <v>2866</v>
      </c>
      <c r="R74" s="40">
        <f t="shared" si="27"/>
        <v>3.1778768323243077E-2</v>
      </c>
      <c r="S74" s="53">
        <f t="shared" si="28"/>
        <v>7401</v>
      </c>
      <c r="T74" s="40">
        <f t="shared" si="29"/>
        <v>8.2063734947774594E-2</v>
      </c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</row>
    <row r="75" spans="1:91" ht="15" x14ac:dyDescent="0.25">
      <c r="A75" s="3">
        <v>73</v>
      </c>
      <c r="B75" s="18"/>
      <c r="C75" s="38">
        <f>Overview!B75</f>
        <v>93633</v>
      </c>
      <c r="D75" s="40">
        <f t="shared" si="20"/>
        <v>1.0703277690557818</v>
      </c>
      <c r="E75" s="38">
        <v>61655</v>
      </c>
      <c r="F75" s="40">
        <f t="shared" si="21"/>
        <v>0.65847511027095151</v>
      </c>
      <c r="G75" s="38">
        <v>24158</v>
      </c>
      <c r="H75" s="40">
        <f t="shared" si="22"/>
        <v>0.25800732647677638</v>
      </c>
      <c r="I75" s="38">
        <v>2040</v>
      </c>
      <c r="J75" s="40">
        <f t="shared" si="23"/>
        <v>2.1787190413636217E-2</v>
      </c>
      <c r="K75" s="38">
        <v>2780</v>
      </c>
      <c r="L75" s="40">
        <f t="shared" si="24"/>
        <v>2.9690386936229749E-2</v>
      </c>
      <c r="M75" s="38">
        <v>116</v>
      </c>
      <c r="N75" s="40">
        <f t="shared" si="25"/>
        <v>1.2388794548930399E-3</v>
      </c>
      <c r="O75" s="38">
        <v>1482</v>
      </c>
      <c r="P75" s="40">
        <f t="shared" si="26"/>
        <v>1.5827753035788664E-2</v>
      </c>
      <c r="Q75" s="38">
        <f>'1A-PopNHRaceAlone'!Q75</f>
        <v>7987</v>
      </c>
      <c r="R75" s="40">
        <f t="shared" si="27"/>
        <v>8.530112246750611E-2</v>
      </c>
      <c r="S75" s="53">
        <f t="shared" si="28"/>
        <v>31978</v>
      </c>
      <c r="T75" s="40">
        <f t="shared" si="29"/>
        <v>0.34152488972904854</v>
      </c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</row>
    <row r="76" spans="1:91" ht="15" x14ac:dyDescent="0.25">
      <c r="A76" s="3">
        <v>74</v>
      </c>
      <c r="B76" s="18"/>
      <c r="C76" s="38">
        <f>Overview!B76</f>
        <v>89967</v>
      </c>
      <c r="D76" s="40">
        <f t="shared" si="20"/>
        <v>1.0643680460613336</v>
      </c>
      <c r="E76" s="38">
        <v>65808</v>
      </c>
      <c r="F76" s="40">
        <f t="shared" si="21"/>
        <v>0.73146820500850307</v>
      </c>
      <c r="G76" s="38">
        <v>16598</v>
      </c>
      <c r="H76" s="40">
        <f t="shared" si="22"/>
        <v>0.18448986850734159</v>
      </c>
      <c r="I76" s="38">
        <v>2205</v>
      </c>
      <c r="J76" s="40">
        <f t="shared" si="23"/>
        <v>2.4508986628430426E-2</v>
      </c>
      <c r="K76" s="38">
        <v>3848</v>
      </c>
      <c r="L76" s="40">
        <f t="shared" si="24"/>
        <v>4.2771238342947972E-2</v>
      </c>
      <c r="M76" s="38">
        <v>103</v>
      </c>
      <c r="N76" s="40">
        <f t="shared" si="25"/>
        <v>1.1448642279947093E-3</v>
      </c>
      <c r="O76" s="38">
        <v>1198</v>
      </c>
      <c r="P76" s="40">
        <f t="shared" si="26"/>
        <v>1.3315993642113218E-2</v>
      </c>
      <c r="Q76" s="38">
        <f>'1A-PopNHRaceAlone'!Q76</f>
        <v>5998</v>
      </c>
      <c r="R76" s="40">
        <f t="shared" si="27"/>
        <v>6.6668889704002574E-2</v>
      </c>
      <c r="S76" s="53">
        <f t="shared" si="28"/>
        <v>24159</v>
      </c>
      <c r="T76" s="40">
        <f t="shared" si="29"/>
        <v>0.26853179499149687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</row>
    <row r="77" spans="1:91" ht="15" x14ac:dyDescent="0.25">
      <c r="A77" s="3">
        <v>75</v>
      </c>
      <c r="B77" s="18"/>
      <c r="C77" s="38">
        <f>Overview!B77</f>
        <v>91029</v>
      </c>
      <c r="D77" s="40">
        <f t="shared" si="20"/>
        <v>1.0490503026508038</v>
      </c>
      <c r="E77" s="38">
        <v>75577</v>
      </c>
      <c r="F77" s="40">
        <f t="shared" si="21"/>
        <v>0.83025189774687191</v>
      </c>
      <c r="G77" s="38">
        <v>8673</v>
      </c>
      <c r="H77" s="40">
        <f t="shared" si="22"/>
        <v>9.5277329202781535E-2</v>
      </c>
      <c r="I77" s="38">
        <v>1376</v>
      </c>
      <c r="J77" s="40">
        <f t="shared" si="23"/>
        <v>1.5116061914334991E-2</v>
      </c>
      <c r="K77" s="38">
        <v>3578</v>
      </c>
      <c r="L77" s="40">
        <f t="shared" si="24"/>
        <v>3.9306155181315847E-2</v>
      </c>
      <c r="M77" s="38">
        <v>124</v>
      </c>
      <c r="N77" s="40">
        <f t="shared" si="25"/>
        <v>1.3622032539080953E-3</v>
      </c>
      <c r="O77" s="38">
        <v>1084</v>
      </c>
      <c r="P77" s="40">
        <f t="shared" si="26"/>
        <v>1.1908292961583671E-2</v>
      </c>
      <c r="Q77" s="38">
        <f>'1A-PopNHRaceAlone'!Q77</f>
        <v>5082</v>
      </c>
      <c r="R77" s="40">
        <f t="shared" si="27"/>
        <v>5.5828362390007581E-2</v>
      </c>
      <c r="S77" s="53">
        <f t="shared" si="28"/>
        <v>15452</v>
      </c>
      <c r="T77" s="40">
        <f t="shared" si="29"/>
        <v>0.16974810225312811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</row>
    <row r="78" spans="1:91" ht="15" x14ac:dyDescent="0.25">
      <c r="A78" s="3">
        <v>76</v>
      </c>
      <c r="B78" s="18"/>
      <c r="C78" s="38">
        <f>Overview!B78</f>
        <v>91240</v>
      </c>
      <c r="D78" s="40">
        <f t="shared" si="20"/>
        <v>1.0506028057869357</v>
      </c>
      <c r="E78" s="38">
        <v>70655</v>
      </c>
      <c r="F78" s="40">
        <f t="shared" si="21"/>
        <v>0.77438623410784746</v>
      </c>
      <c r="G78" s="38">
        <v>9215</v>
      </c>
      <c r="H78" s="40">
        <f t="shared" si="22"/>
        <v>0.10099736957474792</v>
      </c>
      <c r="I78" s="38">
        <v>1832</v>
      </c>
      <c r="J78" s="40">
        <f t="shared" si="23"/>
        <v>2.0078912757562472E-2</v>
      </c>
      <c r="K78" s="38">
        <v>2370</v>
      </c>
      <c r="L78" s="40">
        <f t="shared" si="24"/>
        <v>2.5975449364313896E-2</v>
      </c>
      <c r="M78" s="38">
        <v>123</v>
      </c>
      <c r="N78" s="40">
        <f t="shared" si="25"/>
        <v>1.3480929416922402E-3</v>
      </c>
      <c r="O78" s="38">
        <v>1152</v>
      </c>
      <c r="P78" s="40">
        <f t="shared" si="26"/>
        <v>1.2626041209995616E-2</v>
      </c>
      <c r="Q78" s="38">
        <f>'1A-PopNHRaceAlone'!Q78</f>
        <v>10510</v>
      </c>
      <c r="R78" s="40">
        <f t="shared" si="27"/>
        <v>0.11519070583077598</v>
      </c>
      <c r="S78" s="53">
        <f t="shared" si="28"/>
        <v>20585</v>
      </c>
      <c r="T78" s="40">
        <f t="shared" si="29"/>
        <v>0.22561376589215257</v>
      </c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</row>
    <row r="79" spans="1:91" ht="15" x14ac:dyDescent="0.25">
      <c r="A79" s="3">
        <v>77</v>
      </c>
      <c r="B79" s="18"/>
      <c r="C79" s="38">
        <f>Overview!B79</f>
        <v>92698</v>
      </c>
      <c r="D79" s="40">
        <f t="shared" si="20"/>
        <v>1.0351032384733219</v>
      </c>
      <c r="E79" s="38">
        <v>84674</v>
      </c>
      <c r="F79" s="40">
        <f t="shared" si="21"/>
        <v>0.91343934065459875</v>
      </c>
      <c r="G79" s="38">
        <v>1800</v>
      </c>
      <c r="H79" s="40">
        <f t="shared" si="22"/>
        <v>1.9417894668709142E-2</v>
      </c>
      <c r="I79" s="38">
        <v>1181</v>
      </c>
      <c r="J79" s="40">
        <f t="shared" si="23"/>
        <v>1.2740296446525275E-2</v>
      </c>
      <c r="K79" s="38">
        <v>2287</v>
      </c>
      <c r="L79" s="40">
        <f t="shared" si="24"/>
        <v>2.4671513948521004E-2</v>
      </c>
      <c r="M79" s="38">
        <v>96</v>
      </c>
      <c r="N79" s="40">
        <f t="shared" si="25"/>
        <v>1.0356210489978208E-3</v>
      </c>
      <c r="O79" s="38">
        <v>1038</v>
      </c>
      <c r="P79" s="40">
        <f t="shared" si="26"/>
        <v>1.1197652592288939E-2</v>
      </c>
      <c r="Q79" s="38">
        <f>'1A-PopNHRaceAlone'!Q79</f>
        <v>4876</v>
      </c>
      <c r="R79" s="40">
        <f t="shared" si="27"/>
        <v>5.2600919113680984E-2</v>
      </c>
      <c r="S79" s="53">
        <f t="shared" si="28"/>
        <v>8024</v>
      </c>
      <c r="T79" s="40">
        <f t="shared" si="29"/>
        <v>8.6560659345401192E-2</v>
      </c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</row>
    <row r="80" spans="1:91" ht="15" x14ac:dyDescent="0.25">
      <c r="A80" s="3">
        <v>78</v>
      </c>
      <c r="B80" s="18"/>
      <c r="C80" s="38">
        <f>Overview!B80</f>
        <v>91524</v>
      </c>
      <c r="D80" s="40">
        <f t="shared" si="20"/>
        <v>1.0463703509461999</v>
      </c>
      <c r="E80" s="38">
        <v>40971</v>
      </c>
      <c r="F80" s="40">
        <f t="shared" si="21"/>
        <v>0.44765307460338272</v>
      </c>
      <c r="G80" s="38">
        <v>27616</v>
      </c>
      <c r="H80" s="40">
        <f t="shared" si="22"/>
        <v>0.30173506402692191</v>
      </c>
      <c r="I80" s="38">
        <v>1204</v>
      </c>
      <c r="J80" s="40">
        <f t="shared" si="23"/>
        <v>1.315501944845068E-2</v>
      </c>
      <c r="K80" s="38">
        <v>3844</v>
      </c>
      <c r="L80" s="40">
        <f t="shared" si="24"/>
        <v>4.1999912591232903E-2</v>
      </c>
      <c r="M80" s="38">
        <v>87</v>
      </c>
      <c r="N80" s="40">
        <f t="shared" si="25"/>
        <v>9.5057034220532319E-4</v>
      </c>
      <c r="O80" s="38">
        <v>1026</v>
      </c>
      <c r="P80" s="40">
        <f t="shared" si="26"/>
        <v>1.1210174380490363E-2</v>
      </c>
      <c r="Q80" s="38">
        <f>'1A-PopNHRaceAlone'!Q80</f>
        <v>21020</v>
      </c>
      <c r="R80" s="40">
        <f t="shared" si="27"/>
        <v>0.22966653555351602</v>
      </c>
      <c r="S80" s="53">
        <f t="shared" si="28"/>
        <v>50553</v>
      </c>
      <c r="T80" s="40">
        <f t="shared" si="29"/>
        <v>0.55234692539661723</v>
      </c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</row>
    <row r="81" spans="1:91" ht="15" x14ac:dyDescent="0.25">
      <c r="A81" s="3">
        <v>79</v>
      </c>
      <c r="B81" s="18"/>
      <c r="C81" s="38">
        <f>Overview!B81</f>
        <v>90482</v>
      </c>
      <c r="D81" s="40">
        <f t="shared" si="20"/>
        <v>1.0462191375080128</v>
      </c>
      <c r="E81" s="38">
        <v>65776</v>
      </c>
      <c r="F81" s="40">
        <f t="shared" si="21"/>
        <v>0.72695121681660446</v>
      </c>
      <c r="G81" s="38">
        <v>7352</v>
      </c>
      <c r="H81" s="40">
        <f t="shared" si="22"/>
        <v>8.1253730023651119E-2</v>
      </c>
      <c r="I81" s="38">
        <v>1423</v>
      </c>
      <c r="J81" s="40">
        <f t="shared" si="23"/>
        <v>1.5726884905285027E-2</v>
      </c>
      <c r="K81" s="38">
        <v>3341</v>
      </c>
      <c r="L81" s="40">
        <f t="shared" si="24"/>
        <v>3.692447116553569E-2</v>
      </c>
      <c r="M81" s="38">
        <v>117</v>
      </c>
      <c r="N81" s="40">
        <f t="shared" si="25"/>
        <v>1.2930748657191485E-3</v>
      </c>
      <c r="O81" s="38">
        <v>1021</v>
      </c>
      <c r="P81" s="40">
        <f t="shared" si="26"/>
        <v>1.1284012289737185E-2</v>
      </c>
      <c r="Q81" s="38">
        <f>'1A-PopNHRaceAlone'!Q81</f>
        <v>15634</v>
      </c>
      <c r="R81" s="40">
        <f t="shared" si="27"/>
        <v>0.17278574744148006</v>
      </c>
      <c r="S81" s="53">
        <f t="shared" si="28"/>
        <v>24706</v>
      </c>
      <c r="T81" s="40">
        <f t="shared" si="29"/>
        <v>0.27304878318339559</v>
      </c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</row>
    <row r="82" spans="1:91" ht="15" x14ac:dyDescent="0.25">
      <c r="A82" s="3">
        <v>80</v>
      </c>
      <c r="B82" s="18"/>
      <c r="C82" s="38">
        <f>Overview!B82</f>
        <v>91393</v>
      </c>
      <c r="D82" s="40">
        <f t="shared" si="20"/>
        <v>1.0530237545545067</v>
      </c>
      <c r="E82" s="38">
        <v>75625</v>
      </c>
      <c r="F82" s="40">
        <f t="shared" si="21"/>
        <v>0.8274703751928485</v>
      </c>
      <c r="G82" s="38">
        <v>8253</v>
      </c>
      <c r="H82" s="40">
        <f t="shared" si="22"/>
        <v>9.0302320746665499E-2</v>
      </c>
      <c r="I82" s="38">
        <v>1619</v>
      </c>
      <c r="J82" s="40">
        <f t="shared" si="23"/>
        <v>1.7714704627269047E-2</v>
      </c>
      <c r="K82" s="38">
        <v>5124</v>
      </c>
      <c r="L82" s="40">
        <f t="shared" si="24"/>
        <v>5.606556300810784E-2</v>
      </c>
      <c r="M82" s="38">
        <v>96</v>
      </c>
      <c r="N82" s="40">
        <f t="shared" si="25"/>
        <v>1.0504086746249712E-3</v>
      </c>
      <c r="O82" s="38">
        <v>1312</v>
      </c>
      <c r="P82" s="40">
        <f t="shared" si="26"/>
        <v>1.4355585219874607E-2</v>
      </c>
      <c r="Q82" s="38">
        <f>'1A-PopNHRaceAlone'!Q82</f>
        <v>4210</v>
      </c>
      <c r="R82" s="40">
        <f t="shared" si="27"/>
        <v>4.6064797085115926E-2</v>
      </c>
      <c r="S82" s="53">
        <f t="shared" si="28"/>
        <v>15768</v>
      </c>
      <c r="T82" s="40">
        <f t="shared" si="29"/>
        <v>0.17252962480715153</v>
      </c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</row>
    <row r="83" spans="1:91" ht="15" x14ac:dyDescent="0.25">
      <c r="A83" s="3">
        <v>81</v>
      </c>
      <c r="B83" s="18"/>
      <c r="C83" s="38">
        <f>Overview!B83</f>
        <v>91924</v>
      </c>
      <c r="D83" s="40">
        <f t="shared" si="20"/>
        <v>1.0589073582524693</v>
      </c>
      <c r="E83" s="38">
        <v>77851</v>
      </c>
      <c r="F83" s="40">
        <f t="shared" si="21"/>
        <v>0.84690613985466257</v>
      </c>
      <c r="G83" s="38">
        <v>7309</v>
      </c>
      <c r="H83" s="40">
        <f t="shared" si="22"/>
        <v>7.9511335451024762E-2</v>
      </c>
      <c r="I83" s="38">
        <v>2707</v>
      </c>
      <c r="J83" s="40">
        <f t="shared" si="23"/>
        <v>2.9448239850311128E-2</v>
      </c>
      <c r="K83" s="38">
        <v>2081</v>
      </c>
      <c r="L83" s="40">
        <f t="shared" si="24"/>
        <v>2.2638266393977632E-2</v>
      </c>
      <c r="M83" s="38">
        <v>147</v>
      </c>
      <c r="N83" s="40">
        <f t="shared" si="25"/>
        <v>1.5991471215351812E-3</v>
      </c>
      <c r="O83" s="38">
        <v>1564</v>
      </c>
      <c r="P83" s="40">
        <f t="shared" si="26"/>
        <v>1.7014055088986554E-2</v>
      </c>
      <c r="Q83" s="38">
        <f>'1A-PopNHRaceAlone'!Q83</f>
        <v>5680</v>
      </c>
      <c r="R83" s="40">
        <f t="shared" si="27"/>
        <v>6.1790174491971626E-2</v>
      </c>
      <c r="S83" s="53">
        <f t="shared" si="28"/>
        <v>14073</v>
      </c>
      <c r="T83" s="40">
        <f t="shared" si="29"/>
        <v>0.15309386014533746</v>
      </c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</row>
    <row r="84" spans="1:91" ht="15" x14ac:dyDescent="0.25">
      <c r="A84" s="3">
        <v>82</v>
      </c>
      <c r="B84" s="18"/>
      <c r="C84" s="38">
        <f>Overview!B84</f>
        <v>91254</v>
      </c>
      <c r="D84" s="40">
        <f t="shared" si="20"/>
        <v>1.0382668157012294</v>
      </c>
      <c r="E84" s="38">
        <v>62955</v>
      </c>
      <c r="F84" s="40">
        <f t="shared" si="21"/>
        <v>0.68988756657242423</v>
      </c>
      <c r="G84" s="38">
        <v>3456</v>
      </c>
      <c r="H84" s="40">
        <f t="shared" si="22"/>
        <v>3.7872312446577683E-2</v>
      </c>
      <c r="I84" s="38">
        <v>1070</v>
      </c>
      <c r="J84" s="40">
        <f t="shared" si="23"/>
        <v>1.1725513402152235E-2</v>
      </c>
      <c r="K84" s="38">
        <v>5889</v>
      </c>
      <c r="L84" s="40">
        <f t="shared" si="24"/>
        <v>6.4534157406798603E-2</v>
      </c>
      <c r="M84" s="38">
        <v>150</v>
      </c>
      <c r="N84" s="40">
        <f t="shared" si="25"/>
        <v>1.6437635610493787E-3</v>
      </c>
      <c r="O84" s="38">
        <v>950</v>
      </c>
      <c r="P84" s="40">
        <f t="shared" si="26"/>
        <v>1.0410502553312731E-2</v>
      </c>
      <c r="Q84" s="38">
        <f>'1A-PopNHRaceAlone'!Q84</f>
        <v>20276</v>
      </c>
      <c r="R84" s="40">
        <f t="shared" si="27"/>
        <v>0.22219299975891468</v>
      </c>
      <c r="S84" s="53">
        <f t="shared" si="28"/>
        <v>28299</v>
      </c>
      <c r="T84" s="40">
        <f t="shared" si="29"/>
        <v>0.31011243342757577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</row>
    <row r="85" spans="1:91" ht="15" x14ac:dyDescent="0.25">
      <c r="A85" s="3">
        <v>83</v>
      </c>
      <c r="B85" s="18"/>
      <c r="C85" s="38">
        <f>Overview!B85</f>
        <v>90900</v>
      </c>
      <c r="D85" s="40">
        <f t="shared" si="20"/>
        <v>1.0415731573157316</v>
      </c>
      <c r="E85" s="38">
        <v>83407</v>
      </c>
      <c r="F85" s="40">
        <f t="shared" si="21"/>
        <v>0.91756875687568762</v>
      </c>
      <c r="G85" s="38">
        <v>2117</v>
      </c>
      <c r="H85" s="40">
        <f t="shared" si="22"/>
        <v>2.3289328932893288E-2</v>
      </c>
      <c r="I85" s="38">
        <v>1736</v>
      </c>
      <c r="J85" s="40">
        <f t="shared" si="23"/>
        <v>1.9097909790979098E-2</v>
      </c>
      <c r="K85" s="38">
        <v>1887</v>
      </c>
      <c r="L85" s="40">
        <f t="shared" si="24"/>
        <v>2.0759075907590758E-2</v>
      </c>
      <c r="M85" s="38">
        <v>84</v>
      </c>
      <c r="N85" s="40">
        <f t="shared" si="25"/>
        <v>9.2409240924092408E-4</v>
      </c>
      <c r="O85" s="38">
        <v>1249</v>
      </c>
      <c r="P85" s="40">
        <f t="shared" si="26"/>
        <v>1.3740374037403741E-2</v>
      </c>
      <c r="Q85" s="38">
        <f>'1A-PopNHRaceAlone'!Q85</f>
        <v>4199</v>
      </c>
      <c r="R85" s="40">
        <f t="shared" si="27"/>
        <v>4.6193619361936195E-2</v>
      </c>
      <c r="S85" s="53">
        <f t="shared" si="28"/>
        <v>7493</v>
      </c>
      <c r="T85" s="40">
        <f t="shared" si="29"/>
        <v>8.2431243124312437E-2</v>
      </c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</row>
    <row r="86" spans="1:91" ht="15" x14ac:dyDescent="0.25">
      <c r="A86" s="3">
        <v>84</v>
      </c>
      <c r="B86" s="18"/>
      <c r="C86" s="38">
        <f>Overview!B86</f>
        <v>93709</v>
      </c>
      <c r="D86" s="40">
        <f t="shared" si="20"/>
        <v>1.0586176354459016</v>
      </c>
      <c r="E86" s="38">
        <v>63428</v>
      </c>
      <c r="F86" s="40">
        <f t="shared" si="21"/>
        <v>0.67686134736257986</v>
      </c>
      <c r="G86" s="38">
        <v>24435</v>
      </c>
      <c r="H86" s="40">
        <f t="shared" si="22"/>
        <v>0.2607540364319329</v>
      </c>
      <c r="I86" s="38">
        <v>2535</v>
      </c>
      <c r="J86" s="40">
        <f t="shared" si="23"/>
        <v>2.7051830667278488E-2</v>
      </c>
      <c r="K86" s="38">
        <v>901</v>
      </c>
      <c r="L86" s="40">
        <f t="shared" si="24"/>
        <v>9.614871570500165E-3</v>
      </c>
      <c r="M86" s="38">
        <v>111</v>
      </c>
      <c r="N86" s="40">
        <f t="shared" si="25"/>
        <v>1.1845180292181113E-3</v>
      </c>
      <c r="O86" s="38">
        <v>1406</v>
      </c>
      <c r="P86" s="40">
        <f t="shared" si="26"/>
        <v>1.5003895036762744E-2</v>
      </c>
      <c r="Q86" s="38">
        <f>'1A-PopNHRaceAlone'!Q86</f>
        <v>6386</v>
      </c>
      <c r="R86" s="40">
        <f t="shared" si="27"/>
        <v>6.8147136347629367E-2</v>
      </c>
      <c r="S86" s="53">
        <f t="shared" si="28"/>
        <v>30281</v>
      </c>
      <c r="T86" s="40">
        <f t="shared" si="29"/>
        <v>0.32313865263742009</v>
      </c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</row>
    <row r="87" spans="1:91" ht="15" x14ac:dyDescent="0.25">
      <c r="A87" s="3">
        <v>85</v>
      </c>
      <c r="B87" s="18"/>
      <c r="C87" s="38">
        <f>Overview!B87</f>
        <v>90770</v>
      </c>
      <c r="D87" s="40">
        <f t="shared" si="20"/>
        <v>1.041269141786934</v>
      </c>
      <c r="E87" s="38">
        <v>82721</v>
      </c>
      <c r="F87" s="40">
        <f t="shared" si="21"/>
        <v>0.91132532775145969</v>
      </c>
      <c r="G87" s="38">
        <v>2644</v>
      </c>
      <c r="H87" s="40">
        <f t="shared" si="22"/>
        <v>2.9128566707061803E-2</v>
      </c>
      <c r="I87" s="38">
        <v>1850</v>
      </c>
      <c r="J87" s="40">
        <f t="shared" si="23"/>
        <v>2.0381183210311776E-2</v>
      </c>
      <c r="K87" s="38">
        <v>1253</v>
      </c>
      <c r="L87" s="40">
        <f t="shared" si="24"/>
        <v>1.3804120304065221E-2</v>
      </c>
      <c r="M87" s="38">
        <v>90</v>
      </c>
      <c r="N87" s="40">
        <f t="shared" si="25"/>
        <v>9.915170210421946E-4</v>
      </c>
      <c r="O87" s="38">
        <v>1209</v>
      </c>
      <c r="P87" s="40">
        <f t="shared" si="26"/>
        <v>1.3319378649333481E-2</v>
      </c>
      <c r="Q87" s="38">
        <f>'1A-PopNHRaceAlone'!Q87</f>
        <v>4749</v>
      </c>
      <c r="R87" s="40">
        <f t="shared" si="27"/>
        <v>5.2319048143659799E-2</v>
      </c>
      <c r="S87" s="53">
        <f t="shared" si="28"/>
        <v>8049</v>
      </c>
      <c r="T87" s="40">
        <f t="shared" si="29"/>
        <v>8.8674672248540268E-2</v>
      </c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</row>
    <row r="88" spans="1:91" ht="15" x14ac:dyDescent="0.25">
      <c r="A88" s="3">
        <v>86</v>
      </c>
      <c r="B88" s="18"/>
      <c r="C88" s="38">
        <f>Overview!B88</f>
        <v>90669</v>
      </c>
      <c r="D88" s="40">
        <f t="shared" si="20"/>
        <v>1.0493553474726753</v>
      </c>
      <c r="E88" s="38">
        <v>54012</v>
      </c>
      <c r="F88" s="40">
        <f t="shared" si="21"/>
        <v>0.5957052575852827</v>
      </c>
      <c r="G88" s="38">
        <v>16143</v>
      </c>
      <c r="H88" s="40">
        <f t="shared" si="22"/>
        <v>0.17804321212321741</v>
      </c>
      <c r="I88" s="38">
        <v>1361</v>
      </c>
      <c r="J88" s="40">
        <f t="shared" si="23"/>
        <v>1.5010643108449415E-2</v>
      </c>
      <c r="K88" s="38">
        <v>9009</v>
      </c>
      <c r="L88" s="40">
        <f t="shared" si="24"/>
        <v>9.9361413493035108E-2</v>
      </c>
      <c r="M88" s="38">
        <v>105</v>
      </c>
      <c r="N88" s="40">
        <f t="shared" si="25"/>
        <v>1.1580584323197564E-3</v>
      </c>
      <c r="O88" s="38">
        <v>1090</v>
      </c>
      <c r="P88" s="40">
        <f t="shared" si="26"/>
        <v>1.2021749440271758E-2</v>
      </c>
      <c r="Q88" s="38">
        <f>'1A-PopNHRaceAlone'!Q88</f>
        <v>13424</v>
      </c>
      <c r="R88" s="40">
        <f t="shared" si="27"/>
        <v>0.14805501329009915</v>
      </c>
      <c r="S88" s="53">
        <f t="shared" si="28"/>
        <v>36657</v>
      </c>
      <c r="T88" s="40">
        <f t="shared" si="29"/>
        <v>0.40429474241471725</v>
      </c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</row>
    <row r="89" spans="1:91" ht="15" x14ac:dyDescent="0.25">
      <c r="A89" s="3">
        <v>87</v>
      </c>
      <c r="B89" s="18"/>
      <c r="C89" s="38">
        <f>Overview!B89</f>
        <v>91588</v>
      </c>
      <c r="D89" s="40">
        <f t="shared" si="20"/>
        <v>1.0467856051011049</v>
      </c>
      <c r="E89" s="38">
        <v>64901</v>
      </c>
      <c r="F89" s="40">
        <f t="shared" si="21"/>
        <v>0.70861903306109975</v>
      </c>
      <c r="G89" s="38">
        <v>18206</v>
      </c>
      <c r="H89" s="40">
        <f t="shared" si="22"/>
        <v>0.19878149975979387</v>
      </c>
      <c r="I89" s="38">
        <v>2061</v>
      </c>
      <c r="J89" s="40">
        <f t="shared" si="23"/>
        <v>2.2502947984452112E-2</v>
      </c>
      <c r="K89" s="38">
        <v>2251</v>
      </c>
      <c r="L89" s="40">
        <f t="shared" si="24"/>
        <v>2.4577455561864001E-2</v>
      </c>
      <c r="M89" s="38">
        <v>79</v>
      </c>
      <c r="N89" s="40">
        <f t="shared" si="25"/>
        <v>8.6255841376599556E-4</v>
      </c>
      <c r="O89" s="38">
        <v>1413</v>
      </c>
      <c r="P89" s="40">
        <f t="shared" si="26"/>
        <v>1.5427785299384199E-2</v>
      </c>
      <c r="Q89" s="38">
        <f>'1A-PopNHRaceAlone'!Q89</f>
        <v>6962</v>
      </c>
      <c r="R89" s="40">
        <f t="shared" si="27"/>
        <v>7.601432502074508E-2</v>
      </c>
      <c r="S89" s="53">
        <f t="shared" si="28"/>
        <v>26687</v>
      </c>
      <c r="T89" s="40">
        <f t="shared" si="29"/>
        <v>0.29138096693890031</v>
      </c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</row>
    <row r="90" spans="1:91" ht="15" x14ac:dyDescent="0.25">
      <c r="A90" s="3">
        <v>88</v>
      </c>
      <c r="B90" s="18"/>
      <c r="C90" s="38">
        <f>Overview!B90</f>
        <v>90651</v>
      </c>
      <c r="D90" s="40">
        <f t="shared" si="20"/>
        <v>1.0474787922913151</v>
      </c>
      <c r="E90" s="38">
        <v>75609</v>
      </c>
      <c r="F90" s="40">
        <f t="shared" si="21"/>
        <v>0.83406691597445148</v>
      </c>
      <c r="G90" s="38">
        <v>3694</v>
      </c>
      <c r="H90" s="40">
        <f t="shared" si="22"/>
        <v>4.0749688365269002E-2</v>
      </c>
      <c r="I90" s="38">
        <v>2319</v>
      </c>
      <c r="J90" s="40">
        <f t="shared" si="23"/>
        <v>2.558162623688652E-2</v>
      </c>
      <c r="K90" s="38">
        <v>994</v>
      </c>
      <c r="L90" s="40">
        <f t="shared" si="24"/>
        <v>1.0965130004081588E-2</v>
      </c>
      <c r="M90" s="38">
        <v>77</v>
      </c>
      <c r="N90" s="40">
        <f t="shared" si="25"/>
        <v>8.4941147918941873E-4</v>
      </c>
      <c r="O90" s="38">
        <v>1313</v>
      </c>
      <c r="P90" s="40">
        <f t="shared" si="26"/>
        <v>1.4484120417866323E-2</v>
      </c>
      <c r="Q90" s="38">
        <f>'1A-PopNHRaceAlone'!Q90</f>
        <v>10949</v>
      </c>
      <c r="R90" s="40">
        <f t="shared" si="27"/>
        <v>0.12078189981357072</v>
      </c>
      <c r="S90" s="53">
        <f t="shared" si="28"/>
        <v>15042</v>
      </c>
      <c r="T90" s="40">
        <f t="shared" si="29"/>
        <v>0.16593308402554854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</row>
    <row r="91" spans="1:91" ht="15" x14ac:dyDescent="0.25">
      <c r="A91" s="3">
        <v>89</v>
      </c>
      <c r="B91" s="18"/>
      <c r="C91" s="38">
        <f>Overview!B91</f>
        <v>92716</v>
      </c>
      <c r="D91" s="40">
        <f t="shared" si="20"/>
        <v>1.0441563484188274</v>
      </c>
      <c r="E91" s="38">
        <v>68642</v>
      </c>
      <c r="F91" s="40">
        <f t="shared" si="21"/>
        <v>0.74034686569739849</v>
      </c>
      <c r="G91" s="38">
        <v>9123</v>
      </c>
      <c r="H91" s="40">
        <f t="shared" si="22"/>
        <v>9.8397256137020578E-2</v>
      </c>
      <c r="I91" s="38">
        <v>1057</v>
      </c>
      <c r="J91" s="40">
        <f t="shared" si="23"/>
        <v>1.1400405539496958E-2</v>
      </c>
      <c r="K91" s="38">
        <v>11944</v>
      </c>
      <c r="L91" s="40">
        <f t="shared" si="24"/>
        <v>0.12882350403382373</v>
      </c>
      <c r="M91" s="38">
        <v>111</v>
      </c>
      <c r="N91" s="40">
        <f t="shared" si="25"/>
        <v>1.1972043660209673E-3</v>
      </c>
      <c r="O91" s="38">
        <v>1030</v>
      </c>
      <c r="P91" s="40">
        <f t="shared" si="26"/>
        <v>1.1109193666681047E-2</v>
      </c>
      <c r="Q91" s="38">
        <f>'1A-PopNHRaceAlone'!Q91</f>
        <v>4903</v>
      </c>
      <c r="R91" s="40">
        <f t="shared" si="27"/>
        <v>5.2881918978385609E-2</v>
      </c>
      <c r="S91" s="53">
        <f t="shared" si="28"/>
        <v>24074</v>
      </c>
      <c r="T91" s="40">
        <f t="shared" si="29"/>
        <v>0.25965313430260151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</row>
    <row r="92" spans="1:91" ht="15" x14ac:dyDescent="0.25">
      <c r="A92" s="3">
        <v>90</v>
      </c>
      <c r="B92" s="18"/>
      <c r="C92" s="38">
        <f>Overview!B92</f>
        <v>90783</v>
      </c>
      <c r="D92" s="40">
        <f t="shared" si="20"/>
        <v>1.0715111860150028</v>
      </c>
      <c r="E92" s="38">
        <v>58995</v>
      </c>
      <c r="F92" s="40">
        <f t="shared" si="21"/>
        <v>0.64984633686923765</v>
      </c>
      <c r="G92" s="38">
        <v>20080</v>
      </c>
      <c r="H92" s="40">
        <f t="shared" si="22"/>
        <v>0.22118678607228226</v>
      </c>
      <c r="I92" s="38">
        <v>2119</v>
      </c>
      <c r="J92" s="40">
        <f t="shared" si="23"/>
        <v>2.3341374486412655E-2</v>
      </c>
      <c r="K92" s="38">
        <v>4626</v>
      </c>
      <c r="L92" s="40">
        <f t="shared" si="24"/>
        <v>5.0956676910875381E-2</v>
      </c>
      <c r="M92" s="38">
        <v>116</v>
      </c>
      <c r="N92" s="40">
        <f t="shared" si="25"/>
        <v>1.2777722701386824E-3</v>
      </c>
      <c r="O92" s="38">
        <v>1333</v>
      </c>
      <c r="P92" s="40">
        <f t="shared" si="26"/>
        <v>1.4683365828403997E-2</v>
      </c>
      <c r="Q92" s="38">
        <f>'1A-PopNHRaceAlone'!Q92</f>
        <v>10006</v>
      </c>
      <c r="R92" s="40">
        <f t="shared" si="27"/>
        <v>0.1102188735776522</v>
      </c>
      <c r="S92" s="53">
        <f t="shared" si="28"/>
        <v>31788</v>
      </c>
      <c r="T92" s="40">
        <f t="shared" si="29"/>
        <v>0.35015366313076235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</row>
    <row r="93" spans="1:91" ht="15" x14ac:dyDescent="0.25">
      <c r="A93" s="3">
        <v>91</v>
      </c>
      <c r="B93" s="18"/>
      <c r="C93" s="38">
        <f>Overview!B93</f>
        <v>90207</v>
      </c>
      <c r="D93" s="40">
        <f t="shared" si="20"/>
        <v>1.0663584865919498</v>
      </c>
      <c r="E93" s="38">
        <v>58446</v>
      </c>
      <c r="F93" s="40">
        <f t="shared" si="21"/>
        <v>0.6479098074428814</v>
      </c>
      <c r="G93" s="38">
        <v>19262</v>
      </c>
      <c r="H93" s="40">
        <f t="shared" si="22"/>
        <v>0.21353110069063377</v>
      </c>
      <c r="I93" s="38">
        <v>1952</v>
      </c>
      <c r="J93" s="40">
        <f t="shared" si="23"/>
        <v>2.1639118915383507E-2</v>
      </c>
      <c r="K93" s="38">
        <v>4213</v>
      </c>
      <c r="L93" s="40">
        <f t="shared" si="24"/>
        <v>4.6703692618089508E-2</v>
      </c>
      <c r="M93" s="38">
        <v>112</v>
      </c>
      <c r="N93" s="40">
        <f t="shared" si="25"/>
        <v>1.2415887902269226E-3</v>
      </c>
      <c r="O93" s="38">
        <v>1382</v>
      </c>
      <c r="P93" s="40">
        <f t="shared" si="26"/>
        <v>1.5320318822264348E-2</v>
      </c>
      <c r="Q93" s="38">
        <f>'1A-PopNHRaceAlone'!Q93</f>
        <v>10826</v>
      </c>
      <c r="R93" s="40">
        <f t="shared" si="27"/>
        <v>0.1200128593124702</v>
      </c>
      <c r="S93" s="53">
        <f t="shared" si="28"/>
        <v>31761</v>
      </c>
      <c r="T93" s="40">
        <f t="shared" si="29"/>
        <v>0.35209019255711865</v>
      </c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</row>
    <row r="94" spans="1:91" ht="15" x14ac:dyDescent="0.25">
      <c r="A94" s="3">
        <v>92</v>
      </c>
      <c r="B94" s="18"/>
      <c r="C94" s="38">
        <f>Overview!B94</f>
        <v>91412</v>
      </c>
      <c r="D94" s="40">
        <f t="shared" si="20"/>
        <v>1.0436375968144227</v>
      </c>
      <c r="E94" s="38">
        <v>82453</v>
      </c>
      <c r="F94" s="40">
        <f t="shared" si="21"/>
        <v>0.90199317376274446</v>
      </c>
      <c r="G94" s="38">
        <v>2774</v>
      </c>
      <c r="H94" s="40">
        <f t="shared" si="22"/>
        <v>3.0346125235198879E-2</v>
      </c>
      <c r="I94" s="38">
        <v>1778</v>
      </c>
      <c r="J94" s="40">
        <f t="shared" si="23"/>
        <v>1.9450400385069795E-2</v>
      </c>
      <c r="K94" s="38">
        <v>2468</v>
      </c>
      <c r="L94" s="40">
        <f t="shared" si="24"/>
        <v>2.6998643504135125E-2</v>
      </c>
      <c r="M94" s="38">
        <v>85</v>
      </c>
      <c r="N94" s="40">
        <f t="shared" si="25"/>
        <v>9.2985603640659872E-4</v>
      </c>
      <c r="O94" s="38">
        <v>1258</v>
      </c>
      <c r="P94" s="40">
        <f t="shared" si="26"/>
        <v>1.3761869338817661E-2</v>
      </c>
      <c r="Q94" s="38">
        <f>'1A-PopNHRaceAlone'!Q94</f>
        <v>4585</v>
      </c>
      <c r="R94" s="40">
        <f t="shared" si="27"/>
        <v>5.0157528552050058E-2</v>
      </c>
      <c r="S94" s="53">
        <f t="shared" si="28"/>
        <v>8959</v>
      </c>
      <c r="T94" s="40">
        <f t="shared" si="29"/>
        <v>9.8006826237255498E-2</v>
      </c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</row>
    <row r="95" spans="1:91" ht="15" x14ac:dyDescent="0.25">
      <c r="A95" s="3">
        <v>93</v>
      </c>
      <c r="B95" s="18"/>
      <c r="C95" s="38">
        <f>Overview!B95</f>
        <v>92053</v>
      </c>
      <c r="D95" s="40">
        <f t="shared" si="20"/>
        <v>1.042573300164036</v>
      </c>
      <c r="E95" s="38">
        <v>85972</v>
      </c>
      <c r="F95" s="40">
        <f t="shared" si="21"/>
        <v>0.93394023008484239</v>
      </c>
      <c r="G95" s="38">
        <v>1862</v>
      </c>
      <c r="H95" s="40">
        <f t="shared" si="22"/>
        <v>2.0227477648745832E-2</v>
      </c>
      <c r="I95" s="38">
        <v>2008</v>
      </c>
      <c r="J95" s="40">
        <f t="shared" si="23"/>
        <v>2.1813520471902055E-2</v>
      </c>
      <c r="K95" s="38">
        <v>999</v>
      </c>
      <c r="L95" s="40">
        <f t="shared" si="24"/>
        <v>1.0852443700911431E-2</v>
      </c>
      <c r="M95" s="38">
        <v>98</v>
      </c>
      <c r="N95" s="40">
        <f t="shared" si="25"/>
        <v>1.0646040867760963E-3</v>
      </c>
      <c r="O95" s="38">
        <v>1234</v>
      </c>
      <c r="P95" s="40">
        <f t="shared" si="26"/>
        <v>1.3405320847772479E-2</v>
      </c>
      <c r="Q95" s="38">
        <f>'1A-PopNHRaceAlone'!Q95</f>
        <v>3799</v>
      </c>
      <c r="R95" s="40">
        <f t="shared" si="27"/>
        <v>4.1269703323085612E-2</v>
      </c>
      <c r="S95" s="53">
        <f t="shared" si="28"/>
        <v>6081</v>
      </c>
      <c r="T95" s="40">
        <f t="shared" si="29"/>
        <v>6.6059769915157579E-2</v>
      </c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</row>
    <row r="96" spans="1:91" ht="15" x14ac:dyDescent="0.25">
      <c r="A96" s="3">
        <v>94</v>
      </c>
      <c r="B96" s="18"/>
      <c r="C96" s="38">
        <f>Overview!B96</f>
        <v>90713</v>
      </c>
      <c r="D96" s="40">
        <f t="shared" si="20"/>
        <v>1.0433344724570899</v>
      </c>
      <c r="E96" s="38">
        <v>86363</v>
      </c>
      <c r="F96" s="40">
        <f t="shared" si="21"/>
        <v>0.95204656443949598</v>
      </c>
      <c r="G96" s="38">
        <v>1893</v>
      </c>
      <c r="H96" s="40">
        <f t="shared" si="22"/>
        <v>2.086801230253657E-2</v>
      </c>
      <c r="I96" s="38">
        <v>2341</v>
      </c>
      <c r="J96" s="40">
        <f t="shared" si="23"/>
        <v>2.5806664976353994E-2</v>
      </c>
      <c r="K96" s="38">
        <v>702</v>
      </c>
      <c r="L96" s="40">
        <f t="shared" si="24"/>
        <v>7.7386923594192671E-3</v>
      </c>
      <c r="M96" s="38">
        <v>56</v>
      </c>
      <c r="N96" s="40">
        <f t="shared" si="25"/>
        <v>6.1733158422717807E-4</v>
      </c>
      <c r="O96" s="38">
        <v>1300</v>
      </c>
      <c r="P96" s="40">
        <f t="shared" si="26"/>
        <v>1.4330911776702347E-2</v>
      </c>
      <c r="Q96" s="38">
        <f>'1A-PopNHRaceAlone'!Q96</f>
        <v>1989</v>
      </c>
      <c r="R96" s="40">
        <f t="shared" si="27"/>
        <v>2.1926295018354591E-2</v>
      </c>
      <c r="S96" s="53">
        <f t="shared" si="28"/>
        <v>4350</v>
      </c>
      <c r="T96" s="40">
        <f t="shared" si="29"/>
        <v>4.7953435560504007E-2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</row>
    <row r="97" spans="1:91" ht="15" x14ac:dyDescent="0.25">
      <c r="A97" s="3">
        <v>95</v>
      </c>
      <c r="B97" s="18"/>
      <c r="C97" s="38">
        <f>Overview!B97</f>
        <v>93912</v>
      </c>
      <c r="D97" s="40">
        <f t="shared" si="20"/>
        <v>1.0435833546298663</v>
      </c>
      <c r="E97" s="38">
        <v>88092</v>
      </c>
      <c r="F97" s="40">
        <f t="shared" si="21"/>
        <v>0.93802708918987987</v>
      </c>
      <c r="G97" s="38">
        <v>1657</v>
      </c>
      <c r="H97" s="40">
        <f t="shared" si="22"/>
        <v>1.7644177527898458E-2</v>
      </c>
      <c r="I97" s="38">
        <v>2245</v>
      </c>
      <c r="J97" s="40">
        <f t="shared" si="23"/>
        <v>2.3905358207683788E-2</v>
      </c>
      <c r="K97" s="38">
        <v>898</v>
      </c>
      <c r="L97" s="40">
        <f t="shared" si="24"/>
        <v>9.5621432830735164E-3</v>
      </c>
      <c r="M97" s="38">
        <v>72</v>
      </c>
      <c r="N97" s="40">
        <f t="shared" si="25"/>
        <v>7.6667518527983648E-4</v>
      </c>
      <c r="O97" s="38">
        <v>1337</v>
      </c>
      <c r="P97" s="40">
        <f t="shared" si="26"/>
        <v>1.4236732259988075E-2</v>
      </c>
      <c r="Q97" s="38">
        <f>'1A-PopNHRaceAlone'!Q97</f>
        <v>3704</v>
      </c>
      <c r="R97" s="40">
        <f t="shared" si="27"/>
        <v>3.9441178976062696E-2</v>
      </c>
      <c r="S97" s="53">
        <f t="shared" si="28"/>
        <v>5820</v>
      </c>
      <c r="T97" s="40">
        <f t="shared" si="29"/>
        <v>6.1972910810120109E-2</v>
      </c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</row>
    <row r="98" spans="1:91" ht="15" x14ac:dyDescent="0.25">
      <c r="A98" s="3">
        <v>96</v>
      </c>
      <c r="B98" s="18"/>
      <c r="C98" s="38">
        <f>Overview!B98</f>
        <v>91701</v>
      </c>
      <c r="D98" s="40">
        <f t="shared" si="20"/>
        <v>1.0412209245264501</v>
      </c>
      <c r="E98" s="38">
        <v>83745</v>
      </c>
      <c r="F98" s="40">
        <f t="shared" si="21"/>
        <v>0.91323976837766219</v>
      </c>
      <c r="G98" s="38">
        <v>2245</v>
      </c>
      <c r="H98" s="40">
        <f t="shared" si="22"/>
        <v>2.4481739566635043E-2</v>
      </c>
      <c r="I98" s="38">
        <v>1398</v>
      </c>
      <c r="J98" s="40">
        <f t="shared" si="23"/>
        <v>1.5245199070893447E-2</v>
      </c>
      <c r="K98" s="38">
        <v>3425</v>
      </c>
      <c r="L98" s="40">
        <f t="shared" si="24"/>
        <v>3.73496472230401E-2</v>
      </c>
      <c r="M98" s="38">
        <v>67</v>
      </c>
      <c r="N98" s="40">
        <f t="shared" si="25"/>
        <v>7.306354347280837E-4</v>
      </c>
      <c r="O98" s="38">
        <v>1209</v>
      </c>
      <c r="P98" s="40">
        <f t="shared" si="26"/>
        <v>1.3184152844570942E-2</v>
      </c>
      <c r="Q98" s="38">
        <f>'1A-PopNHRaceAlone'!Q98</f>
        <v>3392</v>
      </c>
      <c r="R98" s="40">
        <f t="shared" si="27"/>
        <v>3.6989782008920294E-2</v>
      </c>
      <c r="S98" s="53">
        <f t="shared" si="28"/>
        <v>7956</v>
      </c>
      <c r="T98" s="40">
        <f t="shared" si="29"/>
        <v>8.6760231622337813E-2</v>
      </c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</row>
    <row r="99" spans="1:91" ht="15" x14ac:dyDescent="0.25">
      <c r="A99" s="3">
        <v>97</v>
      </c>
      <c r="B99" s="18"/>
      <c r="C99" s="38">
        <f>Overview!B99</f>
        <v>91700</v>
      </c>
      <c r="D99" s="40">
        <f t="shared" ref="D99:D112" si="30">F99+H99+J99+L99+N99+P99+R99</f>
        <v>1.0330752453653218</v>
      </c>
      <c r="E99" s="38">
        <v>83314</v>
      </c>
      <c r="F99" s="40">
        <f t="shared" ref="F99:F130" si="31">E99/C99</f>
        <v>0.90854961832061065</v>
      </c>
      <c r="G99" s="38">
        <v>3924</v>
      </c>
      <c r="H99" s="40">
        <f t="shared" ref="H99:H130" si="32">G99/C99</f>
        <v>4.2791712104689204E-2</v>
      </c>
      <c r="I99" s="38">
        <v>1582</v>
      </c>
      <c r="J99" s="40">
        <f t="shared" ref="J99:J130" si="33">I99/C99</f>
        <v>1.7251908396946566E-2</v>
      </c>
      <c r="K99" s="38">
        <v>670</v>
      </c>
      <c r="L99" s="40">
        <f t="shared" ref="L99:L130" si="34">K99/C99</f>
        <v>7.3064340239912757E-3</v>
      </c>
      <c r="M99" s="38">
        <v>66</v>
      </c>
      <c r="N99" s="40">
        <f t="shared" ref="N99:N130" si="35">M99/C99</f>
        <v>7.1973827699018539E-4</v>
      </c>
      <c r="O99" s="38">
        <v>988</v>
      </c>
      <c r="P99" s="40">
        <f t="shared" ref="P99:P130" si="36">O99/C99</f>
        <v>1.0774263904034896E-2</v>
      </c>
      <c r="Q99" s="38">
        <f>'1A-PopNHRaceAlone'!Q99</f>
        <v>4189</v>
      </c>
      <c r="R99" s="40">
        <f t="shared" ref="R99:R130" si="37">Q99/C99</f>
        <v>4.5681570338058891E-2</v>
      </c>
      <c r="S99" s="53">
        <f t="shared" ref="S99:S112" si="38">C99-E99</f>
        <v>8386</v>
      </c>
      <c r="T99" s="40">
        <f t="shared" ref="T99:T130" si="39">S99/$C99</f>
        <v>9.145038167938932E-2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</row>
    <row r="100" spans="1:91" ht="15" x14ac:dyDescent="0.25">
      <c r="A100" s="3">
        <v>98</v>
      </c>
      <c r="B100" s="18"/>
      <c r="C100" s="38">
        <f>Overview!B100</f>
        <v>92330</v>
      </c>
      <c r="D100" s="40">
        <f t="shared" si="30"/>
        <v>1.0420015163002274</v>
      </c>
      <c r="E100" s="38">
        <v>83803</v>
      </c>
      <c r="F100" s="40">
        <f t="shared" si="31"/>
        <v>0.90764648543268711</v>
      </c>
      <c r="G100" s="38">
        <v>2395</v>
      </c>
      <c r="H100" s="40">
        <f t="shared" si="32"/>
        <v>2.5939564605220407E-2</v>
      </c>
      <c r="I100" s="38">
        <v>1503</v>
      </c>
      <c r="J100" s="40">
        <f t="shared" si="33"/>
        <v>1.6278566013213473E-2</v>
      </c>
      <c r="K100" s="38">
        <v>1479</v>
      </c>
      <c r="L100" s="40">
        <f t="shared" si="34"/>
        <v>1.6018628831365754E-2</v>
      </c>
      <c r="M100" s="38">
        <v>77</v>
      </c>
      <c r="N100" s="40">
        <f t="shared" si="35"/>
        <v>8.3396512509476873E-4</v>
      </c>
      <c r="O100" s="38">
        <v>1330</v>
      </c>
      <c r="P100" s="40">
        <f t="shared" si="36"/>
        <v>1.4404852160727824E-2</v>
      </c>
      <c r="Q100" s="38">
        <f>'1A-PopNHRaceAlone'!Q100</f>
        <v>5621</v>
      </c>
      <c r="R100" s="40">
        <f t="shared" si="37"/>
        <v>6.0879454131918122E-2</v>
      </c>
      <c r="S100" s="53">
        <f t="shared" si="38"/>
        <v>8527</v>
      </c>
      <c r="T100" s="40">
        <f t="shared" si="39"/>
        <v>9.2353514567312903E-2</v>
      </c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</row>
    <row r="101" spans="1:91" ht="15" x14ac:dyDescent="0.25">
      <c r="A101" s="3">
        <v>99</v>
      </c>
      <c r="B101" s="18"/>
      <c r="C101" s="38">
        <f>Overview!B101</f>
        <v>91902</v>
      </c>
      <c r="D101" s="40">
        <f t="shared" si="30"/>
        <v>1.0385192922896129</v>
      </c>
      <c r="E101" s="38">
        <v>85063</v>
      </c>
      <c r="F101" s="40">
        <f t="shared" si="31"/>
        <v>0.92558377402015191</v>
      </c>
      <c r="G101" s="38">
        <v>2884</v>
      </c>
      <c r="H101" s="40">
        <f t="shared" si="32"/>
        <v>3.1381253944419055E-2</v>
      </c>
      <c r="I101" s="38">
        <v>1791</v>
      </c>
      <c r="J101" s="40">
        <f t="shared" si="33"/>
        <v>1.9488150421100737E-2</v>
      </c>
      <c r="K101" s="38">
        <v>712</v>
      </c>
      <c r="L101" s="40">
        <f t="shared" si="34"/>
        <v>7.7473830819786297E-3</v>
      </c>
      <c r="M101" s="38">
        <v>85</v>
      </c>
      <c r="N101" s="40">
        <f t="shared" si="35"/>
        <v>9.2489826119126898E-4</v>
      </c>
      <c r="O101" s="38">
        <v>1323</v>
      </c>
      <c r="P101" s="40">
        <f t="shared" si="36"/>
        <v>1.4395769406541751E-2</v>
      </c>
      <c r="Q101" s="38">
        <f>'1A-PopNHRaceAlone'!Q101</f>
        <v>3584</v>
      </c>
      <c r="R101" s="40">
        <f t="shared" si="37"/>
        <v>3.8998063154229504E-2</v>
      </c>
      <c r="S101" s="53">
        <f t="shared" si="38"/>
        <v>6839</v>
      </c>
      <c r="T101" s="40">
        <f t="shared" si="39"/>
        <v>7.4416225979848094E-2</v>
      </c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</row>
    <row r="102" spans="1:91" ht="15" x14ac:dyDescent="0.25">
      <c r="A102" s="3">
        <v>100</v>
      </c>
      <c r="B102" s="18"/>
      <c r="C102" s="38">
        <f>Overview!B102</f>
        <v>92604</v>
      </c>
      <c r="D102" s="40">
        <f t="shared" si="30"/>
        <v>1.044458122759276</v>
      </c>
      <c r="E102" s="38">
        <v>84910</v>
      </c>
      <c r="F102" s="40">
        <f t="shared" si="31"/>
        <v>0.91691503606755653</v>
      </c>
      <c r="G102" s="38">
        <v>2184</v>
      </c>
      <c r="H102" s="40">
        <f t="shared" si="32"/>
        <v>2.358429441492808E-2</v>
      </c>
      <c r="I102" s="38">
        <v>2317</v>
      </c>
      <c r="J102" s="40">
        <f t="shared" si="33"/>
        <v>2.5020517472247421E-2</v>
      </c>
      <c r="K102" s="38">
        <v>740</v>
      </c>
      <c r="L102" s="40">
        <f t="shared" si="34"/>
        <v>7.9910155068895518E-3</v>
      </c>
      <c r="M102" s="38">
        <v>108</v>
      </c>
      <c r="N102" s="40">
        <f t="shared" si="35"/>
        <v>1.1662563172217184E-3</v>
      </c>
      <c r="O102" s="38">
        <v>1390</v>
      </c>
      <c r="P102" s="40">
        <f t="shared" si="36"/>
        <v>1.5010150749427671E-2</v>
      </c>
      <c r="Q102" s="38">
        <f>'1A-PopNHRaceAlone'!Q102</f>
        <v>5072</v>
      </c>
      <c r="R102" s="40">
        <f t="shared" si="37"/>
        <v>5.477085223100514E-2</v>
      </c>
      <c r="S102" s="53">
        <f t="shared" si="38"/>
        <v>7694</v>
      </c>
      <c r="T102" s="40">
        <f t="shared" si="39"/>
        <v>8.3084963932443523E-2</v>
      </c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</row>
    <row r="103" spans="1:91" ht="15" x14ac:dyDescent="0.25">
      <c r="A103" s="3">
        <v>101</v>
      </c>
      <c r="B103" s="18"/>
      <c r="C103" s="38">
        <f>Overview!B103</f>
        <v>89553</v>
      </c>
      <c r="D103" s="40">
        <f t="shared" si="30"/>
        <v>1.0441972909896933</v>
      </c>
      <c r="E103" s="38">
        <v>80316</v>
      </c>
      <c r="F103" s="40">
        <f t="shared" si="31"/>
        <v>0.89685437673779778</v>
      </c>
      <c r="G103" s="38">
        <v>1748</v>
      </c>
      <c r="H103" s="40">
        <f t="shared" si="32"/>
        <v>1.9519167420410259E-2</v>
      </c>
      <c r="I103" s="38">
        <v>2805</v>
      </c>
      <c r="J103" s="40">
        <f t="shared" si="33"/>
        <v>3.1322233761013028E-2</v>
      </c>
      <c r="K103" s="38">
        <v>658</v>
      </c>
      <c r="L103" s="40">
        <f t="shared" si="34"/>
        <v>7.347604212030864E-3</v>
      </c>
      <c r="M103" s="38">
        <v>81</v>
      </c>
      <c r="N103" s="40">
        <f t="shared" si="35"/>
        <v>9.044923118153496E-4</v>
      </c>
      <c r="O103" s="38">
        <v>1337</v>
      </c>
      <c r="P103" s="40">
        <f t="shared" si="36"/>
        <v>1.4929706430828671E-2</v>
      </c>
      <c r="Q103" s="38">
        <f>'1A-PopNHRaceAlone'!Q103</f>
        <v>6566</v>
      </c>
      <c r="R103" s="40">
        <f t="shared" si="37"/>
        <v>7.3319710115797354E-2</v>
      </c>
      <c r="S103" s="53">
        <f t="shared" si="38"/>
        <v>9237</v>
      </c>
      <c r="T103" s="40">
        <f t="shared" si="39"/>
        <v>0.10314562326220227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</row>
    <row r="104" spans="1:91" ht="15" x14ac:dyDescent="0.25">
      <c r="A104" s="3">
        <v>102</v>
      </c>
      <c r="B104" s="18"/>
      <c r="C104" s="38">
        <f>Overview!B104</f>
        <v>89466</v>
      </c>
      <c r="D104" s="40">
        <f t="shared" si="30"/>
        <v>1.0424407037310262</v>
      </c>
      <c r="E104" s="38">
        <v>85215</v>
      </c>
      <c r="F104" s="40">
        <f t="shared" si="31"/>
        <v>0.95248474280732343</v>
      </c>
      <c r="G104" s="38">
        <v>780</v>
      </c>
      <c r="H104" s="40">
        <f t="shared" si="32"/>
        <v>8.7183958151700082E-3</v>
      </c>
      <c r="I104" s="38">
        <v>2769</v>
      </c>
      <c r="J104" s="40">
        <f t="shared" si="33"/>
        <v>3.0950305143853531E-2</v>
      </c>
      <c r="K104" s="38">
        <v>754</v>
      </c>
      <c r="L104" s="40">
        <f t="shared" si="34"/>
        <v>8.4277826213310092E-3</v>
      </c>
      <c r="M104" s="38">
        <v>128</v>
      </c>
      <c r="N104" s="40">
        <f t="shared" si="35"/>
        <v>1.430711108130463E-3</v>
      </c>
      <c r="O104" s="38">
        <v>1310</v>
      </c>
      <c r="P104" s="40">
        <f t="shared" si="36"/>
        <v>1.4642433997272707E-2</v>
      </c>
      <c r="Q104" s="38">
        <f>'1A-PopNHRaceAlone'!Q104</f>
        <v>2307</v>
      </c>
      <c r="R104" s="40">
        <f t="shared" si="37"/>
        <v>2.5786332237945141E-2</v>
      </c>
      <c r="S104" s="53">
        <f t="shared" si="38"/>
        <v>4251</v>
      </c>
      <c r="T104" s="40">
        <f t="shared" si="39"/>
        <v>4.7515257192676547E-2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</row>
    <row r="105" spans="1:91" ht="15" x14ac:dyDescent="0.25">
      <c r="A105" s="3">
        <v>103</v>
      </c>
      <c r="B105" s="18"/>
      <c r="C105" s="38">
        <f>Overview!B105</f>
        <v>93426</v>
      </c>
      <c r="D105" s="40">
        <f t="shared" si="30"/>
        <v>1.0419690450195878</v>
      </c>
      <c r="E105" s="38">
        <v>87474</v>
      </c>
      <c r="F105" s="40">
        <f t="shared" si="31"/>
        <v>0.93629182454562965</v>
      </c>
      <c r="G105" s="38">
        <v>1121</v>
      </c>
      <c r="H105" s="40">
        <f t="shared" si="32"/>
        <v>1.1998801190246827E-2</v>
      </c>
      <c r="I105" s="38">
        <v>2810</v>
      </c>
      <c r="J105" s="40">
        <f t="shared" si="33"/>
        <v>3.0077280414445656E-2</v>
      </c>
      <c r="K105" s="38">
        <v>1224</v>
      </c>
      <c r="L105" s="40">
        <f t="shared" si="34"/>
        <v>1.3101278016826151E-2</v>
      </c>
      <c r="M105" s="38">
        <v>127</v>
      </c>
      <c r="N105" s="40">
        <f t="shared" si="35"/>
        <v>1.359364630830818E-3</v>
      </c>
      <c r="O105" s="38">
        <v>1450</v>
      </c>
      <c r="P105" s="40">
        <f t="shared" si="36"/>
        <v>1.5520304840194378E-2</v>
      </c>
      <c r="Q105" s="38">
        <f>'1A-PopNHRaceAlone'!Q105</f>
        <v>3141</v>
      </c>
      <c r="R105" s="40">
        <f t="shared" si="37"/>
        <v>3.3620191381414165E-2</v>
      </c>
      <c r="S105" s="53">
        <f t="shared" si="38"/>
        <v>5952</v>
      </c>
      <c r="T105" s="40">
        <f t="shared" si="39"/>
        <v>6.3708175454370297E-2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</row>
    <row r="106" spans="1:91" ht="15" x14ac:dyDescent="0.25">
      <c r="A106" s="3">
        <v>104</v>
      </c>
      <c r="B106" s="18"/>
      <c r="C106" s="38">
        <f>Overview!B106</f>
        <v>89541</v>
      </c>
      <c r="D106" s="40">
        <f t="shared" si="30"/>
        <v>1.040372566757128</v>
      </c>
      <c r="E106" s="38">
        <v>86341</v>
      </c>
      <c r="F106" s="40">
        <f t="shared" si="31"/>
        <v>0.96426218157045374</v>
      </c>
      <c r="G106" s="38">
        <v>743</v>
      </c>
      <c r="H106" s="40">
        <f t="shared" si="32"/>
        <v>8.2978747166102679E-3</v>
      </c>
      <c r="I106" s="38">
        <v>2290</v>
      </c>
      <c r="J106" s="40">
        <f t="shared" si="33"/>
        <v>2.5574876313644027E-2</v>
      </c>
      <c r="K106" s="38">
        <v>591</v>
      </c>
      <c r="L106" s="40">
        <f t="shared" si="34"/>
        <v>6.6003283412068214E-3</v>
      </c>
      <c r="M106" s="38">
        <v>89</v>
      </c>
      <c r="N106" s="40">
        <f t="shared" si="35"/>
        <v>9.9395807507175488E-4</v>
      </c>
      <c r="O106" s="38">
        <v>1203</v>
      </c>
      <c r="P106" s="40">
        <f t="shared" si="36"/>
        <v>1.3435186115857541E-2</v>
      </c>
      <c r="Q106" s="38">
        <f>'1A-PopNHRaceAlone'!Q106</f>
        <v>1899</v>
      </c>
      <c r="R106" s="40">
        <f t="shared" si="37"/>
        <v>2.1208161624283847E-2</v>
      </c>
      <c r="S106" s="53">
        <f t="shared" si="38"/>
        <v>3200</v>
      </c>
      <c r="T106" s="40">
        <f t="shared" si="39"/>
        <v>3.5737818429546243E-2</v>
      </c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</row>
    <row r="107" spans="1:91" ht="15" x14ac:dyDescent="0.25">
      <c r="A107" s="3">
        <v>105</v>
      </c>
      <c r="B107" s="18"/>
      <c r="C107" s="38">
        <f>Overview!B107</f>
        <v>90875</v>
      </c>
      <c r="D107" s="40">
        <f t="shared" si="30"/>
        <v>1.0426740027510317</v>
      </c>
      <c r="E107" s="38">
        <v>87815</v>
      </c>
      <c r="F107" s="40">
        <f t="shared" si="31"/>
        <v>0.96632737276478675</v>
      </c>
      <c r="G107" s="38">
        <v>782</v>
      </c>
      <c r="H107" s="40">
        <f t="shared" si="32"/>
        <v>8.6052269601100406E-3</v>
      </c>
      <c r="I107" s="38">
        <v>3103</v>
      </c>
      <c r="J107" s="40">
        <f t="shared" si="33"/>
        <v>3.414580467675378E-2</v>
      </c>
      <c r="K107" s="38">
        <v>572</v>
      </c>
      <c r="L107" s="40">
        <f t="shared" si="34"/>
        <v>6.2943603851444291E-3</v>
      </c>
      <c r="M107" s="38">
        <v>86</v>
      </c>
      <c r="N107" s="40">
        <f t="shared" si="35"/>
        <v>9.4635488308115545E-4</v>
      </c>
      <c r="O107" s="38">
        <v>1177</v>
      </c>
      <c r="P107" s="40">
        <f t="shared" si="36"/>
        <v>1.2951856946354883E-2</v>
      </c>
      <c r="Q107" s="38">
        <f>'1A-PopNHRaceAlone'!Q107</f>
        <v>1218</v>
      </c>
      <c r="R107" s="40">
        <f t="shared" si="37"/>
        <v>1.3403026134800549E-2</v>
      </c>
      <c r="S107" s="53">
        <f t="shared" si="38"/>
        <v>3060</v>
      </c>
      <c r="T107" s="40">
        <f t="shared" si="39"/>
        <v>3.3672627235213207E-2</v>
      </c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</row>
    <row r="108" spans="1:91" ht="15" x14ac:dyDescent="0.25">
      <c r="A108" s="3">
        <v>106</v>
      </c>
      <c r="B108" s="18"/>
      <c r="C108" s="38">
        <f>Overview!B108</f>
        <v>92701</v>
      </c>
      <c r="D108" s="40">
        <f t="shared" si="30"/>
        <v>1.0599669906473501</v>
      </c>
      <c r="E108" s="38">
        <v>82472</v>
      </c>
      <c r="F108" s="40">
        <f t="shared" si="31"/>
        <v>0.88965599076601121</v>
      </c>
      <c r="G108" s="38">
        <v>1659</v>
      </c>
      <c r="H108" s="40">
        <f t="shared" si="32"/>
        <v>1.7896247073925849E-2</v>
      </c>
      <c r="I108" s="38">
        <v>10443</v>
      </c>
      <c r="J108" s="40">
        <f t="shared" si="33"/>
        <v>0.11265250644545366</v>
      </c>
      <c r="K108" s="38">
        <v>785</v>
      </c>
      <c r="L108" s="40">
        <f t="shared" si="34"/>
        <v>8.4680855654200061E-3</v>
      </c>
      <c r="M108" s="38">
        <v>138</v>
      </c>
      <c r="N108" s="40">
        <f t="shared" si="35"/>
        <v>1.4886570802903961E-3</v>
      </c>
      <c r="O108" s="38">
        <v>1119</v>
      </c>
      <c r="P108" s="40">
        <f t="shared" si="36"/>
        <v>1.2071067194528646E-2</v>
      </c>
      <c r="Q108" s="38">
        <f>'1A-PopNHRaceAlone'!Q108</f>
        <v>1644</v>
      </c>
      <c r="R108" s="40">
        <f t="shared" si="37"/>
        <v>1.7734436521720371E-2</v>
      </c>
      <c r="S108" s="53">
        <f t="shared" si="38"/>
        <v>10229</v>
      </c>
      <c r="T108" s="40">
        <f t="shared" si="39"/>
        <v>0.11034400923398885</v>
      </c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</row>
    <row r="109" spans="1:91" ht="15" x14ac:dyDescent="0.25">
      <c r="A109" s="3">
        <v>107</v>
      </c>
      <c r="B109" s="18"/>
      <c r="C109" s="38">
        <f>Overview!B109</f>
        <v>89366</v>
      </c>
      <c r="D109" s="40">
        <f t="shared" si="30"/>
        <v>1.0526710382024485</v>
      </c>
      <c r="E109" s="38">
        <v>80445</v>
      </c>
      <c r="F109" s="40">
        <f t="shared" si="31"/>
        <v>0.90017456303292076</v>
      </c>
      <c r="G109" s="38">
        <v>2404</v>
      </c>
      <c r="H109" s="40">
        <f t="shared" si="32"/>
        <v>2.6900610970615222E-2</v>
      </c>
      <c r="I109" s="38">
        <v>8128</v>
      </c>
      <c r="J109" s="40">
        <f t="shared" si="33"/>
        <v>9.0951816126938659E-2</v>
      </c>
      <c r="K109" s="38">
        <v>624</v>
      </c>
      <c r="L109" s="40">
        <f t="shared" si="34"/>
        <v>6.9825213168319047E-3</v>
      </c>
      <c r="M109" s="38">
        <v>90</v>
      </c>
      <c r="N109" s="40">
        <f t="shared" si="35"/>
        <v>1.0070944206969094E-3</v>
      </c>
      <c r="O109" s="38">
        <v>872</v>
      </c>
      <c r="P109" s="40">
        <f t="shared" si="36"/>
        <v>9.757625942752278E-3</v>
      </c>
      <c r="Q109" s="38">
        <f>'1A-PopNHRaceAlone'!Q109</f>
        <v>1510</v>
      </c>
      <c r="R109" s="40">
        <f t="shared" si="37"/>
        <v>1.6896806391692588E-2</v>
      </c>
      <c r="S109" s="53">
        <f t="shared" si="38"/>
        <v>8921</v>
      </c>
      <c r="T109" s="40">
        <f t="shared" si="39"/>
        <v>9.9825436967079198E-2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</row>
    <row r="110" spans="1:91" ht="15" x14ac:dyDescent="0.25">
      <c r="A110" s="3">
        <v>108</v>
      </c>
      <c r="B110" s="18"/>
      <c r="C110" s="38">
        <f>Overview!B110</f>
        <v>89410</v>
      </c>
      <c r="D110" s="40">
        <f t="shared" si="30"/>
        <v>1.0514036461245941</v>
      </c>
      <c r="E110" s="38">
        <v>82523</v>
      </c>
      <c r="F110" s="40">
        <f t="shared" si="31"/>
        <v>0.92297282183200979</v>
      </c>
      <c r="G110" s="38">
        <v>2516</v>
      </c>
      <c r="H110" s="40">
        <f t="shared" si="32"/>
        <v>2.8140029079521307E-2</v>
      </c>
      <c r="I110" s="38">
        <v>5327</v>
      </c>
      <c r="J110" s="40">
        <f t="shared" si="33"/>
        <v>5.9579465384185216E-2</v>
      </c>
      <c r="K110" s="38">
        <v>842</v>
      </c>
      <c r="L110" s="40">
        <f t="shared" si="34"/>
        <v>9.4172911307460021E-3</v>
      </c>
      <c r="M110" s="38">
        <v>75</v>
      </c>
      <c r="N110" s="40">
        <f t="shared" si="35"/>
        <v>8.3883234537523771E-4</v>
      </c>
      <c r="O110" s="38">
        <v>1075</v>
      </c>
      <c r="P110" s="40">
        <f t="shared" si="36"/>
        <v>1.2023263617045074E-2</v>
      </c>
      <c r="Q110" s="38">
        <f>'1A-PopNHRaceAlone'!Q110</f>
        <v>1648</v>
      </c>
      <c r="R110" s="40">
        <f t="shared" si="37"/>
        <v>1.843194273571189E-2</v>
      </c>
      <c r="S110" s="53">
        <f t="shared" si="38"/>
        <v>6887</v>
      </c>
      <c r="T110" s="40">
        <f t="shared" si="39"/>
        <v>7.7027178167990151E-2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</row>
    <row r="111" spans="1:91" ht="15" x14ac:dyDescent="0.25">
      <c r="A111" s="3">
        <v>109</v>
      </c>
      <c r="B111" s="18"/>
      <c r="C111" s="38">
        <f>Overview!B111</f>
        <v>90788</v>
      </c>
      <c r="D111" s="40">
        <f t="shared" si="30"/>
        <v>1.0385183063841037</v>
      </c>
      <c r="E111" s="38">
        <v>86453</v>
      </c>
      <c r="F111" s="40">
        <f t="shared" si="31"/>
        <v>0.95225139886328591</v>
      </c>
      <c r="G111" s="38">
        <v>918</v>
      </c>
      <c r="H111" s="40">
        <f t="shared" si="32"/>
        <v>1.0111468476010046E-2</v>
      </c>
      <c r="I111" s="38">
        <v>2608</v>
      </c>
      <c r="J111" s="40">
        <f t="shared" si="33"/>
        <v>2.8726263382825926E-2</v>
      </c>
      <c r="K111" s="38">
        <v>1490</v>
      </c>
      <c r="L111" s="40">
        <f t="shared" si="34"/>
        <v>1.6411860598316959E-2</v>
      </c>
      <c r="M111" s="38">
        <v>108</v>
      </c>
      <c r="N111" s="40">
        <f t="shared" si="35"/>
        <v>1.1895845265894171E-3</v>
      </c>
      <c r="O111" s="38">
        <v>1163</v>
      </c>
      <c r="P111" s="40">
        <f t="shared" si="36"/>
        <v>1.2810063003921223E-2</v>
      </c>
      <c r="Q111" s="38">
        <f>'1A-PopNHRaceAlone'!Q111</f>
        <v>1545</v>
      </c>
      <c r="R111" s="40">
        <f t="shared" si="37"/>
        <v>1.701766753315416E-2</v>
      </c>
      <c r="S111" s="53">
        <f t="shared" si="38"/>
        <v>4335</v>
      </c>
      <c r="T111" s="40">
        <f t="shared" si="39"/>
        <v>4.77486011367141E-2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</row>
    <row r="112" spans="1:91" ht="15" x14ac:dyDescent="0.25">
      <c r="A112" s="3">
        <v>110</v>
      </c>
      <c r="B112" s="18"/>
      <c r="C112" s="38">
        <f>Overview!B112</f>
        <v>92667</v>
      </c>
      <c r="D112" s="40">
        <f t="shared" si="30"/>
        <v>1.0370682119848489</v>
      </c>
      <c r="E112" s="38">
        <v>60132</v>
      </c>
      <c r="F112" s="40">
        <f t="shared" si="31"/>
        <v>0.64890414063258761</v>
      </c>
      <c r="G112" s="38">
        <v>7874</v>
      </c>
      <c r="H112" s="40">
        <f t="shared" si="32"/>
        <v>8.4970917370800828E-2</v>
      </c>
      <c r="I112" s="38">
        <v>801</v>
      </c>
      <c r="J112" s="40">
        <f t="shared" si="33"/>
        <v>8.6438537990870534E-3</v>
      </c>
      <c r="K112" s="38">
        <v>22606</v>
      </c>
      <c r="L112" s="40">
        <f t="shared" si="34"/>
        <v>0.24394876277423463</v>
      </c>
      <c r="M112" s="38">
        <v>75</v>
      </c>
      <c r="N112" s="40">
        <f t="shared" si="35"/>
        <v>8.0934960665609115E-4</v>
      </c>
      <c r="O112" s="38">
        <v>1308</v>
      </c>
      <c r="P112" s="40">
        <f t="shared" si="36"/>
        <v>1.4115057140082229E-2</v>
      </c>
      <c r="Q112" s="38">
        <f>'1A-PopNHRaceAlone'!Q112</f>
        <v>3306</v>
      </c>
      <c r="R112" s="40">
        <f t="shared" si="37"/>
        <v>3.5676130661400497E-2</v>
      </c>
      <c r="S112" s="53">
        <f t="shared" si="38"/>
        <v>32535</v>
      </c>
      <c r="T112" s="40">
        <f t="shared" si="39"/>
        <v>0.35109585936741233</v>
      </c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</row>
    <row r="113" spans="3:20" x14ac:dyDescent="0.2">
      <c r="C113" s="50"/>
      <c r="D113" s="41"/>
      <c r="E113" s="50"/>
      <c r="F113" s="41"/>
      <c r="G113" s="50"/>
      <c r="H113" s="41"/>
      <c r="I113" s="50"/>
      <c r="J113" s="41"/>
      <c r="K113" s="50"/>
      <c r="L113" s="41"/>
      <c r="M113" s="50"/>
      <c r="N113" s="41"/>
      <c r="O113" s="50"/>
      <c r="P113" s="41"/>
      <c r="Q113" s="50"/>
      <c r="R113" s="41"/>
      <c r="T113" s="41"/>
    </row>
    <row r="114" spans="3:20" x14ac:dyDescent="0.2">
      <c r="C114" s="50"/>
      <c r="D114" s="41"/>
      <c r="E114" s="50"/>
      <c r="F114" s="41"/>
      <c r="G114" s="50"/>
      <c r="H114" s="41"/>
      <c r="I114" s="50"/>
      <c r="J114" s="41"/>
      <c r="K114" s="50"/>
      <c r="L114" s="41"/>
      <c r="M114" s="50"/>
      <c r="N114" s="41"/>
      <c r="O114" s="50"/>
      <c r="P114" s="41"/>
      <c r="Q114" s="50"/>
      <c r="R114" s="41"/>
      <c r="T114" s="41"/>
    </row>
    <row r="115" spans="3:20" x14ac:dyDescent="0.2">
      <c r="C115" s="50"/>
      <c r="D115" s="41"/>
      <c r="E115" s="50"/>
      <c r="F115" s="41"/>
      <c r="G115" s="50"/>
      <c r="H115" s="41"/>
      <c r="I115" s="50"/>
      <c r="J115" s="41"/>
      <c r="K115" s="50"/>
      <c r="L115" s="41"/>
      <c r="M115" s="50"/>
      <c r="N115" s="41"/>
      <c r="O115" s="50"/>
      <c r="P115" s="41"/>
      <c r="Q115" s="50"/>
      <c r="R115" s="41"/>
      <c r="T115" s="41"/>
    </row>
    <row r="116" spans="3:20" x14ac:dyDescent="0.2">
      <c r="C116" s="50"/>
      <c r="D116" s="41"/>
      <c r="E116" s="50"/>
      <c r="F116" s="41"/>
      <c r="G116" s="50"/>
      <c r="H116" s="41"/>
      <c r="I116" s="50"/>
      <c r="J116" s="41"/>
      <c r="K116" s="50"/>
      <c r="L116" s="41"/>
      <c r="M116" s="50"/>
      <c r="N116" s="41"/>
      <c r="O116" s="50"/>
      <c r="P116" s="41"/>
      <c r="Q116" s="50"/>
      <c r="R116" s="41"/>
      <c r="T116" s="41"/>
    </row>
    <row r="117" spans="3:20" x14ac:dyDescent="0.2">
      <c r="C117" s="50"/>
      <c r="D117" s="41"/>
      <c r="E117" s="50"/>
      <c r="F117" s="41"/>
      <c r="G117" s="50"/>
      <c r="H117" s="41"/>
      <c r="I117" s="50"/>
      <c r="J117" s="41"/>
      <c r="K117" s="50"/>
      <c r="L117" s="41"/>
      <c r="M117" s="50"/>
      <c r="N117" s="41"/>
      <c r="O117" s="50"/>
      <c r="P117" s="41"/>
      <c r="Q117" s="50"/>
      <c r="R117" s="41"/>
      <c r="T117" s="41"/>
    </row>
    <row r="118" spans="3:20" x14ac:dyDescent="0.2">
      <c r="C118" s="50"/>
      <c r="D118" s="41"/>
      <c r="E118" s="50"/>
      <c r="F118" s="41"/>
      <c r="G118" s="50"/>
      <c r="H118" s="41"/>
      <c r="I118" s="50"/>
      <c r="J118" s="41"/>
      <c r="K118" s="50"/>
      <c r="L118" s="41"/>
      <c r="M118" s="50"/>
      <c r="N118" s="41"/>
      <c r="O118" s="50"/>
      <c r="P118" s="41"/>
      <c r="Q118" s="50"/>
      <c r="R118" s="41"/>
      <c r="T118" s="41"/>
    </row>
    <row r="119" spans="3:20" x14ac:dyDescent="0.2">
      <c r="C119" s="50"/>
      <c r="D119" s="41"/>
      <c r="E119" s="50"/>
      <c r="F119" s="41"/>
      <c r="G119" s="50"/>
      <c r="H119" s="41"/>
      <c r="I119" s="50"/>
      <c r="J119" s="41"/>
      <c r="K119" s="50"/>
      <c r="L119" s="41"/>
      <c r="M119" s="50"/>
      <c r="N119" s="41"/>
      <c r="O119" s="50"/>
      <c r="P119" s="41"/>
      <c r="Q119" s="50"/>
      <c r="R119" s="41"/>
      <c r="T119" s="41"/>
    </row>
    <row r="120" spans="3:20" x14ac:dyDescent="0.2">
      <c r="C120" s="50"/>
      <c r="D120" s="41"/>
      <c r="E120" s="50"/>
      <c r="F120" s="41"/>
      <c r="G120" s="50"/>
      <c r="H120" s="41"/>
      <c r="I120" s="50"/>
      <c r="J120" s="41"/>
      <c r="K120" s="50"/>
      <c r="L120" s="41"/>
      <c r="M120" s="50"/>
      <c r="N120" s="41"/>
      <c r="O120" s="50"/>
      <c r="P120" s="41"/>
      <c r="Q120" s="50"/>
      <c r="R120" s="41"/>
      <c r="T120" s="41"/>
    </row>
    <row r="121" spans="3:20" x14ac:dyDescent="0.2">
      <c r="C121" s="50"/>
      <c r="D121" s="41"/>
      <c r="E121" s="50"/>
      <c r="F121" s="41"/>
      <c r="G121" s="50"/>
      <c r="H121" s="41"/>
      <c r="I121" s="50"/>
      <c r="J121" s="41"/>
      <c r="K121" s="50"/>
      <c r="L121" s="41"/>
      <c r="M121" s="50"/>
      <c r="N121" s="41"/>
      <c r="O121" s="50"/>
      <c r="P121" s="41"/>
      <c r="Q121" s="50"/>
      <c r="R121" s="41"/>
      <c r="T121" s="41"/>
    </row>
    <row r="122" spans="3:20" x14ac:dyDescent="0.2">
      <c r="C122" s="50"/>
      <c r="D122" s="41"/>
      <c r="E122" s="50"/>
      <c r="F122" s="41"/>
      <c r="G122" s="50"/>
      <c r="H122" s="41"/>
      <c r="I122" s="50"/>
      <c r="J122" s="41"/>
      <c r="K122" s="50"/>
      <c r="L122" s="41"/>
      <c r="M122" s="50"/>
      <c r="N122" s="41"/>
      <c r="O122" s="50"/>
      <c r="P122" s="41"/>
      <c r="Q122" s="50"/>
      <c r="R122" s="41"/>
      <c r="T122" s="41"/>
    </row>
    <row r="123" spans="3:20" x14ac:dyDescent="0.2">
      <c r="C123" s="50"/>
      <c r="D123" s="41"/>
      <c r="E123" s="50"/>
      <c r="F123" s="41"/>
      <c r="G123" s="50"/>
      <c r="H123" s="41"/>
      <c r="I123" s="50"/>
      <c r="J123" s="41"/>
      <c r="K123" s="50"/>
      <c r="L123" s="41"/>
      <c r="M123" s="50"/>
      <c r="N123" s="41"/>
      <c r="O123" s="50"/>
      <c r="P123" s="41"/>
      <c r="Q123" s="50"/>
      <c r="R123" s="41"/>
      <c r="T123" s="41"/>
    </row>
    <row r="124" spans="3:20" x14ac:dyDescent="0.2">
      <c r="C124" s="50"/>
      <c r="D124" s="41"/>
      <c r="E124" s="50"/>
      <c r="F124" s="41"/>
      <c r="G124" s="50"/>
      <c r="H124" s="41"/>
      <c r="I124" s="50"/>
      <c r="J124" s="41"/>
      <c r="K124" s="50"/>
      <c r="L124" s="41"/>
      <c r="M124" s="50"/>
      <c r="N124" s="41"/>
      <c r="O124" s="50"/>
      <c r="P124" s="41"/>
      <c r="Q124" s="50"/>
      <c r="R124" s="41"/>
      <c r="T124" s="41"/>
    </row>
    <row r="125" spans="3:20" x14ac:dyDescent="0.2">
      <c r="C125" s="50"/>
      <c r="D125" s="41"/>
      <c r="E125" s="50"/>
      <c r="F125" s="41"/>
      <c r="G125" s="50"/>
      <c r="H125" s="41"/>
      <c r="I125" s="50"/>
      <c r="J125" s="41"/>
      <c r="K125" s="50"/>
      <c r="L125" s="41"/>
      <c r="M125" s="50"/>
      <c r="N125" s="41"/>
      <c r="O125" s="50"/>
      <c r="P125" s="41"/>
      <c r="Q125" s="50"/>
      <c r="R125" s="41"/>
      <c r="T125" s="41"/>
    </row>
    <row r="126" spans="3:20" x14ac:dyDescent="0.2">
      <c r="C126" s="50"/>
      <c r="D126" s="41"/>
      <c r="E126" s="50"/>
      <c r="F126" s="41"/>
      <c r="G126" s="50"/>
      <c r="H126" s="41"/>
      <c r="I126" s="50"/>
      <c r="J126" s="41"/>
      <c r="K126" s="50"/>
      <c r="L126" s="41"/>
      <c r="M126" s="50"/>
      <c r="N126" s="41"/>
      <c r="O126" s="50"/>
      <c r="P126" s="41"/>
      <c r="Q126" s="50"/>
      <c r="R126" s="41"/>
      <c r="T126" s="41"/>
    </row>
    <row r="127" spans="3:20" x14ac:dyDescent="0.2">
      <c r="C127" s="50"/>
      <c r="D127" s="41"/>
      <c r="E127" s="50"/>
      <c r="F127" s="41"/>
      <c r="G127" s="50"/>
      <c r="H127" s="41"/>
      <c r="I127" s="50"/>
      <c r="J127" s="41"/>
      <c r="K127" s="50"/>
      <c r="L127" s="41"/>
      <c r="M127" s="50"/>
      <c r="N127" s="41"/>
      <c r="O127" s="50"/>
      <c r="P127" s="41"/>
      <c r="Q127" s="50"/>
      <c r="R127" s="41"/>
      <c r="T127" s="41"/>
    </row>
    <row r="128" spans="3:20" x14ac:dyDescent="0.2">
      <c r="C128" s="50"/>
      <c r="D128" s="41"/>
      <c r="E128" s="50"/>
      <c r="F128" s="41"/>
      <c r="G128" s="50"/>
      <c r="H128" s="41"/>
      <c r="I128" s="50"/>
      <c r="J128" s="41"/>
      <c r="K128" s="50"/>
      <c r="L128" s="41"/>
      <c r="M128" s="50"/>
      <c r="N128" s="41"/>
      <c r="O128" s="50"/>
      <c r="P128" s="41"/>
      <c r="Q128" s="50"/>
      <c r="R128" s="41"/>
      <c r="T128" s="41"/>
    </row>
    <row r="129" spans="3:20" x14ac:dyDescent="0.2">
      <c r="C129" s="50"/>
      <c r="D129" s="41"/>
      <c r="E129" s="50"/>
      <c r="F129" s="41"/>
      <c r="G129" s="50"/>
      <c r="H129" s="41"/>
      <c r="I129" s="50"/>
      <c r="J129" s="41"/>
      <c r="K129" s="50"/>
      <c r="L129" s="41"/>
      <c r="M129" s="50"/>
      <c r="N129" s="41"/>
      <c r="O129" s="50"/>
      <c r="P129" s="41"/>
      <c r="Q129" s="50"/>
      <c r="R129" s="41"/>
      <c r="T129" s="41"/>
    </row>
    <row r="130" spans="3:20" x14ac:dyDescent="0.2">
      <c r="C130" s="50"/>
      <c r="D130" s="41"/>
      <c r="E130" s="50"/>
      <c r="F130" s="41"/>
      <c r="G130" s="50"/>
      <c r="H130" s="41"/>
      <c r="I130" s="50"/>
      <c r="J130" s="41"/>
      <c r="K130" s="50"/>
      <c r="L130" s="41"/>
      <c r="M130" s="50"/>
      <c r="N130" s="41"/>
      <c r="O130" s="50"/>
      <c r="P130" s="41"/>
      <c r="Q130" s="50"/>
      <c r="R130" s="41"/>
      <c r="T130" s="41"/>
    </row>
    <row r="131" spans="3:20" x14ac:dyDescent="0.2">
      <c r="C131" s="50"/>
      <c r="D131" s="41"/>
      <c r="E131" s="50"/>
      <c r="F131" s="41"/>
      <c r="G131" s="50"/>
      <c r="H131" s="41"/>
      <c r="I131" s="50"/>
      <c r="J131" s="41"/>
      <c r="K131" s="50"/>
      <c r="L131" s="41"/>
      <c r="M131" s="50"/>
      <c r="N131" s="41"/>
      <c r="O131" s="50"/>
      <c r="P131" s="41"/>
      <c r="Q131" s="50"/>
      <c r="R131" s="41"/>
      <c r="T131" s="41"/>
    </row>
    <row r="132" spans="3:20" x14ac:dyDescent="0.2">
      <c r="C132" s="50"/>
      <c r="D132" s="41"/>
      <c r="E132" s="50"/>
      <c r="F132" s="41"/>
      <c r="G132" s="50"/>
      <c r="H132" s="41"/>
      <c r="I132" s="50"/>
      <c r="J132" s="41"/>
      <c r="K132" s="50"/>
      <c r="L132" s="41"/>
      <c r="M132" s="50"/>
      <c r="N132" s="41"/>
      <c r="O132" s="50"/>
      <c r="P132" s="41"/>
      <c r="Q132" s="50"/>
      <c r="R132" s="41"/>
      <c r="T132" s="41"/>
    </row>
    <row r="133" spans="3:20" x14ac:dyDescent="0.2">
      <c r="C133" s="50"/>
      <c r="D133" s="41"/>
      <c r="E133" s="50"/>
      <c r="F133" s="41"/>
      <c r="G133" s="50"/>
      <c r="H133" s="41"/>
      <c r="I133" s="50"/>
      <c r="J133" s="41"/>
      <c r="K133" s="50"/>
      <c r="L133" s="41"/>
      <c r="M133" s="50"/>
      <c r="N133" s="41"/>
      <c r="O133" s="50"/>
      <c r="P133" s="41"/>
      <c r="Q133" s="50"/>
      <c r="R133" s="41"/>
      <c r="T133" s="41"/>
    </row>
    <row r="134" spans="3:20" x14ac:dyDescent="0.2">
      <c r="C134" s="50"/>
      <c r="D134" s="41"/>
      <c r="E134" s="50"/>
      <c r="F134" s="41"/>
      <c r="G134" s="50"/>
      <c r="H134" s="41"/>
      <c r="I134" s="50"/>
      <c r="J134" s="41"/>
      <c r="K134" s="50"/>
      <c r="L134" s="41"/>
      <c r="M134" s="50"/>
      <c r="N134" s="41"/>
      <c r="O134" s="50"/>
      <c r="P134" s="41"/>
      <c r="Q134" s="50"/>
      <c r="R134" s="41"/>
      <c r="T134" s="41"/>
    </row>
    <row r="135" spans="3:20" x14ac:dyDescent="0.2">
      <c r="C135" s="50"/>
      <c r="D135" s="41"/>
      <c r="E135" s="50"/>
      <c r="F135" s="41"/>
      <c r="G135" s="50"/>
      <c r="H135" s="41"/>
      <c r="I135" s="50"/>
      <c r="J135" s="41"/>
      <c r="K135" s="50"/>
      <c r="L135" s="41"/>
      <c r="M135" s="50"/>
      <c r="N135" s="41"/>
      <c r="O135" s="50"/>
      <c r="P135" s="41"/>
      <c r="Q135" s="50"/>
      <c r="R135" s="41"/>
      <c r="T135" s="41"/>
    </row>
    <row r="136" spans="3:20" x14ac:dyDescent="0.2">
      <c r="C136" s="50"/>
      <c r="D136" s="41"/>
      <c r="E136" s="50"/>
      <c r="F136" s="41"/>
      <c r="G136" s="50"/>
      <c r="H136" s="41"/>
      <c r="I136" s="50"/>
      <c r="J136" s="41"/>
      <c r="K136" s="50"/>
      <c r="L136" s="41"/>
      <c r="M136" s="50"/>
      <c r="N136" s="41"/>
      <c r="O136" s="50"/>
      <c r="P136" s="41"/>
      <c r="Q136" s="50"/>
      <c r="R136" s="41"/>
      <c r="T136" s="41"/>
    </row>
    <row r="137" spans="3:20" x14ac:dyDescent="0.2">
      <c r="C137" s="50"/>
      <c r="D137" s="41"/>
      <c r="E137" s="50"/>
      <c r="F137" s="41"/>
      <c r="G137" s="50"/>
      <c r="H137" s="41"/>
      <c r="I137" s="50"/>
      <c r="J137" s="41"/>
      <c r="K137" s="50"/>
      <c r="L137" s="41"/>
      <c r="M137" s="50"/>
      <c r="N137" s="41"/>
      <c r="O137" s="50"/>
      <c r="P137" s="41"/>
      <c r="Q137" s="50"/>
      <c r="R137" s="41"/>
      <c r="T137" s="41"/>
    </row>
    <row r="138" spans="3:20" x14ac:dyDescent="0.2">
      <c r="C138" s="50"/>
      <c r="D138" s="41"/>
      <c r="E138" s="50"/>
      <c r="F138" s="41"/>
      <c r="G138" s="50"/>
      <c r="H138" s="41"/>
      <c r="I138" s="50"/>
      <c r="J138" s="41"/>
      <c r="K138" s="50"/>
      <c r="L138" s="41"/>
      <c r="M138" s="50"/>
      <c r="N138" s="41"/>
      <c r="O138" s="50"/>
      <c r="P138" s="41"/>
      <c r="Q138" s="50"/>
      <c r="R138" s="41"/>
      <c r="T138" s="41"/>
    </row>
    <row r="139" spans="3:20" x14ac:dyDescent="0.2">
      <c r="C139" s="50"/>
      <c r="D139" s="41"/>
      <c r="E139" s="50"/>
      <c r="F139" s="41"/>
      <c r="G139" s="50"/>
      <c r="H139" s="41"/>
      <c r="I139" s="50"/>
      <c r="J139" s="41"/>
      <c r="K139" s="50"/>
      <c r="L139" s="41"/>
      <c r="M139" s="50"/>
      <c r="N139" s="41"/>
      <c r="O139" s="50"/>
      <c r="P139" s="41"/>
      <c r="Q139" s="50"/>
      <c r="R139" s="41"/>
      <c r="T139" s="41"/>
    </row>
    <row r="140" spans="3:20" x14ac:dyDescent="0.2">
      <c r="C140" s="50"/>
      <c r="D140" s="41"/>
      <c r="E140" s="50"/>
      <c r="F140" s="41"/>
      <c r="G140" s="50"/>
      <c r="H140" s="41"/>
      <c r="I140" s="50"/>
      <c r="J140" s="41"/>
      <c r="K140" s="50"/>
      <c r="L140" s="41"/>
      <c r="M140" s="50"/>
      <c r="N140" s="41"/>
      <c r="O140" s="50"/>
      <c r="P140" s="41"/>
      <c r="Q140" s="50"/>
      <c r="R140" s="41"/>
      <c r="T140" s="41"/>
    </row>
    <row r="141" spans="3:20" x14ac:dyDescent="0.2">
      <c r="C141" s="50"/>
      <c r="D141" s="41"/>
      <c r="E141" s="50"/>
      <c r="F141" s="41"/>
      <c r="G141" s="50"/>
      <c r="H141" s="41"/>
      <c r="I141" s="50"/>
      <c r="J141" s="41"/>
      <c r="K141" s="50"/>
      <c r="L141" s="41"/>
      <c r="M141" s="50"/>
      <c r="N141" s="41"/>
      <c r="O141" s="50"/>
      <c r="P141" s="41"/>
      <c r="Q141" s="50"/>
      <c r="R141" s="41"/>
      <c r="T141" s="41"/>
    </row>
    <row r="142" spans="3:20" x14ac:dyDescent="0.2">
      <c r="C142" s="50"/>
      <c r="D142" s="41"/>
      <c r="E142" s="50"/>
      <c r="F142" s="41"/>
      <c r="G142" s="50"/>
      <c r="H142" s="41"/>
      <c r="I142" s="50"/>
      <c r="J142" s="41"/>
      <c r="K142" s="50"/>
      <c r="L142" s="41"/>
      <c r="M142" s="50"/>
      <c r="N142" s="41"/>
      <c r="O142" s="50"/>
      <c r="P142" s="41"/>
      <c r="Q142" s="50"/>
      <c r="R142" s="41"/>
      <c r="T142" s="41"/>
    </row>
    <row r="143" spans="3:20" x14ac:dyDescent="0.2">
      <c r="C143" s="50"/>
      <c r="D143" s="41"/>
      <c r="E143" s="50"/>
      <c r="F143" s="41"/>
      <c r="G143" s="50"/>
      <c r="H143" s="41"/>
      <c r="I143" s="50"/>
      <c r="J143" s="41"/>
      <c r="K143" s="50"/>
      <c r="L143" s="41"/>
      <c r="M143" s="50"/>
      <c r="N143" s="41"/>
      <c r="O143" s="50"/>
      <c r="P143" s="41"/>
      <c r="Q143" s="50"/>
      <c r="R143" s="41"/>
      <c r="T143" s="41"/>
    </row>
    <row r="144" spans="3:20" x14ac:dyDescent="0.2">
      <c r="C144" s="50"/>
      <c r="D144" s="41"/>
      <c r="E144" s="50"/>
      <c r="F144" s="41"/>
      <c r="G144" s="50"/>
      <c r="H144" s="41"/>
      <c r="I144" s="50"/>
      <c r="J144" s="41"/>
      <c r="K144" s="50"/>
      <c r="L144" s="41"/>
      <c r="M144" s="50"/>
      <c r="N144" s="41"/>
      <c r="O144" s="50"/>
      <c r="P144" s="41"/>
      <c r="Q144" s="50"/>
      <c r="R144" s="41"/>
      <c r="T144" s="41"/>
    </row>
    <row r="145" spans="3:20" x14ac:dyDescent="0.2">
      <c r="C145" s="50"/>
      <c r="D145" s="41"/>
      <c r="E145" s="50"/>
      <c r="F145" s="41"/>
      <c r="G145" s="50"/>
      <c r="H145" s="41"/>
      <c r="I145" s="50"/>
      <c r="J145" s="41"/>
      <c r="K145" s="50"/>
      <c r="L145" s="41"/>
      <c r="M145" s="50"/>
      <c r="N145" s="41"/>
      <c r="O145" s="50"/>
      <c r="P145" s="41"/>
      <c r="Q145" s="50"/>
      <c r="R145" s="41"/>
      <c r="T145" s="41"/>
    </row>
    <row r="146" spans="3:20" x14ac:dyDescent="0.2">
      <c r="C146" s="50"/>
      <c r="D146" s="41"/>
      <c r="E146" s="50"/>
      <c r="F146" s="41"/>
      <c r="G146" s="50"/>
      <c r="H146" s="41"/>
      <c r="I146" s="50"/>
      <c r="J146" s="41"/>
      <c r="K146" s="50"/>
      <c r="L146" s="41"/>
      <c r="M146" s="50"/>
      <c r="N146" s="41"/>
      <c r="O146" s="50"/>
      <c r="P146" s="41"/>
      <c r="Q146" s="50"/>
      <c r="R146" s="41"/>
      <c r="T146" s="41"/>
    </row>
    <row r="147" spans="3:20" x14ac:dyDescent="0.2">
      <c r="C147" s="50"/>
      <c r="D147" s="41"/>
      <c r="E147" s="50"/>
      <c r="F147" s="41"/>
      <c r="G147" s="50"/>
      <c r="H147" s="41"/>
      <c r="I147" s="50"/>
      <c r="J147" s="41"/>
      <c r="K147" s="50"/>
      <c r="L147" s="41"/>
      <c r="M147" s="50"/>
      <c r="N147" s="41"/>
      <c r="O147" s="50"/>
      <c r="P147" s="41"/>
      <c r="Q147" s="50"/>
      <c r="R147" s="41"/>
      <c r="T147" s="41"/>
    </row>
    <row r="148" spans="3:20" x14ac:dyDescent="0.2">
      <c r="C148" s="50"/>
      <c r="D148" s="41"/>
      <c r="E148" s="50"/>
      <c r="F148" s="41"/>
      <c r="G148" s="50"/>
      <c r="H148" s="41"/>
      <c r="I148" s="50"/>
      <c r="J148" s="41"/>
      <c r="K148" s="50"/>
      <c r="L148" s="41"/>
      <c r="M148" s="50"/>
      <c r="N148" s="41"/>
      <c r="O148" s="50"/>
      <c r="P148" s="41"/>
      <c r="Q148" s="50"/>
      <c r="R148" s="41"/>
      <c r="T148" s="41"/>
    </row>
    <row r="149" spans="3:20" x14ac:dyDescent="0.2">
      <c r="C149" s="50"/>
      <c r="D149" s="41"/>
      <c r="E149" s="50"/>
      <c r="F149" s="41"/>
      <c r="G149" s="50"/>
      <c r="H149" s="41"/>
      <c r="I149" s="50"/>
      <c r="J149" s="41"/>
      <c r="K149" s="50"/>
      <c r="L149" s="41"/>
      <c r="M149" s="50"/>
      <c r="N149" s="41"/>
      <c r="O149" s="50"/>
      <c r="P149" s="41"/>
      <c r="Q149" s="50"/>
      <c r="R149" s="41"/>
      <c r="T149" s="41"/>
    </row>
    <row r="150" spans="3:20" x14ac:dyDescent="0.2">
      <c r="C150" s="50"/>
      <c r="D150" s="41"/>
      <c r="E150" s="50"/>
      <c r="F150" s="41"/>
      <c r="G150" s="50"/>
      <c r="H150" s="41"/>
      <c r="I150" s="50"/>
      <c r="J150" s="41"/>
      <c r="K150" s="50"/>
      <c r="L150" s="41"/>
      <c r="M150" s="50"/>
      <c r="N150" s="41"/>
      <c r="O150" s="50"/>
      <c r="P150" s="41"/>
      <c r="Q150" s="50"/>
      <c r="R150" s="41"/>
      <c r="T150" s="41"/>
    </row>
    <row r="151" spans="3:20" x14ac:dyDescent="0.2">
      <c r="C151" s="50"/>
      <c r="D151" s="41"/>
      <c r="E151" s="50"/>
      <c r="F151" s="41"/>
      <c r="G151" s="50"/>
      <c r="H151" s="41"/>
      <c r="I151" s="50"/>
      <c r="J151" s="41"/>
      <c r="K151" s="50"/>
      <c r="L151" s="41"/>
      <c r="M151" s="50"/>
      <c r="N151" s="41"/>
      <c r="O151" s="50"/>
      <c r="P151" s="41"/>
      <c r="Q151" s="50"/>
      <c r="R151" s="41"/>
      <c r="T151" s="41"/>
    </row>
    <row r="152" spans="3:20" x14ac:dyDescent="0.2">
      <c r="C152" s="50"/>
      <c r="D152" s="41"/>
      <c r="E152" s="50"/>
      <c r="F152" s="41"/>
      <c r="G152" s="50"/>
      <c r="H152" s="41"/>
      <c r="I152" s="50"/>
      <c r="J152" s="41"/>
      <c r="K152" s="50"/>
      <c r="L152" s="41"/>
      <c r="M152" s="50"/>
      <c r="N152" s="41"/>
      <c r="O152" s="50"/>
      <c r="P152" s="41"/>
      <c r="Q152" s="50"/>
      <c r="R152" s="41"/>
      <c r="T152" s="41"/>
    </row>
    <row r="153" spans="3:20" x14ac:dyDescent="0.2">
      <c r="C153" s="50"/>
      <c r="D153" s="41"/>
      <c r="E153" s="50"/>
      <c r="F153" s="41"/>
      <c r="G153" s="50"/>
      <c r="H153" s="41"/>
      <c r="I153" s="50"/>
      <c r="J153" s="41"/>
      <c r="K153" s="50"/>
      <c r="L153" s="41"/>
      <c r="M153" s="50"/>
      <c r="N153" s="41"/>
      <c r="O153" s="50"/>
      <c r="P153" s="41"/>
      <c r="Q153" s="50"/>
      <c r="R153" s="41"/>
      <c r="T153" s="41"/>
    </row>
    <row r="154" spans="3:20" x14ac:dyDescent="0.2">
      <c r="C154" s="50"/>
      <c r="D154" s="41"/>
      <c r="E154" s="50"/>
      <c r="F154" s="41"/>
      <c r="G154" s="50"/>
      <c r="H154" s="41"/>
      <c r="I154" s="50"/>
      <c r="J154" s="41"/>
      <c r="K154" s="50"/>
      <c r="L154" s="41"/>
      <c r="M154" s="50"/>
      <c r="N154" s="41"/>
      <c r="O154" s="50"/>
      <c r="P154" s="41"/>
      <c r="Q154" s="50"/>
      <c r="R154" s="41"/>
      <c r="T154" s="41"/>
    </row>
    <row r="155" spans="3:20" x14ac:dyDescent="0.2">
      <c r="C155" s="50"/>
      <c r="D155" s="41"/>
      <c r="E155" s="50"/>
      <c r="F155" s="41"/>
      <c r="G155" s="50"/>
      <c r="H155" s="41"/>
      <c r="I155" s="50"/>
      <c r="J155" s="41"/>
      <c r="K155" s="50"/>
      <c r="L155" s="41"/>
      <c r="M155" s="50"/>
      <c r="N155" s="41"/>
      <c r="O155" s="50"/>
      <c r="P155" s="41"/>
      <c r="Q155" s="50"/>
      <c r="R155" s="41"/>
      <c r="T155" s="41"/>
    </row>
    <row r="156" spans="3:20" x14ac:dyDescent="0.2">
      <c r="C156" s="50"/>
      <c r="D156" s="41"/>
      <c r="E156" s="50"/>
      <c r="F156" s="41"/>
      <c r="G156" s="50"/>
      <c r="H156" s="41"/>
      <c r="I156" s="50"/>
      <c r="J156" s="41"/>
      <c r="K156" s="50"/>
      <c r="L156" s="41"/>
      <c r="M156" s="50"/>
      <c r="N156" s="41"/>
      <c r="O156" s="50"/>
      <c r="P156" s="41"/>
      <c r="Q156" s="50"/>
      <c r="R156" s="41"/>
      <c r="T156" s="41"/>
    </row>
    <row r="157" spans="3:20" x14ac:dyDescent="0.2">
      <c r="C157" s="50"/>
      <c r="D157" s="41"/>
      <c r="E157" s="50"/>
      <c r="F157" s="41"/>
      <c r="G157" s="50"/>
      <c r="H157" s="41"/>
      <c r="I157" s="50"/>
      <c r="J157" s="41"/>
      <c r="K157" s="50"/>
      <c r="L157" s="41"/>
      <c r="M157" s="50"/>
      <c r="N157" s="41"/>
      <c r="O157" s="50"/>
      <c r="P157" s="41"/>
      <c r="Q157" s="50"/>
      <c r="R157" s="41"/>
      <c r="T157" s="41"/>
    </row>
    <row r="158" spans="3:20" x14ac:dyDescent="0.2">
      <c r="C158" s="50"/>
      <c r="D158" s="41"/>
      <c r="E158" s="50"/>
      <c r="F158" s="41"/>
      <c r="G158" s="50"/>
      <c r="H158" s="41"/>
      <c r="I158" s="50"/>
      <c r="J158" s="41"/>
      <c r="K158" s="50"/>
      <c r="L158" s="41"/>
      <c r="M158" s="50"/>
      <c r="N158" s="41"/>
      <c r="O158" s="50"/>
      <c r="P158" s="41"/>
      <c r="Q158" s="50"/>
      <c r="R158" s="41"/>
      <c r="T158" s="41"/>
    </row>
    <row r="159" spans="3:20" x14ac:dyDescent="0.2">
      <c r="C159" s="50"/>
      <c r="D159" s="41"/>
      <c r="E159" s="50"/>
      <c r="F159" s="41"/>
      <c r="G159" s="50"/>
      <c r="H159" s="41"/>
      <c r="I159" s="50"/>
      <c r="J159" s="41"/>
      <c r="K159" s="50"/>
      <c r="L159" s="41"/>
      <c r="M159" s="50"/>
      <c r="N159" s="41"/>
      <c r="O159" s="50"/>
      <c r="P159" s="41"/>
      <c r="Q159" s="50"/>
      <c r="R159" s="41"/>
      <c r="T159" s="41"/>
    </row>
    <row r="160" spans="3:20" x14ac:dyDescent="0.2">
      <c r="C160" s="50"/>
      <c r="D160" s="41"/>
      <c r="E160" s="50"/>
      <c r="F160" s="41"/>
      <c r="G160" s="50"/>
      <c r="H160" s="41"/>
      <c r="I160" s="50"/>
      <c r="J160" s="41"/>
      <c r="K160" s="50"/>
      <c r="L160" s="41"/>
      <c r="M160" s="50"/>
      <c r="N160" s="41"/>
      <c r="O160" s="50"/>
      <c r="P160" s="41"/>
      <c r="Q160" s="50"/>
      <c r="R160" s="41"/>
      <c r="T160" s="41"/>
    </row>
    <row r="161" spans="3:20" x14ac:dyDescent="0.2">
      <c r="C161" s="50"/>
      <c r="D161" s="41"/>
      <c r="E161" s="50"/>
      <c r="F161" s="41"/>
      <c r="G161" s="50"/>
      <c r="H161" s="41"/>
      <c r="I161" s="50"/>
      <c r="J161" s="41"/>
      <c r="K161" s="50"/>
      <c r="L161" s="41"/>
      <c r="M161" s="50"/>
      <c r="N161" s="41"/>
      <c r="O161" s="50"/>
      <c r="P161" s="41"/>
      <c r="Q161" s="50"/>
      <c r="R161" s="41"/>
      <c r="T161" s="41"/>
    </row>
    <row r="162" spans="3:20" x14ac:dyDescent="0.2">
      <c r="C162" s="50"/>
      <c r="D162" s="41"/>
      <c r="E162" s="50"/>
      <c r="F162" s="41"/>
      <c r="G162" s="50"/>
      <c r="H162" s="41"/>
      <c r="I162" s="50"/>
      <c r="J162" s="41"/>
      <c r="K162" s="50"/>
      <c r="L162" s="41"/>
      <c r="M162" s="50"/>
      <c r="N162" s="41"/>
      <c r="O162" s="50"/>
      <c r="P162" s="41"/>
      <c r="Q162" s="50"/>
      <c r="R162" s="41"/>
      <c r="T162" s="41"/>
    </row>
    <row r="163" spans="3:20" x14ac:dyDescent="0.2">
      <c r="C163" s="50"/>
      <c r="D163" s="41"/>
      <c r="E163" s="50"/>
      <c r="F163" s="41"/>
      <c r="G163" s="50"/>
      <c r="H163" s="41"/>
      <c r="I163" s="50"/>
      <c r="J163" s="41"/>
      <c r="K163" s="50"/>
      <c r="L163" s="41"/>
      <c r="M163" s="50"/>
      <c r="N163" s="41"/>
      <c r="O163" s="50"/>
      <c r="P163" s="41"/>
      <c r="Q163" s="50"/>
      <c r="R163" s="41"/>
      <c r="T163" s="41"/>
    </row>
    <row r="164" spans="3:20" x14ac:dyDescent="0.2">
      <c r="C164" s="50"/>
      <c r="D164" s="41"/>
      <c r="E164" s="50"/>
      <c r="F164" s="41"/>
      <c r="G164" s="50"/>
      <c r="H164" s="41"/>
      <c r="I164" s="50"/>
      <c r="J164" s="41"/>
      <c r="K164" s="50"/>
      <c r="L164" s="41"/>
      <c r="M164" s="50"/>
      <c r="N164" s="41"/>
      <c r="O164" s="50"/>
      <c r="P164" s="41"/>
      <c r="Q164" s="50"/>
      <c r="R164" s="41"/>
      <c r="T164" s="41"/>
    </row>
    <row r="165" spans="3:20" x14ac:dyDescent="0.2">
      <c r="C165" s="50"/>
      <c r="D165" s="41"/>
      <c r="E165" s="50"/>
      <c r="F165" s="41"/>
      <c r="G165" s="50"/>
      <c r="H165" s="41"/>
      <c r="I165" s="50"/>
      <c r="J165" s="41"/>
      <c r="K165" s="50"/>
      <c r="L165" s="41"/>
      <c r="M165" s="50"/>
      <c r="N165" s="41"/>
      <c r="O165" s="50"/>
      <c r="P165" s="41"/>
      <c r="Q165" s="50"/>
      <c r="R165" s="41"/>
      <c r="T165" s="41"/>
    </row>
    <row r="166" spans="3:20" x14ac:dyDescent="0.2">
      <c r="C166" s="50"/>
      <c r="D166" s="41"/>
      <c r="E166" s="50"/>
      <c r="F166" s="41"/>
      <c r="G166" s="50"/>
      <c r="H166" s="41"/>
      <c r="I166" s="50"/>
      <c r="J166" s="41"/>
      <c r="K166" s="50"/>
      <c r="L166" s="41"/>
      <c r="M166" s="50"/>
      <c r="N166" s="41"/>
      <c r="O166" s="50"/>
      <c r="P166" s="41"/>
      <c r="Q166" s="50"/>
      <c r="R166" s="41"/>
      <c r="T166" s="41"/>
    </row>
    <row r="167" spans="3:20" x14ac:dyDescent="0.2">
      <c r="C167" s="50"/>
      <c r="D167" s="41"/>
      <c r="E167" s="50"/>
      <c r="F167" s="41"/>
      <c r="G167" s="50"/>
      <c r="H167" s="41"/>
      <c r="I167" s="50"/>
      <c r="J167" s="41"/>
      <c r="K167" s="50"/>
      <c r="L167" s="41"/>
      <c r="M167" s="50"/>
      <c r="N167" s="41"/>
      <c r="O167" s="50"/>
      <c r="P167" s="41"/>
      <c r="Q167" s="50"/>
      <c r="R167" s="41"/>
      <c r="T167" s="41"/>
    </row>
    <row r="168" spans="3:20" x14ac:dyDescent="0.2">
      <c r="C168" s="50"/>
      <c r="D168" s="41"/>
      <c r="E168" s="50"/>
      <c r="F168" s="41"/>
      <c r="G168" s="50"/>
      <c r="H168" s="41"/>
      <c r="I168" s="50"/>
      <c r="J168" s="41"/>
      <c r="K168" s="50"/>
      <c r="L168" s="41"/>
      <c r="M168" s="50"/>
      <c r="N168" s="41"/>
      <c r="O168" s="50"/>
      <c r="P168" s="41"/>
      <c r="Q168" s="50"/>
      <c r="R168" s="41"/>
      <c r="T168" s="41"/>
    </row>
    <row r="169" spans="3:20" x14ac:dyDescent="0.2">
      <c r="C169" s="50"/>
      <c r="D169" s="41"/>
      <c r="E169" s="50"/>
      <c r="F169" s="41"/>
      <c r="G169" s="50"/>
      <c r="H169" s="41"/>
      <c r="I169" s="50"/>
      <c r="J169" s="41"/>
      <c r="K169" s="50"/>
      <c r="L169" s="41"/>
      <c r="M169" s="50"/>
      <c r="N169" s="41"/>
      <c r="O169" s="50"/>
      <c r="P169" s="41"/>
      <c r="Q169" s="50"/>
      <c r="R169" s="41"/>
      <c r="T169" s="41"/>
    </row>
    <row r="170" spans="3:20" x14ac:dyDescent="0.2">
      <c r="C170" s="50"/>
      <c r="D170" s="41"/>
      <c r="E170" s="50"/>
      <c r="F170" s="41"/>
      <c r="G170" s="50"/>
      <c r="H170" s="41"/>
      <c r="I170" s="50"/>
      <c r="J170" s="41"/>
      <c r="K170" s="50"/>
      <c r="L170" s="41"/>
      <c r="M170" s="50"/>
      <c r="N170" s="41"/>
      <c r="O170" s="50"/>
      <c r="P170" s="41"/>
      <c r="Q170" s="50"/>
      <c r="R170" s="41"/>
      <c r="T170" s="41"/>
    </row>
    <row r="171" spans="3:20" x14ac:dyDescent="0.2">
      <c r="C171" s="50"/>
      <c r="D171" s="41"/>
      <c r="E171" s="50"/>
      <c r="F171" s="41"/>
      <c r="G171" s="50"/>
      <c r="H171" s="41"/>
      <c r="I171" s="50"/>
      <c r="J171" s="41"/>
      <c r="K171" s="50"/>
      <c r="L171" s="41"/>
      <c r="M171" s="50"/>
      <c r="N171" s="41"/>
      <c r="O171" s="50"/>
      <c r="P171" s="41"/>
      <c r="Q171" s="50"/>
      <c r="R171" s="41"/>
      <c r="T171" s="41"/>
    </row>
    <row r="172" spans="3:20" x14ac:dyDescent="0.2">
      <c r="C172" s="50"/>
      <c r="D172" s="41"/>
      <c r="E172" s="50"/>
      <c r="F172" s="41"/>
      <c r="G172" s="50"/>
      <c r="H172" s="41"/>
      <c r="I172" s="50"/>
      <c r="J172" s="41"/>
      <c r="K172" s="50"/>
      <c r="L172" s="41"/>
      <c r="M172" s="50"/>
      <c r="N172" s="41"/>
      <c r="O172" s="50"/>
      <c r="P172" s="41"/>
      <c r="Q172" s="50"/>
      <c r="R172" s="41"/>
      <c r="T172" s="41"/>
    </row>
    <row r="173" spans="3:20" x14ac:dyDescent="0.2">
      <c r="C173" s="50"/>
      <c r="D173" s="41"/>
      <c r="E173" s="50"/>
      <c r="F173" s="41"/>
      <c r="G173" s="50"/>
      <c r="H173" s="41"/>
      <c r="I173" s="50"/>
      <c r="J173" s="41"/>
      <c r="K173" s="50"/>
      <c r="L173" s="41"/>
      <c r="M173" s="50"/>
      <c r="N173" s="41"/>
      <c r="O173" s="50"/>
      <c r="P173" s="41"/>
      <c r="Q173" s="50"/>
      <c r="R173" s="41"/>
      <c r="T173" s="41"/>
    </row>
    <row r="174" spans="3:20" x14ac:dyDescent="0.2">
      <c r="C174" s="50"/>
      <c r="D174" s="41"/>
      <c r="E174" s="50"/>
      <c r="F174" s="41"/>
      <c r="G174" s="50"/>
      <c r="H174" s="41"/>
      <c r="I174" s="50"/>
      <c r="J174" s="41"/>
      <c r="K174" s="50"/>
      <c r="L174" s="41"/>
      <c r="M174" s="50"/>
      <c r="N174" s="41"/>
      <c r="O174" s="50"/>
      <c r="P174" s="41"/>
      <c r="Q174" s="50"/>
      <c r="R174" s="41"/>
      <c r="T174" s="41"/>
    </row>
    <row r="175" spans="3:20" x14ac:dyDescent="0.2">
      <c r="C175" s="50"/>
      <c r="D175" s="41"/>
      <c r="E175" s="50"/>
      <c r="F175" s="41"/>
      <c r="G175" s="50"/>
      <c r="H175" s="41"/>
      <c r="I175" s="50"/>
      <c r="J175" s="41"/>
      <c r="K175" s="50"/>
      <c r="L175" s="41"/>
      <c r="M175" s="50"/>
      <c r="N175" s="41"/>
      <c r="O175" s="50"/>
      <c r="P175" s="41"/>
      <c r="Q175" s="50"/>
      <c r="R175" s="41"/>
      <c r="T175" s="41"/>
    </row>
    <row r="176" spans="3:20" x14ac:dyDescent="0.2">
      <c r="C176" s="50"/>
      <c r="D176" s="41"/>
      <c r="E176" s="50"/>
      <c r="F176" s="41"/>
      <c r="G176" s="50"/>
      <c r="H176" s="41"/>
      <c r="I176" s="50"/>
      <c r="J176" s="41"/>
      <c r="K176" s="50"/>
      <c r="L176" s="41"/>
      <c r="M176" s="50"/>
      <c r="N176" s="41"/>
      <c r="O176" s="50"/>
      <c r="P176" s="41"/>
      <c r="Q176" s="50"/>
      <c r="R176" s="41"/>
      <c r="T176" s="41"/>
    </row>
    <row r="177" spans="3:20" x14ac:dyDescent="0.2">
      <c r="C177" s="50"/>
      <c r="D177" s="41"/>
      <c r="E177" s="50"/>
      <c r="F177" s="41"/>
      <c r="G177" s="50"/>
      <c r="H177" s="41"/>
      <c r="I177" s="50"/>
      <c r="J177" s="41"/>
      <c r="K177" s="50"/>
      <c r="L177" s="41"/>
      <c r="M177" s="50"/>
      <c r="N177" s="41"/>
      <c r="O177" s="50"/>
      <c r="P177" s="41"/>
      <c r="Q177" s="50"/>
      <c r="R177" s="41"/>
      <c r="T177" s="41"/>
    </row>
    <row r="178" spans="3:20" x14ac:dyDescent="0.2">
      <c r="C178" s="50"/>
      <c r="D178" s="41"/>
      <c r="E178" s="50"/>
      <c r="F178" s="41"/>
      <c r="G178" s="50"/>
      <c r="H178" s="41"/>
      <c r="I178" s="50"/>
      <c r="J178" s="41"/>
      <c r="K178" s="50"/>
      <c r="L178" s="41"/>
      <c r="M178" s="50"/>
      <c r="N178" s="41"/>
      <c r="O178" s="50"/>
      <c r="P178" s="41"/>
      <c r="Q178" s="50"/>
      <c r="R178" s="41"/>
      <c r="T178" s="41"/>
    </row>
    <row r="179" spans="3:20" x14ac:dyDescent="0.2">
      <c r="C179" s="50"/>
      <c r="D179" s="41"/>
      <c r="E179" s="50"/>
      <c r="F179" s="41"/>
      <c r="G179" s="50"/>
      <c r="H179" s="41"/>
      <c r="I179" s="50"/>
      <c r="J179" s="41"/>
      <c r="K179" s="50"/>
      <c r="L179" s="41"/>
      <c r="M179" s="50"/>
      <c r="N179" s="41"/>
      <c r="O179" s="50"/>
      <c r="P179" s="41"/>
      <c r="Q179" s="50"/>
      <c r="R179" s="41"/>
      <c r="T179" s="41"/>
    </row>
    <row r="180" spans="3:20" x14ac:dyDescent="0.2">
      <c r="C180" s="50"/>
      <c r="D180" s="41"/>
      <c r="E180" s="50"/>
      <c r="F180" s="41"/>
      <c r="G180" s="50"/>
      <c r="H180" s="41"/>
      <c r="I180" s="50"/>
      <c r="J180" s="41"/>
      <c r="K180" s="50"/>
      <c r="L180" s="41"/>
      <c r="M180" s="50"/>
      <c r="N180" s="41"/>
      <c r="O180" s="50"/>
      <c r="P180" s="41"/>
      <c r="Q180" s="50"/>
      <c r="R180" s="41"/>
      <c r="T180" s="41"/>
    </row>
    <row r="181" spans="3:20" x14ac:dyDescent="0.2">
      <c r="C181" s="50"/>
      <c r="D181" s="41"/>
      <c r="E181" s="50"/>
      <c r="F181" s="41"/>
      <c r="G181" s="50"/>
      <c r="H181" s="41"/>
      <c r="I181" s="50"/>
      <c r="J181" s="41"/>
      <c r="K181" s="50"/>
      <c r="L181" s="41"/>
      <c r="M181" s="50"/>
      <c r="N181" s="41"/>
      <c r="O181" s="50"/>
      <c r="P181" s="41"/>
      <c r="Q181" s="50"/>
      <c r="R181" s="41"/>
      <c r="T181" s="41"/>
    </row>
    <row r="182" spans="3:20" x14ac:dyDescent="0.2">
      <c r="C182" s="50"/>
      <c r="D182" s="41"/>
      <c r="E182" s="50"/>
      <c r="F182" s="41"/>
      <c r="G182" s="50"/>
      <c r="H182" s="41"/>
      <c r="I182" s="50"/>
      <c r="J182" s="41"/>
      <c r="K182" s="50"/>
      <c r="L182" s="41"/>
      <c r="M182" s="50"/>
      <c r="N182" s="41"/>
      <c r="O182" s="50"/>
      <c r="P182" s="41"/>
      <c r="Q182" s="50"/>
      <c r="R182" s="41"/>
      <c r="T182" s="41"/>
    </row>
    <row r="183" spans="3:20" x14ac:dyDescent="0.2">
      <c r="C183" s="50"/>
      <c r="D183" s="41"/>
      <c r="E183" s="50"/>
      <c r="F183" s="41"/>
      <c r="G183" s="50"/>
      <c r="H183" s="41"/>
      <c r="I183" s="50"/>
      <c r="J183" s="41"/>
      <c r="K183" s="50"/>
      <c r="L183" s="41"/>
      <c r="M183" s="50"/>
      <c r="N183" s="41"/>
      <c r="O183" s="50"/>
      <c r="P183" s="41"/>
      <c r="Q183" s="50"/>
      <c r="R183" s="41"/>
      <c r="T183" s="41"/>
    </row>
    <row r="184" spans="3:20" x14ac:dyDescent="0.2">
      <c r="C184" s="50"/>
      <c r="D184" s="41"/>
      <c r="E184" s="50"/>
      <c r="F184" s="41"/>
      <c r="G184" s="50"/>
      <c r="H184" s="41"/>
      <c r="I184" s="50"/>
      <c r="J184" s="41"/>
      <c r="K184" s="50"/>
      <c r="L184" s="41"/>
      <c r="M184" s="50"/>
      <c r="N184" s="41"/>
      <c r="O184" s="50"/>
      <c r="P184" s="41"/>
      <c r="Q184" s="50"/>
      <c r="R184" s="41"/>
      <c r="T184" s="41"/>
    </row>
    <row r="185" spans="3:20" x14ac:dyDescent="0.2">
      <c r="C185" s="50"/>
      <c r="D185" s="41"/>
      <c r="E185" s="50"/>
      <c r="F185" s="41"/>
      <c r="G185" s="50"/>
      <c r="H185" s="41"/>
      <c r="I185" s="50"/>
      <c r="J185" s="41"/>
      <c r="K185" s="50"/>
      <c r="L185" s="41"/>
      <c r="M185" s="50"/>
      <c r="N185" s="41"/>
      <c r="O185" s="50"/>
      <c r="P185" s="41"/>
      <c r="Q185" s="50"/>
      <c r="R185" s="41"/>
      <c r="T185" s="41"/>
    </row>
    <row r="186" spans="3:20" x14ac:dyDescent="0.2">
      <c r="C186" s="50"/>
      <c r="D186" s="41"/>
      <c r="E186" s="50"/>
      <c r="F186" s="41"/>
      <c r="G186" s="50"/>
      <c r="H186" s="41"/>
      <c r="I186" s="50"/>
      <c r="J186" s="41"/>
      <c r="K186" s="50"/>
      <c r="L186" s="41"/>
      <c r="M186" s="50"/>
      <c r="N186" s="41"/>
      <c r="O186" s="50"/>
      <c r="P186" s="41"/>
      <c r="Q186" s="50"/>
      <c r="R186" s="41"/>
      <c r="T186" s="41"/>
    </row>
    <row r="187" spans="3:20" x14ac:dyDescent="0.2">
      <c r="C187" s="50"/>
      <c r="D187" s="41"/>
      <c r="E187" s="50"/>
      <c r="F187" s="41"/>
      <c r="G187" s="50"/>
      <c r="H187" s="41"/>
      <c r="I187" s="50"/>
      <c r="J187" s="41"/>
      <c r="K187" s="50"/>
      <c r="L187" s="41"/>
      <c r="M187" s="50"/>
      <c r="N187" s="41"/>
      <c r="O187" s="50"/>
      <c r="P187" s="41"/>
      <c r="Q187" s="50"/>
      <c r="R187" s="41"/>
      <c r="T187" s="41"/>
    </row>
    <row r="188" spans="3:20" x14ac:dyDescent="0.2">
      <c r="C188" s="50"/>
      <c r="D188" s="41"/>
      <c r="E188" s="50"/>
      <c r="F188" s="41"/>
      <c r="G188" s="50"/>
      <c r="H188" s="41"/>
      <c r="I188" s="50"/>
      <c r="J188" s="41"/>
      <c r="K188" s="50"/>
      <c r="L188" s="41"/>
      <c r="M188" s="50"/>
      <c r="N188" s="41"/>
      <c r="O188" s="50"/>
      <c r="P188" s="41"/>
      <c r="Q188" s="50"/>
      <c r="R188" s="41"/>
      <c r="T188" s="41"/>
    </row>
    <row r="189" spans="3:20" x14ac:dyDescent="0.2">
      <c r="C189" s="50"/>
      <c r="D189" s="41"/>
      <c r="E189" s="50"/>
      <c r="F189" s="41"/>
      <c r="G189" s="50"/>
      <c r="H189" s="41"/>
      <c r="I189" s="50"/>
      <c r="J189" s="41"/>
      <c r="K189" s="50"/>
      <c r="L189" s="41"/>
      <c r="M189" s="50"/>
      <c r="N189" s="41"/>
      <c r="O189" s="50"/>
      <c r="P189" s="41"/>
      <c r="Q189" s="50"/>
      <c r="R189" s="41"/>
      <c r="T189" s="41"/>
    </row>
    <row r="190" spans="3:20" x14ac:dyDescent="0.2">
      <c r="C190" s="50"/>
      <c r="D190" s="41"/>
      <c r="E190" s="50"/>
      <c r="F190" s="41"/>
      <c r="G190" s="50"/>
      <c r="H190" s="41"/>
      <c r="I190" s="50"/>
      <c r="J190" s="41"/>
      <c r="K190" s="50"/>
      <c r="L190" s="41"/>
      <c r="M190" s="50"/>
      <c r="N190" s="41"/>
      <c r="O190" s="50"/>
      <c r="P190" s="41"/>
      <c r="Q190" s="50"/>
      <c r="R190" s="41"/>
      <c r="T190" s="41"/>
    </row>
    <row r="191" spans="3:20" x14ac:dyDescent="0.2">
      <c r="C191" s="50"/>
      <c r="D191" s="41"/>
      <c r="E191" s="50"/>
      <c r="F191" s="41"/>
      <c r="G191" s="50"/>
      <c r="H191" s="41"/>
      <c r="I191" s="50"/>
      <c r="J191" s="41"/>
      <c r="K191" s="50"/>
      <c r="L191" s="41"/>
      <c r="M191" s="50"/>
      <c r="N191" s="41"/>
      <c r="O191" s="50"/>
      <c r="P191" s="41"/>
      <c r="Q191" s="50"/>
      <c r="R191" s="41"/>
      <c r="T191" s="41"/>
    </row>
    <row r="192" spans="3:20" x14ac:dyDescent="0.2">
      <c r="C192" s="50"/>
      <c r="D192" s="41"/>
      <c r="E192" s="50"/>
      <c r="F192" s="41"/>
      <c r="G192" s="50"/>
      <c r="H192" s="41"/>
      <c r="I192" s="50"/>
      <c r="J192" s="41"/>
      <c r="K192" s="50"/>
      <c r="L192" s="41"/>
      <c r="M192" s="50"/>
      <c r="N192" s="41"/>
      <c r="O192" s="50"/>
      <c r="P192" s="41"/>
      <c r="Q192" s="50"/>
      <c r="R192" s="41"/>
      <c r="T192" s="41"/>
    </row>
    <row r="193" spans="3:20" x14ac:dyDescent="0.2">
      <c r="C193" s="50"/>
      <c r="D193" s="41"/>
      <c r="E193" s="50"/>
      <c r="F193" s="41"/>
      <c r="G193" s="50"/>
      <c r="H193" s="41"/>
      <c r="I193" s="50"/>
      <c r="J193" s="41"/>
      <c r="K193" s="50"/>
      <c r="L193" s="41"/>
      <c r="M193" s="50"/>
      <c r="N193" s="41"/>
      <c r="O193" s="50"/>
      <c r="P193" s="41"/>
      <c r="Q193" s="50"/>
      <c r="R193" s="41"/>
      <c r="T193" s="41"/>
    </row>
    <row r="194" spans="3:20" x14ac:dyDescent="0.2">
      <c r="C194" s="50"/>
      <c r="D194" s="41"/>
      <c r="E194" s="50"/>
      <c r="F194" s="41"/>
      <c r="G194" s="50"/>
      <c r="H194" s="41"/>
      <c r="I194" s="50"/>
      <c r="J194" s="41"/>
      <c r="K194" s="50"/>
      <c r="L194" s="41"/>
      <c r="M194" s="50"/>
      <c r="N194" s="41"/>
      <c r="O194" s="50"/>
      <c r="P194" s="41"/>
      <c r="Q194" s="50"/>
      <c r="R194" s="41"/>
      <c r="T194" s="41"/>
    </row>
    <row r="195" spans="3:20" x14ac:dyDescent="0.2">
      <c r="C195" s="50"/>
      <c r="D195" s="41"/>
      <c r="E195" s="50"/>
      <c r="F195" s="41"/>
      <c r="G195" s="50"/>
      <c r="H195" s="41"/>
      <c r="I195" s="50"/>
      <c r="J195" s="41"/>
      <c r="K195" s="50"/>
      <c r="L195" s="41"/>
      <c r="M195" s="50"/>
      <c r="N195" s="41"/>
      <c r="O195" s="50"/>
      <c r="P195" s="41"/>
      <c r="Q195" s="50"/>
      <c r="R195" s="41"/>
      <c r="T195" s="41"/>
    </row>
    <row r="196" spans="3:20" x14ac:dyDescent="0.2">
      <c r="C196" s="50"/>
      <c r="D196" s="41"/>
      <c r="E196" s="50"/>
      <c r="F196" s="41"/>
      <c r="G196" s="50"/>
      <c r="H196" s="41"/>
      <c r="I196" s="50"/>
      <c r="J196" s="41"/>
      <c r="K196" s="50"/>
      <c r="L196" s="41"/>
      <c r="M196" s="50"/>
      <c r="N196" s="41"/>
      <c r="O196" s="50"/>
      <c r="P196" s="41"/>
      <c r="Q196" s="50"/>
      <c r="R196" s="41"/>
      <c r="T196" s="41"/>
    </row>
    <row r="197" spans="3:20" x14ac:dyDescent="0.2">
      <c r="C197" s="50"/>
      <c r="D197" s="41"/>
      <c r="E197" s="50"/>
      <c r="F197" s="41"/>
      <c r="G197" s="50"/>
      <c r="H197" s="41"/>
      <c r="I197" s="50"/>
      <c r="J197" s="41"/>
      <c r="K197" s="50"/>
      <c r="L197" s="41"/>
      <c r="M197" s="50"/>
      <c r="N197" s="41"/>
      <c r="O197" s="50"/>
      <c r="P197" s="41"/>
      <c r="Q197" s="50"/>
      <c r="R197" s="41"/>
      <c r="T197" s="41"/>
    </row>
    <row r="198" spans="3:20" x14ac:dyDescent="0.2">
      <c r="C198" s="50"/>
      <c r="D198" s="41"/>
      <c r="E198" s="50"/>
      <c r="F198" s="41"/>
      <c r="G198" s="50"/>
      <c r="H198" s="41"/>
      <c r="I198" s="50"/>
      <c r="J198" s="41"/>
      <c r="K198" s="50"/>
      <c r="L198" s="41"/>
      <c r="M198" s="50"/>
      <c r="N198" s="41"/>
      <c r="O198" s="50"/>
      <c r="P198" s="41"/>
      <c r="Q198" s="50"/>
      <c r="R198" s="41"/>
      <c r="T198" s="41"/>
    </row>
    <row r="199" spans="3:20" x14ac:dyDescent="0.2">
      <c r="C199" s="50"/>
      <c r="D199" s="41"/>
      <c r="E199" s="50"/>
      <c r="F199" s="41"/>
      <c r="G199" s="50"/>
      <c r="H199" s="41"/>
      <c r="I199" s="50"/>
      <c r="J199" s="41"/>
      <c r="K199" s="50"/>
      <c r="L199" s="41"/>
      <c r="M199" s="50"/>
      <c r="N199" s="41"/>
      <c r="O199" s="50"/>
      <c r="P199" s="41"/>
      <c r="Q199" s="50"/>
      <c r="R199" s="41"/>
      <c r="T199" s="41"/>
    </row>
    <row r="200" spans="3:20" x14ac:dyDescent="0.2">
      <c r="C200" s="50"/>
      <c r="D200" s="41"/>
      <c r="E200" s="50"/>
      <c r="F200" s="41"/>
      <c r="G200" s="50"/>
      <c r="H200" s="41"/>
      <c r="I200" s="50"/>
      <c r="J200" s="41"/>
      <c r="K200" s="50"/>
      <c r="L200" s="41"/>
      <c r="M200" s="50"/>
      <c r="N200" s="41"/>
      <c r="O200" s="50"/>
      <c r="P200" s="41"/>
      <c r="Q200" s="50"/>
      <c r="R200" s="41"/>
      <c r="T200" s="41"/>
    </row>
    <row r="201" spans="3:20" x14ac:dyDescent="0.2">
      <c r="C201" s="50"/>
      <c r="D201" s="41"/>
      <c r="E201" s="50"/>
      <c r="F201" s="41"/>
      <c r="G201" s="50"/>
      <c r="H201" s="41"/>
      <c r="I201" s="50"/>
      <c r="J201" s="41"/>
      <c r="K201" s="50"/>
      <c r="L201" s="41"/>
      <c r="M201" s="50"/>
      <c r="N201" s="41"/>
      <c r="O201" s="50"/>
      <c r="P201" s="41"/>
      <c r="Q201" s="50"/>
      <c r="R201" s="41"/>
      <c r="T201" s="41"/>
    </row>
    <row r="202" spans="3:20" x14ac:dyDescent="0.2">
      <c r="C202" s="50"/>
      <c r="D202" s="41"/>
      <c r="E202" s="50"/>
      <c r="F202" s="41"/>
      <c r="G202" s="50"/>
      <c r="H202" s="41"/>
      <c r="I202" s="50"/>
      <c r="J202" s="41"/>
      <c r="K202" s="50"/>
      <c r="L202" s="41"/>
      <c r="M202" s="50"/>
      <c r="N202" s="41"/>
      <c r="O202" s="50"/>
      <c r="P202" s="41"/>
      <c r="Q202" s="50"/>
      <c r="R202" s="41"/>
      <c r="T202" s="41"/>
    </row>
    <row r="203" spans="3:20" x14ac:dyDescent="0.2">
      <c r="C203" s="50"/>
      <c r="D203" s="41"/>
      <c r="E203" s="50"/>
      <c r="F203" s="41"/>
      <c r="G203" s="50"/>
      <c r="H203" s="41"/>
      <c r="I203" s="50"/>
      <c r="J203" s="41"/>
      <c r="K203" s="50"/>
      <c r="L203" s="41"/>
      <c r="M203" s="50"/>
      <c r="N203" s="41"/>
      <c r="O203" s="50"/>
      <c r="P203" s="41"/>
      <c r="Q203" s="50"/>
      <c r="R203" s="41"/>
      <c r="T203" s="41"/>
    </row>
    <row r="204" spans="3:20" x14ac:dyDescent="0.2">
      <c r="C204" s="50"/>
      <c r="D204" s="41"/>
      <c r="E204" s="50"/>
      <c r="F204" s="41"/>
      <c r="G204" s="50"/>
      <c r="H204" s="41"/>
      <c r="I204" s="50"/>
      <c r="J204" s="41"/>
      <c r="K204" s="50"/>
      <c r="L204" s="41"/>
      <c r="M204" s="50"/>
      <c r="N204" s="41"/>
      <c r="O204" s="50"/>
      <c r="P204" s="41"/>
      <c r="Q204" s="50"/>
      <c r="R204" s="41"/>
      <c r="T204" s="41"/>
    </row>
    <row r="205" spans="3:20" x14ac:dyDescent="0.2">
      <c r="C205" s="50"/>
      <c r="D205" s="41"/>
      <c r="E205" s="50"/>
      <c r="F205" s="41"/>
      <c r="G205" s="50"/>
      <c r="H205" s="41"/>
      <c r="I205" s="50"/>
      <c r="J205" s="41"/>
      <c r="K205" s="50"/>
      <c r="L205" s="41"/>
      <c r="M205" s="50"/>
      <c r="N205" s="41"/>
      <c r="O205" s="50"/>
      <c r="P205" s="41"/>
      <c r="Q205" s="50"/>
      <c r="R205" s="41"/>
      <c r="T205" s="41"/>
    </row>
    <row r="206" spans="3:20" x14ac:dyDescent="0.2">
      <c r="C206" s="50"/>
      <c r="D206" s="41"/>
      <c r="E206" s="50"/>
      <c r="F206" s="41"/>
      <c r="G206" s="50"/>
      <c r="H206" s="41"/>
      <c r="I206" s="50"/>
      <c r="J206" s="41"/>
      <c r="K206" s="50"/>
      <c r="L206" s="41"/>
      <c r="M206" s="50"/>
      <c r="N206" s="41"/>
      <c r="O206" s="50"/>
      <c r="P206" s="41"/>
      <c r="Q206" s="50"/>
      <c r="R206" s="41"/>
      <c r="T206" s="41"/>
    </row>
    <row r="207" spans="3:20" x14ac:dyDescent="0.2">
      <c r="C207" s="50"/>
      <c r="D207" s="41"/>
      <c r="E207" s="50"/>
      <c r="F207" s="41"/>
      <c r="G207" s="50"/>
      <c r="H207" s="41"/>
      <c r="I207" s="50"/>
      <c r="J207" s="41"/>
      <c r="K207" s="50"/>
      <c r="L207" s="41"/>
      <c r="M207" s="50"/>
      <c r="N207" s="41"/>
      <c r="O207" s="50"/>
      <c r="P207" s="41"/>
      <c r="Q207" s="50"/>
      <c r="R207" s="41"/>
      <c r="T207" s="41"/>
    </row>
    <row r="208" spans="3:20" x14ac:dyDescent="0.2">
      <c r="C208" s="50"/>
      <c r="D208" s="41"/>
      <c r="E208" s="50"/>
      <c r="F208" s="41"/>
      <c r="G208" s="50"/>
      <c r="H208" s="41"/>
      <c r="I208" s="50"/>
      <c r="J208" s="41"/>
      <c r="K208" s="50"/>
      <c r="L208" s="41"/>
      <c r="M208" s="50"/>
      <c r="N208" s="41"/>
      <c r="O208" s="50"/>
      <c r="P208" s="41"/>
      <c r="Q208" s="50"/>
      <c r="R208" s="41"/>
      <c r="T208" s="41"/>
    </row>
    <row r="209" spans="3:20" x14ac:dyDescent="0.2">
      <c r="C209" s="50"/>
      <c r="D209" s="41"/>
      <c r="E209" s="50"/>
      <c r="F209" s="41"/>
      <c r="G209" s="50"/>
      <c r="H209" s="41"/>
      <c r="I209" s="50"/>
      <c r="J209" s="41"/>
      <c r="K209" s="50"/>
      <c r="L209" s="41"/>
      <c r="M209" s="50"/>
      <c r="N209" s="41"/>
      <c r="O209" s="50"/>
      <c r="P209" s="41"/>
      <c r="Q209" s="50"/>
      <c r="R209" s="41"/>
      <c r="T209" s="41"/>
    </row>
    <row r="210" spans="3:20" x14ac:dyDescent="0.2">
      <c r="C210" s="50"/>
      <c r="D210" s="41"/>
      <c r="E210" s="50"/>
      <c r="F210" s="41"/>
      <c r="G210" s="50"/>
      <c r="H210" s="41"/>
      <c r="I210" s="50"/>
      <c r="J210" s="41"/>
      <c r="K210" s="50"/>
      <c r="L210" s="41"/>
      <c r="M210" s="50"/>
      <c r="N210" s="41"/>
      <c r="O210" s="50"/>
      <c r="P210" s="41"/>
      <c r="Q210" s="50"/>
      <c r="R210" s="41"/>
      <c r="T210" s="41"/>
    </row>
    <row r="211" spans="3:20" x14ac:dyDescent="0.2">
      <c r="C211" s="50"/>
      <c r="D211" s="41"/>
      <c r="E211" s="50"/>
      <c r="F211" s="41"/>
      <c r="G211" s="50"/>
      <c r="H211" s="41"/>
      <c r="I211" s="50"/>
      <c r="J211" s="41"/>
      <c r="K211" s="50"/>
      <c r="L211" s="41"/>
      <c r="M211" s="50"/>
      <c r="N211" s="41"/>
      <c r="O211" s="50"/>
      <c r="P211" s="41"/>
      <c r="Q211" s="50"/>
      <c r="R211" s="41"/>
      <c r="T211" s="41"/>
    </row>
    <row r="212" spans="3:20" x14ac:dyDescent="0.2">
      <c r="C212" s="50"/>
      <c r="D212" s="41"/>
      <c r="E212" s="50"/>
      <c r="F212" s="41"/>
      <c r="G212" s="50"/>
      <c r="H212" s="41"/>
      <c r="I212" s="50"/>
      <c r="J212" s="41"/>
      <c r="K212" s="50"/>
      <c r="L212" s="41"/>
      <c r="M212" s="50"/>
      <c r="N212" s="41"/>
      <c r="O212" s="50"/>
      <c r="P212" s="41"/>
      <c r="Q212" s="50"/>
      <c r="R212" s="41"/>
      <c r="T212" s="41"/>
    </row>
    <row r="213" spans="3:20" x14ac:dyDescent="0.2">
      <c r="C213" s="50"/>
      <c r="D213" s="41"/>
      <c r="E213" s="50"/>
      <c r="F213" s="41"/>
      <c r="G213" s="50"/>
      <c r="H213" s="41"/>
      <c r="I213" s="50"/>
      <c r="J213" s="41"/>
      <c r="K213" s="50"/>
      <c r="L213" s="41"/>
      <c r="M213" s="50"/>
      <c r="N213" s="41"/>
      <c r="O213" s="50"/>
      <c r="P213" s="41"/>
      <c r="Q213" s="50"/>
      <c r="R213" s="41"/>
      <c r="T213" s="41"/>
    </row>
    <row r="214" spans="3:20" x14ac:dyDescent="0.2">
      <c r="C214" s="50"/>
      <c r="D214" s="41"/>
      <c r="E214" s="50"/>
      <c r="F214" s="41"/>
      <c r="G214" s="50"/>
      <c r="H214" s="41"/>
      <c r="I214" s="50"/>
      <c r="J214" s="41"/>
      <c r="K214" s="50"/>
      <c r="L214" s="41"/>
      <c r="M214" s="50"/>
      <c r="N214" s="41"/>
      <c r="O214" s="50"/>
      <c r="P214" s="41"/>
      <c r="Q214" s="50"/>
      <c r="R214" s="41"/>
      <c r="T214" s="41"/>
    </row>
    <row r="215" spans="3:20" x14ac:dyDescent="0.2">
      <c r="C215" s="50"/>
      <c r="D215" s="41"/>
      <c r="E215" s="50"/>
      <c r="F215" s="41"/>
      <c r="G215" s="50"/>
      <c r="H215" s="41"/>
      <c r="I215" s="50"/>
      <c r="J215" s="41"/>
      <c r="K215" s="50"/>
      <c r="L215" s="41"/>
      <c r="M215" s="50"/>
      <c r="N215" s="41"/>
      <c r="O215" s="50"/>
      <c r="P215" s="41"/>
      <c r="Q215" s="50"/>
      <c r="R215" s="41"/>
      <c r="T215" s="41"/>
    </row>
    <row r="216" spans="3:20" x14ac:dyDescent="0.2">
      <c r="C216" s="50"/>
      <c r="D216" s="41"/>
      <c r="E216" s="50"/>
      <c r="F216" s="41"/>
      <c r="G216" s="50"/>
      <c r="H216" s="41"/>
      <c r="I216" s="50"/>
      <c r="J216" s="41"/>
      <c r="K216" s="50"/>
      <c r="L216" s="41"/>
      <c r="M216" s="50"/>
      <c r="N216" s="41"/>
      <c r="O216" s="50"/>
      <c r="P216" s="41"/>
      <c r="Q216" s="50"/>
      <c r="R216" s="41"/>
      <c r="T216" s="41"/>
    </row>
    <row r="217" spans="3:20" x14ac:dyDescent="0.2">
      <c r="C217" s="50"/>
      <c r="D217" s="41"/>
      <c r="E217" s="50"/>
      <c r="F217" s="41"/>
      <c r="G217" s="50"/>
      <c r="H217" s="41"/>
      <c r="I217" s="50"/>
      <c r="J217" s="41"/>
      <c r="K217" s="50"/>
      <c r="L217" s="41"/>
      <c r="M217" s="50"/>
      <c r="N217" s="41"/>
      <c r="O217" s="50"/>
      <c r="P217" s="41"/>
      <c r="Q217" s="50"/>
      <c r="R217" s="41"/>
      <c r="T217" s="41"/>
    </row>
    <row r="218" spans="3:20" x14ac:dyDescent="0.2">
      <c r="C218" s="50"/>
      <c r="D218" s="41"/>
      <c r="E218" s="50"/>
      <c r="F218" s="41"/>
      <c r="G218" s="50"/>
      <c r="H218" s="41"/>
      <c r="I218" s="50"/>
      <c r="J218" s="41"/>
      <c r="K218" s="50"/>
      <c r="L218" s="41"/>
      <c r="M218" s="50"/>
      <c r="N218" s="41"/>
      <c r="O218" s="50"/>
      <c r="P218" s="41"/>
      <c r="Q218" s="50"/>
      <c r="R218" s="41"/>
      <c r="T218" s="41"/>
    </row>
    <row r="219" spans="3:20" x14ac:dyDescent="0.2">
      <c r="C219" s="50"/>
      <c r="D219" s="41"/>
      <c r="E219" s="50"/>
      <c r="F219" s="41"/>
      <c r="G219" s="50"/>
      <c r="H219" s="41"/>
      <c r="I219" s="50"/>
      <c r="J219" s="41"/>
      <c r="K219" s="50"/>
      <c r="L219" s="41"/>
      <c r="M219" s="50"/>
      <c r="N219" s="41"/>
      <c r="O219" s="50"/>
      <c r="P219" s="41"/>
      <c r="Q219" s="50"/>
      <c r="R219" s="41"/>
      <c r="T219" s="41"/>
    </row>
    <row r="220" spans="3:20" x14ac:dyDescent="0.2">
      <c r="C220" s="50"/>
      <c r="D220" s="41"/>
      <c r="E220" s="50"/>
      <c r="F220" s="41"/>
      <c r="G220" s="50"/>
      <c r="H220" s="41"/>
      <c r="I220" s="50"/>
      <c r="J220" s="41"/>
      <c r="K220" s="50"/>
      <c r="L220" s="41"/>
      <c r="M220" s="50"/>
      <c r="N220" s="41"/>
      <c r="O220" s="50"/>
      <c r="P220" s="41"/>
      <c r="Q220" s="50"/>
      <c r="R220" s="41"/>
      <c r="T220" s="41"/>
    </row>
    <row r="221" spans="3:20" x14ac:dyDescent="0.2">
      <c r="C221" s="50"/>
      <c r="D221" s="41"/>
      <c r="E221" s="50"/>
      <c r="F221" s="41"/>
      <c r="G221" s="50"/>
      <c r="H221" s="41"/>
      <c r="I221" s="50"/>
      <c r="J221" s="41"/>
      <c r="K221" s="50"/>
      <c r="L221" s="41"/>
      <c r="M221" s="50"/>
      <c r="N221" s="41"/>
      <c r="O221" s="50"/>
      <c r="P221" s="41"/>
      <c r="Q221" s="50"/>
      <c r="R221" s="41"/>
      <c r="T221" s="41"/>
    </row>
    <row r="222" spans="3:20" x14ac:dyDescent="0.2">
      <c r="C222" s="50"/>
      <c r="D222" s="41"/>
      <c r="E222" s="50"/>
      <c r="F222" s="41"/>
      <c r="G222" s="50"/>
      <c r="H222" s="41"/>
      <c r="I222" s="50"/>
      <c r="J222" s="41"/>
      <c r="K222" s="50"/>
      <c r="L222" s="41"/>
      <c r="M222" s="50"/>
      <c r="N222" s="41"/>
      <c r="O222" s="50"/>
      <c r="P222" s="41"/>
      <c r="Q222" s="50"/>
      <c r="R222" s="41"/>
      <c r="T222" s="41"/>
    </row>
    <row r="223" spans="3:20" x14ac:dyDescent="0.2">
      <c r="C223" s="50"/>
      <c r="D223" s="41"/>
      <c r="E223" s="50"/>
      <c r="F223" s="41"/>
      <c r="G223" s="50"/>
      <c r="H223" s="41"/>
      <c r="I223" s="50"/>
      <c r="J223" s="41"/>
      <c r="K223" s="50"/>
      <c r="L223" s="41"/>
      <c r="M223" s="50"/>
      <c r="N223" s="41"/>
      <c r="O223" s="50"/>
      <c r="P223" s="41"/>
      <c r="Q223" s="50"/>
      <c r="R223" s="41"/>
      <c r="T223" s="41"/>
    </row>
    <row r="224" spans="3:20" x14ac:dyDescent="0.2">
      <c r="C224" s="50"/>
      <c r="D224" s="41"/>
      <c r="E224" s="50"/>
      <c r="F224" s="41"/>
      <c r="G224" s="50"/>
      <c r="H224" s="41"/>
      <c r="I224" s="50"/>
      <c r="J224" s="41"/>
      <c r="K224" s="50"/>
      <c r="L224" s="41"/>
      <c r="M224" s="50"/>
      <c r="N224" s="41"/>
      <c r="O224" s="50"/>
      <c r="P224" s="41"/>
      <c r="Q224" s="50"/>
      <c r="R224" s="41"/>
      <c r="T224" s="41"/>
    </row>
    <row r="225" spans="3:20" x14ac:dyDescent="0.2">
      <c r="C225" s="50"/>
      <c r="D225" s="41"/>
      <c r="E225" s="50"/>
      <c r="F225" s="41"/>
      <c r="G225" s="50"/>
      <c r="H225" s="41"/>
      <c r="I225" s="50"/>
      <c r="J225" s="41"/>
      <c r="K225" s="50"/>
      <c r="L225" s="41"/>
      <c r="M225" s="50"/>
      <c r="N225" s="41"/>
      <c r="O225" s="50"/>
      <c r="P225" s="41"/>
      <c r="Q225" s="50"/>
      <c r="R225" s="41"/>
      <c r="T225" s="41"/>
    </row>
    <row r="226" spans="3:20" x14ac:dyDescent="0.2">
      <c r="C226" s="50"/>
      <c r="D226" s="41"/>
      <c r="E226" s="50"/>
      <c r="F226" s="41"/>
      <c r="G226" s="50"/>
      <c r="H226" s="41"/>
      <c r="I226" s="50"/>
      <c r="J226" s="41"/>
      <c r="K226" s="50"/>
      <c r="L226" s="41"/>
      <c r="M226" s="50"/>
      <c r="N226" s="41"/>
      <c r="O226" s="50"/>
      <c r="P226" s="41"/>
      <c r="Q226" s="50"/>
      <c r="R226" s="41"/>
      <c r="T226" s="41"/>
    </row>
    <row r="227" spans="3:20" x14ac:dyDescent="0.2">
      <c r="C227" s="50"/>
      <c r="D227" s="41"/>
      <c r="E227" s="50"/>
      <c r="F227" s="41"/>
      <c r="G227" s="50"/>
      <c r="H227" s="41"/>
      <c r="I227" s="50"/>
      <c r="J227" s="41"/>
      <c r="K227" s="50"/>
      <c r="L227" s="41"/>
      <c r="M227" s="50"/>
      <c r="N227" s="41"/>
      <c r="O227" s="50"/>
      <c r="P227" s="41"/>
      <c r="Q227" s="50"/>
      <c r="R227" s="41"/>
      <c r="T227" s="41"/>
    </row>
    <row r="228" spans="3:20" x14ac:dyDescent="0.2">
      <c r="C228" s="50"/>
      <c r="D228" s="41"/>
      <c r="E228" s="50"/>
      <c r="F228" s="41"/>
      <c r="G228" s="50"/>
      <c r="H228" s="41"/>
      <c r="I228" s="50"/>
      <c r="J228" s="41"/>
      <c r="K228" s="50"/>
      <c r="L228" s="41"/>
      <c r="M228" s="50"/>
      <c r="N228" s="41"/>
      <c r="O228" s="50"/>
      <c r="P228" s="41"/>
      <c r="Q228" s="50"/>
      <c r="R228" s="41"/>
      <c r="T228" s="41"/>
    </row>
    <row r="229" spans="3:20" x14ac:dyDescent="0.2">
      <c r="C229" s="50"/>
      <c r="D229" s="41"/>
      <c r="E229" s="50"/>
      <c r="F229" s="41"/>
      <c r="G229" s="50"/>
      <c r="H229" s="41"/>
      <c r="I229" s="50"/>
      <c r="J229" s="41"/>
      <c r="K229" s="50"/>
      <c r="L229" s="41"/>
      <c r="M229" s="50"/>
      <c r="N229" s="41"/>
      <c r="O229" s="50"/>
      <c r="P229" s="41"/>
      <c r="Q229" s="50"/>
      <c r="R229" s="41"/>
      <c r="T229" s="41"/>
    </row>
    <row r="230" spans="3:20" x14ac:dyDescent="0.2">
      <c r="C230" s="50"/>
      <c r="D230" s="41"/>
      <c r="E230" s="50"/>
      <c r="F230" s="41"/>
      <c r="G230" s="50"/>
      <c r="H230" s="41"/>
      <c r="I230" s="50"/>
      <c r="J230" s="41"/>
      <c r="K230" s="50"/>
      <c r="L230" s="41"/>
      <c r="M230" s="50"/>
      <c r="N230" s="41"/>
      <c r="O230" s="50"/>
      <c r="P230" s="41"/>
      <c r="Q230" s="50"/>
      <c r="R230" s="41"/>
      <c r="T230" s="41"/>
    </row>
    <row r="231" spans="3:20" x14ac:dyDescent="0.2">
      <c r="C231" s="50"/>
      <c r="D231" s="41"/>
      <c r="E231" s="50"/>
      <c r="F231" s="41"/>
      <c r="G231" s="50"/>
      <c r="H231" s="41"/>
      <c r="I231" s="50"/>
      <c r="J231" s="41"/>
      <c r="K231" s="50"/>
      <c r="L231" s="41"/>
      <c r="M231" s="50"/>
      <c r="N231" s="41"/>
      <c r="O231" s="50"/>
      <c r="P231" s="41"/>
      <c r="Q231" s="50"/>
      <c r="R231" s="41"/>
      <c r="T231" s="41"/>
    </row>
    <row r="232" spans="3:20" x14ac:dyDescent="0.2">
      <c r="C232" s="50"/>
      <c r="D232" s="41"/>
      <c r="E232" s="50"/>
      <c r="F232" s="41"/>
      <c r="G232" s="50"/>
      <c r="H232" s="41"/>
      <c r="I232" s="50"/>
      <c r="J232" s="41"/>
      <c r="K232" s="50"/>
      <c r="L232" s="41"/>
      <c r="M232" s="50"/>
      <c r="N232" s="41"/>
      <c r="O232" s="50"/>
      <c r="P232" s="41"/>
      <c r="Q232" s="50"/>
      <c r="R232" s="41"/>
      <c r="T232" s="41"/>
    </row>
    <row r="233" spans="3:20" x14ac:dyDescent="0.2">
      <c r="C233" s="50"/>
      <c r="D233" s="41"/>
      <c r="E233" s="50"/>
      <c r="F233" s="41"/>
      <c r="G233" s="50"/>
      <c r="H233" s="41"/>
      <c r="I233" s="50"/>
      <c r="J233" s="41"/>
      <c r="K233" s="50"/>
      <c r="L233" s="41"/>
      <c r="M233" s="50"/>
      <c r="N233" s="41"/>
      <c r="O233" s="50"/>
      <c r="P233" s="41"/>
      <c r="Q233" s="50"/>
      <c r="R233" s="41"/>
      <c r="T233" s="41"/>
    </row>
    <row r="234" spans="3:20" x14ac:dyDescent="0.2">
      <c r="C234" s="50"/>
      <c r="D234" s="41"/>
      <c r="E234" s="50"/>
      <c r="F234" s="41"/>
      <c r="G234" s="50"/>
      <c r="H234" s="41"/>
      <c r="I234" s="50"/>
      <c r="J234" s="41"/>
      <c r="K234" s="50"/>
      <c r="L234" s="41"/>
      <c r="M234" s="50"/>
      <c r="N234" s="41"/>
      <c r="O234" s="50"/>
      <c r="P234" s="41"/>
      <c r="Q234" s="50"/>
      <c r="R234" s="41"/>
      <c r="T234" s="41"/>
    </row>
    <row r="235" spans="3:20" x14ac:dyDescent="0.2">
      <c r="C235" s="50"/>
      <c r="D235" s="41"/>
      <c r="E235" s="50"/>
      <c r="F235" s="41"/>
      <c r="G235" s="50"/>
      <c r="H235" s="41"/>
      <c r="I235" s="50"/>
      <c r="J235" s="41"/>
      <c r="K235" s="50"/>
      <c r="L235" s="41"/>
      <c r="M235" s="50"/>
      <c r="N235" s="41"/>
      <c r="O235" s="50"/>
      <c r="P235" s="41"/>
      <c r="Q235" s="50"/>
      <c r="R235" s="41"/>
      <c r="T235" s="41"/>
    </row>
    <row r="236" spans="3:20" x14ac:dyDescent="0.2">
      <c r="C236" s="50"/>
      <c r="D236" s="41"/>
      <c r="E236" s="50"/>
      <c r="F236" s="41"/>
      <c r="G236" s="50"/>
      <c r="H236" s="41"/>
      <c r="I236" s="50"/>
      <c r="J236" s="41"/>
      <c r="K236" s="50"/>
      <c r="L236" s="41"/>
      <c r="M236" s="50"/>
      <c r="N236" s="41"/>
      <c r="O236" s="50"/>
      <c r="P236" s="41"/>
      <c r="Q236" s="50"/>
      <c r="R236" s="41"/>
      <c r="T236" s="41"/>
    </row>
    <row r="237" spans="3:20" x14ac:dyDescent="0.2">
      <c r="C237" s="50">
        <f>Overview!C236</f>
        <v>0</v>
      </c>
      <c r="D237" s="41" t="e">
        <f t="shared" ref="D237:D268" si="40">F237+H237+J237+L237+N237+P237+R237</f>
        <v>#DIV/0!</v>
      </c>
      <c r="E237" s="50">
        <f>Overview!AI236</f>
        <v>0</v>
      </c>
      <c r="F237" s="41" t="e">
        <f t="shared" ref="F237:F268" si="41">E237/C237</f>
        <v>#DIV/0!</v>
      </c>
      <c r="G237" s="50">
        <f>Overview!AK236</f>
        <v>0</v>
      </c>
      <c r="H237" s="41" t="e">
        <f t="shared" ref="H237:H268" si="42">G237/C237</f>
        <v>#DIV/0!</v>
      </c>
      <c r="I237" s="50">
        <f>Overview!AN236</f>
        <v>0</v>
      </c>
      <c r="J237" s="41" t="e">
        <f t="shared" ref="J237:J268" si="43">I237/C237</f>
        <v>#DIV/0!</v>
      </c>
      <c r="K237" s="50">
        <f>Overview!AQ236</f>
        <v>0</v>
      </c>
      <c r="L237" s="41" t="e">
        <f t="shared" ref="L237:L268" si="44">K237/C237</f>
        <v>#DIV/0!</v>
      </c>
      <c r="M237" s="50">
        <f>Overview!AT236</f>
        <v>0</v>
      </c>
      <c r="N237" s="41" t="e">
        <f t="shared" ref="N237:N268" si="45">M237/C237</f>
        <v>#DIV/0!</v>
      </c>
      <c r="O237" s="50">
        <f>Overview!AW236</f>
        <v>0</v>
      </c>
      <c r="P237" s="41" t="e">
        <f t="shared" ref="P237:P268" si="46">O237/C237</f>
        <v>#DIV/0!</v>
      </c>
      <c r="Q237" s="50">
        <f>Overview!AY236</f>
        <v>0</v>
      </c>
      <c r="R237" s="41" t="e">
        <f t="shared" ref="R237:R268" si="47">Q237/C237</f>
        <v>#DIV/0!</v>
      </c>
      <c r="S237" s="10">
        <f t="shared" ref="S237:S268" si="48">C237-E237</f>
        <v>0</v>
      </c>
      <c r="T237" s="41" t="e">
        <f t="shared" ref="T237:T268" si="49">S237/$C237</f>
        <v>#DIV/0!</v>
      </c>
    </row>
    <row r="238" spans="3:20" x14ac:dyDescent="0.2">
      <c r="C238" s="50">
        <f>Overview!C237</f>
        <v>0</v>
      </c>
      <c r="D238" s="41" t="e">
        <f t="shared" si="40"/>
        <v>#DIV/0!</v>
      </c>
      <c r="E238" s="50">
        <f>Overview!AI237</f>
        <v>0</v>
      </c>
      <c r="F238" s="41" t="e">
        <f t="shared" si="41"/>
        <v>#DIV/0!</v>
      </c>
      <c r="G238" s="50">
        <f>Overview!AK237</f>
        <v>0</v>
      </c>
      <c r="H238" s="41" t="e">
        <f t="shared" si="42"/>
        <v>#DIV/0!</v>
      </c>
      <c r="I238" s="50">
        <f>Overview!AN237</f>
        <v>0</v>
      </c>
      <c r="J238" s="41" t="e">
        <f t="shared" si="43"/>
        <v>#DIV/0!</v>
      </c>
      <c r="K238" s="50">
        <f>Overview!AQ237</f>
        <v>0</v>
      </c>
      <c r="L238" s="41" t="e">
        <f t="shared" si="44"/>
        <v>#DIV/0!</v>
      </c>
      <c r="M238" s="50">
        <f>Overview!AT237</f>
        <v>0</v>
      </c>
      <c r="N238" s="41" t="e">
        <f t="shared" si="45"/>
        <v>#DIV/0!</v>
      </c>
      <c r="O238" s="50">
        <f>Overview!AW237</f>
        <v>0</v>
      </c>
      <c r="P238" s="41" t="e">
        <f t="shared" si="46"/>
        <v>#DIV/0!</v>
      </c>
      <c r="Q238" s="50">
        <f>Overview!AY237</f>
        <v>0</v>
      </c>
      <c r="R238" s="41" t="e">
        <f t="shared" si="47"/>
        <v>#DIV/0!</v>
      </c>
      <c r="S238" s="10">
        <f t="shared" si="48"/>
        <v>0</v>
      </c>
      <c r="T238" s="41" t="e">
        <f t="shared" si="49"/>
        <v>#DIV/0!</v>
      </c>
    </row>
    <row r="239" spans="3:20" x14ac:dyDescent="0.2">
      <c r="C239" s="50">
        <f>Overview!C238</f>
        <v>0</v>
      </c>
      <c r="D239" s="41" t="e">
        <f t="shared" si="40"/>
        <v>#DIV/0!</v>
      </c>
      <c r="E239" s="50">
        <f>Overview!AI238</f>
        <v>0</v>
      </c>
      <c r="F239" s="41" t="e">
        <f t="shared" si="41"/>
        <v>#DIV/0!</v>
      </c>
      <c r="G239" s="50">
        <f>Overview!AK238</f>
        <v>0</v>
      </c>
      <c r="H239" s="41" t="e">
        <f t="shared" si="42"/>
        <v>#DIV/0!</v>
      </c>
      <c r="I239" s="50">
        <f>Overview!AN238</f>
        <v>0</v>
      </c>
      <c r="J239" s="41" t="e">
        <f t="shared" si="43"/>
        <v>#DIV/0!</v>
      </c>
      <c r="K239" s="50">
        <f>Overview!AQ238</f>
        <v>0</v>
      </c>
      <c r="L239" s="41" t="e">
        <f t="shared" si="44"/>
        <v>#DIV/0!</v>
      </c>
      <c r="M239" s="50">
        <f>Overview!AT238</f>
        <v>0</v>
      </c>
      <c r="N239" s="41" t="e">
        <f t="shared" si="45"/>
        <v>#DIV/0!</v>
      </c>
      <c r="O239" s="50">
        <f>Overview!AW238</f>
        <v>0</v>
      </c>
      <c r="P239" s="41" t="e">
        <f t="shared" si="46"/>
        <v>#DIV/0!</v>
      </c>
      <c r="Q239" s="50">
        <f>Overview!AY238</f>
        <v>0</v>
      </c>
      <c r="R239" s="41" t="e">
        <f t="shared" si="47"/>
        <v>#DIV/0!</v>
      </c>
      <c r="S239" s="10">
        <f t="shared" si="48"/>
        <v>0</v>
      </c>
      <c r="T239" s="41" t="e">
        <f t="shared" si="49"/>
        <v>#DIV/0!</v>
      </c>
    </row>
    <row r="240" spans="3:20" x14ac:dyDescent="0.2">
      <c r="C240" s="50">
        <f>Overview!C239</f>
        <v>0</v>
      </c>
      <c r="D240" s="41" t="e">
        <f t="shared" si="40"/>
        <v>#DIV/0!</v>
      </c>
      <c r="E240" s="50">
        <f>Overview!AI239</f>
        <v>0</v>
      </c>
      <c r="F240" s="41" t="e">
        <f t="shared" si="41"/>
        <v>#DIV/0!</v>
      </c>
      <c r="G240" s="50">
        <f>Overview!AK239</f>
        <v>0</v>
      </c>
      <c r="H240" s="41" t="e">
        <f t="shared" si="42"/>
        <v>#DIV/0!</v>
      </c>
      <c r="I240" s="50">
        <f>Overview!AN239</f>
        <v>0</v>
      </c>
      <c r="J240" s="41" t="e">
        <f t="shared" si="43"/>
        <v>#DIV/0!</v>
      </c>
      <c r="K240" s="50">
        <f>Overview!AQ239</f>
        <v>0</v>
      </c>
      <c r="L240" s="41" t="e">
        <f t="shared" si="44"/>
        <v>#DIV/0!</v>
      </c>
      <c r="M240" s="50">
        <f>Overview!AT239</f>
        <v>0</v>
      </c>
      <c r="N240" s="41" t="e">
        <f t="shared" si="45"/>
        <v>#DIV/0!</v>
      </c>
      <c r="O240" s="50">
        <f>Overview!AW239</f>
        <v>0</v>
      </c>
      <c r="P240" s="41" t="e">
        <f t="shared" si="46"/>
        <v>#DIV/0!</v>
      </c>
      <c r="Q240" s="50">
        <f>Overview!AY239</f>
        <v>0</v>
      </c>
      <c r="R240" s="41" t="e">
        <f t="shared" si="47"/>
        <v>#DIV/0!</v>
      </c>
      <c r="S240" s="10">
        <f t="shared" si="48"/>
        <v>0</v>
      </c>
      <c r="T240" s="41" t="e">
        <f t="shared" si="49"/>
        <v>#DIV/0!</v>
      </c>
    </row>
    <row r="241" spans="3:20" x14ac:dyDescent="0.2">
      <c r="C241" s="50">
        <f>Overview!C240</f>
        <v>0</v>
      </c>
      <c r="D241" s="41" t="e">
        <f t="shared" si="40"/>
        <v>#DIV/0!</v>
      </c>
      <c r="E241" s="50">
        <f>Overview!AI240</f>
        <v>0</v>
      </c>
      <c r="F241" s="41" t="e">
        <f t="shared" si="41"/>
        <v>#DIV/0!</v>
      </c>
      <c r="G241" s="50">
        <f>Overview!AK240</f>
        <v>0</v>
      </c>
      <c r="H241" s="41" t="e">
        <f t="shared" si="42"/>
        <v>#DIV/0!</v>
      </c>
      <c r="I241" s="50">
        <f>Overview!AN240</f>
        <v>0</v>
      </c>
      <c r="J241" s="41" t="e">
        <f t="shared" si="43"/>
        <v>#DIV/0!</v>
      </c>
      <c r="K241" s="50">
        <f>Overview!AQ240</f>
        <v>0</v>
      </c>
      <c r="L241" s="41" t="e">
        <f t="shared" si="44"/>
        <v>#DIV/0!</v>
      </c>
      <c r="M241" s="50">
        <f>Overview!AT240</f>
        <v>0</v>
      </c>
      <c r="N241" s="41" t="e">
        <f t="shared" si="45"/>
        <v>#DIV/0!</v>
      </c>
      <c r="O241" s="50">
        <f>Overview!AW240</f>
        <v>0</v>
      </c>
      <c r="P241" s="41" t="e">
        <f t="shared" si="46"/>
        <v>#DIV/0!</v>
      </c>
      <c r="Q241" s="50">
        <f>Overview!AY240</f>
        <v>0</v>
      </c>
      <c r="R241" s="41" t="e">
        <f t="shared" si="47"/>
        <v>#DIV/0!</v>
      </c>
      <c r="S241" s="10">
        <f t="shared" si="48"/>
        <v>0</v>
      </c>
      <c r="T241" s="41" t="e">
        <f t="shared" si="49"/>
        <v>#DIV/0!</v>
      </c>
    </row>
    <row r="242" spans="3:20" x14ac:dyDescent="0.2">
      <c r="C242" s="50">
        <f>Overview!C241</f>
        <v>0</v>
      </c>
      <c r="D242" s="41" t="e">
        <f t="shared" si="40"/>
        <v>#DIV/0!</v>
      </c>
      <c r="E242" s="50">
        <f>Overview!AI241</f>
        <v>0</v>
      </c>
      <c r="F242" s="41" t="e">
        <f t="shared" si="41"/>
        <v>#DIV/0!</v>
      </c>
      <c r="G242" s="50">
        <f>Overview!AK241</f>
        <v>0</v>
      </c>
      <c r="H242" s="41" t="e">
        <f t="shared" si="42"/>
        <v>#DIV/0!</v>
      </c>
      <c r="I242" s="50">
        <f>Overview!AN241</f>
        <v>0</v>
      </c>
      <c r="J242" s="41" t="e">
        <f t="shared" si="43"/>
        <v>#DIV/0!</v>
      </c>
      <c r="K242" s="50">
        <f>Overview!AQ241</f>
        <v>0</v>
      </c>
      <c r="L242" s="41" t="e">
        <f t="shared" si="44"/>
        <v>#DIV/0!</v>
      </c>
      <c r="M242" s="50">
        <f>Overview!AT241</f>
        <v>0</v>
      </c>
      <c r="N242" s="41" t="e">
        <f t="shared" si="45"/>
        <v>#DIV/0!</v>
      </c>
      <c r="O242" s="50">
        <f>Overview!AW241</f>
        <v>0</v>
      </c>
      <c r="P242" s="41" t="e">
        <f t="shared" si="46"/>
        <v>#DIV/0!</v>
      </c>
      <c r="Q242" s="50">
        <f>Overview!AY241</f>
        <v>0</v>
      </c>
      <c r="R242" s="41" t="e">
        <f t="shared" si="47"/>
        <v>#DIV/0!</v>
      </c>
      <c r="S242" s="10">
        <f t="shared" si="48"/>
        <v>0</v>
      </c>
      <c r="T242" s="41" t="e">
        <f t="shared" si="49"/>
        <v>#DIV/0!</v>
      </c>
    </row>
    <row r="243" spans="3:20" x14ac:dyDescent="0.2">
      <c r="C243" s="50">
        <f>Overview!C242</f>
        <v>0</v>
      </c>
      <c r="D243" s="41" t="e">
        <f t="shared" si="40"/>
        <v>#DIV/0!</v>
      </c>
      <c r="E243" s="50">
        <f>Overview!AI242</f>
        <v>0</v>
      </c>
      <c r="F243" s="41" t="e">
        <f t="shared" si="41"/>
        <v>#DIV/0!</v>
      </c>
      <c r="G243" s="50">
        <f>Overview!AK242</f>
        <v>0</v>
      </c>
      <c r="H243" s="41" t="e">
        <f t="shared" si="42"/>
        <v>#DIV/0!</v>
      </c>
      <c r="I243" s="50">
        <f>Overview!AN242</f>
        <v>0</v>
      </c>
      <c r="J243" s="41" t="e">
        <f t="shared" si="43"/>
        <v>#DIV/0!</v>
      </c>
      <c r="K243" s="50">
        <f>Overview!AQ242</f>
        <v>0</v>
      </c>
      <c r="L243" s="41" t="e">
        <f t="shared" si="44"/>
        <v>#DIV/0!</v>
      </c>
      <c r="M243" s="50">
        <f>Overview!AT242</f>
        <v>0</v>
      </c>
      <c r="N243" s="41" t="e">
        <f t="shared" si="45"/>
        <v>#DIV/0!</v>
      </c>
      <c r="O243" s="50">
        <f>Overview!AW242</f>
        <v>0</v>
      </c>
      <c r="P243" s="41" t="e">
        <f t="shared" si="46"/>
        <v>#DIV/0!</v>
      </c>
      <c r="Q243" s="50">
        <f>Overview!AY242</f>
        <v>0</v>
      </c>
      <c r="R243" s="41" t="e">
        <f t="shared" si="47"/>
        <v>#DIV/0!</v>
      </c>
      <c r="S243" s="10">
        <f t="shared" si="48"/>
        <v>0</v>
      </c>
      <c r="T243" s="41" t="e">
        <f t="shared" si="49"/>
        <v>#DIV/0!</v>
      </c>
    </row>
    <row r="244" spans="3:20" x14ac:dyDescent="0.2">
      <c r="C244" s="50">
        <f>Overview!C243</f>
        <v>0</v>
      </c>
      <c r="D244" s="41" t="e">
        <f t="shared" si="40"/>
        <v>#DIV/0!</v>
      </c>
      <c r="E244" s="50">
        <f>Overview!AI243</f>
        <v>0</v>
      </c>
      <c r="F244" s="41" t="e">
        <f t="shared" si="41"/>
        <v>#DIV/0!</v>
      </c>
      <c r="G244" s="50">
        <f>Overview!AK243</f>
        <v>0</v>
      </c>
      <c r="H244" s="41" t="e">
        <f t="shared" si="42"/>
        <v>#DIV/0!</v>
      </c>
      <c r="I244" s="50">
        <f>Overview!AN243</f>
        <v>0</v>
      </c>
      <c r="J244" s="41" t="e">
        <f t="shared" si="43"/>
        <v>#DIV/0!</v>
      </c>
      <c r="K244" s="50">
        <f>Overview!AQ243</f>
        <v>0</v>
      </c>
      <c r="L244" s="41" t="e">
        <f t="shared" si="44"/>
        <v>#DIV/0!</v>
      </c>
      <c r="M244" s="50">
        <f>Overview!AT243</f>
        <v>0</v>
      </c>
      <c r="N244" s="41" t="e">
        <f t="shared" si="45"/>
        <v>#DIV/0!</v>
      </c>
      <c r="O244" s="50">
        <f>Overview!AW243</f>
        <v>0</v>
      </c>
      <c r="P244" s="41" t="e">
        <f t="shared" si="46"/>
        <v>#DIV/0!</v>
      </c>
      <c r="Q244" s="50">
        <f>Overview!AY243</f>
        <v>0</v>
      </c>
      <c r="R244" s="41" t="e">
        <f t="shared" si="47"/>
        <v>#DIV/0!</v>
      </c>
      <c r="S244" s="10">
        <f t="shared" si="48"/>
        <v>0</v>
      </c>
      <c r="T244" s="41" t="e">
        <f t="shared" si="49"/>
        <v>#DIV/0!</v>
      </c>
    </row>
    <row r="245" spans="3:20" x14ac:dyDescent="0.2">
      <c r="C245" s="50">
        <f>Overview!C244</f>
        <v>0</v>
      </c>
      <c r="D245" s="41" t="e">
        <f t="shared" si="40"/>
        <v>#DIV/0!</v>
      </c>
      <c r="E245" s="50">
        <f>Overview!AI244</f>
        <v>0</v>
      </c>
      <c r="F245" s="41" t="e">
        <f t="shared" si="41"/>
        <v>#DIV/0!</v>
      </c>
      <c r="G245" s="50">
        <f>Overview!AK244</f>
        <v>0</v>
      </c>
      <c r="H245" s="41" t="e">
        <f t="shared" si="42"/>
        <v>#DIV/0!</v>
      </c>
      <c r="I245" s="50">
        <f>Overview!AN244</f>
        <v>0</v>
      </c>
      <c r="J245" s="41" t="e">
        <f t="shared" si="43"/>
        <v>#DIV/0!</v>
      </c>
      <c r="K245" s="50">
        <f>Overview!AQ244</f>
        <v>0</v>
      </c>
      <c r="L245" s="41" t="e">
        <f t="shared" si="44"/>
        <v>#DIV/0!</v>
      </c>
      <c r="M245" s="50">
        <f>Overview!AT244</f>
        <v>0</v>
      </c>
      <c r="N245" s="41" t="e">
        <f t="shared" si="45"/>
        <v>#DIV/0!</v>
      </c>
      <c r="O245" s="50">
        <f>Overview!AW244</f>
        <v>0</v>
      </c>
      <c r="P245" s="41" t="e">
        <f t="shared" si="46"/>
        <v>#DIV/0!</v>
      </c>
      <c r="Q245" s="50">
        <f>Overview!AY244</f>
        <v>0</v>
      </c>
      <c r="R245" s="41" t="e">
        <f t="shared" si="47"/>
        <v>#DIV/0!</v>
      </c>
      <c r="S245" s="10">
        <f t="shared" si="48"/>
        <v>0</v>
      </c>
      <c r="T245" s="41" t="e">
        <f t="shared" si="49"/>
        <v>#DIV/0!</v>
      </c>
    </row>
    <row r="246" spans="3:20" x14ac:dyDescent="0.2">
      <c r="C246" s="50">
        <f>Overview!C245</f>
        <v>0</v>
      </c>
      <c r="D246" s="41" t="e">
        <f t="shared" si="40"/>
        <v>#DIV/0!</v>
      </c>
      <c r="E246" s="50">
        <f>Overview!AI245</f>
        <v>0</v>
      </c>
      <c r="F246" s="41" t="e">
        <f t="shared" si="41"/>
        <v>#DIV/0!</v>
      </c>
      <c r="G246" s="50">
        <f>Overview!AK245</f>
        <v>0</v>
      </c>
      <c r="H246" s="41" t="e">
        <f t="shared" si="42"/>
        <v>#DIV/0!</v>
      </c>
      <c r="I246" s="50">
        <f>Overview!AN245</f>
        <v>0</v>
      </c>
      <c r="J246" s="41" t="e">
        <f t="shared" si="43"/>
        <v>#DIV/0!</v>
      </c>
      <c r="K246" s="50">
        <f>Overview!AQ245</f>
        <v>0</v>
      </c>
      <c r="L246" s="41" t="e">
        <f t="shared" si="44"/>
        <v>#DIV/0!</v>
      </c>
      <c r="M246" s="50">
        <f>Overview!AT245</f>
        <v>0</v>
      </c>
      <c r="N246" s="41" t="e">
        <f t="shared" si="45"/>
        <v>#DIV/0!</v>
      </c>
      <c r="O246" s="50">
        <f>Overview!AW245</f>
        <v>0</v>
      </c>
      <c r="P246" s="41" t="e">
        <f t="shared" si="46"/>
        <v>#DIV/0!</v>
      </c>
      <c r="Q246" s="50">
        <f>Overview!AY245</f>
        <v>0</v>
      </c>
      <c r="R246" s="41" t="e">
        <f t="shared" si="47"/>
        <v>#DIV/0!</v>
      </c>
      <c r="S246" s="10">
        <f t="shared" si="48"/>
        <v>0</v>
      </c>
      <c r="T246" s="41" t="e">
        <f t="shared" si="49"/>
        <v>#DIV/0!</v>
      </c>
    </row>
    <row r="247" spans="3:20" x14ac:dyDescent="0.2">
      <c r="C247" s="50">
        <f>Overview!C246</f>
        <v>0</v>
      </c>
      <c r="D247" s="41" t="e">
        <f t="shared" si="40"/>
        <v>#DIV/0!</v>
      </c>
      <c r="E247" s="50">
        <f>Overview!AI246</f>
        <v>0</v>
      </c>
      <c r="F247" s="41" t="e">
        <f t="shared" si="41"/>
        <v>#DIV/0!</v>
      </c>
      <c r="G247" s="50">
        <f>Overview!AK246</f>
        <v>0</v>
      </c>
      <c r="H247" s="41" t="e">
        <f t="shared" si="42"/>
        <v>#DIV/0!</v>
      </c>
      <c r="I247" s="50">
        <f>Overview!AN246</f>
        <v>0</v>
      </c>
      <c r="J247" s="41" t="e">
        <f t="shared" si="43"/>
        <v>#DIV/0!</v>
      </c>
      <c r="K247" s="50">
        <f>Overview!AQ246</f>
        <v>0</v>
      </c>
      <c r="L247" s="41" t="e">
        <f t="shared" si="44"/>
        <v>#DIV/0!</v>
      </c>
      <c r="M247" s="50">
        <f>Overview!AT246</f>
        <v>0</v>
      </c>
      <c r="N247" s="41" t="e">
        <f t="shared" si="45"/>
        <v>#DIV/0!</v>
      </c>
      <c r="O247" s="50">
        <f>Overview!AW246</f>
        <v>0</v>
      </c>
      <c r="P247" s="41" t="e">
        <f t="shared" si="46"/>
        <v>#DIV/0!</v>
      </c>
      <c r="Q247" s="50">
        <f>Overview!AY246</f>
        <v>0</v>
      </c>
      <c r="R247" s="41" t="e">
        <f t="shared" si="47"/>
        <v>#DIV/0!</v>
      </c>
      <c r="S247" s="10">
        <f t="shared" si="48"/>
        <v>0</v>
      </c>
      <c r="T247" s="41" t="e">
        <f t="shared" si="49"/>
        <v>#DIV/0!</v>
      </c>
    </row>
    <row r="248" spans="3:20" x14ac:dyDescent="0.2">
      <c r="C248" s="50">
        <f>Overview!C247</f>
        <v>0</v>
      </c>
      <c r="D248" s="41" t="e">
        <f t="shared" si="40"/>
        <v>#DIV/0!</v>
      </c>
      <c r="E248" s="50">
        <f>Overview!AI247</f>
        <v>0</v>
      </c>
      <c r="F248" s="41" t="e">
        <f t="shared" si="41"/>
        <v>#DIV/0!</v>
      </c>
      <c r="G248" s="50">
        <f>Overview!AK247</f>
        <v>0</v>
      </c>
      <c r="H248" s="41" t="e">
        <f t="shared" si="42"/>
        <v>#DIV/0!</v>
      </c>
      <c r="I248" s="50">
        <f>Overview!AN247</f>
        <v>0</v>
      </c>
      <c r="J248" s="41" t="e">
        <f t="shared" si="43"/>
        <v>#DIV/0!</v>
      </c>
      <c r="K248" s="50">
        <f>Overview!AQ247</f>
        <v>0</v>
      </c>
      <c r="L248" s="41" t="e">
        <f t="shared" si="44"/>
        <v>#DIV/0!</v>
      </c>
      <c r="M248" s="50">
        <f>Overview!AT247</f>
        <v>0</v>
      </c>
      <c r="N248" s="41" t="e">
        <f t="shared" si="45"/>
        <v>#DIV/0!</v>
      </c>
      <c r="O248" s="50">
        <f>Overview!AW247</f>
        <v>0</v>
      </c>
      <c r="P248" s="41" t="e">
        <f t="shared" si="46"/>
        <v>#DIV/0!</v>
      </c>
      <c r="Q248" s="50">
        <f>Overview!AY247</f>
        <v>0</v>
      </c>
      <c r="R248" s="41" t="e">
        <f t="shared" si="47"/>
        <v>#DIV/0!</v>
      </c>
      <c r="S248" s="10">
        <f t="shared" si="48"/>
        <v>0</v>
      </c>
      <c r="T248" s="41" t="e">
        <f t="shared" si="49"/>
        <v>#DIV/0!</v>
      </c>
    </row>
    <row r="249" spans="3:20" x14ac:dyDescent="0.2">
      <c r="C249" s="50">
        <f>Overview!C248</f>
        <v>0</v>
      </c>
      <c r="D249" s="41" t="e">
        <f t="shared" si="40"/>
        <v>#DIV/0!</v>
      </c>
      <c r="E249" s="50">
        <f>Overview!AI248</f>
        <v>0</v>
      </c>
      <c r="F249" s="41" t="e">
        <f t="shared" si="41"/>
        <v>#DIV/0!</v>
      </c>
      <c r="G249" s="50">
        <f>Overview!AK248</f>
        <v>0</v>
      </c>
      <c r="H249" s="41" t="e">
        <f t="shared" si="42"/>
        <v>#DIV/0!</v>
      </c>
      <c r="I249" s="50">
        <f>Overview!AN248</f>
        <v>0</v>
      </c>
      <c r="J249" s="41" t="e">
        <f t="shared" si="43"/>
        <v>#DIV/0!</v>
      </c>
      <c r="K249" s="50">
        <f>Overview!AQ248</f>
        <v>0</v>
      </c>
      <c r="L249" s="41" t="e">
        <f t="shared" si="44"/>
        <v>#DIV/0!</v>
      </c>
      <c r="M249" s="50">
        <f>Overview!AT248</f>
        <v>0</v>
      </c>
      <c r="N249" s="41" t="e">
        <f t="shared" si="45"/>
        <v>#DIV/0!</v>
      </c>
      <c r="O249" s="50">
        <f>Overview!AW248</f>
        <v>0</v>
      </c>
      <c r="P249" s="41" t="e">
        <f t="shared" si="46"/>
        <v>#DIV/0!</v>
      </c>
      <c r="Q249" s="50">
        <f>Overview!AY248</f>
        <v>0</v>
      </c>
      <c r="R249" s="41" t="e">
        <f t="shared" si="47"/>
        <v>#DIV/0!</v>
      </c>
      <c r="S249" s="10">
        <f t="shared" si="48"/>
        <v>0</v>
      </c>
      <c r="T249" s="41" t="e">
        <f t="shared" si="49"/>
        <v>#DIV/0!</v>
      </c>
    </row>
    <row r="250" spans="3:20" x14ac:dyDescent="0.2">
      <c r="C250" s="50">
        <f>Overview!C249</f>
        <v>0</v>
      </c>
      <c r="D250" s="41" t="e">
        <f t="shared" si="40"/>
        <v>#DIV/0!</v>
      </c>
      <c r="E250" s="50">
        <f>Overview!AI249</f>
        <v>0</v>
      </c>
      <c r="F250" s="41" t="e">
        <f t="shared" si="41"/>
        <v>#DIV/0!</v>
      </c>
      <c r="G250" s="50">
        <f>Overview!AK249</f>
        <v>0</v>
      </c>
      <c r="H250" s="41" t="e">
        <f t="shared" si="42"/>
        <v>#DIV/0!</v>
      </c>
      <c r="I250" s="50">
        <f>Overview!AN249</f>
        <v>0</v>
      </c>
      <c r="J250" s="41" t="e">
        <f t="shared" si="43"/>
        <v>#DIV/0!</v>
      </c>
      <c r="K250" s="50">
        <f>Overview!AQ249</f>
        <v>0</v>
      </c>
      <c r="L250" s="41" t="e">
        <f t="shared" si="44"/>
        <v>#DIV/0!</v>
      </c>
      <c r="M250" s="50">
        <f>Overview!AT249</f>
        <v>0</v>
      </c>
      <c r="N250" s="41" t="e">
        <f t="shared" si="45"/>
        <v>#DIV/0!</v>
      </c>
      <c r="O250" s="50">
        <f>Overview!AW249</f>
        <v>0</v>
      </c>
      <c r="P250" s="41" t="e">
        <f t="shared" si="46"/>
        <v>#DIV/0!</v>
      </c>
      <c r="Q250" s="50">
        <f>Overview!AY249</f>
        <v>0</v>
      </c>
      <c r="R250" s="41" t="e">
        <f t="shared" si="47"/>
        <v>#DIV/0!</v>
      </c>
      <c r="S250" s="10">
        <f t="shared" si="48"/>
        <v>0</v>
      </c>
      <c r="T250" s="41" t="e">
        <f t="shared" si="49"/>
        <v>#DIV/0!</v>
      </c>
    </row>
    <row r="251" spans="3:20" x14ac:dyDescent="0.2">
      <c r="C251" s="50">
        <f>Overview!C250</f>
        <v>0</v>
      </c>
      <c r="D251" s="41" t="e">
        <f t="shared" si="40"/>
        <v>#DIV/0!</v>
      </c>
      <c r="E251" s="50">
        <f>Overview!AI250</f>
        <v>0</v>
      </c>
      <c r="F251" s="41" t="e">
        <f t="shared" si="41"/>
        <v>#DIV/0!</v>
      </c>
      <c r="G251" s="50">
        <f>Overview!AK250</f>
        <v>0</v>
      </c>
      <c r="H251" s="41" t="e">
        <f t="shared" si="42"/>
        <v>#DIV/0!</v>
      </c>
      <c r="I251" s="50">
        <f>Overview!AN250</f>
        <v>0</v>
      </c>
      <c r="J251" s="41" t="e">
        <f t="shared" si="43"/>
        <v>#DIV/0!</v>
      </c>
      <c r="K251" s="50">
        <f>Overview!AQ250</f>
        <v>0</v>
      </c>
      <c r="L251" s="41" t="e">
        <f t="shared" si="44"/>
        <v>#DIV/0!</v>
      </c>
      <c r="M251" s="50">
        <f>Overview!AT250</f>
        <v>0</v>
      </c>
      <c r="N251" s="41" t="e">
        <f t="shared" si="45"/>
        <v>#DIV/0!</v>
      </c>
      <c r="O251" s="50">
        <f>Overview!AW250</f>
        <v>0</v>
      </c>
      <c r="P251" s="41" t="e">
        <f t="shared" si="46"/>
        <v>#DIV/0!</v>
      </c>
      <c r="Q251" s="50">
        <f>Overview!AY250</f>
        <v>0</v>
      </c>
      <c r="R251" s="41" t="e">
        <f t="shared" si="47"/>
        <v>#DIV/0!</v>
      </c>
      <c r="S251" s="10">
        <f t="shared" si="48"/>
        <v>0</v>
      </c>
      <c r="T251" s="41" t="e">
        <f t="shared" si="49"/>
        <v>#DIV/0!</v>
      </c>
    </row>
    <row r="252" spans="3:20" x14ac:dyDescent="0.2">
      <c r="C252" s="50">
        <f>Overview!C251</f>
        <v>0</v>
      </c>
      <c r="D252" s="41" t="e">
        <f t="shared" si="40"/>
        <v>#DIV/0!</v>
      </c>
      <c r="E252" s="50">
        <f>Overview!AI251</f>
        <v>0</v>
      </c>
      <c r="F252" s="41" t="e">
        <f t="shared" si="41"/>
        <v>#DIV/0!</v>
      </c>
      <c r="G252" s="50">
        <f>Overview!AK251</f>
        <v>0</v>
      </c>
      <c r="H252" s="41" t="e">
        <f t="shared" si="42"/>
        <v>#DIV/0!</v>
      </c>
      <c r="I252" s="50">
        <f>Overview!AN251</f>
        <v>0</v>
      </c>
      <c r="J252" s="41" t="e">
        <f t="shared" si="43"/>
        <v>#DIV/0!</v>
      </c>
      <c r="K252" s="50">
        <f>Overview!AQ251</f>
        <v>0</v>
      </c>
      <c r="L252" s="41" t="e">
        <f t="shared" si="44"/>
        <v>#DIV/0!</v>
      </c>
      <c r="M252" s="50">
        <f>Overview!AT251</f>
        <v>0</v>
      </c>
      <c r="N252" s="41" t="e">
        <f t="shared" si="45"/>
        <v>#DIV/0!</v>
      </c>
      <c r="O252" s="50">
        <f>Overview!AW251</f>
        <v>0</v>
      </c>
      <c r="P252" s="41" t="e">
        <f t="shared" si="46"/>
        <v>#DIV/0!</v>
      </c>
      <c r="Q252" s="50">
        <f>Overview!AY251</f>
        <v>0</v>
      </c>
      <c r="R252" s="41" t="e">
        <f t="shared" si="47"/>
        <v>#DIV/0!</v>
      </c>
      <c r="S252" s="10">
        <f t="shared" si="48"/>
        <v>0</v>
      </c>
      <c r="T252" s="41" t="e">
        <f t="shared" si="49"/>
        <v>#DIV/0!</v>
      </c>
    </row>
    <row r="253" spans="3:20" x14ac:dyDescent="0.2">
      <c r="C253" s="50">
        <f>Overview!C252</f>
        <v>0</v>
      </c>
      <c r="D253" s="41" t="e">
        <f t="shared" si="40"/>
        <v>#DIV/0!</v>
      </c>
      <c r="E253" s="50">
        <f>Overview!AI252</f>
        <v>0</v>
      </c>
      <c r="F253" s="41" t="e">
        <f t="shared" si="41"/>
        <v>#DIV/0!</v>
      </c>
      <c r="G253" s="50">
        <f>Overview!AK252</f>
        <v>0</v>
      </c>
      <c r="H253" s="41" t="e">
        <f t="shared" si="42"/>
        <v>#DIV/0!</v>
      </c>
      <c r="I253" s="50">
        <f>Overview!AN252</f>
        <v>0</v>
      </c>
      <c r="J253" s="41" t="e">
        <f t="shared" si="43"/>
        <v>#DIV/0!</v>
      </c>
      <c r="K253" s="50">
        <f>Overview!AQ252</f>
        <v>0</v>
      </c>
      <c r="L253" s="41" t="e">
        <f t="shared" si="44"/>
        <v>#DIV/0!</v>
      </c>
      <c r="M253" s="50">
        <f>Overview!AT252</f>
        <v>0</v>
      </c>
      <c r="N253" s="41" t="e">
        <f t="shared" si="45"/>
        <v>#DIV/0!</v>
      </c>
      <c r="O253" s="50">
        <f>Overview!AW252</f>
        <v>0</v>
      </c>
      <c r="P253" s="41" t="e">
        <f t="shared" si="46"/>
        <v>#DIV/0!</v>
      </c>
      <c r="Q253" s="50">
        <f>Overview!AY252</f>
        <v>0</v>
      </c>
      <c r="R253" s="41" t="e">
        <f t="shared" si="47"/>
        <v>#DIV/0!</v>
      </c>
      <c r="S253" s="10">
        <f t="shared" si="48"/>
        <v>0</v>
      </c>
      <c r="T253" s="41" t="e">
        <f t="shared" si="49"/>
        <v>#DIV/0!</v>
      </c>
    </row>
    <row r="254" spans="3:20" x14ac:dyDescent="0.2">
      <c r="C254" s="50">
        <f>Overview!C253</f>
        <v>0</v>
      </c>
      <c r="D254" s="41" t="e">
        <f t="shared" si="40"/>
        <v>#DIV/0!</v>
      </c>
      <c r="E254" s="50">
        <f>Overview!AI253</f>
        <v>0</v>
      </c>
      <c r="F254" s="41" t="e">
        <f t="shared" si="41"/>
        <v>#DIV/0!</v>
      </c>
      <c r="G254" s="50">
        <f>Overview!AK253</f>
        <v>0</v>
      </c>
      <c r="H254" s="41" t="e">
        <f t="shared" si="42"/>
        <v>#DIV/0!</v>
      </c>
      <c r="I254" s="50">
        <f>Overview!AN253</f>
        <v>0</v>
      </c>
      <c r="J254" s="41" t="e">
        <f t="shared" si="43"/>
        <v>#DIV/0!</v>
      </c>
      <c r="K254" s="50">
        <f>Overview!AQ253</f>
        <v>0</v>
      </c>
      <c r="L254" s="41" t="e">
        <f t="shared" si="44"/>
        <v>#DIV/0!</v>
      </c>
      <c r="M254" s="50">
        <f>Overview!AT253</f>
        <v>0</v>
      </c>
      <c r="N254" s="41" t="e">
        <f t="shared" si="45"/>
        <v>#DIV/0!</v>
      </c>
      <c r="O254" s="50">
        <f>Overview!AW253</f>
        <v>0</v>
      </c>
      <c r="P254" s="41" t="e">
        <f t="shared" si="46"/>
        <v>#DIV/0!</v>
      </c>
      <c r="Q254" s="50">
        <f>Overview!AY253</f>
        <v>0</v>
      </c>
      <c r="R254" s="41" t="e">
        <f t="shared" si="47"/>
        <v>#DIV/0!</v>
      </c>
      <c r="S254" s="10">
        <f t="shared" si="48"/>
        <v>0</v>
      </c>
      <c r="T254" s="41" t="e">
        <f t="shared" si="49"/>
        <v>#DIV/0!</v>
      </c>
    </row>
    <row r="255" spans="3:20" x14ac:dyDescent="0.2">
      <c r="C255" s="50">
        <f>Overview!C254</f>
        <v>0</v>
      </c>
      <c r="D255" s="41" t="e">
        <f t="shared" si="40"/>
        <v>#DIV/0!</v>
      </c>
      <c r="E255" s="50">
        <f>Overview!AI254</f>
        <v>0</v>
      </c>
      <c r="F255" s="41" t="e">
        <f t="shared" si="41"/>
        <v>#DIV/0!</v>
      </c>
      <c r="G255" s="50">
        <f>Overview!AK254</f>
        <v>0</v>
      </c>
      <c r="H255" s="41" t="e">
        <f t="shared" si="42"/>
        <v>#DIV/0!</v>
      </c>
      <c r="I255" s="50">
        <f>Overview!AN254</f>
        <v>0</v>
      </c>
      <c r="J255" s="41" t="e">
        <f t="shared" si="43"/>
        <v>#DIV/0!</v>
      </c>
      <c r="K255" s="50">
        <f>Overview!AQ254</f>
        <v>0</v>
      </c>
      <c r="L255" s="41" t="e">
        <f t="shared" si="44"/>
        <v>#DIV/0!</v>
      </c>
      <c r="M255" s="50">
        <f>Overview!AT254</f>
        <v>0</v>
      </c>
      <c r="N255" s="41" t="e">
        <f t="shared" si="45"/>
        <v>#DIV/0!</v>
      </c>
      <c r="O255" s="50">
        <f>Overview!AW254</f>
        <v>0</v>
      </c>
      <c r="P255" s="41" t="e">
        <f t="shared" si="46"/>
        <v>#DIV/0!</v>
      </c>
      <c r="Q255" s="50">
        <f>Overview!AY254</f>
        <v>0</v>
      </c>
      <c r="R255" s="41" t="e">
        <f t="shared" si="47"/>
        <v>#DIV/0!</v>
      </c>
      <c r="S255" s="10">
        <f t="shared" si="48"/>
        <v>0</v>
      </c>
      <c r="T255" s="41" t="e">
        <f t="shared" si="49"/>
        <v>#DIV/0!</v>
      </c>
    </row>
    <row r="256" spans="3:20" x14ac:dyDescent="0.2">
      <c r="C256" s="50">
        <f>Overview!C255</f>
        <v>0</v>
      </c>
      <c r="D256" s="41" t="e">
        <f t="shared" si="40"/>
        <v>#DIV/0!</v>
      </c>
      <c r="E256" s="50">
        <f>Overview!AI255</f>
        <v>0</v>
      </c>
      <c r="F256" s="41" t="e">
        <f t="shared" si="41"/>
        <v>#DIV/0!</v>
      </c>
      <c r="G256" s="50">
        <f>Overview!AK255</f>
        <v>0</v>
      </c>
      <c r="H256" s="41" t="e">
        <f t="shared" si="42"/>
        <v>#DIV/0!</v>
      </c>
      <c r="I256" s="50">
        <f>Overview!AN255</f>
        <v>0</v>
      </c>
      <c r="J256" s="41" t="e">
        <f t="shared" si="43"/>
        <v>#DIV/0!</v>
      </c>
      <c r="K256" s="50">
        <f>Overview!AQ255</f>
        <v>0</v>
      </c>
      <c r="L256" s="41" t="e">
        <f t="shared" si="44"/>
        <v>#DIV/0!</v>
      </c>
      <c r="M256" s="50">
        <f>Overview!AT255</f>
        <v>0</v>
      </c>
      <c r="N256" s="41" t="e">
        <f t="shared" si="45"/>
        <v>#DIV/0!</v>
      </c>
      <c r="O256" s="50">
        <f>Overview!AW255</f>
        <v>0</v>
      </c>
      <c r="P256" s="41" t="e">
        <f t="shared" si="46"/>
        <v>#DIV/0!</v>
      </c>
      <c r="Q256" s="50">
        <f>Overview!AY255</f>
        <v>0</v>
      </c>
      <c r="R256" s="41" t="e">
        <f t="shared" si="47"/>
        <v>#DIV/0!</v>
      </c>
      <c r="S256" s="10">
        <f t="shared" si="48"/>
        <v>0</v>
      </c>
      <c r="T256" s="41" t="e">
        <f t="shared" si="49"/>
        <v>#DIV/0!</v>
      </c>
    </row>
    <row r="257" spans="3:20" x14ac:dyDescent="0.2">
      <c r="C257" s="50">
        <f>Overview!C256</f>
        <v>0</v>
      </c>
      <c r="D257" s="41" t="e">
        <f t="shared" si="40"/>
        <v>#DIV/0!</v>
      </c>
      <c r="E257" s="50">
        <f>Overview!AI256</f>
        <v>0</v>
      </c>
      <c r="F257" s="41" t="e">
        <f t="shared" si="41"/>
        <v>#DIV/0!</v>
      </c>
      <c r="G257" s="50">
        <f>Overview!AK256</f>
        <v>0</v>
      </c>
      <c r="H257" s="41" t="e">
        <f t="shared" si="42"/>
        <v>#DIV/0!</v>
      </c>
      <c r="I257" s="50">
        <f>Overview!AN256</f>
        <v>0</v>
      </c>
      <c r="J257" s="41" t="e">
        <f t="shared" si="43"/>
        <v>#DIV/0!</v>
      </c>
      <c r="K257" s="50">
        <f>Overview!AQ256</f>
        <v>0</v>
      </c>
      <c r="L257" s="41" t="e">
        <f t="shared" si="44"/>
        <v>#DIV/0!</v>
      </c>
      <c r="M257" s="50">
        <f>Overview!AT256</f>
        <v>0</v>
      </c>
      <c r="N257" s="41" t="e">
        <f t="shared" si="45"/>
        <v>#DIV/0!</v>
      </c>
      <c r="O257" s="50">
        <f>Overview!AW256</f>
        <v>0</v>
      </c>
      <c r="P257" s="41" t="e">
        <f t="shared" si="46"/>
        <v>#DIV/0!</v>
      </c>
      <c r="Q257" s="50">
        <f>Overview!AY256</f>
        <v>0</v>
      </c>
      <c r="R257" s="41" t="e">
        <f t="shared" si="47"/>
        <v>#DIV/0!</v>
      </c>
      <c r="S257" s="10">
        <f t="shared" si="48"/>
        <v>0</v>
      </c>
      <c r="T257" s="41" t="e">
        <f t="shared" si="49"/>
        <v>#DIV/0!</v>
      </c>
    </row>
    <row r="258" spans="3:20" x14ac:dyDescent="0.2">
      <c r="C258" s="50">
        <f>Overview!C257</f>
        <v>0</v>
      </c>
      <c r="D258" s="41" t="e">
        <f t="shared" si="40"/>
        <v>#DIV/0!</v>
      </c>
      <c r="E258" s="50">
        <f>Overview!AI257</f>
        <v>0</v>
      </c>
      <c r="F258" s="41" t="e">
        <f t="shared" si="41"/>
        <v>#DIV/0!</v>
      </c>
      <c r="G258" s="50">
        <f>Overview!AK257</f>
        <v>0</v>
      </c>
      <c r="H258" s="41" t="e">
        <f t="shared" si="42"/>
        <v>#DIV/0!</v>
      </c>
      <c r="I258" s="50">
        <f>Overview!AN257</f>
        <v>0</v>
      </c>
      <c r="J258" s="41" t="e">
        <f t="shared" si="43"/>
        <v>#DIV/0!</v>
      </c>
      <c r="K258" s="50">
        <f>Overview!AQ257</f>
        <v>0</v>
      </c>
      <c r="L258" s="41" t="e">
        <f t="shared" si="44"/>
        <v>#DIV/0!</v>
      </c>
      <c r="M258" s="50">
        <f>Overview!AT257</f>
        <v>0</v>
      </c>
      <c r="N258" s="41" t="e">
        <f t="shared" si="45"/>
        <v>#DIV/0!</v>
      </c>
      <c r="O258" s="50">
        <f>Overview!AW257</f>
        <v>0</v>
      </c>
      <c r="P258" s="41" t="e">
        <f t="shared" si="46"/>
        <v>#DIV/0!</v>
      </c>
      <c r="Q258" s="50">
        <f>Overview!AY257</f>
        <v>0</v>
      </c>
      <c r="R258" s="41" t="e">
        <f t="shared" si="47"/>
        <v>#DIV/0!</v>
      </c>
      <c r="S258" s="10">
        <f t="shared" si="48"/>
        <v>0</v>
      </c>
      <c r="T258" s="41" t="e">
        <f t="shared" si="49"/>
        <v>#DIV/0!</v>
      </c>
    </row>
    <row r="259" spans="3:20" x14ac:dyDescent="0.2">
      <c r="C259" s="50">
        <f>Overview!C258</f>
        <v>0</v>
      </c>
      <c r="D259" s="41" t="e">
        <f t="shared" si="40"/>
        <v>#DIV/0!</v>
      </c>
      <c r="E259" s="50">
        <f>Overview!AI258</f>
        <v>0</v>
      </c>
      <c r="F259" s="41" t="e">
        <f t="shared" si="41"/>
        <v>#DIV/0!</v>
      </c>
      <c r="G259" s="50">
        <f>Overview!AK258</f>
        <v>0</v>
      </c>
      <c r="H259" s="41" t="e">
        <f t="shared" si="42"/>
        <v>#DIV/0!</v>
      </c>
      <c r="I259" s="50">
        <f>Overview!AN258</f>
        <v>0</v>
      </c>
      <c r="J259" s="41" t="e">
        <f t="shared" si="43"/>
        <v>#DIV/0!</v>
      </c>
      <c r="K259" s="50">
        <f>Overview!AQ258</f>
        <v>0</v>
      </c>
      <c r="L259" s="41" t="e">
        <f t="shared" si="44"/>
        <v>#DIV/0!</v>
      </c>
      <c r="M259" s="50">
        <f>Overview!AT258</f>
        <v>0</v>
      </c>
      <c r="N259" s="41" t="e">
        <f t="shared" si="45"/>
        <v>#DIV/0!</v>
      </c>
      <c r="O259" s="50">
        <f>Overview!AW258</f>
        <v>0</v>
      </c>
      <c r="P259" s="41" t="e">
        <f t="shared" si="46"/>
        <v>#DIV/0!</v>
      </c>
      <c r="Q259" s="50">
        <f>Overview!AY258</f>
        <v>0</v>
      </c>
      <c r="R259" s="41" t="e">
        <f t="shared" si="47"/>
        <v>#DIV/0!</v>
      </c>
      <c r="S259" s="10">
        <f t="shared" si="48"/>
        <v>0</v>
      </c>
      <c r="T259" s="41" t="e">
        <f t="shared" si="49"/>
        <v>#DIV/0!</v>
      </c>
    </row>
    <row r="260" spans="3:20" x14ac:dyDescent="0.2">
      <c r="C260" s="50">
        <f>Overview!C259</f>
        <v>0</v>
      </c>
      <c r="D260" s="41" t="e">
        <f t="shared" si="40"/>
        <v>#DIV/0!</v>
      </c>
      <c r="E260" s="50">
        <f>Overview!AI259</f>
        <v>0</v>
      </c>
      <c r="F260" s="41" t="e">
        <f t="shared" si="41"/>
        <v>#DIV/0!</v>
      </c>
      <c r="G260" s="50">
        <f>Overview!AK259</f>
        <v>0</v>
      </c>
      <c r="H260" s="41" t="e">
        <f t="shared" si="42"/>
        <v>#DIV/0!</v>
      </c>
      <c r="I260" s="50">
        <f>Overview!AN259</f>
        <v>0</v>
      </c>
      <c r="J260" s="41" t="e">
        <f t="shared" si="43"/>
        <v>#DIV/0!</v>
      </c>
      <c r="K260" s="50">
        <f>Overview!AQ259</f>
        <v>0</v>
      </c>
      <c r="L260" s="41" t="e">
        <f t="shared" si="44"/>
        <v>#DIV/0!</v>
      </c>
      <c r="M260" s="50">
        <f>Overview!AT259</f>
        <v>0</v>
      </c>
      <c r="N260" s="41" t="e">
        <f t="shared" si="45"/>
        <v>#DIV/0!</v>
      </c>
      <c r="O260" s="50">
        <f>Overview!AW259</f>
        <v>0</v>
      </c>
      <c r="P260" s="41" t="e">
        <f t="shared" si="46"/>
        <v>#DIV/0!</v>
      </c>
      <c r="Q260" s="50">
        <f>Overview!AY259</f>
        <v>0</v>
      </c>
      <c r="R260" s="41" t="e">
        <f t="shared" si="47"/>
        <v>#DIV/0!</v>
      </c>
      <c r="S260" s="10">
        <f t="shared" si="48"/>
        <v>0</v>
      </c>
      <c r="T260" s="41" t="e">
        <f t="shared" si="49"/>
        <v>#DIV/0!</v>
      </c>
    </row>
    <row r="261" spans="3:20" x14ac:dyDescent="0.2">
      <c r="C261" s="50">
        <f>Overview!C260</f>
        <v>0</v>
      </c>
      <c r="D261" s="41" t="e">
        <f t="shared" si="40"/>
        <v>#DIV/0!</v>
      </c>
      <c r="E261" s="50">
        <f>Overview!AI260</f>
        <v>0</v>
      </c>
      <c r="F261" s="41" t="e">
        <f t="shared" si="41"/>
        <v>#DIV/0!</v>
      </c>
      <c r="G261" s="50">
        <f>Overview!AK260</f>
        <v>0</v>
      </c>
      <c r="H261" s="41" t="e">
        <f t="shared" si="42"/>
        <v>#DIV/0!</v>
      </c>
      <c r="I261" s="50">
        <f>Overview!AN260</f>
        <v>0</v>
      </c>
      <c r="J261" s="41" t="e">
        <f t="shared" si="43"/>
        <v>#DIV/0!</v>
      </c>
      <c r="K261" s="50">
        <f>Overview!AQ260</f>
        <v>0</v>
      </c>
      <c r="L261" s="41" t="e">
        <f t="shared" si="44"/>
        <v>#DIV/0!</v>
      </c>
      <c r="M261" s="50">
        <f>Overview!AT260</f>
        <v>0</v>
      </c>
      <c r="N261" s="41" t="e">
        <f t="shared" si="45"/>
        <v>#DIV/0!</v>
      </c>
      <c r="O261" s="50">
        <f>Overview!AW260</f>
        <v>0</v>
      </c>
      <c r="P261" s="41" t="e">
        <f t="shared" si="46"/>
        <v>#DIV/0!</v>
      </c>
      <c r="Q261" s="50">
        <f>Overview!AY260</f>
        <v>0</v>
      </c>
      <c r="R261" s="41" t="e">
        <f t="shared" si="47"/>
        <v>#DIV/0!</v>
      </c>
      <c r="S261" s="10">
        <f t="shared" si="48"/>
        <v>0</v>
      </c>
      <c r="T261" s="41" t="e">
        <f t="shared" si="49"/>
        <v>#DIV/0!</v>
      </c>
    </row>
    <row r="262" spans="3:20" x14ac:dyDescent="0.2">
      <c r="C262" s="50">
        <f>Overview!C261</f>
        <v>0</v>
      </c>
      <c r="D262" s="41" t="e">
        <f t="shared" si="40"/>
        <v>#DIV/0!</v>
      </c>
      <c r="E262" s="50">
        <f>Overview!AI261</f>
        <v>0</v>
      </c>
      <c r="F262" s="41" t="e">
        <f t="shared" si="41"/>
        <v>#DIV/0!</v>
      </c>
      <c r="G262" s="50">
        <f>Overview!AK261</f>
        <v>0</v>
      </c>
      <c r="H262" s="41" t="e">
        <f t="shared" si="42"/>
        <v>#DIV/0!</v>
      </c>
      <c r="I262" s="50">
        <f>Overview!AN261</f>
        <v>0</v>
      </c>
      <c r="J262" s="41" t="e">
        <f t="shared" si="43"/>
        <v>#DIV/0!</v>
      </c>
      <c r="K262" s="50">
        <f>Overview!AQ261</f>
        <v>0</v>
      </c>
      <c r="L262" s="41" t="e">
        <f t="shared" si="44"/>
        <v>#DIV/0!</v>
      </c>
      <c r="M262" s="50">
        <f>Overview!AT261</f>
        <v>0</v>
      </c>
      <c r="N262" s="41" t="e">
        <f t="shared" si="45"/>
        <v>#DIV/0!</v>
      </c>
      <c r="O262" s="50">
        <f>Overview!AW261</f>
        <v>0</v>
      </c>
      <c r="P262" s="41" t="e">
        <f t="shared" si="46"/>
        <v>#DIV/0!</v>
      </c>
      <c r="Q262" s="50">
        <f>Overview!AY261</f>
        <v>0</v>
      </c>
      <c r="R262" s="41" t="e">
        <f t="shared" si="47"/>
        <v>#DIV/0!</v>
      </c>
      <c r="S262" s="10">
        <f t="shared" si="48"/>
        <v>0</v>
      </c>
      <c r="T262" s="41" t="e">
        <f t="shared" si="49"/>
        <v>#DIV/0!</v>
      </c>
    </row>
    <row r="263" spans="3:20" x14ac:dyDescent="0.2">
      <c r="C263" s="50">
        <f>Overview!C262</f>
        <v>0</v>
      </c>
      <c r="D263" s="41" t="e">
        <f t="shared" si="40"/>
        <v>#DIV/0!</v>
      </c>
      <c r="E263" s="50">
        <f>Overview!AI262</f>
        <v>0</v>
      </c>
      <c r="F263" s="41" t="e">
        <f t="shared" si="41"/>
        <v>#DIV/0!</v>
      </c>
      <c r="G263" s="50">
        <f>Overview!AK262</f>
        <v>0</v>
      </c>
      <c r="H263" s="41" t="e">
        <f t="shared" si="42"/>
        <v>#DIV/0!</v>
      </c>
      <c r="I263" s="50">
        <f>Overview!AN262</f>
        <v>0</v>
      </c>
      <c r="J263" s="41" t="e">
        <f t="shared" si="43"/>
        <v>#DIV/0!</v>
      </c>
      <c r="K263" s="50">
        <f>Overview!AQ262</f>
        <v>0</v>
      </c>
      <c r="L263" s="41" t="e">
        <f t="shared" si="44"/>
        <v>#DIV/0!</v>
      </c>
      <c r="M263" s="50">
        <f>Overview!AT262</f>
        <v>0</v>
      </c>
      <c r="N263" s="41" t="e">
        <f t="shared" si="45"/>
        <v>#DIV/0!</v>
      </c>
      <c r="O263" s="50">
        <f>Overview!AW262</f>
        <v>0</v>
      </c>
      <c r="P263" s="41" t="e">
        <f t="shared" si="46"/>
        <v>#DIV/0!</v>
      </c>
      <c r="Q263" s="50">
        <f>Overview!AY262</f>
        <v>0</v>
      </c>
      <c r="R263" s="41" t="e">
        <f t="shared" si="47"/>
        <v>#DIV/0!</v>
      </c>
      <c r="S263" s="10">
        <f t="shared" si="48"/>
        <v>0</v>
      </c>
      <c r="T263" s="41" t="e">
        <f t="shared" si="49"/>
        <v>#DIV/0!</v>
      </c>
    </row>
    <row r="264" spans="3:20" x14ac:dyDescent="0.2">
      <c r="C264" s="50">
        <f>Overview!C263</f>
        <v>0</v>
      </c>
      <c r="D264" s="41" t="e">
        <f t="shared" si="40"/>
        <v>#DIV/0!</v>
      </c>
      <c r="E264" s="50">
        <f>Overview!AI263</f>
        <v>0</v>
      </c>
      <c r="F264" s="41" t="e">
        <f t="shared" si="41"/>
        <v>#DIV/0!</v>
      </c>
      <c r="G264" s="50">
        <f>Overview!AK263</f>
        <v>0</v>
      </c>
      <c r="H264" s="41" t="e">
        <f t="shared" si="42"/>
        <v>#DIV/0!</v>
      </c>
      <c r="I264" s="50">
        <f>Overview!AN263</f>
        <v>0</v>
      </c>
      <c r="J264" s="41" t="e">
        <f t="shared" si="43"/>
        <v>#DIV/0!</v>
      </c>
      <c r="K264" s="50">
        <f>Overview!AQ263</f>
        <v>0</v>
      </c>
      <c r="L264" s="41" t="e">
        <f t="shared" si="44"/>
        <v>#DIV/0!</v>
      </c>
      <c r="M264" s="50">
        <f>Overview!AT263</f>
        <v>0</v>
      </c>
      <c r="N264" s="41" t="e">
        <f t="shared" si="45"/>
        <v>#DIV/0!</v>
      </c>
      <c r="O264" s="50">
        <f>Overview!AW263</f>
        <v>0</v>
      </c>
      <c r="P264" s="41" t="e">
        <f t="shared" si="46"/>
        <v>#DIV/0!</v>
      </c>
      <c r="Q264" s="50">
        <f>Overview!AY263</f>
        <v>0</v>
      </c>
      <c r="R264" s="41" t="e">
        <f t="shared" si="47"/>
        <v>#DIV/0!</v>
      </c>
      <c r="S264" s="10">
        <f t="shared" si="48"/>
        <v>0</v>
      </c>
      <c r="T264" s="41" t="e">
        <f t="shared" si="49"/>
        <v>#DIV/0!</v>
      </c>
    </row>
    <row r="265" spans="3:20" x14ac:dyDescent="0.2">
      <c r="C265" s="50">
        <f>Overview!C264</f>
        <v>0</v>
      </c>
      <c r="D265" s="41" t="e">
        <f t="shared" si="40"/>
        <v>#DIV/0!</v>
      </c>
      <c r="E265" s="50">
        <f>Overview!AI264</f>
        <v>0</v>
      </c>
      <c r="F265" s="41" t="e">
        <f t="shared" si="41"/>
        <v>#DIV/0!</v>
      </c>
      <c r="G265" s="50">
        <f>Overview!AK264</f>
        <v>0</v>
      </c>
      <c r="H265" s="41" t="e">
        <f t="shared" si="42"/>
        <v>#DIV/0!</v>
      </c>
      <c r="I265" s="50">
        <f>Overview!AN264</f>
        <v>0</v>
      </c>
      <c r="J265" s="41" t="e">
        <f t="shared" si="43"/>
        <v>#DIV/0!</v>
      </c>
      <c r="K265" s="50">
        <f>Overview!AQ264</f>
        <v>0</v>
      </c>
      <c r="L265" s="41" t="e">
        <f t="shared" si="44"/>
        <v>#DIV/0!</v>
      </c>
      <c r="M265" s="50">
        <f>Overview!AT264</f>
        <v>0</v>
      </c>
      <c r="N265" s="41" t="e">
        <f t="shared" si="45"/>
        <v>#DIV/0!</v>
      </c>
      <c r="O265" s="50">
        <f>Overview!AW264</f>
        <v>0</v>
      </c>
      <c r="P265" s="41" t="e">
        <f t="shared" si="46"/>
        <v>#DIV/0!</v>
      </c>
      <c r="Q265" s="50">
        <f>Overview!AY264</f>
        <v>0</v>
      </c>
      <c r="R265" s="41" t="e">
        <f t="shared" si="47"/>
        <v>#DIV/0!</v>
      </c>
      <c r="S265" s="10">
        <f t="shared" si="48"/>
        <v>0</v>
      </c>
      <c r="T265" s="41" t="e">
        <f t="shared" si="49"/>
        <v>#DIV/0!</v>
      </c>
    </row>
    <row r="266" spans="3:20" x14ac:dyDescent="0.2">
      <c r="C266" s="50">
        <f>Overview!C265</f>
        <v>0</v>
      </c>
      <c r="D266" s="41" t="e">
        <f t="shared" si="40"/>
        <v>#DIV/0!</v>
      </c>
      <c r="E266" s="50">
        <f>Overview!AI265</f>
        <v>0</v>
      </c>
      <c r="F266" s="41" t="e">
        <f t="shared" si="41"/>
        <v>#DIV/0!</v>
      </c>
      <c r="G266" s="50">
        <f>Overview!AK265</f>
        <v>0</v>
      </c>
      <c r="H266" s="41" t="e">
        <f t="shared" si="42"/>
        <v>#DIV/0!</v>
      </c>
      <c r="I266" s="50">
        <f>Overview!AN265</f>
        <v>0</v>
      </c>
      <c r="J266" s="41" t="e">
        <f t="shared" si="43"/>
        <v>#DIV/0!</v>
      </c>
      <c r="K266" s="50">
        <f>Overview!AQ265</f>
        <v>0</v>
      </c>
      <c r="L266" s="41" t="e">
        <f t="shared" si="44"/>
        <v>#DIV/0!</v>
      </c>
      <c r="M266" s="50">
        <f>Overview!AT265</f>
        <v>0</v>
      </c>
      <c r="N266" s="41" t="e">
        <f t="shared" si="45"/>
        <v>#DIV/0!</v>
      </c>
      <c r="O266" s="50">
        <f>Overview!AW265</f>
        <v>0</v>
      </c>
      <c r="P266" s="41" t="e">
        <f t="shared" si="46"/>
        <v>#DIV/0!</v>
      </c>
      <c r="Q266" s="50">
        <f>Overview!AY265</f>
        <v>0</v>
      </c>
      <c r="R266" s="41" t="e">
        <f t="shared" si="47"/>
        <v>#DIV/0!</v>
      </c>
      <c r="S266" s="10">
        <f t="shared" si="48"/>
        <v>0</v>
      </c>
      <c r="T266" s="41" t="e">
        <f t="shared" si="49"/>
        <v>#DIV/0!</v>
      </c>
    </row>
    <row r="267" spans="3:20" x14ac:dyDescent="0.2">
      <c r="C267" s="50">
        <f>Overview!C266</f>
        <v>0</v>
      </c>
      <c r="D267" s="41" t="e">
        <f t="shared" si="40"/>
        <v>#DIV/0!</v>
      </c>
      <c r="E267" s="50">
        <f>Overview!AI266</f>
        <v>0</v>
      </c>
      <c r="F267" s="41" t="e">
        <f t="shared" si="41"/>
        <v>#DIV/0!</v>
      </c>
      <c r="G267" s="50">
        <f>Overview!AK266</f>
        <v>0</v>
      </c>
      <c r="H267" s="41" t="e">
        <f t="shared" si="42"/>
        <v>#DIV/0!</v>
      </c>
      <c r="I267" s="50">
        <f>Overview!AN266</f>
        <v>0</v>
      </c>
      <c r="J267" s="41" t="e">
        <f t="shared" si="43"/>
        <v>#DIV/0!</v>
      </c>
      <c r="K267" s="50">
        <f>Overview!AQ266</f>
        <v>0</v>
      </c>
      <c r="L267" s="41" t="e">
        <f t="shared" si="44"/>
        <v>#DIV/0!</v>
      </c>
      <c r="M267" s="50">
        <f>Overview!AT266</f>
        <v>0</v>
      </c>
      <c r="N267" s="41" t="e">
        <f t="shared" si="45"/>
        <v>#DIV/0!</v>
      </c>
      <c r="O267" s="50">
        <f>Overview!AW266</f>
        <v>0</v>
      </c>
      <c r="P267" s="41" t="e">
        <f t="shared" si="46"/>
        <v>#DIV/0!</v>
      </c>
      <c r="Q267" s="50">
        <f>Overview!AY266</f>
        <v>0</v>
      </c>
      <c r="R267" s="41" t="e">
        <f t="shared" si="47"/>
        <v>#DIV/0!</v>
      </c>
      <c r="S267" s="10">
        <f t="shared" si="48"/>
        <v>0</v>
      </c>
      <c r="T267" s="41" t="e">
        <f t="shared" si="49"/>
        <v>#DIV/0!</v>
      </c>
    </row>
    <row r="268" spans="3:20" x14ac:dyDescent="0.2">
      <c r="C268" s="50">
        <f>Overview!C267</f>
        <v>0</v>
      </c>
      <c r="D268" s="41" t="e">
        <f t="shared" si="40"/>
        <v>#DIV/0!</v>
      </c>
      <c r="E268" s="50">
        <f>Overview!AI267</f>
        <v>0</v>
      </c>
      <c r="F268" s="41" t="e">
        <f t="shared" si="41"/>
        <v>#DIV/0!</v>
      </c>
      <c r="G268" s="50">
        <f>Overview!AK267</f>
        <v>0</v>
      </c>
      <c r="H268" s="41" t="e">
        <f t="shared" si="42"/>
        <v>#DIV/0!</v>
      </c>
      <c r="I268" s="50">
        <f>Overview!AN267</f>
        <v>0</v>
      </c>
      <c r="J268" s="41" t="e">
        <f t="shared" si="43"/>
        <v>#DIV/0!</v>
      </c>
      <c r="K268" s="50">
        <f>Overview!AQ267</f>
        <v>0</v>
      </c>
      <c r="L268" s="41" t="e">
        <f t="shared" si="44"/>
        <v>#DIV/0!</v>
      </c>
      <c r="M268" s="50">
        <f>Overview!AT267</f>
        <v>0</v>
      </c>
      <c r="N268" s="41" t="e">
        <f t="shared" si="45"/>
        <v>#DIV/0!</v>
      </c>
      <c r="O268" s="50">
        <f>Overview!AW267</f>
        <v>0</v>
      </c>
      <c r="P268" s="41" t="e">
        <f t="shared" si="46"/>
        <v>#DIV/0!</v>
      </c>
      <c r="Q268" s="50">
        <f>Overview!AY267</f>
        <v>0</v>
      </c>
      <c r="R268" s="41" t="e">
        <f t="shared" si="47"/>
        <v>#DIV/0!</v>
      </c>
      <c r="S268" s="10">
        <f t="shared" si="48"/>
        <v>0</v>
      </c>
      <c r="T268" s="41" t="e">
        <f t="shared" si="49"/>
        <v>#DIV/0!</v>
      </c>
    </row>
    <row r="269" spans="3:20" x14ac:dyDescent="0.2">
      <c r="C269" s="50">
        <f>Overview!C268</f>
        <v>0</v>
      </c>
      <c r="D269" s="41" t="e">
        <f t="shared" ref="D269:D300" si="50">F269+H269+J269+L269+N269+P269+R269</f>
        <v>#DIV/0!</v>
      </c>
      <c r="E269" s="50">
        <f>Overview!AI268</f>
        <v>0</v>
      </c>
      <c r="F269" s="41" t="e">
        <f t="shared" ref="F269:F300" si="51">E269/C269</f>
        <v>#DIV/0!</v>
      </c>
      <c r="G269" s="50">
        <f>Overview!AK268</f>
        <v>0</v>
      </c>
      <c r="H269" s="41" t="e">
        <f t="shared" ref="H269:H300" si="52">G269/C269</f>
        <v>#DIV/0!</v>
      </c>
      <c r="I269" s="50">
        <f>Overview!AN268</f>
        <v>0</v>
      </c>
      <c r="J269" s="41" t="e">
        <f t="shared" ref="J269:J300" si="53">I269/C269</f>
        <v>#DIV/0!</v>
      </c>
      <c r="K269" s="50">
        <f>Overview!AQ268</f>
        <v>0</v>
      </c>
      <c r="L269" s="41" t="e">
        <f t="shared" ref="L269:L300" si="54">K269/C269</f>
        <v>#DIV/0!</v>
      </c>
      <c r="M269" s="50">
        <f>Overview!AT268</f>
        <v>0</v>
      </c>
      <c r="N269" s="41" t="e">
        <f t="shared" ref="N269:N300" si="55">M269/C269</f>
        <v>#DIV/0!</v>
      </c>
      <c r="O269" s="50">
        <f>Overview!AW268</f>
        <v>0</v>
      </c>
      <c r="P269" s="41" t="e">
        <f t="shared" ref="P269:P300" si="56">O269/C269</f>
        <v>#DIV/0!</v>
      </c>
      <c r="Q269" s="50">
        <f>Overview!AY268</f>
        <v>0</v>
      </c>
      <c r="R269" s="41" t="e">
        <f t="shared" ref="R269:R300" si="57">Q269/C269</f>
        <v>#DIV/0!</v>
      </c>
      <c r="S269" s="10">
        <f t="shared" ref="S269:S300" si="58">C269-E269</f>
        <v>0</v>
      </c>
      <c r="T269" s="41" t="e">
        <f t="shared" ref="T269:T300" si="59">S269/$C269</f>
        <v>#DIV/0!</v>
      </c>
    </row>
    <row r="270" spans="3:20" x14ac:dyDescent="0.2">
      <c r="C270" s="50">
        <f>Overview!C269</f>
        <v>0</v>
      </c>
      <c r="D270" s="41" t="e">
        <f t="shared" si="50"/>
        <v>#DIV/0!</v>
      </c>
      <c r="E270" s="50">
        <f>Overview!AI269</f>
        <v>0</v>
      </c>
      <c r="F270" s="41" t="e">
        <f t="shared" si="51"/>
        <v>#DIV/0!</v>
      </c>
      <c r="G270" s="50">
        <f>Overview!AK269</f>
        <v>0</v>
      </c>
      <c r="H270" s="41" t="e">
        <f t="shared" si="52"/>
        <v>#DIV/0!</v>
      </c>
      <c r="I270" s="50">
        <f>Overview!AN269</f>
        <v>0</v>
      </c>
      <c r="J270" s="41" t="e">
        <f t="shared" si="53"/>
        <v>#DIV/0!</v>
      </c>
      <c r="K270" s="50">
        <f>Overview!AQ269</f>
        <v>0</v>
      </c>
      <c r="L270" s="41" t="e">
        <f t="shared" si="54"/>
        <v>#DIV/0!</v>
      </c>
      <c r="M270" s="50">
        <f>Overview!AT269</f>
        <v>0</v>
      </c>
      <c r="N270" s="41" t="e">
        <f t="shared" si="55"/>
        <v>#DIV/0!</v>
      </c>
      <c r="O270" s="50">
        <f>Overview!AW269</f>
        <v>0</v>
      </c>
      <c r="P270" s="41" t="e">
        <f t="shared" si="56"/>
        <v>#DIV/0!</v>
      </c>
      <c r="Q270" s="50">
        <f>Overview!AY269</f>
        <v>0</v>
      </c>
      <c r="R270" s="41" t="e">
        <f t="shared" si="57"/>
        <v>#DIV/0!</v>
      </c>
      <c r="S270" s="10">
        <f t="shared" si="58"/>
        <v>0</v>
      </c>
      <c r="T270" s="41" t="e">
        <f t="shared" si="59"/>
        <v>#DIV/0!</v>
      </c>
    </row>
    <row r="271" spans="3:20" x14ac:dyDescent="0.2">
      <c r="C271" s="50">
        <f>Overview!C270</f>
        <v>0</v>
      </c>
      <c r="D271" s="41" t="e">
        <f t="shared" si="50"/>
        <v>#DIV/0!</v>
      </c>
      <c r="E271" s="50">
        <f>Overview!AI270</f>
        <v>0</v>
      </c>
      <c r="F271" s="41" t="e">
        <f t="shared" si="51"/>
        <v>#DIV/0!</v>
      </c>
      <c r="G271" s="50">
        <f>Overview!AK270</f>
        <v>0</v>
      </c>
      <c r="H271" s="41" t="e">
        <f t="shared" si="52"/>
        <v>#DIV/0!</v>
      </c>
      <c r="I271" s="50">
        <f>Overview!AN270</f>
        <v>0</v>
      </c>
      <c r="J271" s="41" t="e">
        <f t="shared" si="53"/>
        <v>#DIV/0!</v>
      </c>
      <c r="K271" s="50">
        <f>Overview!AQ270</f>
        <v>0</v>
      </c>
      <c r="L271" s="41" t="e">
        <f t="shared" si="54"/>
        <v>#DIV/0!</v>
      </c>
      <c r="M271" s="50">
        <f>Overview!AT270</f>
        <v>0</v>
      </c>
      <c r="N271" s="41" t="e">
        <f t="shared" si="55"/>
        <v>#DIV/0!</v>
      </c>
      <c r="O271" s="50">
        <f>Overview!AW270</f>
        <v>0</v>
      </c>
      <c r="P271" s="41" t="e">
        <f t="shared" si="56"/>
        <v>#DIV/0!</v>
      </c>
      <c r="Q271" s="50">
        <f>Overview!AY270</f>
        <v>0</v>
      </c>
      <c r="R271" s="41" t="e">
        <f t="shared" si="57"/>
        <v>#DIV/0!</v>
      </c>
      <c r="S271" s="10">
        <f t="shared" si="58"/>
        <v>0</v>
      </c>
      <c r="T271" s="41" t="e">
        <f t="shared" si="59"/>
        <v>#DIV/0!</v>
      </c>
    </row>
    <row r="272" spans="3:20" x14ac:dyDescent="0.2">
      <c r="C272" s="50">
        <f>Overview!C271</f>
        <v>0</v>
      </c>
      <c r="D272" s="41" t="e">
        <f t="shared" si="50"/>
        <v>#DIV/0!</v>
      </c>
      <c r="E272" s="50">
        <f>Overview!AI271</f>
        <v>0</v>
      </c>
      <c r="F272" s="41" t="e">
        <f t="shared" si="51"/>
        <v>#DIV/0!</v>
      </c>
      <c r="G272" s="50">
        <f>Overview!AK271</f>
        <v>0</v>
      </c>
      <c r="H272" s="41" t="e">
        <f t="shared" si="52"/>
        <v>#DIV/0!</v>
      </c>
      <c r="I272" s="50">
        <f>Overview!AN271</f>
        <v>0</v>
      </c>
      <c r="J272" s="41" t="e">
        <f t="shared" si="53"/>
        <v>#DIV/0!</v>
      </c>
      <c r="K272" s="50">
        <f>Overview!AQ271</f>
        <v>0</v>
      </c>
      <c r="L272" s="41" t="e">
        <f t="shared" si="54"/>
        <v>#DIV/0!</v>
      </c>
      <c r="M272" s="50">
        <f>Overview!AT271</f>
        <v>0</v>
      </c>
      <c r="N272" s="41" t="e">
        <f t="shared" si="55"/>
        <v>#DIV/0!</v>
      </c>
      <c r="O272" s="50">
        <f>Overview!AW271</f>
        <v>0</v>
      </c>
      <c r="P272" s="41" t="e">
        <f t="shared" si="56"/>
        <v>#DIV/0!</v>
      </c>
      <c r="Q272" s="50">
        <f>Overview!AY271</f>
        <v>0</v>
      </c>
      <c r="R272" s="41" t="e">
        <f t="shared" si="57"/>
        <v>#DIV/0!</v>
      </c>
      <c r="S272" s="10">
        <f t="shared" si="58"/>
        <v>0</v>
      </c>
      <c r="T272" s="41" t="e">
        <f t="shared" si="59"/>
        <v>#DIV/0!</v>
      </c>
    </row>
    <row r="273" spans="3:20" x14ac:dyDescent="0.2">
      <c r="C273" s="50">
        <f>Overview!C272</f>
        <v>0</v>
      </c>
      <c r="D273" s="41" t="e">
        <f t="shared" si="50"/>
        <v>#DIV/0!</v>
      </c>
      <c r="E273" s="50">
        <f>Overview!AI272</f>
        <v>0</v>
      </c>
      <c r="F273" s="41" t="e">
        <f t="shared" si="51"/>
        <v>#DIV/0!</v>
      </c>
      <c r="G273" s="50">
        <f>Overview!AK272</f>
        <v>0</v>
      </c>
      <c r="H273" s="41" t="e">
        <f t="shared" si="52"/>
        <v>#DIV/0!</v>
      </c>
      <c r="I273" s="50">
        <f>Overview!AN272</f>
        <v>0</v>
      </c>
      <c r="J273" s="41" t="e">
        <f t="shared" si="53"/>
        <v>#DIV/0!</v>
      </c>
      <c r="K273" s="50">
        <f>Overview!AQ272</f>
        <v>0</v>
      </c>
      <c r="L273" s="41" t="e">
        <f t="shared" si="54"/>
        <v>#DIV/0!</v>
      </c>
      <c r="M273" s="50">
        <f>Overview!AT272</f>
        <v>0</v>
      </c>
      <c r="N273" s="41" t="e">
        <f t="shared" si="55"/>
        <v>#DIV/0!</v>
      </c>
      <c r="O273" s="50">
        <f>Overview!AW272</f>
        <v>0</v>
      </c>
      <c r="P273" s="41" t="e">
        <f t="shared" si="56"/>
        <v>#DIV/0!</v>
      </c>
      <c r="Q273" s="50">
        <f>Overview!AY272</f>
        <v>0</v>
      </c>
      <c r="R273" s="41" t="e">
        <f t="shared" si="57"/>
        <v>#DIV/0!</v>
      </c>
      <c r="S273" s="10">
        <f t="shared" si="58"/>
        <v>0</v>
      </c>
      <c r="T273" s="41" t="e">
        <f t="shared" si="59"/>
        <v>#DIV/0!</v>
      </c>
    </row>
    <row r="274" spans="3:20" x14ac:dyDescent="0.2">
      <c r="C274" s="50">
        <f>Overview!C273</f>
        <v>0</v>
      </c>
      <c r="D274" s="41" t="e">
        <f t="shared" si="50"/>
        <v>#DIV/0!</v>
      </c>
      <c r="E274" s="50">
        <f>Overview!AI273</f>
        <v>0</v>
      </c>
      <c r="F274" s="41" t="e">
        <f t="shared" si="51"/>
        <v>#DIV/0!</v>
      </c>
      <c r="G274" s="50">
        <f>Overview!AK273</f>
        <v>0</v>
      </c>
      <c r="H274" s="41" t="e">
        <f t="shared" si="52"/>
        <v>#DIV/0!</v>
      </c>
      <c r="I274" s="50">
        <f>Overview!AN273</f>
        <v>0</v>
      </c>
      <c r="J274" s="41" t="e">
        <f t="shared" si="53"/>
        <v>#DIV/0!</v>
      </c>
      <c r="K274" s="50">
        <f>Overview!AQ273</f>
        <v>0</v>
      </c>
      <c r="L274" s="41" t="e">
        <f t="shared" si="54"/>
        <v>#DIV/0!</v>
      </c>
      <c r="M274" s="50">
        <f>Overview!AT273</f>
        <v>0</v>
      </c>
      <c r="N274" s="41" t="e">
        <f t="shared" si="55"/>
        <v>#DIV/0!</v>
      </c>
      <c r="O274" s="50">
        <f>Overview!AW273</f>
        <v>0</v>
      </c>
      <c r="P274" s="41" t="e">
        <f t="shared" si="56"/>
        <v>#DIV/0!</v>
      </c>
      <c r="Q274" s="50">
        <f>Overview!AY273</f>
        <v>0</v>
      </c>
      <c r="R274" s="41" t="e">
        <f t="shared" si="57"/>
        <v>#DIV/0!</v>
      </c>
      <c r="S274" s="10">
        <f t="shared" si="58"/>
        <v>0</v>
      </c>
      <c r="T274" s="41" t="e">
        <f t="shared" si="59"/>
        <v>#DIV/0!</v>
      </c>
    </row>
    <row r="275" spans="3:20" x14ac:dyDescent="0.2">
      <c r="C275" s="50">
        <f>Overview!C274</f>
        <v>0</v>
      </c>
      <c r="D275" s="41" t="e">
        <f t="shared" si="50"/>
        <v>#DIV/0!</v>
      </c>
      <c r="E275" s="50">
        <f>Overview!AI274</f>
        <v>0</v>
      </c>
      <c r="F275" s="41" t="e">
        <f t="shared" si="51"/>
        <v>#DIV/0!</v>
      </c>
      <c r="G275" s="50">
        <f>Overview!AK274</f>
        <v>0</v>
      </c>
      <c r="H275" s="41" t="e">
        <f t="shared" si="52"/>
        <v>#DIV/0!</v>
      </c>
      <c r="I275" s="50">
        <f>Overview!AN274</f>
        <v>0</v>
      </c>
      <c r="J275" s="41" t="e">
        <f t="shared" si="53"/>
        <v>#DIV/0!</v>
      </c>
      <c r="K275" s="50">
        <f>Overview!AQ274</f>
        <v>0</v>
      </c>
      <c r="L275" s="41" t="e">
        <f t="shared" si="54"/>
        <v>#DIV/0!</v>
      </c>
      <c r="M275" s="50">
        <f>Overview!AT274</f>
        <v>0</v>
      </c>
      <c r="N275" s="41" t="e">
        <f t="shared" si="55"/>
        <v>#DIV/0!</v>
      </c>
      <c r="O275" s="50">
        <f>Overview!AW274</f>
        <v>0</v>
      </c>
      <c r="P275" s="41" t="e">
        <f t="shared" si="56"/>
        <v>#DIV/0!</v>
      </c>
      <c r="Q275" s="50">
        <f>Overview!AY274</f>
        <v>0</v>
      </c>
      <c r="R275" s="41" t="e">
        <f t="shared" si="57"/>
        <v>#DIV/0!</v>
      </c>
      <c r="S275" s="10">
        <f t="shared" si="58"/>
        <v>0</v>
      </c>
      <c r="T275" s="41" t="e">
        <f t="shared" si="59"/>
        <v>#DIV/0!</v>
      </c>
    </row>
    <row r="276" spans="3:20" x14ac:dyDescent="0.2">
      <c r="C276" s="50">
        <f>Overview!C275</f>
        <v>0</v>
      </c>
      <c r="D276" s="41" t="e">
        <f t="shared" si="50"/>
        <v>#DIV/0!</v>
      </c>
      <c r="E276" s="50">
        <f>Overview!AI275</f>
        <v>0</v>
      </c>
      <c r="F276" s="41" t="e">
        <f t="shared" si="51"/>
        <v>#DIV/0!</v>
      </c>
      <c r="G276" s="50">
        <f>Overview!AK275</f>
        <v>0</v>
      </c>
      <c r="H276" s="41" t="e">
        <f t="shared" si="52"/>
        <v>#DIV/0!</v>
      </c>
      <c r="I276" s="50">
        <f>Overview!AN275</f>
        <v>0</v>
      </c>
      <c r="J276" s="41" t="e">
        <f t="shared" si="53"/>
        <v>#DIV/0!</v>
      </c>
      <c r="K276" s="50">
        <f>Overview!AQ275</f>
        <v>0</v>
      </c>
      <c r="L276" s="41" t="e">
        <f t="shared" si="54"/>
        <v>#DIV/0!</v>
      </c>
      <c r="M276" s="50">
        <f>Overview!AT275</f>
        <v>0</v>
      </c>
      <c r="N276" s="41" t="e">
        <f t="shared" si="55"/>
        <v>#DIV/0!</v>
      </c>
      <c r="O276" s="50">
        <f>Overview!AW275</f>
        <v>0</v>
      </c>
      <c r="P276" s="41" t="e">
        <f t="shared" si="56"/>
        <v>#DIV/0!</v>
      </c>
      <c r="Q276" s="50">
        <f>Overview!AY275</f>
        <v>0</v>
      </c>
      <c r="R276" s="41" t="e">
        <f t="shared" si="57"/>
        <v>#DIV/0!</v>
      </c>
      <c r="S276" s="10">
        <f t="shared" si="58"/>
        <v>0</v>
      </c>
      <c r="T276" s="41" t="e">
        <f t="shared" si="59"/>
        <v>#DIV/0!</v>
      </c>
    </row>
    <row r="277" spans="3:20" x14ac:dyDescent="0.2">
      <c r="C277" s="50">
        <f>Overview!C276</f>
        <v>0</v>
      </c>
      <c r="D277" s="41" t="e">
        <f t="shared" si="50"/>
        <v>#DIV/0!</v>
      </c>
      <c r="E277" s="50">
        <f>Overview!AI276</f>
        <v>0</v>
      </c>
      <c r="F277" s="41" t="e">
        <f t="shared" si="51"/>
        <v>#DIV/0!</v>
      </c>
      <c r="G277" s="50">
        <f>Overview!AK276</f>
        <v>0</v>
      </c>
      <c r="H277" s="41" t="e">
        <f t="shared" si="52"/>
        <v>#DIV/0!</v>
      </c>
      <c r="I277" s="50">
        <f>Overview!AN276</f>
        <v>0</v>
      </c>
      <c r="J277" s="41" t="e">
        <f t="shared" si="53"/>
        <v>#DIV/0!</v>
      </c>
      <c r="K277" s="50">
        <f>Overview!AQ276</f>
        <v>0</v>
      </c>
      <c r="L277" s="41" t="e">
        <f t="shared" si="54"/>
        <v>#DIV/0!</v>
      </c>
      <c r="M277" s="50">
        <f>Overview!AT276</f>
        <v>0</v>
      </c>
      <c r="N277" s="41" t="e">
        <f t="shared" si="55"/>
        <v>#DIV/0!</v>
      </c>
      <c r="O277" s="50">
        <f>Overview!AW276</f>
        <v>0</v>
      </c>
      <c r="P277" s="41" t="e">
        <f t="shared" si="56"/>
        <v>#DIV/0!</v>
      </c>
      <c r="Q277" s="50">
        <f>Overview!AY276</f>
        <v>0</v>
      </c>
      <c r="R277" s="41" t="e">
        <f t="shared" si="57"/>
        <v>#DIV/0!</v>
      </c>
      <c r="S277" s="10">
        <f t="shared" si="58"/>
        <v>0</v>
      </c>
      <c r="T277" s="41" t="e">
        <f t="shared" si="59"/>
        <v>#DIV/0!</v>
      </c>
    </row>
    <row r="278" spans="3:20" x14ac:dyDescent="0.2">
      <c r="C278" s="50">
        <f>Overview!C277</f>
        <v>0</v>
      </c>
      <c r="D278" s="41" t="e">
        <f t="shared" si="50"/>
        <v>#DIV/0!</v>
      </c>
      <c r="E278" s="50">
        <f>Overview!AI277</f>
        <v>0</v>
      </c>
      <c r="F278" s="41" t="e">
        <f t="shared" si="51"/>
        <v>#DIV/0!</v>
      </c>
      <c r="G278" s="50">
        <f>Overview!AK277</f>
        <v>0</v>
      </c>
      <c r="H278" s="41" t="e">
        <f t="shared" si="52"/>
        <v>#DIV/0!</v>
      </c>
      <c r="I278" s="50">
        <f>Overview!AN277</f>
        <v>0</v>
      </c>
      <c r="J278" s="41" t="e">
        <f t="shared" si="53"/>
        <v>#DIV/0!</v>
      </c>
      <c r="K278" s="50">
        <f>Overview!AQ277</f>
        <v>0</v>
      </c>
      <c r="L278" s="41" t="e">
        <f t="shared" si="54"/>
        <v>#DIV/0!</v>
      </c>
      <c r="M278" s="50">
        <f>Overview!AT277</f>
        <v>0</v>
      </c>
      <c r="N278" s="41" t="e">
        <f t="shared" si="55"/>
        <v>#DIV/0!</v>
      </c>
      <c r="O278" s="50">
        <f>Overview!AW277</f>
        <v>0</v>
      </c>
      <c r="P278" s="41" t="e">
        <f t="shared" si="56"/>
        <v>#DIV/0!</v>
      </c>
      <c r="Q278" s="50">
        <f>Overview!AY277</f>
        <v>0</v>
      </c>
      <c r="R278" s="41" t="e">
        <f t="shared" si="57"/>
        <v>#DIV/0!</v>
      </c>
      <c r="S278" s="10">
        <f t="shared" si="58"/>
        <v>0</v>
      </c>
      <c r="T278" s="41" t="e">
        <f t="shared" si="59"/>
        <v>#DIV/0!</v>
      </c>
    </row>
    <row r="279" spans="3:20" x14ac:dyDescent="0.2">
      <c r="C279" s="50">
        <f>Overview!C278</f>
        <v>0</v>
      </c>
      <c r="D279" s="41" t="e">
        <f t="shared" si="50"/>
        <v>#DIV/0!</v>
      </c>
      <c r="E279" s="50">
        <f>Overview!AI278</f>
        <v>0</v>
      </c>
      <c r="F279" s="41" t="e">
        <f t="shared" si="51"/>
        <v>#DIV/0!</v>
      </c>
      <c r="G279" s="50">
        <f>Overview!AK278</f>
        <v>0</v>
      </c>
      <c r="H279" s="41" t="e">
        <f t="shared" si="52"/>
        <v>#DIV/0!</v>
      </c>
      <c r="I279" s="50">
        <f>Overview!AN278</f>
        <v>0</v>
      </c>
      <c r="J279" s="41" t="e">
        <f t="shared" si="53"/>
        <v>#DIV/0!</v>
      </c>
      <c r="K279" s="50">
        <f>Overview!AQ278</f>
        <v>0</v>
      </c>
      <c r="L279" s="41" t="e">
        <f t="shared" si="54"/>
        <v>#DIV/0!</v>
      </c>
      <c r="M279" s="50">
        <f>Overview!AT278</f>
        <v>0</v>
      </c>
      <c r="N279" s="41" t="e">
        <f t="shared" si="55"/>
        <v>#DIV/0!</v>
      </c>
      <c r="O279" s="50">
        <f>Overview!AW278</f>
        <v>0</v>
      </c>
      <c r="P279" s="41" t="e">
        <f t="shared" si="56"/>
        <v>#DIV/0!</v>
      </c>
      <c r="Q279" s="50">
        <f>Overview!AY278</f>
        <v>0</v>
      </c>
      <c r="R279" s="41" t="e">
        <f t="shared" si="57"/>
        <v>#DIV/0!</v>
      </c>
      <c r="S279" s="10">
        <f t="shared" si="58"/>
        <v>0</v>
      </c>
      <c r="T279" s="41" t="e">
        <f t="shared" si="59"/>
        <v>#DIV/0!</v>
      </c>
    </row>
    <row r="280" spans="3:20" x14ac:dyDescent="0.2">
      <c r="C280" s="50">
        <f>Overview!C279</f>
        <v>0</v>
      </c>
      <c r="D280" s="41" t="e">
        <f t="shared" si="50"/>
        <v>#DIV/0!</v>
      </c>
      <c r="E280" s="50">
        <f>Overview!AI279</f>
        <v>0</v>
      </c>
      <c r="F280" s="41" t="e">
        <f t="shared" si="51"/>
        <v>#DIV/0!</v>
      </c>
      <c r="G280" s="50">
        <f>Overview!AK279</f>
        <v>0</v>
      </c>
      <c r="H280" s="41" t="e">
        <f t="shared" si="52"/>
        <v>#DIV/0!</v>
      </c>
      <c r="I280" s="50">
        <f>Overview!AN279</f>
        <v>0</v>
      </c>
      <c r="J280" s="41" t="e">
        <f t="shared" si="53"/>
        <v>#DIV/0!</v>
      </c>
      <c r="K280" s="50">
        <f>Overview!AQ279</f>
        <v>0</v>
      </c>
      <c r="L280" s="41" t="e">
        <f t="shared" si="54"/>
        <v>#DIV/0!</v>
      </c>
      <c r="M280" s="50">
        <f>Overview!AT279</f>
        <v>0</v>
      </c>
      <c r="N280" s="41" t="e">
        <f t="shared" si="55"/>
        <v>#DIV/0!</v>
      </c>
      <c r="O280" s="50">
        <f>Overview!AW279</f>
        <v>0</v>
      </c>
      <c r="P280" s="41" t="e">
        <f t="shared" si="56"/>
        <v>#DIV/0!</v>
      </c>
      <c r="Q280" s="50">
        <f>Overview!AY279</f>
        <v>0</v>
      </c>
      <c r="R280" s="41" t="e">
        <f t="shared" si="57"/>
        <v>#DIV/0!</v>
      </c>
      <c r="S280" s="10">
        <f t="shared" si="58"/>
        <v>0</v>
      </c>
      <c r="T280" s="41" t="e">
        <f t="shared" si="59"/>
        <v>#DIV/0!</v>
      </c>
    </row>
    <row r="281" spans="3:20" x14ac:dyDescent="0.2">
      <c r="C281" s="50">
        <f>Overview!C280</f>
        <v>0</v>
      </c>
      <c r="D281" s="41" t="e">
        <f t="shared" si="50"/>
        <v>#DIV/0!</v>
      </c>
      <c r="E281" s="50">
        <f>Overview!AI280</f>
        <v>0</v>
      </c>
      <c r="F281" s="41" t="e">
        <f t="shared" si="51"/>
        <v>#DIV/0!</v>
      </c>
      <c r="G281" s="50">
        <f>Overview!AK280</f>
        <v>0</v>
      </c>
      <c r="H281" s="41" t="e">
        <f t="shared" si="52"/>
        <v>#DIV/0!</v>
      </c>
      <c r="I281" s="50">
        <f>Overview!AN280</f>
        <v>0</v>
      </c>
      <c r="J281" s="41" t="e">
        <f t="shared" si="53"/>
        <v>#DIV/0!</v>
      </c>
      <c r="K281" s="50">
        <f>Overview!AQ280</f>
        <v>0</v>
      </c>
      <c r="L281" s="41" t="e">
        <f t="shared" si="54"/>
        <v>#DIV/0!</v>
      </c>
      <c r="M281" s="50">
        <f>Overview!AT280</f>
        <v>0</v>
      </c>
      <c r="N281" s="41" t="e">
        <f t="shared" si="55"/>
        <v>#DIV/0!</v>
      </c>
      <c r="O281" s="50">
        <f>Overview!AW280</f>
        <v>0</v>
      </c>
      <c r="P281" s="41" t="e">
        <f t="shared" si="56"/>
        <v>#DIV/0!</v>
      </c>
      <c r="Q281" s="50">
        <f>Overview!AY280</f>
        <v>0</v>
      </c>
      <c r="R281" s="41" t="e">
        <f t="shared" si="57"/>
        <v>#DIV/0!</v>
      </c>
      <c r="S281" s="10">
        <f t="shared" si="58"/>
        <v>0</v>
      </c>
      <c r="T281" s="41" t="e">
        <f t="shared" si="59"/>
        <v>#DIV/0!</v>
      </c>
    </row>
    <row r="282" spans="3:20" x14ac:dyDescent="0.2">
      <c r="C282" s="50">
        <f>Overview!C281</f>
        <v>0</v>
      </c>
      <c r="D282" s="41" t="e">
        <f t="shared" si="50"/>
        <v>#DIV/0!</v>
      </c>
      <c r="E282" s="50">
        <f>Overview!AI281</f>
        <v>0</v>
      </c>
      <c r="F282" s="41" t="e">
        <f t="shared" si="51"/>
        <v>#DIV/0!</v>
      </c>
      <c r="G282" s="50">
        <f>Overview!AK281</f>
        <v>0</v>
      </c>
      <c r="H282" s="41" t="e">
        <f t="shared" si="52"/>
        <v>#DIV/0!</v>
      </c>
      <c r="I282" s="50">
        <f>Overview!AN281</f>
        <v>0</v>
      </c>
      <c r="J282" s="41" t="e">
        <f t="shared" si="53"/>
        <v>#DIV/0!</v>
      </c>
      <c r="K282" s="50">
        <f>Overview!AQ281</f>
        <v>0</v>
      </c>
      <c r="L282" s="41" t="e">
        <f t="shared" si="54"/>
        <v>#DIV/0!</v>
      </c>
      <c r="M282" s="50">
        <f>Overview!AT281</f>
        <v>0</v>
      </c>
      <c r="N282" s="41" t="e">
        <f t="shared" si="55"/>
        <v>#DIV/0!</v>
      </c>
      <c r="O282" s="50">
        <f>Overview!AW281</f>
        <v>0</v>
      </c>
      <c r="P282" s="41" t="e">
        <f t="shared" si="56"/>
        <v>#DIV/0!</v>
      </c>
      <c r="Q282" s="50">
        <f>Overview!AY281</f>
        <v>0</v>
      </c>
      <c r="R282" s="41" t="e">
        <f t="shared" si="57"/>
        <v>#DIV/0!</v>
      </c>
      <c r="S282" s="10">
        <f t="shared" si="58"/>
        <v>0</v>
      </c>
      <c r="T282" s="41" t="e">
        <f t="shared" si="59"/>
        <v>#DIV/0!</v>
      </c>
    </row>
    <row r="283" spans="3:20" x14ac:dyDescent="0.2">
      <c r="C283" s="50">
        <f>Overview!C282</f>
        <v>0</v>
      </c>
      <c r="D283" s="41" t="e">
        <f t="shared" si="50"/>
        <v>#DIV/0!</v>
      </c>
      <c r="E283" s="50">
        <f>Overview!AI282</f>
        <v>0</v>
      </c>
      <c r="F283" s="41" t="e">
        <f t="shared" si="51"/>
        <v>#DIV/0!</v>
      </c>
      <c r="G283" s="50">
        <f>Overview!AK282</f>
        <v>0</v>
      </c>
      <c r="H283" s="41" t="e">
        <f t="shared" si="52"/>
        <v>#DIV/0!</v>
      </c>
      <c r="I283" s="50">
        <f>Overview!AN282</f>
        <v>0</v>
      </c>
      <c r="J283" s="41" t="e">
        <f t="shared" si="53"/>
        <v>#DIV/0!</v>
      </c>
      <c r="K283" s="50">
        <f>Overview!AQ282</f>
        <v>0</v>
      </c>
      <c r="L283" s="41" t="e">
        <f t="shared" si="54"/>
        <v>#DIV/0!</v>
      </c>
      <c r="M283" s="50">
        <f>Overview!AT282</f>
        <v>0</v>
      </c>
      <c r="N283" s="41" t="e">
        <f t="shared" si="55"/>
        <v>#DIV/0!</v>
      </c>
      <c r="O283" s="50">
        <f>Overview!AW282</f>
        <v>0</v>
      </c>
      <c r="P283" s="41" t="e">
        <f t="shared" si="56"/>
        <v>#DIV/0!</v>
      </c>
      <c r="Q283" s="50">
        <f>Overview!AY282</f>
        <v>0</v>
      </c>
      <c r="R283" s="41" t="e">
        <f t="shared" si="57"/>
        <v>#DIV/0!</v>
      </c>
      <c r="S283" s="10">
        <f t="shared" si="58"/>
        <v>0</v>
      </c>
      <c r="T283" s="41" t="e">
        <f t="shared" si="59"/>
        <v>#DIV/0!</v>
      </c>
    </row>
    <row r="284" spans="3:20" x14ac:dyDescent="0.2">
      <c r="C284" s="50">
        <f>Overview!C283</f>
        <v>0</v>
      </c>
      <c r="D284" s="41" t="e">
        <f t="shared" si="50"/>
        <v>#DIV/0!</v>
      </c>
      <c r="E284" s="50">
        <f>Overview!AI283</f>
        <v>0</v>
      </c>
      <c r="F284" s="41" t="e">
        <f t="shared" si="51"/>
        <v>#DIV/0!</v>
      </c>
      <c r="G284" s="50">
        <f>Overview!AK283</f>
        <v>0</v>
      </c>
      <c r="H284" s="41" t="e">
        <f t="shared" si="52"/>
        <v>#DIV/0!</v>
      </c>
      <c r="I284" s="50">
        <f>Overview!AN283</f>
        <v>0</v>
      </c>
      <c r="J284" s="41" t="e">
        <f t="shared" si="53"/>
        <v>#DIV/0!</v>
      </c>
      <c r="K284" s="50">
        <f>Overview!AQ283</f>
        <v>0</v>
      </c>
      <c r="L284" s="41" t="e">
        <f t="shared" si="54"/>
        <v>#DIV/0!</v>
      </c>
      <c r="M284" s="50">
        <f>Overview!AT283</f>
        <v>0</v>
      </c>
      <c r="N284" s="41" t="e">
        <f t="shared" si="55"/>
        <v>#DIV/0!</v>
      </c>
      <c r="O284" s="50">
        <f>Overview!AW283</f>
        <v>0</v>
      </c>
      <c r="P284" s="41" t="e">
        <f t="shared" si="56"/>
        <v>#DIV/0!</v>
      </c>
      <c r="Q284" s="50">
        <f>Overview!AY283</f>
        <v>0</v>
      </c>
      <c r="R284" s="41" t="e">
        <f t="shared" si="57"/>
        <v>#DIV/0!</v>
      </c>
      <c r="S284" s="10">
        <f t="shared" si="58"/>
        <v>0</v>
      </c>
      <c r="T284" s="41" t="e">
        <f t="shared" si="59"/>
        <v>#DIV/0!</v>
      </c>
    </row>
    <row r="285" spans="3:20" x14ac:dyDescent="0.2">
      <c r="C285" s="50">
        <f>Overview!C284</f>
        <v>0</v>
      </c>
      <c r="D285" s="41" t="e">
        <f t="shared" si="50"/>
        <v>#DIV/0!</v>
      </c>
      <c r="E285" s="50">
        <f>Overview!AI284</f>
        <v>0</v>
      </c>
      <c r="F285" s="41" t="e">
        <f t="shared" si="51"/>
        <v>#DIV/0!</v>
      </c>
      <c r="G285" s="50">
        <f>Overview!AK284</f>
        <v>0</v>
      </c>
      <c r="H285" s="41" t="e">
        <f t="shared" si="52"/>
        <v>#DIV/0!</v>
      </c>
      <c r="I285" s="50">
        <f>Overview!AN284</f>
        <v>0</v>
      </c>
      <c r="J285" s="41" t="e">
        <f t="shared" si="53"/>
        <v>#DIV/0!</v>
      </c>
      <c r="K285" s="50">
        <f>Overview!AQ284</f>
        <v>0</v>
      </c>
      <c r="L285" s="41" t="e">
        <f t="shared" si="54"/>
        <v>#DIV/0!</v>
      </c>
      <c r="M285" s="50">
        <f>Overview!AT284</f>
        <v>0</v>
      </c>
      <c r="N285" s="41" t="e">
        <f t="shared" si="55"/>
        <v>#DIV/0!</v>
      </c>
      <c r="O285" s="50">
        <f>Overview!AW284</f>
        <v>0</v>
      </c>
      <c r="P285" s="41" t="e">
        <f t="shared" si="56"/>
        <v>#DIV/0!</v>
      </c>
      <c r="Q285" s="50">
        <f>Overview!AY284</f>
        <v>0</v>
      </c>
      <c r="R285" s="41" t="e">
        <f t="shared" si="57"/>
        <v>#DIV/0!</v>
      </c>
      <c r="S285" s="10">
        <f t="shared" si="58"/>
        <v>0</v>
      </c>
      <c r="T285" s="41" t="e">
        <f t="shared" si="59"/>
        <v>#DIV/0!</v>
      </c>
    </row>
    <row r="286" spans="3:20" x14ac:dyDescent="0.2">
      <c r="C286" s="50">
        <f>Overview!C285</f>
        <v>0</v>
      </c>
      <c r="D286" s="41" t="e">
        <f t="shared" si="50"/>
        <v>#DIV/0!</v>
      </c>
      <c r="E286" s="50">
        <f>Overview!AI285</f>
        <v>0</v>
      </c>
      <c r="F286" s="41" t="e">
        <f t="shared" si="51"/>
        <v>#DIV/0!</v>
      </c>
      <c r="G286" s="50">
        <f>Overview!AK285</f>
        <v>0</v>
      </c>
      <c r="H286" s="41" t="e">
        <f t="shared" si="52"/>
        <v>#DIV/0!</v>
      </c>
      <c r="I286" s="50">
        <f>Overview!AN285</f>
        <v>0</v>
      </c>
      <c r="J286" s="41" t="e">
        <f t="shared" si="53"/>
        <v>#DIV/0!</v>
      </c>
      <c r="K286" s="50">
        <f>Overview!AQ285</f>
        <v>0</v>
      </c>
      <c r="L286" s="41" t="e">
        <f t="shared" si="54"/>
        <v>#DIV/0!</v>
      </c>
      <c r="M286" s="50">
        <f>Overview!AT285</f>
        <v>0</v>
      </c>
      <c r="N286" s="41" t="e">
        <f t="shared" si="55"/>
        <v>#DIV/0!</v>
      </c>
      <c r="O286" s="50">
        <f>Overview!AW285</f>
        <v>0</v>
      </c>
      <c r="P286" s="41" t="e">
        <f t="shared" si="56"/>
        <v>#DIV/0!</v>
      </c>
      <c r="Q286" s="50">
        <f>Overview!AY285</f>
        <v>0</v>
      </c>
      <c r="R286" s="41" t="e">
        <f t="shared" si="57"/>
        <v>#DIV/0!</v>
      </c>
      <c r="S286" s="10">
        <f t="shared" si="58"/>
        <v>0</v>
      </c>
      <c r="T286" s="41" t="e">
        <f t="shared" si="59"/>
        <v>#DIV/0!</v>
      </c>
    </row>
    <row r="287" spans="3:20" x14ac:dyDescent="0.2">
      <c r="C287" s="50">
        <f>Overview!C286</f>
        <v>0</v>
      </c>
      <c r="D287" s="41" t="e">
        <f t="shared" si="50"/>
        <v>#DIV/0!</v>
      </c>
      <c r="E287" s="50">
        <f>Overview!AI286</f>
        <v>0</v>
      </c>
      <c r="F287" s="41" t="e">
        <f t="shared" si="51"/>
        <v>#DIV/0!</v>
      </c>
      <c r="G287" s="50">
        <f>Overview!AK286</f>
        <v>0</v>
      </c>
      <c r="H287" s="41" t="e">
        <f t="shared" si="52"/>
        <v>#DIV/0!</v>
      </c>
      <c r="I287" s="50">
        <f>Overview!AN286</f>
        <v>0</v>
      </c>
      <c r="J287" s="41" t="e">
        <f t="shared" si="53"/>
        <v>#DIV/0!</v>
      </c>
      <c r="K287" s="50">
        <f>Overview!AQ286</f>
        <v>0</v>
      </c>
      <c r="L287" s="41" t="e">
        <f t="shared" si="54"/>
        <v>#DIV/0!</v>
      </c>
      <c r="M287" s="50">
        <f>Overview!AT286</f>
        <v>0</v>
      </c>
      <c r="N287" s="41" t="e">
        <f t="shared" si="55"/>
        <v>#DIV/0!</v>
      </c>
      <c r="O287" s="50">
        <f>Overview!AW286</f>
        <v>0</v>
      </c>
      <c r="P287" s="41" t="e">
        <f t="shared" si="56"/>
        <v>#DIV/0!</v>
      </c>
      <c r="Q287" s="50">
        <f>Overview!AY286</f>
        <v>0</v>
      </c>
      <c r="R287" s="41" t="e">
        <f t="shared" si="57"/>
        <v>#DIV/0!</v>
      </c>
      <c r="S287" s="10">
        <f t="shared" si="58"/>
        <v>0</v>
      </c>
      <c r="T287" s="41" t="e">
        <f t="shared" si="59"/>
        <v>#DIV/0!</v>
      </c>
    </row>
    <row r="288" spans="3:20" x14ac:dyDescent="0.2">
      <c r="C288" s="50">
        <f>Overview!C287</f>
        <v>0</v>
      </c>
      <c r="D288" s="41" t="e">
        <f t="shared" si="50"/>
        <v>#DIV/0!</v>
      </c>
      <c r="E288" s="50">
        <f>Overview!AI287</f>
        <v>0</v>
      </c>
      <c r="F288" s="41" t="e">
        <f t="shared" si="51"/>
        <v>#DIV/0!</v>
      </c>
      <c r="G288" s="50">
        <f>Overview!AK287</f>
        <v>0</v>
      </c>
      <c r="H288" s="41" t="e">
        <f t="shared" si="52"/>
        <v>#DIV/0!</v>
      </c>
      <c r="I288" s="50">
        <f>Overview!AN287</f>
        <v>0</v>
      </c>
      <c r="J288" s="41" t="e">
        <f t="shared" si="53"/>
        <v>#DIV/0!</v>
      </c>
      <c r="K288" s="50">
        <f>Overview!AQ287</f>
        <v>0</v>
      </c>
      <c r="L288" s="41" t="e">
        <f t="shared" si="54"/>
        <v>#DIV/0!</v>
      </c>
      <c r="M288" s="50">
        <f>Overview!AT287</f>
        <v>0</v>
      </c>
      <c r="N288" s="41" t="e">
        <f t="shared" si="55"/>
        <v>#DIV/0!</v>
      </c>
      <c r="O288" s="50">
        <f>Overview!AW287</f>
        <v>0</v>
      </c>
      <c r="P288" s="41" t="e">
        <f t="shared" si="56"/>
        <v>#DIV/0!</v>
      </c>
      <c r="Q288" s="50">
        <f>Overview!AY287</f>
        <v>0</v>
      </c>
      <c r="R288" s="41" t="e">
        <f t="shared" si="57"/>
        <v>#DIV/0!</v>
      </c>
      <c r="S288" s="10">
        <f t="shared" si="58"/>
        <v>0</v>
      </c>
      <c r="T288" s="41" t="e">
        <f t="shared" si="59"/>
        <v>#DIV/0!</v>
      </c>
    </row>
    <row r="289" spans="3:20" x14ac:dyDescent="0.2">
      <c r="C289" s="50">
        <f>Overview!C288</f>
        <v>0</v>
      </c>
      <c r="D289" s="41" t="e">
        <f t="shared" si="50"/>
        <v>#DIV/0!</v>
      </c>
      <c r="E289" s="50">
        <f>Overview!AI288</f>
        <v>0</v>
      </c>
      <c r="F289" s="41" t="e">
        <f t="shared" si="51"/>
        <v>#DIV/0!</v>
      </c>
      <c r="G289" s="50">
        <f>Overview!AK288</f>
        <v>0</v>
      </c>
      <c r="H289" s="41" t="e">
        <f t="shared" si="52"/>
        <v>#DIV/0!</v>
      </c>
      <c r="I289" s="50">
        <f>Overview!AN288</f>
        <v>0</v>
      </c>
      <c r="J289" s="41" t="e">
        <f t="shared" si="53"/>
        <v>#DIV/0!</v>
      </c>
      <c r="K289" s="50">
        <f>Overview!AQ288</f>
        <v>0</v>
      </c>
      <c r="L289" s="41" t="e">
        <f t="shared" si="54"/>
        <v>#DIV/0!</v>
      </c>
      <c r="M289" s="50">
        <f>Overview!AT288</f>
        <v>0</v>
      </c>
      <c r="N289" s="41" t="e">
        <f t="shared" si="55"/>
        <v>#DIV/0!</v>
      </c>
      <c r="O289" s="50">
        <f>Overview!AW288</f>
        <v>0</v>
      </c>
      <c r="P289" s="41" t="e">
        <f t="shared" si="56"/>
        <v>#DIV/0!</v>
      </c>
      <c r="Q289" s="50">
        <f>Overview!AY288</f>
        <v>0</v>
      </c>
      <c r="R289" s="41" t="e">
        <f t="shared" si="57"/>
        <v>#DIV/0!</v>
      </c>
      <c r="S289" s="10">
        <f t="shared" si="58"/>
        <v>0</v>
      </c>
      <c r="T289" s="41" t="e">
        <f t="shared" si="59"/>
        <v>#DIV/0!</v>
      </c>
    </row>
    <row r="290" spans="3:20" x14ac:dyDescent="0.2">
      <c r="C290" s="50">
        <f>Overview!C289</f>
        <v>0</v>
      </c>
      <c r="D290" s="41" t="e">
        <f t="shared" si="50"/>
        <v>#DIV/0!</v>
      </c>
      <c r="E290" s="50">
        <f>Overview!AI289</f>
        <v>0</v>
      </c>
      <c r="F290" s="41" t="e">
        <f t="shared" si="51"/>
        <v>#DIV/0!</v>
      </c>
      <c r="G290" s="50">
        <f>Overview!AK289</f>
        <v>0</v>
      </c>
      <c r="H290" s="41" t="e">
        <f t="shared" si="52"/>
        <v>#DIV/0!</v>
      </c>
      <c r="I290" s="50">
        <f>Overview!AN289</f>
        <v>0</v>
      </c>
      <c r="J290" s="41" t="e">
        <f t="shared" si="53"/>
        <v>#DIV/0!</v>
      </c>
      <c r="K290" s="50">
        <f>Overview!AQ289</f>
        <v>0</v>
      </c>
      <c r="L290" s="41" t="e">
        <f t="shared" si="54"/>
        <v>#DIV/0!</v>
      </c>
      <c r="M290" s="50">
        <f>Overview!AT289</f>
        <v>0</v>
      </c>
      <c r="N290" s="41" t="e">
        <f t="shared" si="55"/>
        <v>#DIV/0!</v>
      </c>
      <c r="O290" s="50">
        <f>Overview!AW289</f>
        <v>0</v>
      </c>
      <c r="P290" s="41" t="e">
        <f t="shared" si="56"/>
        <v>#DIV/0!</v>
      </c>
      <c r="Q290" s="50">
        <f>Overview!AY289</f>
        <v>0</v>
      </c>
      <c r="R290" s="41" t="e">
        <f t="shared" si="57"/>
        <v>#DIV/0!</v>
      </c>
      <c r="S290" s="10">
        <f t="shared" si="58"/>
        <v>0</v>
      </c>
      <c r="T290" s="41" t="e">
        <f t="shared" si="59"/>
        <v>#DIV/0!</v>
      </c>
    </row>
    <row r="291" spans="3:20" x14ac:dyDescent="0.2">
      <c r="C291" s="50">
        <f>Overview!C290</f>
        <v>0</v>
      </c>
      <c r="D291" s="41" t="e">
        <f t="shared" si="50"/>
        <v>#DIV/0!</v>
      </c>
      <c r="E291" s="50">
        <f>Overview!AI290</f>
        <v>0</v>
      </c>
      <c r="F291" s="41" t="e">
        <f t="shared" si="51"/>
        <v>#DIV/0!</v>
      </c>
      <c r="G291" s="50">
        <f>Overview!AK290</f>
        <v>0</v>
      </c>
      <c r="H291" s="41" t="e">
        <f t="shared" si="52"/>
        <v>#DIV/0!</v>
      </c>
      <c r="I291" s="50">
        <f>Overview!AN290</f>
        <v>0</v>
      </c>
      <c r="J291" s="41" t="e">
        <f t="shared" si="53"/>
        <v>#DIV/0!</v>
      </c>
      <c r="K291" s="50">
        <f>Overview!AQ290</f>
        <v>0</v>
      </c>
      <c r="L291" s="41" t="e">
        <f t="shared" si="54"/>
        <v>#DIV/0!</v>
      </c>
      <c r="M291" s="50">
        <f>Overview!AT290</f>
        <v>0</v>
      </c>
      <c r="N291" s="41" t="e">
        <f t="shared" si="55"/>
        <v>#DIV/0!</v>
      </c>
      <c r="O291" s="50">
        <f>Overview!AW290</f>
        <v>0</v>
      </c>
      <c r="P291" s="41" t="e">
        <f t="shared" si="56"/>
        <v>#DIV/0!</v>
      </c>
      <c r="Q291" s="50">
        <f>Overview!AY290</f>
        <v>0</v>
      </c>
      <c r="R291" s="41" t="e">
        <f t="shared" si="57"/>
        <v>#DIV/0!</v>
      </c>
      <c r="S291" s="10">
        <f t="shared" si="58"/>
        <v>0</v>
      </c>
      <c r="T291" s="41" t="e">
        <f t="shared" si="59"/>
        <v>#DIV/0!</v>
      </c>
    </row>
    <row r="292" spans="3:20" x14ac:dyDescent="0.2">
      <c r="C292" s="50">
        <f>Overview!C291</f>
        <v>0</v>
      </c>
      <c r="D292" s="41" t="e">
        <f t="shared" si="50"/>
        <v>#DIV/0!</v>
      </c>
      <c r="E292" s="50">
        <f>Overview!AI291</f>
        <v>0</v>
      </c>
      <c r="F292" s="41" t="e">
        <f t="shared" si="51"/>
        <v>#DIV/0!</v>
      </c>
      <c r="G292" s="50">
        <f>Overview!AK291</f>
        <v>0</v>
      </c>
      <c r="H292" s="41" t="e">
        <f t="shared" si="52"/>
        <v>#DIV/0!</v>
      </c>
      <c r="I292" s="50">
        <f>Overview!AN291</f>
        <v>0</v>
      </c>
      <c r="J292" s="41" t="e">
        <f t="shared" si="53"/>
        <v>#DIV/0!</v>
      </c>
      <c r="K292" s="50">
        <f>Overview!AQ291</f>
        <v>0</v>
      </c>
      <c r="L292" s="41" t="e">
        <f t="shared" si="54"/>
        <v>#DIV/0!</v>
      </c>
      <c r="M292" s="50">
        <f>Overview!AT291</f>
        <v>0</v>
      </c>
      <c r="N292" s="41" t="e">
        <f t="shared" si="55"/>
        <v>#DIV/0!</v>
      </c>
      <c r="O292" s="50">
        <f>Overview!AW291</f>
        <v>0</v>
      </c>
      <c r="P292" s="41" t="e">
        <f t="shared" si="56"/>
        <v>#DIV/0!</v>
      </c>
      <c r="Q292" s="50">
        <f>Overview!AY291</f>
        <v>0</v>
      </c>
      <c r="R292" s="41" t="e">
        <f t="shared" si="57"/>
        <v>#DIV/0!</v>
      </c>
      <c r="S292" s="10">
        <f t="shared" si="58"/>
        <v>0</v>
      </c>
      <c r="T292" s="41" t="e">
        <f t="shared" si="59"/>
        <v>#DIV/0!</v>
      </c>
    </row>
    <row r="293" spans="3:20" x14ac:dyDescent="0.2">
      <c r="C293" s="50">
        <f>Overview!C292</f>
        <v>0</v>
      </c>
      <c r="D293" s="41" t="e">
        <f t="shared" si="50"/>
        <v>#DIV/0!</v>
      </c>
      <c r="E293" s="50">
        <f>Overview!AI292</f>
        <v>0</v>
      </c>
      <c r="F293" s="41" t="e">
        <f t="shared" si="51"/>
        <v>#DIV/0!</v>
      </c>
      <c r="G293" s="50">
        <f>Overview!AK292</f>
        <v>0</v>
      </c>
      <c r="H293" s="41" t="e">
        <f t="shared" si="52"/>
        <v>#DIV/0!</v>
      </c>
      <c r="I293" s="50">
        <f>Overview!AN292</f>
        <v>0</v>
      </c>
      <c r="J293" s="41" t="e">
        <f t="shared" si="53"/>
        <v>#DIV/0!</v>
      </c>
      <c r="K293" s="50">
        <f>Overview!AQ292</f>
        <v>0</v>
      </c>
      <c r="L293" s="41" t="e">
        <f t="shared" si="54"/>
        <v>#DIV/0!</v>
      </c>
      <c r="M293" s="50">
        <f>Overview!AT292</f>
        <v>0</v>
      </c>
      <c r="N293" s="41" t="e">
        <f t="shared" si="55"/>
        <v>#DIV/0!</v>
      </c>
      <c r="O293" s="50">
        <f>Overview!AW292</f>
        <v>0</v>
      </c>
      <c r="P293" s="41" t="e">
        <f t="shared" si="56"/>
        <v>#DIV/0!</v>
      </c>
      <c r="Q293" s="50">
        <f>Overview!AY292</f>
        <v>0</v>
      </c>
      <c r="R293" s="41" t="e">
        <f t="shared" si="57"/>
        <v>#DIV/0!</v>
      </c>
      <c r="S293" s="10">
        <f t="shared" si="58"/>
        <v>0</v>
      </c>
      <c r="T293" s="41" t="e">
        <f t="shared" si="59"/>
        <v>#DIV/0!</v>
      </c>
    </row>
    <row r="294" spans="3:20" x14ac:dyDescent="0.2">
      <c r="C294" s="50">
        <f>Overview!C293</f>
        <v>0</v>
      </c>
      <c r="D294" s="41" t="e">
        <f t="shared" si="50"/>
        <v>#DIV/0!</v>
      </c>
      <c r="E294" s="50">
        <f>Overview!AI293</f>
        <v>0</v>
      </c>
      <c r="F294" s="41" t="e">
        <f t="shared" si="51"/>
        <v>#DIV/0!</v>
      </c>
      <c r="G294" s="50">
        <f>Overview!AK293</f>
        <v>0</v>
      </c>
      <c r="H294" s="41" t="e">
        <f t="shared" si="52"/>
        <v>#DIV/0!</v>
      </c>
      <c r="I294" s="50">
        <f>Overview!AN293</f>
        <v>0</v>
      </c>
      <c r="J294" s="41" t="e">
        <f t="shared" si="53"/>
        <v>#DIV/0!</v>
      </c>
      <c r="K294" s="50">
        <f>Overview!AQ293</f>
        <v>0</v>
      </c>
      <c r="L294" s="41" t="e">
        <f t="shared" si="54"/>
        <v>#DIV/0!</v>
      </c>
      <c r="M294" s="50">
        <f>Overview!AT293</f>
        <v>0</v>
      </c>
      <c r="N294" s="41" t="e">
        <f t="shared" si="55"/>
        <v>#DIV/0!</v>
      </c>
      <c r="O294" s="50">
        <f>Overview!AW293</f>
        <v>0</v>
      </c>
      <c r="P294" s="41" t="e">
        <f t="shared" si="56"/>
        <v>#DIV/0!</v>
      </c>
      <c r="Q294" s="50">
        <f>Overview!AY293</f>
        <v>0</v>
      </c>
      <c r="R294" s="41" t="e">
        <f t="shared" si="57"/>
        <v>#DIV/0!</v>
      </c>
      <c r="S294" s="10">
        <f t="shared" si="58"/>
        <v>0</v>
      </c>
      <c r="T294" s="41" t="e">
        <f t="shared" si="59"/>
        <v>#DIV/0!</v>
      </c>
    </row>
    <row r="295" spans="3:20" x14ac:dyDescent="0.2">
      <c r="C295" s="50">
        <f>Overview!C294</f>
        <v>0</v>
      </c>
      <c r="D295" s="41" t="e">
        <f t="shared" si="50"/>
        <v>#DIV/0!</v>
      </c>
      <c r="E295" s="50">
        <f>Overview!AI294</f>
        <v>0</v>
      </c>
      <c r="F295" s="41" t="e">
        <f t="shared" si="51"/>
        <v>#DIV/0!</v>
      </c>
      <c r="G295" s="50">
        <f>Overview!AK294</f>
        <v>0</v>
      </c>
      <c r="H295" s="41" t="e">
        <f t="shared" si="52"/>
        <v>#DIV/0!</v>
      </c>
      <c r="I295" s="50">
        <f>Overview!AN294</f>
        <v>0</v>
      </c>
      <c r="J295" s="41" t="e">
        <f t="shared" si="53"/>
        <v>#DIV/0!</v>
      </c>
      <c r="K295" s="50">
        <f>Overview!AQ294</f>
        <v>0</v>
      </c>
      <c r="L295" s="41" t="e">
        <f t="shared" si="54"/>
        <v>#DIV/0!</v>
      </c>
      <c r="M295" s="50">
        <f>Overview!AT294</f>
        <v>0</v>
      </c>
      <c r="N295" s="41" t="e">
        <f t="shared" si="55"/>
        <v>#DIV/0!</v>
      </c>
      <c r="O295" s="50">
        <f>Overview!AW294</f>
        <v>0</v>
      </c>
      <c r="P295" s="41" t="e">
        <f t="shared" si="56"/>
        <v>#DIV/0!</v>
      </c>
      <c r="Q295" s="50">
        <f>Overview!AY294</f>
        <v>0</v>
      </c>
      <c r="R295" s="41" t="e">
        <f t="shared" si="57"/>
        <v>#DIV/0!</v>
      </c>
      <c r="S295" s="10">
        <f t="shared" si="58"/>
        <v>0</v>
      </c>
      <c r="T295" s="41" t="e">
        <f t="shared" si="59"/>
        <v>#DIV/0!</v>
      </c>
    </row>
    <row r="296" spans="3:20" x14ac:dyDescent="0.2">
      <c r="C296" s="50">
        <f>Overview!C295</f>
        <v>0</v>
      </c>
      <c r="D296" s="41" t="e">
        <f t="shared" si="50"/>
        <v>#DIV/0!</v>
      </c>
      <c r="E296" s="50">
        <f>Overview!AI295</f>
        <v>0</v>
      </c>
      <c r="F296" s="41" t="e">
        <f t="shared" si="51"/>
        <v>#DIV/0!</v>
      </c>
      <c r="G296" s="50">
        <f>Overview!AK295</f>
        <v>0</v>
      </c>
      <c r="H296" s="41" t="e">
        <f t="shared" si="52"/>
        <v>#DIV/0!</v>
      </c>
      <c r="I296" s="50">
        <f>Overview!AN295</f>
        <v>0</v>
      </c>
      <c r="J296" s="41" t="e">
        <f t="shared" si="53"/>
        <v>#DIV/0!</v>
      </c>
      <c r="K296" s="50">
        <f>Overview!AQ295</f>
        <v>0</v>
      </c>
      <c r="L296" s="41" t="e">
        <f t="shared" si="54"/>
        <v>#DIV/0!</v>
      </c>
      <c r="M296" s="50">
        <f>Overview!AT295</f>
        <v>0</v>
      </c>
      <c r="N296" s="41" t="e">
        <f t="shared" si="55"/>
        <v>#DIV/0!</v>
      </c>
      <c r="O296" s="50">
        <f>Overview!AW295</f>
        <v>0</v>
      </c>
      <c r="P296" s="41" t="e">
        <f t="shared" si="56"/>
        <v>#DIV/0!</v>
      </c>
      <c r="Q296" s="50">
        <f>Overview!AY295</f>
        <v>0</v>
      </c>
      <c r="R296" s="41" t="e">
        <f t="shared" si="57"/>
        <v>#DIV/0!</v>
      </c>
      <c r="S296" s="10">
        <f t="shared" si="58"/>
        <v>0</v>
      </c>
      <c r="T296" s="41" t="e">
        <f t="shared" si="59"/>
        <v>#DIV/0!</v>
      </c>
    </row>
    <row r="297" spans="3:20" x14ac:dyDescent="0.2">
      <c r="C297" s="50">
        <f>Overview!C296</f>
        <v>0</v>
      </c>
      <c r="D297" s="41" t="e">
        <f t="shared" si="50"/>
        <v>#DIV/0!</v>
      </c>
      <c r="E297" s="50">
        <f>Overview!AI296</f>
        <v>0</v>
      </c>
      <c r="F297" s="41" t="e">
        <f t="shared" si="51"/>
        <v>#DIV/0!</v>
      </c>
      <c r="G297" s="50">
        <f>Overview!AK296</f>
        <v>0</v>
      </c>
      <c r="H297" s="41" t="e">
        <f t="shared" si="52"/>
        <v>#DIV/0!</v>
      </c>
      <c r="I297" s="50">
        <f>Overview!AN296</f>
        <v>0</v>
      </c>
      <c r="J297" s="41" t="e">
        <f t="shared" si="53"/>
        <v>#DIV/0!</v>
      </c>
      <c r="K297" s="50">
        <f>Overview!AQ296</f>
        <v>0</v>
      </c>
      <c r="L297" s="41" t="e">
        <f t="shared" si="54"/>
        <v>#DIV/0!</v>
      </c>
      <c r="M297" s="50">
        <f>Overview!AT296</f>
        <v>0</v>
      </c>
      <c r="N297" s="41" t="e">
        <f t="shared" si="55"/>
        <v>#DIV/0!</v>
      </c>
      <c r="O297" s="50">
        <f>Overview!AW296</f>
        <v>0</v>
      </c>
      <c r="P297" s="41" t="e">
        <f t="shared" si="56"/>
        <v>#DIV/0!</v>
      </c>
      <c r="Q297" s="50">
        <f>Overview!AY296</f>
        <v>0</v>
      </c>
      <c r="R297" s="41" t="e">
        <f t="shared" si="57"/>
        <v>#DIV/0!</v>
      </c>
      <c r="S297" s="10">
        <f t="shared" si="58"/>
        <v>0</v>
      </c>
      <c r="T297" s="41" t="e">
        <f t="shared" si="59"/>
        <v>#DIV/0!</v>
      </c>
    </row>
    <row r="298" spans="3:20" x14ac:dyDescent="0.2">
      <c r="C298" s="50">
        <f>Overview!C297</f>
        <v>0</v>
      </c>
      <c r="D298" s="41" t="e">
        <f t="shared" si="50"/>
        <v>#DIV/0!</v>
      </c>
      <c r="E298" s="50">
        <f>Overview!AI297</f>
        <v>0</v>
      </c>
      <c r="F298" s="41" t="e">
        <f t="shared" si="51"/>
        <v>#DIV/0!</v>
      </c>
      <c r="G298" s="50">
        <f>Overview!AK297</f>
        <v>0</v>
      </c>
      <c r="H298" s="41" t="e">
        <f t="shared" si="52"/>
        <v>#DIV/0!</v>
      </c>
      <c r="I298" s="50">
        <f>Overview!AN297</f>
        <v>0</v>
      </c>
      <c r="J298" s="41" t="e">
        <f t="shared" si="53"/>
        <v>#DIV/0!</v>
      </c>
      <c r="K298" s="50">
        <f>Overview!AQ297</f>
        <v>0</v>
      </c>
      <c r="L298" s="41" t="e">
        <f t="shared" si="54"/>
        <v>#DIV/0!</v>
      </c>
      <c r="M298" s="50">
        <f>Overview!AT297</f>
        <v>0</v>
      </c>
      <c r="N298" s="41" t="e">
        <f t="shared" si="55"/>
        <v>#DIV/0!</v>
      </c>
      <c r="O298" s="50">
        <f>Overview!AW297</f>
        <v>0</v>
      </c>
      <c r="P298" s="41" t="e">
        <f t="shared" si="56"/>
        <v>#DIV/0!</v>
      </c>
      <c r="Q298" s="50">
        <f>Overview!AY297</f>
        <v>0</v>
      </c>
      <c r="R298" s="41" t="e">
        <f t="shared" si="57"/>
        <v>#DIV/0!</v>
      </c>
      <c r="S298" s="10">
        <f t="shared" si="58"/>
        <v>0</v>
      </c>
      <c r="T298" s="41" t="e">
        <f t="shared" si="59"/>
        <v>#DIV/0!</v>
      </c>
    </row>
    <row r="299" spans="3:20" x14ac:dyDescent="0.2">
      <c r="C299" s="50">
        <f>Overview!C298</f>
        <v>0</v>
      </c>
      <c r="D299" s="41" t="e">
        <f t="shared" si="50"/>
        <v>#DIV/0!</v>
      </c>
      <c r="E299" s="50">
        <f>Overview!AI298</f>
        <v>0</v>
      </c>
      <c r="F299" s="41" t="e">
        <f t="shared" si="51"/>
        <v>#DIV/0!</v>
      </c>
      <c r="G299" s="50">
        <f>Overview!AK298</f>
        <v>0</v>
      </c>
      <c r="H299" s="41" t="e">
        <f t="shared" si="52"/>
        <v>#DIV/0!</v>
      </c>
      <c r="I299" s="50">
        <f>Overview!AN298</f>
        <v>0</v>
      </c>
      <c r="J299" s="41" t="e">
        <f t="shared" si="53"/>
        <v>#DIV/0!</v>
      </c>
      <c r="K299" s="50">
        <f>Overview!AQ298</f>
        <v>0</v>
      </c>
      <c r="L299" s="41" t="e">
        <f t="shared" si="54"/>
        <v>#DIV/0!</v>
      </c>
      <c r="M299" s="50">
        <f>Overview!AT298</f>
        <v>0</v>
      </c>
      <c r="N299" s="41" t="e">
        <f t="shared" si="55"/>
        <v>#DIV/0!</v>
      </c>
      <c r="O299" s="50">
        <f>Overview!AW298</f>
        <v>0</v>
      </c>
      <c r="P299" s="41" t="e">
        <f t="shared" si="56"/>
        <v>#DIV/0!</v>
      </c>
      <c r="Q299" s="50">
        <f>Overview!AY298</f>
        <v>0</v>
      </c>
      <c r="R299" s="41" t="e">
        <f t="shared" si="57"/>
        <v>#DIV/0!</v>
      </c>
      <c r="S299" s="10">
        <f t="shared" si="58"/>
        <v>0</v>
      </c>
      <c r="T299" s="41" t="e">
        <f t="shared" si="59"/>
        <v>#DIV/0!</v>
      </c>
    </row>
    <row r="300" spans="3:20" x14ac:dyDescent="0.2">
      <c r="C300" s="50">
        <f>Overview!C299</f>
        <v>0</v>
      </c>
      <c r="D300" s="41" t="e">
        <f t="shared" si="50"/>
        <v>#DIV/0!</v>
      </c>
      <c r="E300" s="50">
        <f>Overview!AI299</f>
        <v>0</v>
      </c>
      <c r="F300" s="41" t="e">
        <f t="shared" si="51"/>
        <v>#DIV/0!</v>
      </c>
      <c r="G300" s="50">
        <f>Overview!AK299</f>
        <v>0</v>
      </c>
      <c r="H300" s="41" t="e">
        <f t="shared" si="52"/>
        <v>#DIV/0!</v>
      </c>
      <c r="I300" s="50">
        <f>Overview!AN299</f>
        <v>0</v>
      </c>
      <c r="J300" s="41" t="e">
        <f t="shared" si="53"/>
        <v>#DIV/0!</v>
      </c>
      <c r="K300" s="50">
        <f>Overview!AQ299</f>
        <v>0</v>
      </c>
      <c r="L300" s="41" t="e">
        <f t="shared" si="54"/>
        <v>#DIV/0!</v>
      </c>
      <c r="M300" s="50">
        <f>Overview!AT299</f>
        <v>0</v>
      </c>
      <c r="N300" s="41" t="e">
        <f t="shared" si="55"/>
        <v>#DIV/0!</v>
      </c>
      <c r="O300" s="50">
        <f>Overview!AW299</f>
        <v>0</v>
      </c>
      <c r="P300" s="41" t="e">
        <f t="shared" si="56"/>
        <v>#DIV/0!</v>
      </c>
      <c r="Q300" s="50">
        <f>Overview!AY299</f>
        <v>0</v>
      </c>
      <c r="R300" s="41" t="e">
        <f t="shared" si="57"/>
        <v>#DIV/0!</v>
      </c>
      <c r="S300" s="10">
        <f t="shared" si="58"/>
        <v>0</v>
      </c>
      <c r="T300" s="41" t="e">
        <f t="shared" si="59"/>
        <v>#DIV/0!</v>
      </c>
    </row>
    <row r="301" spans="3:20" x14ac:dyDescent="0.2">
      <c r="C301" s="50">
        <f>Overview!C300</f>
        <v>0</v>
      </c>
      <c r="D301" s="41" t="e">
        <f t="shared" ref="D301:D332" si="60">F301+H301+J301+L301+N301+P301+R301</f>
        <v>#DIV/0!</v>
      </c>
      <c r="E301" s="50">
        <f>Overview!AI300</f>
        <v>0</v>
      </c>
      <c r="F301" s="41" t="e">
        <f t="shared" ref="F301:F332" si="61">E301/C301</f>
        <v>#DIV/0!</v>
      </c>
      <c r="G301" s="50">
        <f>Overview!AK300</f>
        <v>0</v>
      </c>
      <c r="H301" s="41" t="e">
        <f t="shared" ref="H301:H332" si="62">G301/C301</f>
        <v>#DIV/0!</v>
      </c>
      <c r="I301" s="50">
        <f>Overview!AN300</f>
        <v>0</v>
      </c>
      <c r="J301" s="41" t="e">
        <f t="shared" ref="J301:J332" si="63">I301/C301</f>
        <v>#DIV/0!</v>
      </c>
      <c r="K301" s="50">
        <f>Overview!AQ300</f>
        <v>0</v>
      </c>
      <c r="L301" s="41" t="e">
        <f t="shared" ref="L301:L332" si="64">K301/C301</f>
        <v>#DIV/0!</v>
      </c>
      <c r="M301" s="50">
        <f>Overview!AT300</f>
        <v>0</v>
      </c>
      <c r="N301" s="41" t="e">
        <f t="shared" ref="N301:N332" si="65">M301/C301</f>
        <v>#DIV/0!</v>
      </c>
      <c r="O301" s="50">
        <f>Overview!AW300</f>
        <v>0</v>
      </c>
      <c r="P301" s="41" t="e">
        <f t="shared" ref="P301:P332" si="66">O301/C301</f>
        <v>#DIV/0!</v>
      </c>
      <c r="Q301" s="50">
        <f>Overview!AY300</f>
        <v>0</v>
      </c>
      <c r="R301" s="41" t="e">
        <f t="shared" ref="R301:R332" si="67">Q301/C301</f>
        <v>#DIV/0!</v>
      </c>
      <c r="S301" s="10">
        <f t="shared" ref="S301:S332" si="68">C301-E301</f>
        <v>0</v>
      </c>
      <c r="T301" s="41" t="e">
        <f t="shared" ref="T301:T332" si="69">S301/$C301</f>
        <v>#DIV/0!</v>
      </c>
    </row>
    <row r="302" spans="3:20" x14ac:dyDescent="0.2">
      <c r="C302" s="50">
        <f>Overview!C301</f>
        <v>0</v>
      </c>
      <c r="D302" s="41" t="e">
        <f t="shared" si="60"/>
        <v>#DIV/0!</v>
      </c>
      <c r="E302" s="50">
        <f>Overview!AI301</f>
        <v>0</v>
      </c>
      <c r="F302" s="41" t="e">
        <f t="shared" si="61"/>
        <v>#DIV/0!</v>
      </c>
      <c r="G302" s="50">
        <f>Overview!AK301</f>
        <v>0</v>
      </c>
      <c r="H302" s="41" t="e">
        <f t="shared" si="62"/>
        <v>#DIV/0!</v>
      </c>
      <c r="I302" s="50">
        <f>Overview!AN301</f>
        <v>0</v>
      </c>
      <c r="J302" s="41" t="e">
        <f t="shared" si="63"/>
        <v>#DIV/0!</v>
      </c>
      <c r="K302" s="50">
        <f>Overview!AQ301</f>
        <v>0</v>
      </c>
      <c r="L302" s="41" t="e">
        <f t="shared" si="64"/>
        <v>#DIV/0!</v>
      </c>
      <c r="M302" s="50">
        <f>Overview!AT301</f>
        <v>0</v>
      </c>
      <c r="N302" s="41" t="e">
        <f t="shared" si="65"/>
        <v>#DIV/0!</v>
      </c>
      <c r="O302" s="50">
        <f>Overview!AW301</f>
        <v>0</v>
      </c>
      <c r="P302" s="41" t="e">
        <f t="shared" si="66"/>
        <v>#DIV/0!</v>
      </c>
      <c r="Q302" s="50">
        <f>Overview!AY301</f>
        <v>0</v>
      </c>
      <c r="R302" s="41" t="e">
        <f t="shared" si="67"/>
        <v>#DIV/0!</v>
      </c>
      <c r="S302" s="10">
        <f t="shared" si="68"/>
        <v>0</v>
      </c>
      <c r="T302" s="41" t="e">
        <f t="shared" si="69"/>
        <v>#DIV/0!</v>
      </c>
    </row>
    <row r="303" spans="3:20" x14ac:dyDescent="0.2">
      <c r="C303" s="50">
        <f>Overview!C302</f>
        <v>0</v>
      </c>
      <c r="D303" s="41" t="e">
        <f t="shared" si="60"/>
        <v>#DIV/0!</v>
      </c>
      <c r="E303" s="50">
        <f>Overview!AI302</f>
        <v>0</v>
      </c>
      <c r="F303" s="41" t="e">
        <f t="shared" si="61"/>
        <v>#DIV/0!</v>
      </c>
      <c r="G303" s="50">
        <f>Overview!AK302</f>
        <v>0</v>
      </c>
      <c r="H303" s="41" t="e">
        <f t="shared" si="62"/>
        <v>#DIV/0!</v>
      </c>
      <c r="I303" s="50">
        <f>Overview!AN302</f>
        <v>0</v>
      </c>
      <c r="J303" s="41" t="e">
        <f t="shared" si="63"/>
        <v>#DIV/0!</v>
      </c>
      <c r="K303" s="50">
        <f>Overview!AQ302</f>
        <v>0</v>
      </c>
      <c r="L303" s="41" t="e">
        <f t="shared" si="64"/>
        <v>#DIV/0!</v>
      </c>
      <c r="M303" s="50">
        <f>Overview!AT302</f>
        <v>0</v>
      </c>
      <c r="N303" s="41" t="e">
        <f t="shared" si="65"/>
        <v>#DIV/0!</v>
      </c>
      <c r="O303" s="50">
        <f>Overview!AW302</f>
        <v>0</v>
      </c>
      <c r="P303" s="41" t="e">
        <f t="shared" si="66"/>
        <v>#DIV/0!</v>
      </c>
      <c r="Q303" s="50">
        <f>Overview!AY302</f>
        <v>0</v>
      </c>
      <c r="R303" s="41" t="e">
        <f t="shared" si="67"/>
        <v>#DIV/0!</v>
      </c>
      <c r="S303" s="10">
        <f t="shared" si="68"/>
        <v>0</v>
      </c>
      <c r="T303" s="41" t="e">
        <f t="shared" si="69"/>
        <v>#DIV/0!</v>
      </c>
    </row>
    <row r="304" spans="3:20" x14ac:dyDescent="0.2">
      <c r="C304" s="50">
        <f>Overview!C303</f>
        <v>0</v>
      </c>
      <c r="D304" s="41" t="e">
        <f t="shared" si="60"/>
        <v>#DIV/0!</v>
      </c>
      <c r="E304" s="50">
        <f>Overview!AI303</f>
        <v>0</v>
      </c>
      <c r="F304" s="41" t="e">
        <f t="shared" si="61"/>
        <v>#DIV/0!</v>
      </c>
      <c r="G304" s="50">
        <f>Overview!AK303</f>
        <v>0</v>
      </c>
      <c r="H304" s="41" t="e">
        <f t="shared" si="62"/>
        <v>#DIV/0!</v>
      </c>
      <c r="I304" s="50">
        <f>Overview!AN303</f>
        <v>0</v>
      </c>
      <c r="J304" s="41" t="e">
        <f t="shared" si="63"/>
        <v>#DIV/0!</v>
      </c>
      <c r="K304" s="50">
        <f>Overview!AQ303</f>
        <v>0</v>
      </c>
      <c r="L304" s="41" t="e">
        <f t="shared" si="64"/>
        <v>#DIV/0!</v>
      </c>
      <c r="M304" s="50">
        <f>Overview!AT303</f>
        <v>0</v>
      </c>
      <c r="N304" s="41" t="e">
        <f t="shared" si="65"/>
        <v>#DIV/0!</v>
      </c>
      <c r="O304" s="50">
        <f>Overview!AW303</f>
        <v>0</v>
      </c>
      <c r="P304" s="41" t="e">
        <f t="shared" si="66"/>
        <v>#DIV/0!</v>
      </c>
      <c r="Q304" s="50">
        <f>Overview!AY303</f>
        <v>0</v>
      </c>
      <c r="R304" s="41" t="e">
        <f t="shared" si="67"/>
        <v>#DIV/0!</v>
      </c>
      <c r="S304" s="10">
        <f t="shared" si="68"/>
        <v>0</v>
      </c>
      <c r="T304" s="41" t="e">
        <f t="shared" si="69"/>
        <v>#DIV/0!</v>
      </c>
    </row>
    <row r="305" spans="3:20" x14ac:dyDescent="0.2">
      <c r="C305" s="50">
        <f>Overview!C304</f>
        <v>0</v>
      </c>
      <c r="D305" s="41" t="e">
        <f t="shared" si="60"/>
        <v>#DIV/0!</v>
      </c>
      <c r="E305" s="50">
        <f>Overview!AI304</f>
        <v>0</v>
      </c>
      <c r="F305" s="41" t="e">
        <f t="shared" si="61"/>
        <v>#DIV/0!</v>
      </c>
      <c r="G305" s="50">
        <f>Overview!AK304</f>
        <v>0</v>
      </c>
      <c r="H305" s="41" t="e">
        <f t="shared" si="62"/>
        <v>#DIV/0!</v>
      </c>
      <c r="I305" s="50">
        <f>Overview!AN304</f>
        <v>0</v>
      </c>
      <c r="J305" s="41" t="e">
        <f t="shared" si="63"/>
        <v>#DIV/0!</v>
      </c>
      <c r="K305" s="50">
        <f>Overview!AQ304</f>
        <v>0</v>
      </c>
      <c r="L305" s="41" t="e">
        <f t="shared" si="64"/>
        <v>#DIV/0!</v>
      </c>
      <c r="M305" s="50">
        <f>Overview!AT304</f>
        <v>0</v>
      </c>
      <c r="N305" s="41" t="e">
        <f t="shared" si="65"/>
        <v>#DIV/0!</v>
      </c>
      <c r="O305" s="50">
        <f>Overview!AW304</f>
        <v>0</v>
      </c>
      <c r="P305" s="41" t="e">
        <f t="shared" si="66"/>
        <v>#DIV/0!</v>
      </c>
      <c r="Q305" s="50">
        <f>Overview!AY304</f>
        <v>0</v>
      </c>
      <c r="R305" s="41" t="e">
        <f t="shared" si="67"/>
        <v>#DIV/0!</v>
      </c>
      <c r="S305" s="10">
        <f t="shared" si="68"/>
        <v>0</v>
      </c>
      <c r="T305" s="41" t="e">
        <f t="shared" si="69"/>
        <v>#DIV/0!</v>
      </c>
    </row>
    <row r="306" spans="3:20" x14ac:dyDescent="0.2">
      <c r="C306" s="50">
        <f>Overview!C305</f>
        <v>0</v>
      </c>
      <c r="D306" s="41" t="e">
        <f t="shared" si="60"/>
        <v>#DIV/0!</v>
      </c>
      <c r="E306" s="50">
        <f>Overview!AI305</f>
        <v>0</v>
      </c>
      <c r="F306" s="41" t="e">
        <f t="shared" si="61"/>
        <v>#DIV/0!</v>
      </c>
      <c r="G306" s="50">
        <f>Overview!AK305</f>
        <v>0</v>
      </c>
      <c r="H306" s="41" t="e">
        <f t="shared" si="62"/>
        <v>#DIV/0!</v>
      </c>
      <c r="I306" s="50">
        <f>Overview!AN305</f>
        <v>0</v>
      </c>
      <c r="J306" s="41" t="e">
        <f t="shared" si="63"/>
        <v>#DIV/0!</v>
      </c>
      <c r="K306" s="50">
        <f>Overview!AQ305</f>
        <v>0</v>
      </c>
      <c r="L306" s="41" t="e">
        <f t="shared" si="64"/>
        <v>#DIV/0!</v>
      </c>
      <c r="M306" s="50">
        <f>Overview!AT305</f>
        <v>0</v>
      </c>
      <c r="N306" s="41" t="e">
        <f t="shared" si="65"/>
        <v>#DIV/0!</v>
      </c>
      <c r="O306" s="50">
        <f>Overview!AW305</f>
        <v>0</v>
      </c>
      <c r="P306" s="41" t="e">
        <f t="shared" si="66"/>
        <v>#DIV/0!</v>
      </c>
      <c r="Q306" s="50">
        <f>Overview!AY305</f>
        <v>0</v>
      </c>
      <c r="R306" s="41" t="e">
        <f t="shared" si="67"/>
        <v>#DIV/0!</v>
      </c>
      <c r="S306" s="10">
        <f t="shared" si="68"/>
        <v>0</v>
      </c>
      <c r="T306" s="41" t="e">
        <f t="shared" si="69"/>
        <v>#DIV/0!</v>
      </c>
    </row>
    <row r="307" spans="3:20" x14ac:dyDescent="0.2">
      <c r="C307" s="50">
        <f>Overview!C306</f>
        <v>0</v>
      </c>
      <c r="D307" s="41" t="e">
        <f t="shared" si="60"/>
        <v>#DIV/0!</v>
      </c>
      <c r="E307" s="50">
        <f>Overview!AI306</f>
        <v>0</v>
      </c>
      <c r="F307" s="41" t="e">
        <f t="shared" si="61"/>
        <v>#DIV/0!</v>
      </c>
      <c r="G307" s="50">
        <f>Overview!AK306</f>
        <v>0</v>
      </c>
      <c r="H307" s="41" t="e">
        <f t="shared" si="62"/>
        <v>#DIV/0!</v>
      </c>
      <c r="I307" s="50">
        <f>Overview!AN306</f>
        <v>0</v>
      </c>
      <c r="J307" s="41" t="e">
        <f t="shared" si="63"/>
        <v>#DIV/0!</v>
      </c>
      <c r="K307" s="50">
        <f>Overview!AQ306</f>
        <v>0</v>
      </c>
      <c r="L307" s="41" t="e">
        <f t="shared" si="64"/>
        <v>#DIV/0!</v>
      </c>
      <c r="M307" s="50">
        <f>Overview!AT306</f>
        <v>0</v>
      </c>
      <c r="N307" s="41" t="e">
        <f t="shared" si="65"/>
        <v>#DIV/0!</v>
      </c>
      <c r="O307" s="50">
        <f>Overview!AW306</f>
        <v>0</v>
      </c>
      <c r="P307" s="41" t="e">
        <f t="shared" si="66"/>
        <v>#DIV/0!</v>
      </c>
      <c r="Q307" s="50">
        <f>Overview!AY306</f>
        <v>0</v>
      </c>
      <c r="R307" s="41" t="e">
        <f t="shared" si="67"/>
        <v>#DIV/0!</v>
      </c>
      <c r="S307" s="10">
        <f t="shared" si="68"/>
        <v>0</v>
      </c>
      <c r="T307" s="41" t="e">
        <f t="shared" si="69"/>
        <v>#DIV/0!</v>
      </c>
    </row>
    <row r="308" spans="3:20" x14ac:dyDescent="0.2">
      <c r="C308" s="50">
        <f>Overview!C307</f>
        <v>0</v>
      </c>
      <c r="D308" s="41" t="e">
        <f t="shared" si="60"/>
        <v>#DIV/0!</v>
      </c>
      <c r="E308" s="50">
        <f>Overview!AI307</f>
        <v>0</v>
      </c>
      <c r="F308" s="41" t="e">
        <f t="shared" si="61"/>
        <v>#DIV/0!</v>
      </c>
      <c r="G308" s="50">
        <f>Overview!AK307</f>
        <v>0</v>
      </c>
      <c r="H308" s="41" t="e">
        <f t="shared" si="62"/>
        <v>#DIV/0!</v>
      </c>
      <c r="I308" s="50">
        <f>Overview!AN307</f>
        <v>0</v>
      </c>
      <c r="J308" s="41" t="e">
        <f t="shared" si="63"/>
        <v>#DIV/0!</v>
      </c>
      <c r="K308" s="50">
        <f>Overview!AQ307</f>
        <v>0</v>
      </c>
      <c r="L308" s="41" t="e">
        <f t="shared" si="64"/>
        <v>#DIV/0!</v>
      </c>
      <c r="M308" s="50">
        <f>Overview!AT307</f>
        <v>0</v>
      </c>
      <c r="N308" s="41" t="e">
        <f t="shared" si="65"/>
        <v>#DIV/0!</v>
      </c>
      <c r="O308" s="50">
        <f>Overview!AW307</f>
        <v>0</v>
      </c>
      <c r="P308" s="41" t="e">
        <f t="shared" si="66"/>
        <v>#DIV/0!</v>
      </c>
      <c r="Q308" s="50">
        <f>Overview!AY307</f>
        <v>0</v>
      </c>
      <c r="R308" s="41" t="e">
        <f t="shared" si="67"/>
        <v>#DIV/0!</v>
      </c>
      <c r="S308" s="10">
        <f t="shared" si="68"/>
        <v>0</v>
      </c>
      <c r="T308" s="41" t="e">
        <f t="shared" si="69"/>
        <v>#DIV/0!</v>
      </c>
    </row>
    <row r="309" spans="3:20" x14ac:dyDescent="0.2">
      <c r="C309" s="50">
        <f>Overview!C308</f>
        <v>0</v>
      </c>
      <c r="D309" s="41" t="e">
        <f t="shared" si="60"/>
        <v>#DIV/0!</v>
      </c>
      <c r="E309" s="50">
        <f>Overview!AI308</f>
        <v>0</v>
      </c>
      <c r="F309" s="41" t="e">
        <f t="shared" si="61"/>
        <v>#DIV/0!</v>
      </c>
      <c r="G309" s="50">
        <f>Overview!AK308</f>
        <v>0</v>
      </c>
      <c r="H309" s="41" t="e">
        <f t="shared" si="62"/>
        <v>#DIV/0!</v>
      </c>
      <c r="I309" s="50">
        <f>Overview!AN308</f>
        <v>0</v>
      </c>
      <c r="J309" s="41" t="e">
        <f t="shared" si="63"/>
        <v>#DIV/0!</v>
      </c>
      <c r="K309" s="50">
        <f>Overview!AQ308</f>
        <v>0</v>
      </c>
      <c r="L309" s="41" t="e">
        <f t="shared" si="64"/>
        <v>#DIV/0!</v>
      </c>
      <c r="M309" s="50">
        <f>Overview!AT308</f>
        <v>0</v>
      </c>
      <c r="N309" s="41" t="e">
        <f t="shared" si="65"/>
        <v>#DIV/0!</v>
      </c>
      <c r="O309" s="50">
        <f>Overview!AW308</f>
        <v>0</v>
      </c>
      <c r="P309" s="41" t="e">
        <f t="shared" si="66"/>
        <v>#DIV/0!</v>
      </c>
      <c r="Q309" s="50">
        <f>Overview!AY308</f>
        <v>0</v>
      </c>
      <c r="R309" s="41" t="e">
        <f t="shared" si="67"/>
        <v>#DIV/0!</v>
      </c>
      <c r="S309" s="10">
        <f t="shared" si="68"/>
        <v>0</v>
      </c>
      <c r="T309" s="41" t="e">
        <f t="shared" si="69"/>
        <v>#DIV/0!</v>
      </c>
    </row>
    <row r="310" spans="3:20" x14ac:dyDescent="0.2">
      <c r="C310" s="50">
        <f>Overview!C309</f>
        <v>0</v>
      </c>
      <c r="D310" s="41" t="e">
        <f t="shared" si="60"/>
        <v>#DIV/0!</v>
      </c>
      <c r="E310" s="50">
        <f>Overview!AI309</f>
        <v>0</v>
      </c>
      <c r="F310" s="41" t="e">
        <f t="shared" si="61"/>
        <v>#DIV/0!</v>
      </c>
      <c r="G310" s="50">
        <f>Overview!AK309</f>
        <v>0</v>
      </c>
      <c r="H310" s="41" t="e">
        <f t="shared" si="62"/>
        <v>#DIV/0!</v>
      </c>
      <c r="I310" s="50">
        <f>Overview!AN309</f>
        <v>0</v>
      </c>
      <c r="J310" s="41" t="e">
        <f t="shared" si="63"/>
        <v>#DIV/0!</v>
      </c>
      <c r="K310" s="50">
        <f>Overview!AQ309</f>
        <v>0</v>
      </c>
      <c r="L310" s="41" t="e">
        <f t="shared" si="64"/>
        <v>#DIV/0!</v>
      </c>
      <c r="M310" s="50">
        <f>Overview!AT309</f>
        <v>0</v>
      </c>
      <c r="N310" s="41" t="e">
        <f t="shared" si="65"/>
        <v>#DIV/0!</v>
      </c>
      <c r="O310" s="50">
        <f>Overview!AW309</f>
        <v>0</v>
      </c>
      <c r="P310" s="41" t="e">
        <f t="shared" si="66"/>
        <v>#DIV/0!</v>
      </c>
      <c r="Q310" s="50">
        <f>Overview!AY309</f>
        <v>0</v>
      </c>
      <c r="R310" s="41" t="e">
        <f t="shared" si="67"/>
        <v>#DIV/0!</v>
      </c>
      <c r="S310" s="10">
        <f t="shared" si="68"/>
        <v>0</v>
      </c>
      <c r="T310" s="41" t="e">
        <f t="shared" si="69"/>
        <v>#DIV/0!</v>
      </c>
    </row>
    <row r="311" spans="3:20" x14ac:dyDescent="0.2">
      <c r="C311" s="50">
        <f>Overview!C310</f>
        <v>0</v>
      </c>
      <c r="D311" s="41" t="e">
        <f t="shared" si="60"/>
        <v>#DIV/0!</v>
      </c>
      <c r="E311" s="50">
        <f>Overview!AI310</f>
        <v>0</v>
      </c>
      <c r="F311" s="41" t="e">
        <f t="shared" si="61"/>
        <v>#DIV/0!</v>
      </c>
      <c r="G311" s="50">
        <f>Overview!AK310</f>
        <v>0</v>
      </c>
      <c r="H311" s="41" t="e">
        <f t="shared" si="62"/>
        <v>#DIV/0!</v>
      </c>
      <c r="I311" s="50">
        <f>Overview!AN310</f>
        <v>0</v>
      </c>
      <c r="J311" s="41" t="e">
        <f t="shared" si="63"/>
        <v>#DIV/0!</v>
      </c>
      <c r="K311" s="50">
        <f>Overview!AQ310</f>
        <v>0</v>
      </c>
      <c r="L311" s="41" t="e">
        <f t="shared" si="64"/>
        <v>#DIV/0!</v>
      </c>
      <c r="M311" s="50">
        <f>Overview!AT310</f>
        <v>0</v>
      </c>
      <c r="N311" s="41" t="e">
        <f t="shared" si="65"/>
        <v>#DIV/0!</v>
      </c>
      <c r="O311" s="50">
        <f>Overview!AW310</f>
        <v>0</v>
      </c>
      <c r="P311" s="41" t="e">
        <f t="shared" si="66"/>
        <v>#DIV/0!</v>
      </c>
      <c r="Q311" s="50">
        <f>Overview!AY310</f>
        <v>0</v>
      </c>
      <c r="R311" s="41" t="e">
        <f t="shared" si="67"/>
        <v>#DIV/0!</v>
      </c>
      <c r="S311" s="10">
        <f t="shared" si="68"/>
        <v>0</v>
      </c>
      <c r="T311" s="41" t="e">
        <f t="shared" si="69"/>
        <v>#DIV/0!</v>
      </c>
    </row>
    <row r="312" spans="3:20" x14ac:dyDescent="0.2">
      <c r="C312" s="50">
        <f>Overview!C311</f>
        <v>0</v>
      </c>
      <c r="D312" s="41" t="e">
        <f t="shared" si="60"/>
        <v>#DIV/0!</v>
      </c>
      <c r="E312" s="50">
        <f>Overview!AI311</f>
        <v>0</v>
      </c>
      <c r="F312" s="41" t="e">
        <f t="shared" si="61"/>
        <v>#DIV/0!</v>
      </c>
      <c r="G312" s="50">
        <f>Overview!AK311</f>
        <v>0</v>
      </c>
      <c r="H312" s="41" t="e">
        <f t="shared" si="62"/>
        <v>#DIV/0!</v>
      </c>
      <c r="I312" s="50">
        <f>Overview!AN311</f>
        <v>0</v>
      </c>
      <c r="J312" s="41" t="e">
        <f t="shared" si="63"/>
        <v>#DIV/0!</v>
      </c>
      <c r="K312" s="50">
        <f>Overview!AQ311</f>
        <v>0</v>
      </c>
      <c r="L312" s="41" t="e">
        <f t="shared" si="64"/>
        <v>#DIV/0!</v>
      </c>
      <c r="M312" s="50">
        <f>Overview!AT311</f>
        <v>0</v>
      </c>
      <c r="N312" s="41" t="e">
        <f t="shared" si="65"/>
        <v>#DIV/0!</v>
      </c>
      <c r="O312" s="50">
        <f>Overview!AW311</f>
        <v>0</v>
      </c>
      <c r="P312" s="41" t="e">
        <f t="shared" si="66"/>
        <v>#DIV/0!</v>
      </c>
      <c r="Q312" s="50">
        <f>Overview!AY311</f>
        <v>0</v>
      </c>
      <c r="R312" s="41" t="e">
        <f t="shared" si="67"/>
        <v>#DIV/0!</v>
      </c>
      <c r="S312" s="10">
        <f t="shared" si="68"/>
        <v>0</v>
      </c>
      <c r="T312" s="41" t="e">
        <f t="shared" si="69"/>
        <v>#DIV/0!</v>
      </c>
    </row>
    <row r="313" spans="3:20" x14ac:dyDescent="0.2">
      <c r="C313" s="50">
        <f>Overview!C312</f>
        <v>0</v>
      </c>
      <c r="D313" s="41" t="e">
        <f t="shared" si="60"/>
        <v>#DIV/0!</v>
      </c>
      <c r="E313" s="50">
        <f>Overview!AI312</f>
        <v>0</v>
      </c>
      <c r="F313" s="41" t="e">
        <f t="shared" si="61"/>
        <v>#DIV/0!</v>
      </c>
      <c r="G313" s="50">
        <f>Overview!AK312</f>
        <v>0</v>
      </c>
      <c r="H313" s="41" t="e">
        <f t="shared" si="62"/>
        <v>#DIV/0!</v>
      </c>
      <c r="I313" s="50">
        <f>Overview!AN312</f>
        <v>0</v>
      </c>
      <c r="J313" s="41" t="e">
        <f t="shared" si="63"/>
        <v>#DIV/0!</v>
      </c>
      <c r="K313" s="50">
        <f>Overview!AQ312</f>
        <v>0</v>
      </c>
      <c r="L313" s="41" t="e">
        <f t="shared" si="64"/>
        <v>#DIV/0!</v>
      </c>
      <c r="M313" s="50">
        <f>Overview!AT312</f>
        <v>0</v>
      </c>
      <c r="N313" s="41" t="e">
        <f t="shared" si="65"/>
        <v>#DIV/0!</v>
      </c>
      <c r="O313" s="50">
        <f>Overview!AW312</f>
        <v>0</v>
      </c>
      <c r="P313" s="41" t="e">
        <f t="shared" si="66"/>
        <v>#DIV/0!</v>
      </c>
      <c r="Q313" s="50">
        <f>Overview!AY312</f>
        <v>0</v>
      </c>
      <c r="R313" s="41" t="e">
        <f t="shared" si="67"/>
        <v>#DIV/0!</v>
      </c>
      <c r="S313" s="10">
        <f t="shared" si="68"/>
        <v>0</v>
      </c>
      <c r="T313" s="41" t="e">
        <f t="shared" si="69"/>
        <v>#DIV/0!</v>
      </c>
    </row>
    <row r="314" spans="3:20" x14ac:dyDescent="0.2">
      <c r="C314" s="50">
        <f>Overview!C313</f>
        <v>0</v>
      </c>
      <c r="D314" s="41" t="e">
        <f t="shared" si="60"/>
        <v>#DIV/0!</v>
      </c>
      <c r="E314" s="50">
        <f>Overview!AI313</f>
        <v>0</v>
      </c>
      <c r="F314" s="41" t="e">
        <f t="shared" si="61"/>
        <v>#DIV/0!</v>
      </c>
      <c r="G314" s="50">
        <f>Overview!AK313</f>
        <v>0</v>
      </c>
      <c r="H314" s="41" t="e">
        <f t="shared" si="62"/>
        <v>#DIV/0!</v>
      </c>
      <c r="I314" s="50">
        <f>Overview!AN313</f>
        <v>0</v>
      </c>
      <c r="J314" s="41" t="e">
        <f t="shared" si="63"/>
        <v>#DIV/0!</v>
      </c>
      <c r="K314" s="50">
        <f>Overview!AQ313</f>
        <v>0</v>
      </c>
      <c r="L314" s="41" t="e">
        <f t="shared" si="64"/>
        <v>#DIV/0!</v>
      </c>
      <c r="M314" s="50">
        <f>Overview!AT313</f>
        <v>0</v>
      </c>
      <c r="N314" s="41" t="e">
        <f t="shared" si="65"/>
        <v>#DIV/0!</v>
      </c>
      <c r="O314" s="50">
        <f>Overview!AW313</f>
        <v>0</v>
      </c>
      <c r="P314" s="41" t="e">
        <f t="shared" si="66"/>
        <v>#DIV/0!</v>
      </c>
      <c r="Q314" s="50">
        <f>Overview!AY313</f>
        <v>0</v>
      </c>
      <c r="R314" s="41" t="e">
        <f t="shared" si="67"/>
        <v>#DIV/0!</v>
      </c>
      <c r="S314" s="10">
        <f t="shared" si="68"/>
        <v>0</v>
      </c>
      <c r="T314" s="41" t="e">
        <f t="shared" si="69"/>
        <v>#DIV/0!</v>
      </c>
    </row>
    <row r="315" spans="3:20" x14ac:dyDescent="0.2">
      <c r="C315" s="50">
        <f>Overview!C314</f>
        <v>0</v>
      </c>
      <c r="D315" s="41" t="e">
        <f t="shared" si="60"/>
        <v>#DIV/0!</v>
      </c>
      <c r="E315" s="50">
        <f>Overview!AI314</f>
        <v>0</v>
      </c>
      <c r="F315" s="41" t="e">
        <f t="shared" si="61"/>
        <v>#DIV/0!</v>
      </c>
      <c r="G315" s="50">
        <f>Overview!AK314</f>
        <v>0</v>
      </c>
      <c r="H315" s="41" t="e">
        <f t="shared" si="62"/>
        <v>#DIV/0!</v>
      </c>
      <c r="I315" s="50">
        <f>Overview!AN314</f>
        <v>0</v>
      </c>
      <c r="J315" s="41" t="e">
        <f t="shared" si="63"/>
        <v>#DIV/0!</v>
      </c>
      <c r="K315" s="50">
        <f>Overview!AQ314</f>
        <v>0</v>
      </c>
      <c r="L315" s="41" t="e">
        <f t="shared" si="64"/>
        <v>#DIV/0!</v>
      </c>
      <c r="M315" s="50">
        <f>Overview!AT314</f>
        <v>0</v>
      </c>
      <c r="N315" s="41" t="e">
        <f t="shared" si="65"/>
        <v>#DIV/0!</v>
      </c>
      <c r="O315" s="50">
        <f>Overview!AW314</f>
        <v>0</v>
      </c>
      <c r="P315" s="41" t="e">
        <f t="shared" si="66"/>
        <v>#DIV/0!</v>
      </c>
      <c r="Q315" s="50">
        <f>Overview!AY314</f>
        <v>0</v>
      </c>
      <c r="R315" s="41" t="e">
        <f t="shared" si="67"/>
        <v>#DIV/0!</v>
      </c>
      <c r="S315" s="10">
        <f t="shared" si="68"/>
        <v>0</v>
      </c>
      <c r="T315" s="41" t="e">
        <f t="shared" si="69"/>
        <v>#DIV/0!</v>
      </c>
    </row>
    <row r="316" spans="3:20" x14ac:dyDescent="0.2">
      <c r="C316" s="50">
        <f>Overview!C315</f>
        <v>0</v>
      </c>
      <c r="D316" s="41" t="e">
        <f t="shared" si="60"/>
        <v>#DIV/0!</v>
      </c>
      <c r="E316" s="50">
        <f>Overview!AI315</f>
        <v>0</v>
      </c>
      <c r="F316" s="41" t="e">
        <f t="shared" si="61"/>
        <v>#DIV/0!</v>
      </c>
      <c r="G316" s="50">
        <f>Overview!AK315</f>
        <v>0</v>
      </c>
      <c r="H316" s="41" t="e">
        <f t="shared" si="62"/>
        <v>#DIV/0!</v>
      </c>
      <c r="I316" s="50">
        <f>Overview!AN315</f>
        <v>0</v>
      </c>
      <c r="J316" s="41" t="e">
        <f t="shared" si="63"/>
        <v>#DIV/0!</v>
      </c>
      <c r="K316" s="50">
        <f>Overview!AQ315</f>
        <v>0</v>
      </c>
      <c r="L316" s="41" t="e">
        <f t="shared" si="64"/>
        <v>#DIV/0!</v>
      </c>
      <c r="M316" s="50">
        <f>Overview!AT315</f>
        <v>0</v>
      </c>
      <c r="N316" s="41" t="e">
        <f t="shared" si="65"/>
        <v>#DIV/0!</v>
      </c>
      <c r="O316" s="50">
        <f>Overview!AW315</f>
        <v>0</v>
      </c>
      <c r="P316" s="41" t="e">
        <f t="shared" si="66"/>
        <v>#DIV/0!</v>
      </c>
      <c r="Q316" s="50">
        <f>Overview!AY315</f>
        <v>0</v>
      </c>
      <c r="R316" s="41" t="e">
        <f t="shared" si="67"/>
        <v>#DIV/0!</v>
      </c>
      <c r="S316" s="10">
        <f t="shared" si="68"/>
        <v>0</v>
      </c>
      <c r="T316" s="41" t="e">
        <f t="shared" si="69"/>
        <v>#DIV/0!</v>
      </c>
    </row>
    <row r="317" spans="3:20" x14ac:dyDescent="0.2">
      <c r="C317" s="50">
        <f>Overview!C316</f>
        <v>0</v>
      </c>
      <c r="D317" s="41" t="e">
        <f t="shared" si="60"/>
        <v>#DIV/0!</v>
      </c>
      <c r="E317" s="50">
        <f>Overview!AI316</f>
        <v>0</v>
      </c>
      <c r="F317" s="41" t="e">
        <f t="shared" si="61"/>
        <v>#DIV/0!</v>
      </c>
      <c r="G317" s="50">
        <f>Overview!AK316</f>
        <v>0</v>
      </c>
      <c r="H317" s="41" t="e">
        <f t="shared" si="62"/>
        <v>#DIV/0!</v>
      </c>
      <c r="I317" s="50">
        <f>Overview!AN316</f>
        <v>0</v>
      </c>
      <c r="J317" s="41" t="e">
        <f t="shared" si="63"/>
        <v>#DIV/0!</v>
      </c>
      <c r="K317" s="50">
        <f>Overview!AQ316</f>
        <v>0</v>
      </c>
      <c r="L317" s="41" t="e">
        <f t="shared" si="64"/>
        <v>#DIV/0!</v>
      </c>
      <c r="M317" s="50">
        <f>Overview!AT316</f>
        <v>0</v>
      </c>
      <c r="N317" s="41" t="e">
        <f t="shared" si="65"/>
        <v>#DIV/0!</v>
      </c>
      <c r="O317" s="50">
        <f>Overview!AW316</f>
        <v>0</v>
      </c>
      <c r="P317" s="41" t="e">
        <f t="shared" si="66"/>
        <v>#DIV/0!</v>
      </c>
      <c r="Q317" s="50">
        <f>Overview!AY316</f>
        <v>0</v>
      </c>
      <c r="R317" s="41" t="e">
        <f t="shared" si="67"/>
        <v>#DIV/0!</v>
      </c>
      <c r="S317" s="10">
        <f t="shared" si="68"/>
        <v>0</v>
      </c>
      <c r="T317" s="41" t="e">
        <f t="shared" si="69"/>
        <v>#DIV/0!</v>
      </c>
    </row>
    <row r="318" spans="3:20" x14ac:dyDescent="0.2">
      <c r="C318" s="50">
        <f>Overview!C317</f>
        <v>0</v>
      </c>
      <c r="D318" s="41" t="e">
        <f t="shared" si="60"/>
        <v>#DIV/0!</v>
      </c>
      <c r="E318" s="50">
        <f>Overview!AI317</f>
        <v>0</v>
      </c>
      <c r="F318" s="41" t="e">
        <f t="shared" si="61"/>
        <v>#DIV/0!</v>
      </c>
      <c r="G318" s="50">
        <f>Overview!AK317</f>
        <v>0</v>
      </c>
      <c r="H318" s="41" t="e">
        <f t="shared" si="62"/>
        <v>#DIV/0!</v>
      </c>
      <c r="I318" s="50">
        <f>Overview!AN317</f>
        <v>0</v>
      </c>
      <c r="J318" s="41" t="e">
        <f t="shared" si="63"/>
        <v>#DIV/0!</v>
      </c>
      <c r="K318" s="50">
        <f>Overview!AQ317</f>
        <v>0</v>
      </c>
      <c r="L318" s="41" t="e">
        <f t="shared" si="64"/>
        <v>#DIV/0!</v>
      </c>
      <c r="M318" s="50">
        <f>Overview!AT317</f>
        <v>0</v>
      </c>
      <c r="N318" s="41" t="e">
        <f t="shared" si="65"/>
        <v>#DIV/0!</v>
      </c>
      <c r="O318" s="50">
        <f>Overview!AW317</f>
        <v>0</v>
      </c>
      <c r="P318" s="41" t="e">
        <f t="shared" si="66"/>
        <v>#DIV/0!</v>
      </c>
      <c r="Q318" s="50">
        <f>Overview!AY317</f>
        <v>0</v>
      </c>
      <c r="R318" s="41" t="e">
        <f t="shared" si="67"/>
        <v>#DIV/0!</v>
      </c>
      <c r="S318" s="10">
        <f t="shared" si="68"/>
        <v>0</v>
      </c>
      <c r="T318" s="41" t="e">
        <f t="shared" si="69"/>
        <v>#DIV/0!</v>
      </c>
    </row>
    <row r="319" spans="3:20" x14ac:dyDescent="0.2">
      <c r="C319" s="50">
        <f>Overview!C318</f>
        <v>0</v>
      </c>
      <c r="D319" s="41" t="e">
        <f t="shared" si="60"/>
        <v>#DIV/0!</v>
      </c>
      <c r="E319" s="50">
        <f>Overview!AI318</f>
        <v>0</v>
      </c>
      <c r="F319" s="41" t="e">
        <f t="shared" si="61"/>
        <v>#DIV/0!</v>
      </c>
      <c r="G319" s="50">
        <f>Overview!AK318</f>
        <v>0</v>
      </c>
      <c r="H319" s="41" t="e">
        <f t="shared" si="62"/>
        <v>#DIV/0!</v>
      </c>
      <c r="I319" s="50">
        <f>Overview!AN318</f>
        <v>0</v>
      </c>
      <c r="J319" s="41" t="e">
        <f t="shared" si="63"/>
        <v>#DIV/0!</v>
      </c>
      <c r="K319" s="50">
        <f>Overview!AQ318</f>
        <v>0</v>
      </c>
      <c r="L319" s="41" t="e">
        <f t="shared" si="64"/>
        <v>#DIV/0!</v>
      </c>
      <c r="M319" s="50">
        <f>Overview!AT318</f>
        <v>0</v>
      </c>
      <c r="N319" s="41" t="e">
        <f t="shared" si="65"/>
        <v>#DIV/0!</v>
      </c>
      <c r="O319" s="50">
        <f>Overview!AW318</f>
        <v>0</v>
      </c>
      <c r="P319" s="41" t="e">
        <f t="shared" si="66"/>
        <v>#DIV/0!</v>
      </c>
      <c r="Q319" s="50">
        <f>Overview!AY318</f>
        <v>0</v>
      </c>
      <c r="R319" s="41" t="e">
        <f t="shared" si="67"/>
        <v>#DIV/0!</v>
      </c>
      <c r="S319" s="10">
        <f t="shared" si="68"/>
        <v>0</v>
      </c>
      <c r="T319" s="41" t="e">
        <f t="shared" si="69"/>
        <v>#DIV/0!</v>
      </c>
    </row>
    <row r="320" spans="3:20" x14ac:dyDescent="0.2">
      <c r="C320" s="50">
        <f>Overview!C319</f>
        <v>0</v>
      </c>
      <c r="D320" s="41" t="e">
        <f t="shared" si="60"/>
        <v>#DIV/0!</v>
      </c>
      <c r="E320" s="50">
        <f>Overview!AI319</f>
        <v>0</v>
      </c>
      <c r="F320" s="41" t="e">
        <f t="shared" si="61"/>
        <v>#DIV/0!</v>
      </c>
      <c r="G320" s="50">
        <f>Overview!AK319</f>
        <v>0</v>
      </c>
      <c r="H320" s="41" t="e">
        <f t="shared" si="62"/>
        <v>#DIV/0!</v>
      </c>
      <c r="I320" s="50">
        <f>Overview!AN319</f>
        <v>0</v>
      </c>
      <c r="J320" s="41" t="e">
        <f t="shared" si="63"/>
        <v>#DIV/0!</v>
      </c>
      <c r="K320" s="50">
        <f>Overview!AQ319</f>
        <v>0</v>
      </c>
      <c r="L320" s="41" t="e">
        <f t="shared" si="64"/>
        <v>#DIV/0!</v>
      </c>
      <c r="M320" s="50">
        <f>Overview!AT319</f>
        <v>0</v>
      </c>
      <c r="N320" s="41" t="e">
        <f t="shared" si="65"/>
        <v>#DIV/0!</v>
      </c>
      <c r="O320" s="50">
        <f>Overview!AW319</f>
        <v>0</v>
      </c>
      <c r="P320" s="41" t="e">
        <f t="shared" si="66"/>
        <v>#DIV/0!</v>
      </c>
      <c r="Q320" s="50">
        <f>Overview!AY319</f>
        <v>0</v>
      </c>
      <c r="R320" s="41" t="e">
        <f t="shared" si="67"/>
        <v>#DIV/0!</v>
      </c>
      <c r="S320" s="10">
        <f t="shared" si="68"/>
        <v>0</v>
      </c>
      <c r="T320" s="41" t="e">
        <f t="shared" si="69"/>
        <v>#DIV/0!</v>
      </c>
    </row>
    <row r="321" spans="3:20" x14ac:dyDescent="0.2">
      <c r="C321" s="50">
        <f>Overview!C320</f>
        <v>0</v>
      </c>
      <c r="D321" s="41" t="e">
        <f t="shared" si="60"/>
        <v>#DIV/0!</v>
      </c>
      <c r="E321" s="50">
        <f>Overview!AI320</f>
        <v>0</v>
      </c>
      <c r="F321" s="41" t="e">
        <f t="shared" si="61"/>
        <v>#DIV/0!</v>
      </c>
      <c r="G321" s="50">
        <f>Overview!AK320</f>
        <v>0</v>
      </c>
      <c r="H321" s="41" t="e">
        <f t="shared" si="62"/>
        <v>#DIV/0!</v>
      </c>
      <c r="I321" s="50">
        <f>Overview!AN320</f>
        <v>0</v>
      </c>
      <c r="J321" s="41" t="e">
        <f t="shared" si="63"/>
        <v>#DIV/0!</v>
      </c>
      <c r="K321" s="50">
        <f>Overview!AQ320</f>
        <v>0</v>
      </c>
      <c r="L321" s="41" t="e">
        <f t="shared" si="64"/>
        <v>#DIV/0!</v>
      </c>
      <c r="M321" s="50">
        <f>Overview!AT320</f>
        <v>0</v>
      </c>
      <c r="N321" s="41" t="e">
        <f t="shared" si="65"/>
        <v>#DIV/0!</v>
      </c>
      <c r="O321" s="50">
        <f>Overview!AW320</f>
        <v>0</v>
      </c>
      <c r="P321" s="41" t="e">
        <f t="shared" si="66"/>
        <v>#DIV/0!</v>
      </c>
      <c r="Q321" s="50">
        <f>Overview!AY320</f>
        <v>0</v>
      </c>
      <c r="R321" s="41" t="e">
        <f t="shared" si="67"/>
        <v>#DIV/0!</v>
      </c>
      <c r="S321" s="10">
        <f t="shared" si="68"/>
        <v>0</v>
      </c>
      <c r="T321" s="41" t="e">
        <f t="shared" si="69"/>
        <v>#DIV/0!</v>
      </c>
    </row>
    <row r="322" spans="3:20" x14ac:dyDescent="0.2">
      <c r="C322" s="50">
        <f>Overview!C321</f>
        <v>0</v>
      </c>
      <c r="D322" s="41" t="e">
        <f t="shared" si="60"/>
        <v>#DIV/0!</v>
      </c>
      <c r="E322" s="50">
        <f>Overview!AI321</f>
        <v>0</v>
      </c>
      <c r="F322" s="41" t="e">
        <f t="shared" si="61"/>
        <v>#DIV/0!</v>
      </c>
      <c r="G322" s="50">
        <f>Overview!AK321</f>
        <v>0</v>
      </c>
      <c r="H322" s="41" t="e">
        <f t="shared" si="62"/>
        <v>#DIV/0!</v>
      </c>
      <c r="I322" s="50">
        <f>Overview!AN321</f>
        <v>0</v>
      </c>
      <c r="J322" s="41" t="e">
        <f t="shared" si="63"/>
        <v>#DIV/0!</v>
      </c>
      <c r="K322" s="50">
        <f>Overview!AQ321</f>
        <v>0</v>
      </c>
      <c r="L322" s="41" t="e">
        <f t="shared" si="64"/>
        <v>#DIV/0!</v>
      </c>
      <c r="M322" s="50">
        <f>Overview!AT321</f>
        <v>0</v>
      </c>
      <c r="N322" s="41" t="e">
        <f t="shared" si="65"/>
        <v>#DIV/0!</v>
      </c>
      <c r="O322" s="50">
        <f>Overview!AW321</f>
        <v>0</v>
      </c>
      <c r="P322" s="41" t="e">
        <f t="shared" si="66"/>
        <v>#DIV/0!</v>
      </c>
      <c r="Q322" s="50">
        <f>Overview!AY321</f>
        <v>0</v>
      </c>
      <c r="R322" s="41" t="e">
        <f t="shared" si="67"/>
        <v>#DIV/0!</v>
      </c>
      <c r="S322" s="10">
        <f t="shared" si="68"/>
        <v>0</v>
      </c>
      <c r="T322" s="41" t="e">
        <f t="shared" si="69"/>
        <v>#DIV/0!</v>
      </c>
    </row>
    <row r="323" spans="3:20" x14ac:dyDescent="0.2">
      <c r="C323" s="50">
        <f>Overview!C322</f>
        <v>0</v>
      </c>
      <c r="D323" s="41" t="e">
        <f t="shared" si="60"/>
        <v>#DIV/0!</v>
      </c>
      <c r="E323" s="50">
        <f>Overview!AI322</f>
        <v>0</v>
      </c>
      <c r="F323" s="41" t="e">
        <f t="shared" si="61"/>
        <v>#DIV/0!</v>
      </c>
      <c r="G323" s="50">
        <f>Overview!AK322</f>
        <v>0</v>
      </c>
      <c r="H323" s="41" t="e">
        <f t="shared" si="62"/>
        <v>#DIV/0!</v>
      </c>
      <c r="I323" s="50">
        <f>Overview!AN322</f>
        <v>0</v>
      </c>
      <c r="J323" s="41" t="e">
        <f t="shared" si="63"/>
        <v>#DIV/0!</v>
      </c>
      <c r="K323" s="50">
        <f>Overview!AQ322</f>
        <v>0</v>
      </c>
      <c r="L323" s="41" t="e">
        <f t="shared" si="64"/>
        <v>#DIV/0!</v>
      </c>
      <c r="M323" s="50">
        <f>Overview!AT322</f>
        <v>0</v>
      </c>
      <c r="N323" s="41" t="e">
        <f t="shared" si="65"/>
        <v>#DIV/0!</v>
      </c>
      <c r="O323" s="50">
        <f>Overview!AW322</f>
        <v>0</v>
      </c>
      <c r="P323" s="41" t="e">
        <f t="shared" si="66"/>
        <v>#DIV/0!</v>
      </c>
      <c r="Q323" s="50">
        <f>Overview!AY322</f>
        <v>0</v>
      </c>
      <c r="R323" s="41" t="e">
        <f t="shared" si="67"/>
        <v>#DIV/0!</v>
      </c>
      <c r="S323" s="10">
        <f t="shared" si="68"/>
        <v>0</v>
      </c>
      <c r="T323" s="41" t="e">
        <f t="shared" si="69"/>
        <v>#DIV/0!</v>
      </c>
    </row>
    <row r="324" spans="3:20" x14ac:dyDescent="0.2">
      <c r="C324" s="50">
        <f>Overview!C323</f>
        <v>0</v>
      </c>
      <c r="D324" s="41" t="e">
        <f t="shared" si="60"/>
        <v>#DIV/0!</v>
      </c>
      <c r="E324" s="50">
        <f>Overview!AI323</f>
        <v>0</v>
      </c>
      <c r="F324" s="41" t="e">
        <f t="shared" si="61"/>
        <v>#DIV/0!</v>
      </c>
      <c r="G324" s="50">
        <f>Overview!AK323</f>
        <v>0</v>
      </c>
      <c r="H324" s="41" t="e">
        <f t="shared" si="62"/>
        <v>#DIV/0!</v>
      </c>
      <c r="I324" s="50">
        <f>Overview!AN323</f>
        <v>0</v>
      </c>
      <c r="J324" s="41" t="e">
        <f t="shared" si="63"/>
        <v>#DIV/0!</v>
      </c>
      <c r="K324" s="50">
        <f>Overview!AQ323</f>
        <v>0</v>
      </c>
      <c r="L324" s="41" t="e">
        <f t="shared" si="64"/>
        <v>#DIV/0!</v>
      </c>
      <c r="M324" s="50">
        <f>Overview!AT323</f>
        <v>0</v>
      </c>
      <c r="N324" s="41" t="e">
        <f t="shared" si="65"/>
        <v>#DIV/0!</v>
      </c>
      <c r="O324" s="50">
        <f>Overview!AW323</f>
        <v>0</v>
      </c>
      <c r="P324" s="41" t="e">
        <f t="shared" si="66"/>
        <v>#DIV/0!</v>
      </c>
      <c r="Q324" s="50">
        <f>Overview!AY323</f>
        <v>0</v>
      </c>
      <c r="R324" s="41" t="e">
        <f t="shared" si="67"/>
        <v>#DIV/0!</v>
      </c>
      <c r="S324" s="10">
        <f t="shared" si="68"/>
        <v>0</v>
      </c>
      <c r="T324" s="41" t="e">
        <f t="shared" si="69"/>
        <v>#DIV/0!</v>
      </c>
    </row>
    <row r="325" spans="3:20" x14ac:dyDescent="0.2">
      <c r="C325" s="50">
        <f>Overview!C324</f>
        <v>0</v>
      </c>
      <c r="D325" s="41" t="e">
        <f t="shared" si="60"/>
        <v>#DIV/0!</v>
      </c>
      <c r="E325" s="50">
        <f>Overview!AI324</f>
        <v>0</v>
      </c>
      <c r="F325" s="41" t="e">
        <f t="shared" si="61"/>
        <v>#DIV/0!</v>
      </c>
      <c r="G325" s="50">
        <f>Overview!AK324</f>
        <v>0</v>
      </c>
      <c r="H325" s="41" t="e">
        <f t="shared" si="62"/>
        <v>#DIV/0!</v>
      </c>
      <c r="I325" s="50">
        <f>Overview!AN324</f>
        <v>0</v>
      </c>
      <c r="J325" s="41" t="e">
        <f t="shared" si="63"/>
        <v>#DIV/0!</v>
      </c>
      <c r="K325" s="50">
        <f>Overview!AQ324</f>
        <v>0</v>
      </c>
      <c r="L325" s="41" t="e">
        <f t="shared" si="64"/>
        <v>#DIV/0!</v>
      </c>
      <c r="M325" s="50">
        <f>Overview!AT324</f>
        <v>0</v>
      </c>
      <c r="N325" s="41" t="e">
        <f t="shared" si="65"/>
        <v>#DIV/0!</v>
      </c>
      <c r="O325" s="50">
        <f>Overview!AW324</f>
        <v>0</v>
      </c>
      <c r="P325" s="41" t="e">
        <f t="shared" si="66"/>
        <v>#DIV/0!</v>
      </c>
      <c r="Q325" s="50">
        <f>Overview!AY324</f>
        <v>0</v>
      </c>
      <c r="R325" s="41" t="e">
        <f t="shared" si="67"/>
        <v>#DIV/0!</v>
      </c>
      <c r="S325" s="10">
        <f t="shared" si="68"/>
        <v>0</v>
      </c>
      <c r="T325" s="41" t="e">
        <f t="shared" si="69"/>
        <v>#DIV/0!</v>
      </c>
    </row>
    <row r="326" spans="3:20" x14ac:dyDescent="0.2">
      <c r="C326" s="50">
        <f>Overview!C325</f>
        <v>0</v>
      </c>
      <c r="D326" s="41" t="e">
        <f t="shared" si="60"/>
        <v>#DIV/0!</v>
      </c>
      <c r="E326" s="50">
        <f>Overview!AI325</f>
        <v>0</v>
      </c>
      <c r="F326" s="41" t="e">
        <f t="shared" si="61"/>
        <v>#DIV/0!</v>
      </c>
      <c r="G326" s="50">
        <f>Overview!AK325</f>
        <v>0</v>
      </c>
      <c r="H326" s="41" t="e">
        <f t="shared" si="62"/>
        <v>#DIV/0!</v>
      </c>
      <c r="I326" s="50">
        <f>Overview!AN325</f>
        <v>0</v>
      </c>
      <c r="J326" s="41" t="e">
        <f t="shared" si="63"/>
        <v>#DIV/0!</v>
      </c>
      <c r="K326" s="50">
        <f>Overview!AQ325</f>
        <v>0</v>
      </c>
      <c r="L326" s="41" t="e">
        <f t="shared" si="64"/>
        <v>#DIV/0!</v>
      </c>
      <c r="M326" s="50">
        <f>Overview!AT325</f>
        <v>0</v>
      </c>
      <c r="N326" s="41" t="e">
        <f t="shared" si="65"/>
        <v>#DIV/0!</v>
      </c>
      <c r="O326" s="50">
        <f>Overview!AW325</f>
        <v>0</v>
      </c>
      <c r="P326" s="41" t="e">
        <f t="shared" si="66"/>
        <v>#DIV/0!</v>
      </c>
      <c r="Q326" s="50">
        <f>Overview!AY325</f>
        <v>0</v>
      </c>
      <c r="R326" s="41" t="e">
        <f t="shared" si="67"/>
        <v>#DIV/0!</v>
      </c>
      <c r="S326" s="10">
        <f t="shared" si="68"/>
        <v>0</v>
      </c>
      <c r="T326" s="41" t="e">
        <f t="shared" si="69"/>
        <v>#DIV/0!</v>
      </c>
    </row>
    <row r="327" spans="3:20" x14ac:dyDescent="0.2">
      <c r="C327" s="50">
        <f>Overview!C326</f>
        <v>0</v>
      </c>
      <c r="D327" s="41" t="e">
        <f t="shared" si="60"/>
        <v>#DIV/0!</v>
      </c>
      <c r="E327" s="50">
        <f>Overview!AI326</f>
        <v>0</v>
      </c>
      <c r="F327" s="41" t="e">
        <f t="shared" si="61"/>
        <v>#DIV/0!</v>
      </c>
      <c r="G327" s="50">
        <f>Overview!AK326</f>
        <v>0</v>
      </c>
      <c r="H327" s="41" t="e">
        <f t="shared" si="62"/>
        <v>#DIV/0!</v>
      </c>
      <c r="I327" s="50">
        <f>Overview!AN326</f>
        <v>0</v>
      </c>
      <c r="J327" s="41" t="e">
        <f t="shared" si="63"/>
        <v>#DIV/0!</v>
      </c>
      <c r="K327" s="50">
        <f>Overview!AQ326</f>
        <v>0</v>
      </c>
      <c r="L327" s="41" t="e">
        <f t="shared" si="64"/>
        <v>#DIV/0!</v>
      </c>
      <c r="M327" s="50">
        <f>Overview!AT326</f>
        <v>0</v>
      </c>
      <c r="N327" s="41" t="e">
        <f t="shared" si="65"/>
        <v>#DIV/0!</v>
      </c>
      <c r="O327" s="50">
        <f>Overview!AW326</f>
        <v>0</v>
      </c>
      <c r="P327" s="41" t="e">
        <f t="shared" si="66"/>
        <v>#DIV/0!</v>
      </c>
      <c r="Q327" s="50">
        <f>Overview!AY326</f>
        <v>0</v>
      </c>
      <c r="R327" s="41" t="e">
        <f t="shared" si="67"/>
        <v>#DIV/0!</v>
      </c>
      <c r="S327" s="10">
        <f t="shared" si="68"/>
        <v>0</v>
      </c>
      <c r="T327" s="41" t="e">
        <f t="shared" si="69"/>
        <v>#DIV/0!</v>
      </c>
    </row>
    <row r="328" spans="3:20" x14ac:dyDescent="0.2">
      <c r="C328" s="50">
        <f>Overview!C327</f>
        <v>0</v>
      </c>
      <c r="D328" s="41" t="e">
        <f t="shared" si="60"/>
        <v>#DIV/0!</v>
      </c>
      <c r="E328" s="50">
        <f>Overview!AI327</f>
        <v>0</v>
      </c>
      <c r="F328" s="41" t="e">
        <f t="shared" si="61"/>
        <v>#DIV/0!</v>
      </c>
      <c r="G328" s="50">
        <f>Overview!AK327</f>
        <v>0</v>
      </c>
      <c r="H328" s="41" t="e">
        <f t="shared" si="62"/>
        <v>#DIV/0!</v>
      </c>
      <c r="I328" s="50">
        <f>Overview!AN327</f>
        <v>0</v>
      </c>
      <c r="J328" s="41" t="e">
        <f t="shared" si="63"/>
        <v>#DIV/0!</v>
      </c>
      <c r="K328" s="50">
        <f>Overview!AQ327</f>
        <v>0</v>
      </c>
      <c r="L328" s="41" t="e">
        <f t="shared" si="64"/>
        <v>#DIV/0!</v>
      </c>
      <c r="M328" s="50">
        <f>Overview!AT327</f>
        <v>0</v>
      </c>
      <c r="N328" s="41" t="e">
        <f t="shared" si="65"/>
        <v>#DIV/0!</v>
      </c>
      <c r="O328" s="50">
        <f>Overview!AW327</f>
        <v>0</v>
      </c>
      <c r="P328" s="41" t="e">
        <f t="shared" si="66"/>
        <v>#DIV/0!</v>
      </c>
      <c r="Q328" s="50">
        <f>Overview!AY327</f>
        <v>0</v>
      </c>
      <c r="R328" s="41" t="e">
        <f t="shared" si="67"/>
        <v>#DIV/0!</v>
      </c>
      <c r="S328" s="10">
        <f t="shared" si="68"/>
        <v>0</v>
      </c>
      <c r="T328" s="41" t="e">
        <f t="shared" si="69"/>
        <v>#DIV/0!</v>
      </c>
    </row>
    <row r="329" spans="3:20" x14ac:dyDescent="0.2">
      <c r="C329" s="50">
        <f>Overview!C328</f>
        <v>0</v>
      </c>
      <c r="D329" s="41" t="e">
        <f t="shared" si="60"/>
        <v>#DIV/0!</v>
      </c>
      <c r="E329" s="50">
        <f>Overview!AI328</f>
        <v>0</v>
      </c>
      <c r="F329" s="41" t="e">
        <f t="shared" si="61"/>
        <v>#DIV/0!</v>
      </c>
      <c r="G329" s="50">
        <f>Overview!AK328</f>
        <v>0</v>
      </c>
      <c r="H329" s="41" t="e">
        <f t="shared" si="62"/>
        <v>#DIV/0!</v>
      </c>
      <c r="I329" s="50">
        <f>Overview!AN328</f>
        <v>0</v>
      </c>
      <c r="J329" s="41" t="e">
        <f t="shared" si="63"/>
        <v>#DIV/0!</v>
      </c>
      <c r="K329" s="50">
        <f>Overview!AQ328</f>
        <v>0</v>
      </c>
      <c r="L329" s="41" t="e">
        <f t="shared" si="64"/>
        <v>#DIV/0!</v>
      </c>
      <c r="M329" s="50">
        <f>Overview!AT328</f>
        <v>0</v>
      </c>
      <c r="N329" s="41" t="e">
        <f t="shared" si="65"/>
        <v>#DIV/0!</v>
      </c>
      <c r="O329" s="50">
        <f>Overview!AW328</f>
        <v>0</v>
      </c>
      <c r="P329" s="41" t="e">
        <f t="shared" si="66"/>
        <v>#DIV/0!</v>
      </c>
      <c r="Q329" s="50">
        <f>Overview!AY328</f>
        <v>0</v>
      </c>
      <c r="R329" s="41" t="e">
        <f t="shared" si="67"/>
        <v>#DIV/0!</v>
      </c>
      <c r="S329" s="10">
        <f t="shared" si="68"/>
        <v>0</v>
      </c>
      <c r="T329" s="41" t="e">
        <f t="shared" si="69"/>
        <v>#DIV/0!</v>
      </c>
    </row>
    <row r="330" spans="3:20" x14ac:dyDescent="0.2">
      <c r="C330" s="50">
        <f>Overview!C329</f>
        <v>0</v>
      </c>
      <c r="D330" s="41" t="e">
        <f t="shared" si="60"/>
        <v>#DIV/0!</v>
      </c>
      <c r="E330" s="50">
        <f>Overview!AI329</f>
        <v>0</v>
      </c>
      <c r="F330" s="41" t="e">
        <f t="shared" si="61"/>
        <v>#DIV/0!</v>
      </c>
      <c r="G330" s="50">
        <f>Overview!AK329</f>
        <v>0</v>
      </c>
      <c r="H330" s="41" t="e">
        <f t="shared" si="62"/>
        <v>#DIV/0!</v>
      </c>
      <c r="I330" s="50">
        <f>Overview!AN329</f>
        <v>0</v>
      </c>
      <c r="J330" s="41" t="e">
        <f t="shared" si="63"/>
        <v>#DIV/0!</v>
      </c>
      <c r="K330" s="50">
        <f>Overview!AQ329</f>
        <v>0</v>
      </c>
      <c r="L330" s="41" t="e">
        <f t="shared" si="64"/>
        <v>#DIV/0!</v>
      </c>
      <c r="M330" s="50">
        <f>Overview!AT329</f>
        <v>0</v>
      </c>
      <c r="N330" s="41" t="e">
        <f t="shared" si="65"/>
        <v>#DIV/0!</v>
      </c>
      <c r="O330" s="50">
        <f>Overview!AW329</f>
        <v>0</v>
      </c>
      <c r="P330" s="41" t="e">
        <f t="shared" si="66"/>
        <v>#DIV/0!</v>
      </c>
      <c r="Q330" s="50">
        <f>Overview!AY329</f>
        <v>0</v>
      </c>
      <c r="R330" s="41" t="e">
        <f t="shared" si="67"/>
        <v>#DIV/0!</v>
      </c>
      <c r="S330" s="10">
        <f t="shared" si="68"/>
        <v>0</v>
      </c>
      <c r="T330" s="41" t="e">
        <f t="shared" si="69"/>
        <v>#DIV/0!</v>
      </c>
    </row>
    <row r="331" spans="3:20" x14ac:dyDescent="0.2">
      <c r="C331" s="50">
        <f>Overview!C330</f>
        <v>0</v>
      </c>
      <c r="D331" s="41" t="e">
        <f t="shared" si="60"/>
        <v>#DIV/0!</v>
      </c>
      <c r="E331" s="50">
        <f>Overview!AI330</f>
        <v>0</v>
      </c>
      <c r="F331" s="41" t="e">
        <f t="shared" si="61"/>
        <v>#DIV/0!</v>
      </c>
      <c r="G331" s="50">
        <f>Overview!AK330</f>
        <v>0</v>
      </c>
      <c r="H331" s="41" t="e">
        <f t="shared" si="62"/>
        <v>#DIV/0!</v>
      </c>
      <c r="I331" s="50">
        <f>Overview!AN330</f>
        <v>0</v>
      </c>
      <c r="J331" s="41" t="e">
        <f t="shared" si="63"/>
        <v>#DIV/0!</v>
      </c>
      <c r="K331" s="50">
        <f>Overview!AQ330</f>
        <v>0</v>
      </c>
      <c r="L331" s="41" t="e">
        <f t="shared" si="64"/>
        <v>#DIV/0!</v>
      </c>
      <c r="M331" s="50">
        <f>Overview!AT330</f>
        <v>0</v>
      </c>
      <c r="N331" s="41" t="e">
        <f t="shared" si="65"/>
        <v>#DIV/0!</v>
      </c>
      <c r="O331" s="50">
        <f>Overview!AW330</f>
        <v>0</v>
      </c>
      <c r="P331" s="41" t="e">
        <f t="shared" si="66"/>
        <v>#DIV/0!</v>
      </c>
      <c r="Q331" s="50">
        <f>Overview!AY330</f>
        <v>0</v>
      </c>
      <c r="R331" s="41" t="e">
        <f t="shared" si="67"/>
        <v>#DIV/0!</v>
      </c>
      <c r="S331" s="10">
        <f t="shared" si="68"/>
        <v>0</v>
      </c>
      <c r="T331" s="41" t="e">
        <f t="shared" si="69"/>
        <v>#DIV/0!</v>
      </c>
    </row>
    <row r="332" spans="3:20" x14ac:dyDescent="0.2">
      <c r="C332" s="50">
        <f>Overview!C331</f>
        <v>0</v>
      </c>
      <c r="D332" s="41" t="e">
        <f t="shared" si="60"/>
        <v>#DIV/0!</v>
      </c>
      <c r="E332" s="50">
        <f>Overview!AI331</f>
        <v>0</v>
      </c>
      <c r="F332" s="41" t="e">
        <f t="shared" si="61"/>
        <v>#DIV/0!</v>
      </c>
      <c r="G332" s="50">
        <f>Overview!AK331</f>
        <v>0</v>
      </c>
      <c r="H332" s="41" t="e">
        <f t="shared" si="62"/>
        <v>#DIV/0!</v>
      </c>
      <c r="I332" s="50">
        <f>Overview!AN331</f>
        <v>0</v>
      </c>
      <c r="J332" s="41" t="e">
        <f t="shared" si="63"/>
        <v>#DIV/0!</v>
      </c>
      <c r="K332" s="50">
        <f>Overview!AQ331</f>
        <v>0</v>
      </c>
      <c r="L332" s="41" t="e">
        <f t="shared" si="64"/>
        <v>#DIV/0!</v>
      </c>
      <c r="M332" s="50">
        <f>Overview!AT331</f>
        <v>0</v>
      </c>
      <c r="N332" s="41" t="e">
        <f t="shared" si="65"/>
        <v>#DIV/0!</v>
      </c>
      <c r="O332" s="50">
        <f>Overview!AW331</f>
        <v>0</v>
      </c>
      <c r="P332" s="41" t="e">
        <f t="shared" si="66"/>
        <v>#DIV/0!</v>
      </c>
      <c r="Q332" s="50">
        <f>Overview!AY331</f>
        <v>0</v>
      </c>
      <c r="R332" s="41" t="e">
        <f t="shared" si="67"/>
        <v>#DIV/0!</v>
      </c>
      <c r="S332" s="10">
        <f t="shared" si="68"/>
        <v>0</v>
      </c>
      <c r="T332" s="41" t="e">
        <f t="shared" si="69"/>
        <v>#DIV/0!</v>
      </c>
    </row>
    <row r="333" spans="3:20" x14ac:dyDescent="0.2">
      <c r="C333" s="50">
        <f>Overview!C332</f>
        <v>0</v>
      </c>
      <c r="D333" s="41" t="e">
        <f t="shared" ref="D333:D364" si="70">F333+H333+J333+L333+N333+P333+R333</f>
        <v>#DIV/0!</v>
      </c>
      <c r="E333" s="50">
        <f>Overview!AI332</f>
        <v>0</v>
      </c>
      <c r="F333" s="41" t="e">
        <f t="shared" ref="F333:F364" si="71">E333/C333</f>
        <v>#DIV/0!</v>
      </c>
      <c r="G333" s="50">
        <f>Overview!AK332</f>
        <v>0</v>
      </c>
      <c r="H333" s="41" t="e">
        <f t="shared" ref="H333:H364" si="72">G333/C333</f>
        <v>#DIV/0!</v>
      </c>
      <c r="I333" s="50">
        <f>Overview!AN332</f>
        <v>0</v>
      </c>
      <c r="J333" s="41" t="e">
        <f t="shared" ref="J333:J364" si="73">I333/C333</f>
        <v>#DIV/0!</v>
      </c>
      <c r="K333" s="50">
        <f>Overview!AQ332</f>
        <v>0</v>
      </c>
      <c r="L333" s="41" t="e">
        <f t="shared" ref="L333:L364" si="74">K333/C333</f>
        <v>#DIV/0!</v>
      </c>
      <c r="M333" s="50">
        <f>Overview!AT332</f>
        <v>0</v>
      </c>
      <c r="N333" s="41" t="e">
        <f t="shared" ref="N333:N364" si="75">M333/C333</f>
        <v>#DIV/0!</v>
      </c>
      <c r="O333" s="50">
        <f>Overview!AW332</f>
        <v>0</v>
      </c>
      <c r="P333" s="41" t="e">
        <f t="shared" ref="P333:P364" si="76">O333/C333</f>
        <v>#DIV/0!</v>
      </c>
      <c r="Q333" s="50">
        <f>Overview!AY332</f>
        <v>0</v>
      </c>
      <c r="R333" s="41" t="e">
        <f t="shared" ref="R333:R364" si="77">Q333/C333</f>
        <v>#DIV/0!</v>
      </c>
      <c r="S333" s="10">
        <f t="shared" ref="S333:S364" si="78">C333-E333</f>
        <v>0</v>
      </c>
      <c r="T333" s="41" t="e">
        <f t="shared" ref="T333:T364" si="79">S333/$C333</f>
        <v>#DIV/0!</v>
      </c>
    </row>
    <row r="334" spans="3:20" x14ac:dyDescent="0.2">
      <c r="C334" s="50">
        <f>Overview!C333</f>
        <v>0</v>
      </c>
      <c r="D334" s="41" t="e">
        <f t="shared" si="70"/>
        <v>#DIV/0!</v>
      </c>
      <c r="E334" s="50">
        <f>Overview!AI333</f>
        <v>0</v>
      </c>
      <c r="F334" s="41" t="e">
        <f t="shared" si="71"/>
        <v>#DIV/0!</v>
      </c>
      <c r="G334" s="50">
        <f>Overview!AK333</f>
        <v>0</v>
      </c>
      <c r="H334" s="41" t="e">
        <f t="shared" si="72"/>
        <v>#DIV/0!</v>
      </c>
      <c r="I334" s="50">
        <f>Overview!AN333</f>
        <v>0</v>
      </c>
      <c r="J334" s="41" t="e">
        <f t="shared" si="73"/>
        <v>#DIV/0!</v>
      </c>
      <c r="K334" s="50">
        <f>Overview!AQ333</f>
        <v>0</v>
      </c>
      <c r="L334" s="41" t="e">
        <f t="shared" si="74"/>
        <v>#DIV/0!</v>
      </c>
      <c r="M334" s="50">
        <f>Overview!AT333</f>
        <v>0</v>
      </c>
      <c r="N334" s="41" t="e">
        <f t="shared" si="75"/>
        <v>#DIV/0!</v>
      </c>
      <c r="O334" s="50">
        <f>Overview!AW333</f>
        <v>0</v>
      </c>
      <c r="P334" s="41" t="e">
        <f t="shared" si="76"/>
        <v>#DIV/0!</v>
      </c>
      <c r="Q334" s="50">
        <f>Overview!AY333</f>
        <v>0</v>
      </c>
      <c r="R334" s="41" t="e">
        <f t="shared" si="77"/>
        <v>#DIV/0!</v>
      </c>
      <c r="S334" s="10">
        <f t="shared" si="78"/>
        <v>0</v>
      </c>
      <c r="T334" s="41" t="e">
        <f t="shared" si="79"/>
        <v>#DIV/0!</v>
      </c>
    </row>
    <row r="335" spans="3:20" x14ac:dyDescent="0.2">
      <c r="C335" s="50">
        <f>Overview!C334</f>
        <v>0</v>
      </c>
      <c r="D335" s="41" t="e">
        <f t="shared" si="70"/>
        <v>#DIV/0!</v>
      </c>
      <c r="E335" s="50">
        <f>Overview!AI334</f>
        <v>0</v>
      </c>
      <c r="F335" s="41" t="e">
        <f t="shared" si="71"/>
        <v>#DIV/0!</v>
      </c>
      <c r="G335" s="50">
        <f>Overview!AK334</f>
        <v>0</v>
      </c>
      <c r="H335" s="41" t="e">
        <f t="shared" si="72"/>
        <v>#DIV/0!</v>
      </c>
      <c r="I335" s="50">
        <f>Overview!AN334</f>
        <v>0</v>
      </c>
      <c r="J335" s="41" t="e">
        <f t="shared" si="73"/>
        <v>#DIV/0!</v>
      </c>
      <c r="K335" s="50">
        <f>Overview!AQ334</f>
        <v>0</v>
      </c>
      <c r="L335" s="41" t="e">
        <f t="shared" si="74"/>
        <v>#DIV/0!</v>
      </c>
      <c r="M335" s="50">
        <f>Overview!AT334</f>
        <v>0</v>
      </c>
      <c r="N335" s="41" t="e">
        <f t="shared" si="75"/>
        <v>#DIV/0!</v>
      </c>
      <c r="O335" s="50">
        <f>Overview!AW334</f>
        <v>0</v>
      </c>
      <c r="P335" s="41" t="e">
        <f t="shared" si="76"/>
        <v>#DIV/0!</v>
      </c>
      <c r="Q335" s="50">
        <f>Overview!AY334</f>
        <v>0</v>
      </c>
      <c r="R335" s="41" t="e">
        <f t="shared" si="77"/>
        <v>#DIV/0!</v>
      </c>
      <c r="S335" s="10">
        <f t="shared" si="78"/>
        <v>0</v>
      </c>
      <c r="T335" s="41" t="e">
        <f t="shared" si="79"/>
        <v>#DIV/0!</v>
      </c>
    </row>
    <row r="336" spans="3:20" x14ac:dyDescent="0.2">
      <c r="C336" s="50">
        <f>Overview!C335</f>
        <v>0</v>
      </c>
      <c r="D336" s="41" t="e">
        <f t="shared" si="70"/>
        <v>#DIV/0!</v>
      </c>
      <c r="E336" s="50">
        <f>Overview!AI335</f>
        <v>0</v>
      </c>
      <c r="F336" s="41" t="e">
        <f t="shared" si="71"/>
        <v>#DIV/0!</v>
      </c>
      <c r="G336" s="50">
        <f>Overview!AK335</f>
        <v>0</v>
      </c>
      <c r="H336" s="41" t="e">
        <f t="shared" si="72"/>
        <v>#DIV/0!</v>
      </c>
      <c r="I336" s="50">
        <f>Overview!AN335</f>
        <v>0</v>
      </c>
      <c r="J336" s="41" t="e">
        <f t="shared" si="73"/>
        <v>#DIV/0!</v>
      </c>
      <c r="K336" s="50">
        <f>Overview!AQ335</f>
        <v>0</v>
      </c>
      <c r="L336" s="41" t="e">
        <f t="shared" si="74"/>
        <v>#DIV/0!</v>
      </c>
      <c r="M336" s="50">
        <f>Overview!AT335</f>
        <v>0</v>
      </c>
      <c r="N336" s="41" t="e">
        <f t="shared" si="75"/>
        <v>#DIV/0!</v>
      </c>
      <c r="O336" s="50">
        <f>Overview!AW335</f>
        <v>0</v>
      </c>
      <c r="P336" s="41" t="e">
        <f t="shared" si="76"/>
        <v>#DIV/0!</v>
      </c>
      <c r="Q336" s="50">
        <f>Overview!AY335</f>
        <v>0</v>
      </c>
      <c r="R336" s="41" t="e">
        <f t="shared" si="77"/>
        <v>#DIV/0!</v>
      </c>
      <c r="S336" s="10">
        <f t="shared" si="78"/>
        <v>0</v>
      </c>
      <c r="T336" s="41" t="e">
        <f t="shared" si="79"/>
        <v>#DIV/0!</v>
      </c>
    </row>
    <row r="337" spans="3:20" x14ac:dyDescent="0.2">
      <c r="C337" s="50">
        <f>Overview!C336</f>
        <v>0</v>
      </c>
      <c r="D337" s="41" t="e">
        <f t="shared" si="70"/>
        <v>#DIV/0!</v>
      </c>
      <c r="E337" s="50">
        <f>Overview!AI336</f>
        <v>0</v>
      </c>
      <c r="F337" s="41" t="e">
        <f t="shared" si="71"/>
        <v>#DIV/0!</v>
      </c>
      <c r="G337" s="50">
        <f>Overview!AK336</f>
        <v>0</v>
      </c>
      <c r="H337" s="41" t="e">
        <f t="shared" si="72"/>
        <v>#DIV/0!</v>
      </c>
      <c r="I337" s="50">
        <f>Overview!AN336</f>
        <v>0</v>
      </c>
      <c r="J337" s="41" t="e">
        <f t="shared" si="73"/>
        <v>#DIV/0!</v>
      </c>
      <c r="K337" s="50">
        <f>Overview!AQ336</f>
        <v>0</v>
      </c>
      <c r="L337" s="41" t="e">
        <f t="shared" si="74"/>
        <v>#DIV/0!</v>
      </c>
      <c r="M337" s="50">
        <f>Overview!AT336</f>
        <v>0</v>
      </c>
      <c r="N337" s="41" t="e">
        <f t="shared" si="75"/>
        <v>#DIV/0!</v>
      </c>
      <c r="O337" s="50">
        <f>Overview!AW336</f>
        <v>0</v>
      </c>
      <c r="P337" s="41" t="e">
        <f t="shared" si="76"/>
        <v>#DIV/0!</v>
      </c>
      <c r="Q337" s="50">
        <f>Overview!AY336</f>
        <v>0</v>
      </c>
      <c r="R337" s="41" t="e">
        <f t="shared" si="77"/>
        <v>#DIV/0!</v>
      </c>
      <c r="S337" s="10">
        <f t="shared" si="78"/>
        <v>0</v>
      </c>
      <c r="T337" s="41" t="e">
        <f t="shared" si="79"/>
        <v>#DIV/0!</v>
      </c>
    </row>
    <row r="338" spans="3:20" x14ac:dyDescent="0.2">
      <c r="C338" s="50">
        <f>Overview!C337</f>
        <v>0</v>
      </c>
      <c r="D338" s="41" t="e">
        <f t="shared" si="70"/>
        <v>#DIV/0!</v>
      </c>
      <c r="E338" s="50">
        <f>Overview!AI337</f>
        <v>0</v>
      </c>
      <c r="F338" s="41" t="e">
        <f t="shared" si="71"/>
        <v>#DIV/0!</v>
      </c>
      <c r="G338" s="50">
        <f>Overview!AK337</f>
        <v>0</v>
      </c>
      <c r="H338" s="41" t="e">
        <f t="shared" si="72"/>
        <v>#DIV/0!</v>
      </c>
      <c r="I338" s="50">
        <f>Overview!AN337</f>
        <v>0</v>
      </c>
      <c r="J338" s="41" t="e">
        <f t="shared" si="73"/>
        <v>#DIV/0!</v>
      </c>
      <c r="K338" s="50">
        <f>Overview!AQ337</f>
        <v>0</v>
      </c>
      <c r="L338" s="41" t="e">
        <f t="shared" si="74"/>
        <v>#DIV/0!</v>
      </c>
      <c r="M338" s="50">
        <f>Overview!AT337</f>
        <v>0</v>
      </c>
      <c r="N338" s="41" t="e">
        <f t="shared" si="75"/>
        <v>#DIV/0!</v>
      </c>
      <c r="O338" s="50">
        <f>Overview!AW337</f>
        <v>0</v>
      </c>
      <c r="P338" s="41" t="e">
        <f t="shared" si="76"/>
        <v>#DIV/0!</v>
      </c>
      <c r="Q338" s="50">
        <f>Overview!AY337</f>
        <v>0</v>
      </c>
      <c r="R338" s="41" t="e">
        <f t="shared" si="77"/>
        <v>#DIV/0!</v>
      </c>
      <c r="S338" s="10">
        <f t="shared" si="78"/>
        <v>0</v>
      </c>
      <c r="T338" s="41" t="e">
        <f t="shared" si="79"/>
        <v>#DIV/0!</v>
      </c>
    </row>
    <row r="339" spans="3:20" x14ac:dyDescent="0.2">
      <c r="C339" s="50">
        <f>Overview!C338</f>
        <v>0</v>
      </c>
      <c r="D339" s="41" t="e">
        <f t="shared" si="70"/>
        <v>#DIV/0!</v>
      </c>
      <c r="E339" s="50">
        <f>Overview!AI338</f>
        <v>0</v>
      </c>
      <c r="F339" s="41" t="e">
        <f t="shared" si="71"/>
        <v>#DIV/0!</v>
      </c>
      <c r="G339" s="50">
        <f>Overview!AK338</f>
        <v>0</v>
      </c>
      <c r="H339" s="41" t="e">
        <f t="shared" si="72"/>
        <v>#DIV/0!</v>
      </c>
      <c r="I339" s="50">
        <f>Overview!AN338</f>
        <v>0</v>
      </c>
      <c r="J339" s="41" t="e">
        <f t="shared" si="73"/>
        <v>#DIV/0!</v>
      </c>
      <c r="K339" s="50">
        <f>Overview!AQ338</f>
        <v>0</v>
      </c>
      <c r="L339" s="41" t="e">
        <f t="shared" si="74"/>
        <v>#DIV/0!</v>
      </c>
      <c r="M339" s="50">
        <f>Overview!AT338</f>
        <v>0</v>
      </c>
      <c r="N339" s="41" t="e">
        <f t="shared" si="75"/>
        <v>#DIV/0!</v>
      </c>
      <c r="O339" s="50">
        <f>Overview!AW338</f>
        <v>0</v>
      </c>
      <c r="P339" s="41" t="e">
        <f t="shared" si="76"/>
        <v>#DIV/0!</v>
      </c>
      <c r="Q339" s="50">
        <f>Overview!AY338</f>
        <v>0</v>
      </c>
      <c r="R339" s="41" t="e">
        <f t="shared" si="77"/>
        <v>#DIV/0!</v>
      </c>
      <c r="S339" s="10">
        <f t="shared" si="78"/>
        <v>0</v>
      </c>
      <c r="T339" s="41" t="e">
        <f t="shared" si="79"/>
        <v>#DIV/0!</v>
      </c>
    </row>
    <row r="340" spans="3:20" x14ac:dyDescent="0.2">
      <c r="C340" s="50">
        <f>Overview!C339</f>
        <v>0</v>
      </c>
      <c r="D340" s="41" t="e">
        <f t="shared" si="70"/>
        <v>#DIV/0!</v>
      </c>
      <c r="E340" s="50">
        <f>Overview!AI339</f>
        <v>0</v>
      </c>
      <c r="F340" s="41" t="e">
        <f t="shared" si="71"/>
        <v>#DIV/0!</v>
      </c>
      <c r="G340" s="50">
        <f>Overview!AK339</f>
        <v>0</v>
      </c>
      <c r="H340" s="41" t="e">
        <f t="shared" si="72"/>
        <v>#DIV/0!</v>
      </c>
      <c r="I340" s="50">
        <f>Overview!AN339</f>
        <v>0</v>
      </c>
      <c r="J340" s="41" t="e">
        <f t="shared" si="73"/>
        <v>#DIV/0!</v>
      </c>
      <c r="K340" s="50">
        <f>Overview!AQ339</f>
        <v>0</v>
      </c>
      <c r="L340" s="41" t="e">
        <f t="shared" si="74"/>
        <v>#DIV/0!</v>
      </c>
      <c r="M340" s="50">
        <f>Overview!AT339</f>
        <v>0</v>
      </c>
      <c r="N340" s="41" t="e">
        <f t="shared" si="75"/>
        <v>#DIV/0!</v>
      </c>
      <c r="O340" s="50">
        <f>Overview!AW339</f>
        <v>0</v>
      </c>
      <c r="P340" s="41" t="e">
        <f t="shared" si="76"/>
        <v>#DIV/0!</v>
      </c>
      <c r="Q340" s="50">
        <f>Overview!AY339</f>
        <v>0</v>
      </c>
      <c r="R340" s="41" t="e">
        <f t="shared" si="77"/>
        <v>#DIV/0!</v>
      </c>
      <c r="S340" s="10">
        <f t="shared" si="78"/>
        <v>0</v>
      </c>
      <c r="T340" s="41" t="e">
        <f t="shared" si="79"/>
        <v>#DIV/0!</v>
      </c>
    </row>
    <row r="341" spans="3:20" x14ac:dyDescent="0.2">
      <c r="C341" s="50">
        <f>Overview!C340</f>
        <v>0</v>
      </c>
      <c r="D341" s="41" t="e">
        <f t="shared" si="70"/>
        <v>#DIV/0!</v>
      </c>
      <c r="E341" s="50">
        <f>Overview!AI340</f>
        <v>0</v>
      </c>
      <c r="F341" s="41" t="e">
        <f t="shared" si="71"/>
        <v>#DIV/0!</v>
      </c>
      <c r="G341" s="50">
        <f>Overview!AK340</f>
        <v>0</v>
      </c>
      <c r="H341" s="41" t="e">
        <f t="shared" si="72"/>
        <v>#DIV/0!</v>
      </c>
      <c r="I341" s="50">
        <f>Overview!AN340</f>
        <v>0</v>
      </c>
      <c r="J341" s="41" t="e">
        <f t="shared" si="73"/>
        <v>#DIV/0!</v>
      </c>
      <c r="K341" s="50">
        <f>Overview!AQ340</f>
        <v>0</v>
      </c>
      <c r="L341" s="41" t="e">
        <f t="shared" si="74"/>
        <v>#DIV/0!</v>
      </c>
      <c r="M341" s="50">
        <f>Overview!AT340</f>
        <v>0</v>
      </c>
      <c r="N341" s="41" t="e">
        <f t="shared" si="75"/>
        <v>#DIV/0!</v>
      </c>
      <c r="O341" s="50">
        <f>Overview!AW340</f>
        <v>0</v>
      </c>
      <c r="P341" s="41" t="e">
        <f t="shared" si="76"/>
        <v>#DIV/0!</v>
      </c>
      <c r="Q341" s="50">
        <f>Overview!AY340</f>
        <v>0</v>
      </c>
      <c r="R341" s="41" t="e">
        <f t="shared" si="77"/>
        <v>#DIV/0!</v>
      </c>
      <c r="S341" s="10">
        <f t="shared" si="78"/>
        <v>0</v>
      </c>
      <c r="T341" s="41" t="e">
        <f t="shared" si="79"/>
        <v>#DIV/0!</v>
      </c>
    </row>
    <row r="342" spans="3:20" x14ac:dyDescent="0.2">
      <c r="C342" s="50">
        <f>Overview!C341</f>
        <v>0</v>
      </c>
      <c r="D342" s="41" t="e">
        <f t="shared" si="70"/>
        <v>#DIV/0!</v>
      </c>
      <c r="E342" s="50">
        <f>Overview!AI341</f>
        <v>0</v>
      </c>
      <c r="F342" s="41" t="e">
        <f t="shared" si="71"/>
        <v>#DIV/0!</v>
      </c>
      <c r="G342" s="50">
        <f>Overview!AK341</f>
        <v>0</v>
      </c>
      <c r="H342" s="41" t="e">
        <f t="shared" si="72"/>
        <v>#DIV/0!</v>
      </c>
      <c r="I342" s="50">
        <f>Overview!AN341</f>
        <v>0</v>
      </c>
      <c r="J342" s="41" t="e">
        <f t="shared" si="73"/>
        <v>#DIV/0!</v>
      </c>
      <c r="K342" s="50">
        <f>Overview!AQ341</f>
        <v>0</v>
      </c>
      <c r="L342" s="41" t="e">
        <f t="shared" si="74"/>
        <v>#DIV/0!</v>
      </c>
      <c r="M342" s="50">
        <f>Overview!AT341</f>
        <v>0</v>
      </c>
      <c r="N342" s="41" t="e">
        <f t="shared" si="75"/>
        <v>#DIV/0!</v>
      </c>
      <c r="O342" s="50">
        <f>Overview!AW341</f>
        <v>0</v>
      </c>
      <c r="P342" s="41" t="e">
        <f t="shared" si="76"/>
        <v>#DIV/0!</v>
      </c>
      <c r="Q342" s="50">
        <f>Overview!AY341</f>
        <v>0</v>
      </c>
      <c r="R342" s="41" t="e">
        <f t="shared" si="77"/>
        <v>#DIV/0!</v>
      </c>
      <c r="S342" s="10">
        <f t="shared" si="78"/>
        <v>0</v>
      </c>
      <c r="T342" s="41" t="e">
        <f t="shared" si="79"/>
        <v>#DIV/0!</v>
      </c>
    </row>
    <row r="343" spans="3:20" x14ac:dyDescent="0.2">
      <c r="C343" s="50">
        <f>Overview!C342</f>
        <v>0</v>
      </c>
      <c r="D343" s="41" t="e">
        <f t="shared" si="70"/>
        <v>#DIV/0!</v>
      </c>
      <c r="E343" s="50">
        <f>Overview!AI342</f>
        <v>0</v>
      </c>
      <c r="F343" s="41" t="e">
        <f t="shared" si="71"/>
        <v>#DIV/0!</v>
      </c>
      <c r="G343" s="50">
        <f>Overview!AK342</f>
        <v>0</v>
      </c>
      <c r="H343" s="41" t="e">
        <f t="shared" si="72"/>
        <v>#DIV/0!</v>
      </c>
      <c r="I343" s="50">
        <f>Overview!AN342</f>
        <v>0</v>
      </c>
      <c r="J343" s="41" t="e">
        <f t="shared" si="73"/>
        <v>#DIV/0!</v>
      </c>
      <c r="K343" s="50">
        <f>Overview!AQ342</f>
        <v>0</v>
      </c>
      <c r="L343" s="41" t="e">
        <f t="shared" si="74"/>
        <v>#DIV/0!</v>
      </c>
      <c r="M343" s="50">
        <f>Overview!AT342</f>
        <v>0</v>
      </c>
      <c r="N343" s="41" t="e">
        <f t="shared" si="75"/>
        <v>#DIV/0!</v>
      </c>
      <c r="O343" s="50">
        <f>Overview!AW342</f>
        <v>0</v>
      </c>
      <c r="P343" s="41" t="e">
        <f t="shared" si="76"/>
        <v>#DIV/0!</v>
      </c>
      <c r="Q343" s="50">
        <f>Overview!AY342</f>
        <v>0</v>
      </c>
      <c r="R343" s="41" t="e">
        <f t="shared" si="77"/>
        <v>#DIV/0!</v>
      </c>
      <c r="S343" s="10">
        <f t="shared" si="78"/>
        <v>0</v>
      </c>
      <c r="T343" s="41" t="e">
        <f t="shared" si="79"/>
        <v>#DIV/0!</v>
      </c>
    </row>
    <row r="344" spans="3:20" x14ac:dyDescent="0.2">
      <c r="C344" s="50">
        <f>Overview!C343</f>
        <v>0</v>
      </c>
      <c r="D344" s="41" t="e">
        <f t="shared" si="70"/>
        <v>#DIV/0!</v>
      </c>
      <c r="E344" s="50">
        <f>Overview!AI343</f>
        <v>0</v>
      </c>
      <c r="F344" s="41" t="e">
        <f t="shared" si="71"/>
        <v>#DIV/0!</v>
      </c>
      <c r="G344" s="50">
        <f>Overview!AK343</f>
        <v>0</v>
      </c>
      <c r="H344" s="41" t="e">
        <f t="shared" si="72"/>
        <v>#DIV/0!</v>
      </c>
      <c r="I344" s="50">
        <f>Overview!AN343</f>
        <v>0</v>
      </c>
      <c r="J344" s="41" t="e">
        <f t="shared" si="73"/>
        <v>#DIV/0!</v>
      </c>
      <c r="K344" s="50">
        <f>Overview!AQ343</f>
        <v>0</v>
      </c>
      <c r="L344" s="41" t="e">
        <f t="shared" si="74"/>
        <v>#DIV/0!</v>
      </c>
      <c r="M344" s="50">
        <f>Overview!AT343</f>
        <v>0</v>
      </c>
      <c r="N344" s="41" t="e">
        <f t="shared" si="75"/>
        <v>#DIV/0!</v>
      </c>
      <c r="O344" s="50">
        <f>Overview!AW343</f>
        <v>0</v>
      </c>
      <c r="P344" s="41" t="e">
        <f t="shared" si="76"/>
        <v>#DIV/0!</v>
      </c>
      <c r="Q344" s="50">
        <f>Overview!AY343</f>
        <v>0</v>
      </c>
      <c r="R344" s="41" t="e">
        <f t="shared" si="77"/>
        <v>#DIV/0!</v>
      </c>
      <c r="S344" s="10">
        <f t="shared" si="78"/>
        <v>0</v>
      </c>
      <c r="T344" s="41" t="e">
        <f t="shared" si="79"/>
        <v>#DIV/0!</v>
      </c>
    </row>
    <row r="345" spans="3:20" x14ac:dyDescent="0.2">
      <c r="C345" s="50">
        <f>Overview!C344</f>
        <v>0</v>
      </c>
      <c r="D345" s="41" t="e">
        <f t="shared" si="70"/>
        <v>#DIV/0!</v>
      </c>
      <c r="E345" s="50">
        <f>Overview!AI344</f>
        <v>0</v>
      </c>
      <c r="F345" s="41" t="e">
        <f t="shared" si="71"/>
        <v>#DIV/0!</v>
      </c>
      <c r="G345" s="50">
        <f>Overview!AK344</f>
        <v>0</v>
      </c>
      <c r="H345" s="41" t="e">
        <f t="shared" si="72"/>
        <v>#DIV/0!</v>
      </c>
      <c r="I345" s="50">
        <f>Overview!AN344</f>
        <v>0</v>
      </c>
      <c r="J345" s="41" t="e">
        <f t="shared" si="73"/>
        <v>#DIV/0!</v>
      </c>
      <c r="K345" s="50">
        <f>Overview!AQ344</f>
        <v>0</v>
      </c>
      <c r="L345" s="41" t="e">
        <f t="shared" si="74"/>
        <v>#DIV/0!</v>
      </c>
      <c r="M345" s="50">
        <f>Overview!AT344</f>
        <v>0</v>
      </c>
      <c r="N345" s="41" t="e">
        <f t="shared" si="75"/>
        <v>#DIV/0!</v>
      </c>
      <c r="O345" s="50">
        <f>Overview!AW344</f>
        <v>0</v>
      </c>
      <c r="P345" s="41" t="e">
        <f t="shared" si="76"/>
        <v>#DIV/0!</v>
      </c>
      <c r="Q345" s="50">
        <f>Overview!AY344</f>
        <v>0</v>
      </c>
      <c r="R345" s="41" t="e">
        <f t="shared" si="77"/>
        <v>#DIV/0!</v>
      </c>
      <c r="S345" s="10">
        <f t="shared" si="78"/>
        <v>0</v>
      </c>
      <c r="T345" s="41" t="e">
        <f t="shared" si="79"/>
        <v>#DIV/0!</v>
      </c>
    </row>
    <row r="346" spans="3:20" x14ac:dyDescent="0.2">
      <c r="C346" s="50">
        <f>Overview!C345</f>
        <v>0</v>
      </c>
      <c r="D346" s="41" t="e">
        <f t="shared" si="70"/>
        <v>#DIV/0!</v>
      </c>
      <c r="E346" s="50">
        <f>Overview!AI345</f>
        <v>0</v>
      </c>
      <c r="F346" s="41" t="e">
        <f t="shared" si="71"/>
        <v>#DIV/0!</v>
      </c>
      <c r="G346" s="50">
        <f>Overview!AK345</f>
        <v>0</v>
      </c>
      <c r="H346" s="41" t="e">
        <f t="shared" si="72"/>
        <v>#DIV/0!</v>
      </c>
      <c r="I346" s="50">
        <f>Overview!AN345</f>
        <v>0</v>
      </c>
      <c r="J346" s="41" t="e">
        <f t="shared" si="73"/>
        <v>#DIV/0!</v>
      </c>
      <c r="K346" s="50">
        <f>Overview!AQ345</f>
        <v>0</v>
      </c>
      <c r="L346" s="41" t="e">
        <f t="shared" si="74"/>
        <v>#DIV/0!</v>
      </c>
      <c r="M346" s="50">
        <f>Overview!AT345</f>
        <v>0</v>
      </c>
      <c r="N346" s="41" t="e">
        <f t="shared" si="75"/>
        <v>#DIV/0!</v>
      </c>
      <c r="O346" s="50">
        <f>Overview!AW345</f>
        <v>0</v>
      </c>
      <c r="P346" s="41" t="e">
        <f t="shared" si="76"/>
        <v>#DIV/0!</v>
      </c>
      <c r="Q346" s="50">
        <f>Overview!AY345</f>
        <v>0</v>
      </c>
      <c r="R346" s="41" t="e">
        <f t="shared" si="77"/>
        <v>#DIV/0!</v>
      </c>
      <c r="S346" s="10">
        <f t="shared" si="78"/>
        <v>0</v>
      </c>
      <c r="T346" s="41" t="e">
        <f t="shared" si="79"/>
        <v>#DIV/0!</v>
      </c>
    </row>
    <row r="347" spans="3:20" x14ac:dyDescent="0.2">
      <c r="C347" s="50">
        <f>Overview!C346</f>
        <v>0</v>
      </c>
      <c r="D347" s="41" t="e">
        <f t="shared" si="70"/>
        <v>#DIV/0!</v>
      </c>
      <c r="E347" s="50">
        <f>Overview!AI346</f>
        <v>0</v>
      </c>
      <c r="F347" s="41" t="e">
        <f t="shared" si="71"/>
        <v>#DIV/0!</v>
      </c>
      <c r="G347" s="50">
        <f>Overview!AK346</f>
        <v>0</v>
      </c>
      <c r="H347" s="41" t="e">
        <f t="shared" si="72"/>
        <v>#DIV/0!</v>
      </c>
      <c r="I347" s="50">
        <f>Overview!AN346</f>
        <v>0</v>
      </c>
      <c r="J347" s="41" t="e">
        <f t="shared" si="73"/>
        <v>#DIV/0!</v>
      </c>
      <c r="K347" s="50">
        <f>Overview!AQ346</f>
        <v>0</v>
      </c>
      <c r="L347" s="41" t="e">
        <f t="shared" si="74"/>
        <v>#DIV/0!</v>
      </c>
      <c r="M347" s="50">
        <f>Overview!AT346</f>
        <v>0</v>
      </c>
      <c r="N347" s="41" t="e">
        <f t="shared" si="75"/>
        <v>#DIV/0!</v>
      </c>
      <c r="O347" s="50">
        <f>Overview!AW346</f>
        <v>0</v>
      </c>
      <c r="P347" s="41" t="e">
        <f t="shared" si="76"/>
        <v>#DIV/0!</v>
      </c>
      <c r="Q347" s="50">
        <f>Overview!AY346</f>
        <v>0</v>
      </c>
      <c r="R347" s="41" t="e">
        <f t="shared" si="77"/>
        <v>#DIV/0!</v>
      </c>
      <c r="S347" s="10">
        <f t="shared" si="78"/>
        <v>0</v>
      </c>
      <c r="T347" s="41" t="e">
        <f t="shared" si="79"/>
        <v>#DIV/0!</v>
      </c>
    </row>
    <row r="348" spans="3:20" x14ac:dyDescent="0.2">
      <c r="C348" s="50">
        <f>Overview!C347</f>
        <v>0</v>
      </c>
      <c r="D348" s="41" t="e">
        <f t="shared" si="70"/>
        <v>#DIV/0!</v>
      </c>
      <c r="E348" s="50">
        <f>Overview!AI347</f>
        <v>0</v>
      </c>
      <c r="F348" s="41" t="e">
        <f t="shared" si="71"/>
        <v>#DIV/0!</v>
      </c>
      <c r="G348" s="50">
        <f>Overview!AK347</f>
        <v>0</v>
      </c>
      <c r="H348" s="41" t="e">
        <f t="shared" si="72"/>
        <v>#DIV/0!</v>
      </c>
      <c r="I348" s="50">
        <f>Overview!AN347</f>
        <v>0</v>
      </c>
      <c r="J348" s="41" t="e">
        <f t="shared" si="73"/>
        <v>#DIV/0!</v>
      </c>
      <c r="K348" s="50">
        <f>Overview!AQ347</f>
        <v>0</v>
      </c>
      <c r="L348" s="41" t="e">
        <f t="shared" si="74"/>
        <v>#DIV/0!</v>
      </c>
      <c r="M348" s="50">
        <f>Overview!AT347</f>
        <v>0</v>
      </c>
      <c r="N348" s="41" t="e">
        <f t="shared" si="75"/>
        <v>#DIV/0!</v>
      </c>
      <c r="O348" s="50">
        <f>Overview!AW347</f>
        <v>0</v>
      </c>
      <c r="P348" s="41" t="e">
        <f t="shared" si="76"/>
        <v>#DIV/0!</v>
      </c>
      <c r="Q348" s="50">
        <f>Overview!AY347</f>
        <v>0</v>
      </c>
      <c r="R348" s="41" t="e">
        <f t="shared" si="77"/>
        <v>#DIV/0!</v>
      </c>
      <c r="S348" s="10">
        <f t="shared" si="78"/>
        <v>0</v>
      </c>
      <c r="T348" s="41" t="e">
        <f t="shared" si="79"/>
        <v>#DIV/0!</v>
      </c>
    </row>
    <row r="349" spans="3:20" x14ac:dyDescent="0.2">
      <c r="C349" s="50">
        <f>Overview!C348</f>
        <v>0</v>
      </c>
      <c r="D349" s="41" t="e">
        <f t="shared" si="70"/>
        <v>#DIV/0!</v>
      </c>
      <c r="E349" s="50">
        <f>Overview!AI348</f>
        <v>0</v>
      </c>
      <c r="F349" s="41" t="e">
        <f t="shared" si="71"/>
        <v>#DIV/0!</v>
      </c>
      <c r="G349" s="50">
        <f>Overview!AK348</f>
        <v>0</v>
      </c>
      <c r="H349" s="41" t="e">
        <f t="shared" si="72"/>
        <v>#DIV/0!</v>
      </c>
      <c r="I349" s="50">
        <f>Overview!AN348</f>
        <v>0</v>
      </c>
      <c r="J349" s="41" t="e">
        <f t="shared" si="73"/>
        <v>#DIV/0!</v>
      </c>
      <c r="K349" s="50">
        <f>Overview!AQ348</f>
        <v>0</v>
      </c>
      <c r="L349" s="41" t="e">
        <f t="shared" si="74"/>
        <v>#DIV/0!</v>
      </c>
      <c r="M349" s="50">
        <f>Overview!AT348</f>
        <v>0</v>
      </c>
      <c r="N349" s="41" t="e">
        <f t="shared" si="75"/>
        <v>#DIV/0!</v>
      </c>
      <c r="O349" s="50">
        <f>Overview!AW348</f>
        <v>0</v>
      </c>
      <c r="P349" s="41" t="e">
        <f t="shared" si="76"/>
        <v>#DIV/0!</v>
      </c>
      <c r="Q349" s="50">
        <f>Overview!AY348</f>
        <v>0</v>
      </c>
      <c r="R349" s="41" t="e">
        <f t="shared" si="77"/>
        <v>#DIV/0!</v>
      </c>
      <c r="S349" s="10">
        <f t="shared" si="78"/>
        <v>0</v>
      </c>
      <c r="T349" s="41" t="e">
        <f t="shared" si="79"/>
        <v>#DIV/0!</v>
      </c>
    </row>
    <row r="350" spans="3:20" x14ac:dyDescent="0.2">
      <c r="C350" s="50">
        <f>Overview!C349</f>
        <v>0</v>
      </c>
      <c r="D350" s="41" t="e">
        <f t="shared" si="70"/>
        <v>#DIV/0!</v>
      </c>
      <c r="E350" s="50">
        <f>Overview!AI349</f>
        <v>0</v>
      </c>
      <c r="F350" s="41" t="e">
        <f t="shared" si="71"/>
        <v>#DIV/0!</v>
      </c>
      <c r="G350" s="50">
        <f>Overview!AK349</f>
        <v>0</v>
      </c>
      <c r="H350" s="41" t="e">
        <f t="shared" si="72"/>
        <v>#DIV/0!</v>
      </c>
      <c r="I350" s="50">
        <f>Overview!AN349</f>
        <v>0</v>
      </c>
      <c r="J350" s="41" t="e">
        <f t="shared" si="73"/>
        <v>#DIV/0!</v>
      </c>
      <c r="K350" s="50">
        <f>Overview!AQ349</f>
        <v>0</v>
      </c>
      <c r="L350" s="41" t="e">
        <f t="shared" si="74"/>
        <v>#DIV/0!</v>
      </c>
      <c r="M350" s="50">
        <f>Overview!AT349</f>
        <v>0</v>
      </c>
      <c r="N350" s="41" t="e">
        <f t="shared" si="75"/>
        <v>#DIV/0!</v>
      </c>
      <c r="O350" s="50">
        <f>Overview!AW349</f>
        <v>0</v>
      </c>
      <c r="P350" s="41" t="e">
        <f t="shared" si="76"/>
        <v>#DIV/0!</v>
      </c>
      <c r="Q350" s="50">
        <f>Overview!AY349</f>
        <v>0</v>
      </c>
      <c r="R350" s="41" t="e">
        <f t="shared" si="77"/>
        <v>#DIV/0!</v>
      </c>
      <c r="S350" s="10">
        <f t="shared" si="78"/>
        <v>0</v>
      </c>
      <c r="T350" s="41" t="e">
        <f t="shared" si="79"/>
        <v>#DIV/0!</v>
      </c>
    </row>
    <row r="351" spans="3:20" x14ac:dyDescent="0.2">
      <c r="C351" s="50">
        <f>Overview!C350</f>
        <v>0</v>
      </c>
      <c r="D351" s="41" t="e">
        <f t="shared" si="70"/>
        <v>#DIV/0!</v>
      </c>
      <c r="E351" s="50">
        <f>Overview!AI350</f>
        <v>0</v>
      </c>
      <c r="F351" s="41" t="e">
        <f t="shared" si="71"/>
        <v>#DIV/0!</v>
      </c>
      <c r="G351" s="50">
        <f>Overview!AK350</f>
        <v>0</v>
      </c>
      <c r="H351" s="41" t="e">
        <f t="shared" si="72"/>
        <v>#DIV/0!</v>
      </c>
      <c r="I351" s="50">
        <f>Overview!AN350</f>
        <v>0</v>
      </c>
      <c r="J351" s="41" t="e">
        <f t="shared" si="73"/>
        <v>#DIV/0!</v>
      </c>
      <c r="K351" s="50">
        <f>Overview!AQ350</f>
        <v>0</v>
      </c>
      <c r="L351" s="41" t="e">
        <f t="shared" si="74"/>
        <v>#DIV/0!</v>
      </c>
      <c r="M351" s="50">
        <f>Overview!AT350</f>
        <v>0</v>
      </c>
      <c r="N351" s="41" t="e">
        <f t="shared" si="75"/>
        <v>#DIV/0!</v>
      </c>
      <c r="O351" s="50">
        <f>Overview!AW350</f>
        <v>0</v>
      </c>
      <c r="P351" s="41" t="e">
        <f t="shared" si="76"/>
        <v>#DIV/0!</v>
      </c>
      <c r="Q351" s="50">
        <f>Overview!AY350</f>
        <v>0</v>
      </c>
      <c r="R351" s="41" t="e">
        <f t="shared" si="77"/>
        <v>#DIV/0!</v>
      </c>
      <c r="S351" s="10">
        <f t="shared" si="78"/>
        <v>0</v>
      </c>
      <c r="T351" s="41" t="e">
        <f t="shared" si="79"/>
        <v>#DIV/0!</v>
      </c>
    </row>
    <row r="352" spans="3:20" x14ac:dyDescent="0.2">
      <c r="C352" s="50">
        <f>Overview!C351</f>
        <v>0</v>
      </c>
      <c r="D352" s="41" t="e">
        <f t="shared" si="70"/>
        <v>#DIV/0!</v>
      </c>
      <c r="E352" s="50">
        <f>Overview!AI351</f>
        <v>0</v>
      </c>
      <c r="F352" s="41" t="e">
        <f t="shared" si="71"/>
        <v>#DIV/0!</v>
      </c>
      <c r="G352" s="50">
        <f>Overview!AK351</f>
        <v>0</v>
      </c>
      <c r="H352" s="41" t="e">
        <f t="shared" si="72"/>
        <v>#DIV/0!</v>
      </c>
      <c r="I352" s="50">
        <f>Overview!AN351</f>
        <v>0</v>
      </c>
      <c r="J352" s="41" t="e">
        <f t="shared" si="73"/>
        <v>#DIV/0!</v>
      </c>
      <c r="K352" s="50">
        <f>Overview!AQ351</f>
        <v>0</v>
      </c>
      <c r="L352" s="41" t="e">
        <f t="shared" si="74"/>
        <v>#DIV/0!</v>
      </c>
      <c r="M352" s="50">
        <f>Overview!AT351</f>
        <v>0</v>
      </c>
      <c r="N352" s="41" t="e">
        <f t="shared" si="75"/>
        <v>#DIV/0!</v>
      </c>
      <c r="O352" s="50">
        <f>Overview!AW351</f>
        <v>0</v>
      </c>
      <c r="P352" s="41" t="e">
        <f t="shared" si="76"/>
        <v>#DIV/0!</v>
      </c>
      <c r="Q352" s="50">
        <f>Overview!AY351</f>
        <v>0</v>
      </c>
      <c r="R352" s="41" t="e">
        <f t="shared" si="77"/>
        <v>#DIV/0!</v>
      </c>
      <c r="S352" s="10">
        <f t="shared" si="78"/>
        <v>0</v>
      </c>
      <c r="T352" s="41" t="e">
        <f t="shared" si="79"/>
        <v>#DIV/0!</v>
      </c>
    </row>
    <row r="353" spans="3:20" x14ac:dyDescent="0.2">
      <c r="C353" s="50">
        <f>Overview!C352</f>
        <v>0</v>
      </c>
      <c r="D353" s="41" t="e">
        <f t="shared" si="70"/>
        <v>#DIV/0!</v>
      </c>
      <c r="E353" s="50">
        <f>Overview!AI352</f>
        <v>0</v>
      </c>
      <c r="F353" s="41" t="e">
        <f t="shared" si="71"/>
        <v>#DIV/0!</v>
      </c>
      <c r="G353" s="50">
        <f>Overview!AK352</f>
        <v>0</v>
      </c>
      <c r="H353" s="41" t="e">
        <f t="shared" si="72"/>
        <v>#DIV/0!</v>
      </c>
      <c r="I353" s="50">
        <f>Overview!AN352</f>
        <v>0</v>
      </c>
      <c r="J353" s="41" t="e">
        <f t="shared" si="73"/>
        <v>#DIV/0!</v>
      </c>
      <c r="K353" s="50">
        <f>Overview!AQ352</f>
        <v>0</v>
      </c>
      <c r="L353" s="41" t="e">
        <f t="shared" si="74"/>
        <v>#DIV/0!</v>
      </c>
      <c r="M353" s="50">
        <f>Overview!AT352</f>
        <v>0</v>
      </c>
      <c r="N353" s="41" t="e">
        <f t="shared" si="75"/>
        <v>#DIV/0!</v>
      </c>
      <c r="O353" s="50">
        <f>Overview!AW352</f>
        <v>0</v>
      </c>
      <c r="P353" s="41" t="e">
        <f t="shared" si="76"/>
        <v>#DIV/0!</v>
      </c>
      <c r="Q353" s="50">
        <f>Overview!AY352</f>
        <v>0</v>
      </c>
      <c r="R353" s="41" t="e">
        <f t="shared" si="77"/>
        <v>#DIV/0!</v>
      </c>
      <c r="S353" s="10">
        <f t="shared" si="78"/>
        <v>0</v>
      </c>
      <c r="T353" s="41" t="e">
        <f t="shared" si="79"/>
        <v>#DIV/0!</v>
      </c>
    </row>
    <row r="354" spans="3:20" x14ac:dyDescent="0.2">
      <c r="C354" s="50">
        <f>Overview!C353</f>
        <v>0</v>
      </c>
      <c r="D354" s="41" t="e">
        <f t="shared" si="70"/>
        <v>#DIV/0!</v>
      </c>
      <c r="E354" s="50">
        <f>Overview!AI353</f>
        <v>0</v>
      </c>
      <c r="F354" s="41" t="e">
        <f t="shared" si="71"/>
        <v>#DIV/0!</v>
      </c>
      <c r="G354" s="50">
        <f>Overview!AK353</f>
        <v>0</v>
      </c>
      <c r="H354" s="41" t="e">
        <f t="shared" si="72"/>
        <v>#DIV/0!</v>
      </c>
      <c r="I354" s="50">
        <f>Overview!AN353</f>
        <v>0</v>
      </c>
      <c r="J354" s="41" t="e">
        <f t="shared" si="73"/>
        <v>#DIV/0!</v>
      </c>
      <c r="K354" s="50">
        <f>Overview!AQ353</f>
        <v>0</v>
      </c>
      <c r="L354" s="41" t="e">
        <f t="shared" si="74"/>
        <v>#DIV/0!</v>
      </c>
      <c r="M354" s="50">
        <f>Overview!AT353</f>
        <v>0</v>
      </c>
      <c r="N354" s="41" t="e">
        <f t="shared" si="75"/>
        <v>#DIV/0!</v>
      </c>
      <c r="O354" s="50">
        <f>Overview!AW353</f>
        <v>0</v>
      </c>
      <c r="P354" s="41" t="e">
        <f t="shared" si="76"/>
        <v>#DIV/0!</v>
      </c>
      <c r="Q354" s="50">
        <f>Overview!AY353</f>
        <v>0</v>
      </c>
      <c r="R354" s="41" t="e">
        <f t="shared" si="77"/>
        <v>#DIV/0!</v>
      </c>
      <c r="S354" s="10">
        <f t="shared" si="78"/>
        <v>0</v>
      </c>
      <c r="T354" s="41" t="e">
        <f t="shared" si="79"/>
        <v>#DIV/0!</v>
      </c>
    </row>
    <row r="355" spans="3:20" x14ac:dyDescent="0.2">
      <c r="C355" s="50">
        <f>Overview!C354</f>
        <v>0</v>
      </c>
      <c r="D355" s="41" t="e">
        <f t="shared" si="70"/>
        <v>#DIV/0!</v>
      </c>
      <c r="E355" s="50">
        <f>Overview!AI354</f>
        <v>0</v>
      </c>
      <c r="F355" s="41" t="e">
        <f t="shared" si="71"/>
        <v>#DIV/0!</v>
      </c>
      <c r="G355" s="50">
        <f>Overview!AK354</f>
        <v>0</v>
      </c>
      <c r="H355" s="41" t="e">
        <f t="shared" si="72"/>
        <v>#DIV/0!</v>
      </c>
      <c r="I355" s="50">
        <f>Overview!AN354</f>
        <v>0</v>
      </c>
      <c r="J355" s="41" t="e">
        <f t="shared" si="73"/>
        <v>#DIV/0!</v>
      </c>
      <c r="K355" s="50">
        <f>Overview!AQ354</f>
        <v>0</v>
      </c>
      <c r="L355" s="41" t="e">
        <f t="shared" si="74"/>
        <v>#DIV/0!</v>
      </c>
      <c r="M355" s="50">
        <f>Overview!AT354</f>
        <v>0</v>
      </c>
      <c r="N355" s="41" t="e">
        <f t="shared" si="75"/>
        <v>#DIV/0!</v>
      </c>
      <c r="O355" s="50">
        <f>Overview!AW354</f>
        <v>0</v>
      </c>
      <c r="P355" s="41" t="e">
        <f t="shared" si="76"/>
        <v>#DIV/0!</v>
      </c>
      <c r="Q355" s="50">
        <f>Overview!AY354</f>
        <v>0</v>
      </c>
      <c r="R355" s="41" t="e">
        <f t="shared" si="77"/>
        <v>#DIV/0!</v>
      </c>
      <c r="S355" s="10">
        <f t="shared" si="78"/>
        <v>0</v>
      </c>
      <c r="T355" s="41" t="e">
        <f t="shared" si="79"/>
        <v>#DIV/0!</v>
      </c>
    </row>
    <row r="356" spans="3:20" x14ac:dyDescent="0.2">
      <c r="C356" s="50">
        <f>Overview!C355</f>
        <v>0</v>
      </c>
      <c r="D356" s="41" t="e">
        <f t="shared" si="70"/>
        <v>#DIV/0!</v>
      </c>
      <c r="E356" s="50">
        <f>Overview!AI355</f>
        <v>0</v>
      </c>
      <c r="F356" s="41" t="e">
        <f t="shared" si="71"/>
        <v>#DIV/0!</v>
      </c>
      <c r="G356" s="50">
        <f>Overview!AK355</f>
        <v>0</v>
      </c>
      <c r="H356" s="41" t="e">
        <f t="shared" si="72"/>
        <v>#DIV/0!</v>
      </c>
      <c r="I356" s="50">
        <f>Overview!AN355</f>
        <v>0</v>
      </c>
      <c r="J356" s="41" t="e">
        <f t="shared" si="73"/>
        <v>#DIV/0!</v>
      </c>
      <c r="K356" s="50">
        <f>Overview!AQ355</f>
        <v>0</v>
      </c>
      <c r="L356" s="41" t="e">
        <f t="shared" si="74"/>
        <v>#DIV/0!</v>
      </c>
      <c r="M356" s="50">
        <f>Overview!AT355</f>
        <v>0</v>
      </c>
      <c r="N356" s="41" t="e">
        <f t="shared" si="75"/>
        <v>#DIV/0!</v>
      </c>
      <c r="O356" s="50">
        <f>Overview!AW355</f>
        <v>0</v>
      </c>
      <c r="P356" s="41" t="e">
        <f t="shared" si="76"/>
        <v>#DIV/0!</v>
      </c>
      <c r="Q356" s="50">
        <f>Overview!AY355</f>
        <v>0</v>
      </c>
      <c r="R356" s="41" t="e">
        <f t="shared" si="77"/>
        <v>#DIV/0!</v>
      </c>
      <c r="S356" s="10">
        <f t="shared" si="78"/>
        <v>0</v>
      </c>
      <c r="T356" s="41" t="e">
        <f t="shared" si="79"/>
        <v>#DIV/0!</v>
      </c>
    </row>
    <row r="357" spans="3:20" x14ac:dyDescent="0.2">
      <c r="C357" s="50">
        <f>Overview!C356</f>
        <v>0</v>
      </c>
      <c r="D357" s="41" t="e">
        <f t="shared" si="70"/>
        <v>#DIV/0!</v>
      </c>
      <c r="E357" s="50">
        <f>Overview!AI356</f>
        <v>0</v>
      </c>
      <c r="F357" s="41" t="e">
        <f t="shared" si="71"/>
        <v>#DIV/0!</v>
      </c>
      <c r="G357" s="50">
        <f>Overview!AK356</f>
        <v>0</v>
      </c>
      <c r="H357" s="41" t="e">
        <f t="shared" si="72"/>
        <v>#DIV/0!</v>
      </c>
      <c r="I357" s="50">
        <f>Overview!AN356</f>
        <v>0</v>
      </c>
      <c r="J357" s="41" t="e">
        <f t="shared" si="73"/>
        <v>#DIV/0!</v>
      </c>
      <c r="K357" s="50">
        <f>Overview!AQ356</f>
        <v>0</v>
      </c>
      <c r="L357" s="41" t="e">
        <f t="shared" si="74"/>
        <v>#DIV/0!</v>
      </c>
      <c r="M357" s="50">
        <f>Overview!AT356</f>
        <v>0</v>
      </c>
      <c r="N357" s="41" t="e">
        <f t="shared" si="75"/>
        <v>#DIV/0!</v>
      </c>
      <c r="O357" s="50">
        <f>Overview!AW356</f>
        <v>0</v>
      </c>
      <c r="P357" s="41" t="e">
        <f t="shared" si="76"/>
        <v>#DIV/0!</v>
      </c>
      <c r="Q357" s="50">
        <f>Overview!AY356</f>
        <v>0</v>
      </c>
      <c r="R357" s="41" t="e">
        <f t="shared" si="77"/>
        <v>#DIV/0!</v>
      </c>
      <c r="S357" s="10">
        <f t="shared" si="78"/>
        <v>0</v>
      </c>
      <c r="T357" s="41" t="e">
        <f t="shared" si="79"/>
        <v>#DIV/0!</v>
      </c>
    </row>
    <row r="358" spans="3:20" x14ac:dyDescent="0.2">
      <c r="C358" s="50">
        <f>Overview!C357</f>
        <v>0</v>
      </c>
      <c r="D358" s="41" t="e">
        <f t="shared" si="70"/>
        <v>#DIV/0!</v>
      </c>
      <c r="E358" s="50">
        <f>Overview!AI357</f>
        <v>0</v>
      </c>
      <c r="F358" s="41" t="e">
        <f t="shared" si="71"/>
        <v>#DIV/0!</v>
      </c>
      <c r="G358" s="50">
        <f>Overview!AK357</f>
        <v>0</v>
      </c>
      <c r="H358" s="41" t="e">
        <f t="shared" si="72"/>
        <v>#DIV/0!</v>
      </c>
      <c r="I358" s="50">
        <f>Overview!AN357</f>
        <v>0</v>
      </c>
      <c r="J358" s="41" t="e">
        <f t="shared" si="73"/>
        <v>#DIV/0!</v>
      </c>
      <c r="K358" s="50">
        <f>Overview!AQ357</f>
        <v>0</v>
      </c>
      <c r="L358" s="41" t="e">
        <f t="shared" si="74"/>
        <v>#DIV/0!</v>
      </c>
      <c r="M358" s="50">
        <f>Overview!AT357</f>
        <v>0</v>
      </c>
      <c r="N358" s="41" t="e">
        <f t="shared" si="75"/>
        <v>#DIV/0!</v>
      </c>
      <c r="O358" s="50">
        <f>Overview!AW357</f>
        <v>0</v>
      </c>
      <c r="P358" s="41" t="e">
        <f t="shared" si="76"/>
        <v>#DIV/0!</v>
      </c>
      <c r="Q358" s="50">
        <f>Overview!AY357</f>
        <v>0</v>
      </c>
      <c r="R358" s="41" t="e">
        <f t="shared" si="77"/>
        <v>#DIV/0!</v>
      </c>
      <c r="S358" s="10">
        <f t="shared" si="78"/>
        <v>0</v>
      </c>
      <c r="T358" s="41" t="e">
        <f t="shared" si="79"/>
        <v>#DIV/0!</v>
      </c>
    </row>
    <row r="359" spans="3:20" x14ac:dyDescent="0.2">
      <c r="C359" s="50">
        <f>Overview!C358</f>
        <v>0</v>
      </c>
      <c r="D359" s="41" t="e">
        <f t="shared" si="70"/>
        <v>#DIV/0!</v>
      </c>
      <c r="E359" s="50">
        <f>Overview!AI358</f>
        <v>0</v>
      </c>
      <c r="F359" s="41" t="e">
        <f t="shared" si="71"/>
        <v>#DIV/0!</v>
      </c>
      <c r="G359" s="50">
        <f>Overview!AK358</f>
        <v>0</v>
      </c>
      <c r="H359" s="41" t="e">
        <f t="shared" si="72"/>
        <v>#DIV/0!</v>
      </c>
      <c r="I359" s="50">
        <f>Overview!AN358</f>
        <v>0</v>
      </c>
      <c r="J359" s="41" t="e">
        <f t="shared" si="73"/>
        <v>#DIV/0!</v>
      </c>
      <c r="K359" s="50">
        <f>Overview!AQ358</f>
        <v>0</v>
      </c>
      <c r="L359" s="41" t="e">
        <f t="shared" si="74"/>
        <v>#DIV/0!</v>
      </c>
      <c r="M359" s="50">
        <f>Overview!AT358</f>
        <v>0</v>
      </c>
      <c r="N359" s="41" t="e">
        <f t="shared" si="75"/>
        <v>#DIV/0!</v>
      </c>
      <c r="O359" s="50">
        <f>Overview!AW358</f>
        <v>0</v>
      </c>
      <c r="P359" s="41" t="e">
        <f t="shared" si="76"/>
        <v>#DIV/0!</v>
      </c>
      <c r="Q359" s="50">
        <f>Overview!AY358</f>
        <v>0</v>
      </c>
      <c r="R359" s="41" t="e">
        <f t="shared" si="77"/>
        <v>#DIV/0!</v>
      </c>
      <c r="S359" s="10">
        <f t="shared" si="78"/>
        <v>0</v>
      </c>
      <c r="T359" s="41" t="e">
        <f t="shared" si="79"/>
        <v>#DIV/0!</v>
      </c>
    </row>
    <row r="360" spans="3:20" x14ac:dyDescent="0.2">
      <c r="C360" s="50">
        <f>Overview!C359</f>
        <v>0</v>
      </c>
      <c r="D360" s="41" t="e">
        <f t="shared" si="70"/>
        <v>#DIV/0!</v>
      </c>
      <c r="E360" s="50">
        <f>Overview!AI359</f>
        <v>0</v>
      </c>
      <c r="F360" s="41" t="e">
        <f t="shared" si="71"/>
        <v>#DIV/0!</v>
      </c>
      <c r="G360" s="50">
        <f>Overview!AK359</f>
        <v>0</v>
      </c>
      <c r="H360" s="41" t="e">
        <f t="shared" si="72"/>
        <v>#DIV/0!</v>
      </c>
      <c r="I360" s="50">
        <f>Overview!AN359</f>
        <v>0</v>
      </c>
      <c r="J360" s="41" t="e">
        <f t="shared" si="73"/>
        <v>#DIV/0!</v>
      </c>
      <c r="K360" s="50">
        <f>Overview!AQ359</f>
        <v>0</v>
      </c>
      <c r="L360" s="41" t="e">
        <f t="shared" si="74"/>
        <v>#DIV/0!</v>
      </c>
      <c r="M360" s="50">
        <f>Overview!AT359</f>
        <v>0</v>
      </c>
      <c r="N360" s="41" t="e">
        <f t="shared" si="75"/>
        <v>#DIV/0!</v>
      </c>
      <c r="O360" s="50">
        <f>Overview!AW359</f>
        <v>0</v>
      </c>
      <c r="P360" s="41" t="e">
        <f t="shared" si="76"/>
        <v>#DIV/0!</v>
      </c>
      <c r="Q360" s="50">
        <f>Overview!AY359</f>
        <v>0</v>
      </c>
      <c r="R360" s="41" t="e">
        <f t="shared" si="77"/>
        <v>#DIV/0!</v>
      </c>
      <c r="S360" s="10">
        <f t="shared" si="78"/>
        <v>0</v>
      </c>
      <c r="T360" s="41" t="e">
        <f t="shared" si="79"/>
        <v>#DIV/0!</v>
      </c>
    </row>
    <row r="361" spans="3:20" x14ac:dyDescent="0.2">
      <c r="C361" s="50">
        <f>Overview!C360</f>
        <v>0</v>
      </c>
      <c r="D361" s="41" t="e">
        <f t="shared" si="70"/>
        <v>#DIV/0!</v>
      </c>
      <c r="E361" s="50">
        <f>Overview!AI360</f>
        <v>0</v>
      </c>
      <c r="F361" s="41" t="e">
        <f t="shared" si="71"/>
        <v>#DIV/0!</v>
      </c>
      <c r="G361" s="50">
        <f>Overview!AK360</f>
        <v>0</v>
      </c>
      <c r="H361" s="41" t="e">
        <f t="shared" si="72"/>
        <v>#DIV/0!</v>
      </c>
      <c r="I361" s="50">
        <f>Overview!AN360</f>
        <v>0</v>
      </c>
      <c r="J361" s="41" t="e">
        <f t="shared" si="73"/>
        <v>#DIV/0!</v>
      </c>
      <c r="K361" s="50">
        <f>Overview!AQ360</f>
        <v>0</v>
      </c>
      <c r="L361" s="41" t="e">
        <f t="shared" si="74"/>
        <v>#DIV/0!</v>
      </c>
      <c r="M361" s="50">
        <f>Overview!AT360</f>
        <v>0</v>
      </c>
      <c r="N361" s="41" t="e">
        <f t="shared" si="75"/>
        <v>#DIV/0!</v>
      </c>
      <c r="O361" s="50">
        <f>Overview!AW360</f>
        <v>0</v>
      </c>
      <c r="P361" s="41" t="e">
        <f t="shared" si="76"/>
        <v>#DIV/0!</v>
      </c>
      <c r="Q361" s="50">
        <f>Overview!AY360</f>
        <v>0</v>
      </c>
      <c r="R361" s="41" t="e">
        <f t="shared" si="77"/>
        <v>#DIV/0!</v>
      </c>
      <c r="S361" s="10">
        <f t="shared" si="78"/>
        <v>0</v>
      </c>
      <c r="T361" s="41" t="e">
        <f t="shared" si="79"/>
        <v>#DIV/0!</v>
      </c>
    </row>
    <row r="362" spans="3:20" x14ac:dyDescent="0.2">
      <c r="C362" s="50">
        <f>Overview!C361</f>
        <v>0</v>
      </c>
      <c r="D362" s="41" t="e">
        <f t="shared" si="70"/>
        <v>#DIV/0!</v>
      </c>
      <c r="E362" s="50">
        <f>Overview!AI361</f>
        <v>0</v>
      </c>
      <c r="F362" s="41" t="e">
        <f t="shared" si="71"/>
        <v>#DIV/0!</v>
      </c>
      <c r="G362" s="50">
        <f>Overview!AK361</f>
        <v>0</v>
      </c>
      <c r="H362" s="41" t="e">
        <f t="shared" si="72"/>
        <v>#DIV/0!</v>
      </c>
      <c r="I362" s="50">
        <f>Overview!AN361</f>
        <v>0</v>
      </c>
      <c r="J362" s="41" t="e">
        <f t="shared" si="73"/>
        <v>#DIV/0!</v>
      </c>
      <c r="K362" s="50">
        <f>Overview!AQ361</f>
        <v>0</v>
      </c>
      <c r="L362" s="41" t="e">
        <f t="shared" si="74"/>
        <v>#DIV/0!</v>
      </c>
      <c r="M362" s="50">
        <f>Overview!AT361</f>
        <v>0</v>
      </c>
      <c r="N362" s="41" t="e">
        <f t="shared" si="75"/>
        <v>#DIV/0!</v>
      </c>
      <c r="O362" s="50">
        <f>Overview!AW361</f>
        <v>0</v>
      </c>
      <c r="P362" s="41" t="e">
        <f t="shared" si="76"/>
        <v>#DIV/0!</v>
      </c>
      <c r="Q362" s="50">
        <f>Overview!AY361</f>
        <v>0</v>
      </c>
      <c r="R362" s="41" t="e">
        <f t="shared" si="77"/>
        <v>#DIV/0!</v>
      </c>
      <c r="S362" s="10">
        <f t="shared" si="78"/>
        <v>0</v>
      </c>
      <c r="T362" s="41" t="e">
        <f t="shared" si="79"/>
        <v>#DIV/0!</v>
      </c>
    </row>
    <row r="363" spans="3:20" x14ac:dyDescent="0.2">
      <c r="C363" s="50">
        <f>Overview!C362</f>
        <v>0</v>
      </c>
      <c r="D363" s="41" t="e">
        <f t="shared" si="70"/>
        <v>#DIV/0!</v>
      </c>
      <c r="E363" s="50">
        <f>Overview!AI362</f>
        <v>0</v>
      </c>
      <c r="F363" s="41" t="e">
        <f t="shared" si="71"/>
        <v>#DIV/0!</v>
      </c>
      <c r="G363" s="50">
        <f>Overview!AK362</f>
        <v>0</v>
      </c>
      <c r="H363" s="41" t="e">
        <f t="shared" si="72"/>
        <v>#DIV/0!</v>
      </c>
      <c r="I363" s="50">
        <f>Overview!AN362</f>
        <v>0</v>
      </c>
      <c r="J363" s="41" t="e">
        <f t="shared" si="73"/>
        <v>#DIV/0!</v>
      </c>
      <c r="K363" s="50">
        <f>Overview!AQ362</f>
        <v>0</v>
      </c>
      <c r="L363" s="41" t="e">
        <f t="shared" si="74"/>
        <v>#DIV/0!</v>
      </c>
      <c r="M363" s="50">
        <f>Overview!AT362</f>
        <v>0</v>
      </c>
      <c r="N363" s="41" t="e">
        <f t="shared" si="75"/>
        <v>#DIV/0!</v>
      </c>
      <c r="O363" s="50">
        <f>Overview!AW362</f>
        <v>0</v>
      </c>
      <c r="P363" s="41" t="e">
        <f t="shared" si="76"/>
        <v>#DIV/0!</v>
      </c>
      <c r="Q363" s="50">
        <f>Overview!AY362</f>
        <v>0</v>
      </c>
      <c r="R363" s="41" t="e">
        <f t="shared" si="77"/>
        <v>#DIV/0!</v>
      </c>
      <c r="S363" s="10">
        <f t="shared" si="78"/>
        <v>0</v>
      </c>
      <c r="T363" s="41" t="e">
        <f t="shared" si="79"/>
        <v>#DIV/0!</v>
      </c>
    </row>
    <row r="364" spans="3:20" x14ac:dyDescent="0.2">
      <c r="C364" s="50">
        <f>Overview!C363</f>
        <v>0</v>
      </c>
      <c r="D364" s="41" t="e">
        <f t="shared" si="70"/>
        <v>#DIV/0!</v>
      </c>
      <c r="E364" s="50">
        <f>Overview!AI363</f>
        <v>0</v>
      </c>
      <c r="F364" s="41" t="e">
        <f t="shared" si="71"/>
        <v>#DIV/0!</v>
      </c>
      <c r="G364" s="50">
        <f>Overview!AK363</f>
        <v>0</v>
      </c>
      <c r="H364" s="41" t="e">
        <f t="shared" si="72"/>
        <v>#DIV/0!</v>
      </c>
      <c r="I364" s="50">
        <f>Overview!AN363</f>
        <v>0</v>
      </c>
      <c r="J364" s="41" t="e">
        <f t="shared" si="73"/>
        <v>#DIV/0!</v>
      </c>
      <c r="K364" s="50">
        <f>Overview!AQ363</f>
        <v>0</v>
      </c>
      <c r="L364" s="41" t="e">
        <f t="shared" si="74"/>
        <v>#DIV/0!</v>
      </c>
      <c r="M364" s="50">
        <f>Overview!AT363</f>
        <v>0</v>
      </c>
      <c r="N364" s="41" t="e">
        <f t="shared" si="75"/>
        <v>#DIV/0!</v>
      </c>
      <c r="O364" s="50">
        <f>Overview!AW363</f>
        <v>0</v>
      </c>
      <c r="P364" s="41" t="e">
        <f t="shared" si="76"/>
        <v>#DIV/0!</v>
      </c>
      <c r="Q364" s="50">
        <f>Overview!AY363</f>
        <v>0</v>
      </c>
      <c r="R364" s="41" t="e">
        <f t="shared" si="77"/>
        <v>#DIV/0!</v>
      </c>
      <c r="S364" s="10">
        <f t="shared" si="78"/>
        <v>0</v>
      </c>
      <c r="T364" s="41" t="e">
        <f t="shared" si="79"/>
        <v>#DIV/0!</v>
      </c>
    </row>
    <row r="365" spans="3:20" x14ac:dyDescent="0.2">
      <c r="C365" s="50">
        <f>Overview!C364</f>
        <v>0</v>
      </c>
      <c r="D365" s="41" t="e">
        <f t="shared" ref="D365:D396" si="80">F365+H365+J365+L365+N365+P365+R365</f>
        <v>#DIV/0!</v>
      </c>
      <c r="E365" s="50">
        <f>Overview!AI364</f>
        <v>0</v>
      </c>
      <c r="F365" s="41" t="e">
        <f t="shared" ref="F365:F396" si="81">E365/C365</f>
        <v>#DIV/0!</v>
      </c>
      <c r="G365" s="50">
        <f>Overview!AK364</f>
        <v>0</v>
      </c>
      <c r="H365" s="41" t="e">
        <f t="shared" ref="H365:H396" si="82">G365/C365</f>
        <v>#DIV/0!</v>
      </c>
      <c r="I365" s="50">
        <f>Overview!AN364</f>
        <v>0</v>
      </c>
      <c r="J365" s="41" t="e">
        <f t="shared" ref="J365:J396" si="83">I365/C365</f>
        <v>#DIV/0!</v>
      </c>
      <c r="K365" s="50">
        <f>Overview!AQ364</f>
        <v>0</v>
      </c>
      <c r="L365" s="41" t="e">
        <f t="shared" ref="L365:L396" si="84">K365/C365</f>
        <v>#DIV/0!</v>
      </c>
      <c r="M365" s="50">
        <f>Overview!AT364</f>
        <v>0</v>
      </c>
      <c r="N365" s="41" t="e">
        <f t="shared" ref="N365:N396" si="85">M365/C365</f>
        <v>#DIV/0!</v>
      </c>
      <c r="O365" s="50">
        <f>Overview!AW364</f>
        <v>0</v>
      </c>
      <c r="P365" s="41" t="e">
        <f t="shared" ref="P365:P396" si="86">O365/C365</f>
        <v>#DIV/0!</v>
      </c>
      <c r="Q365" s="50">
        <f>Overview!AY364</f>
        <v>0</v>
      </c>
      <c r="R365" s="41" t="e">
        <f t="shared" ref="R365:R396" si="87">Q365/C365</f>
        <v>#DIV/0!</v>
      </c>
      <c r="S365" s="10">
        <f t="shared" ref="S365:S396" si="88">C365-E365</f>
        <v>0</v>
      </c>
      <c r="T365" s="41" t="e">
        <f t="shared" ref="T365:T396" si="89">S365/$C365</f>
        <v>#DIV/0!</v>
      </c>
    </row>
    <row r="366" spans="3:20" x14ac:dyDescent="0.2">
      <c r="C366" s="50">
        <f>Overview!C365</f>
        <v>0</v>
      </c>
      <c r="D366" s="41" t="e">
        <f t="shared" si="80"/>
        <v>#DIV/0!</v>
      </c>
      <c r="E366" s="50">
        <f>Overview!AI365</f>
        <v>0</v>
      </c>
      <c r="F366" s="41" t="e">
        <f t="shared" si="81"/>
        <v>#DIV/0!</v>
      </c>
      <c r="G366" s="50">
        <f>Overview!AK365</f>
        <v>0</v>
      </c>
      <c r="H366" s="41" t="e">
        <f t="shared" si="82"/>
        <v>#DIV/0!</v>
      </c>
      <c r="I366" s="50">
        <f>Overview!AN365</f>
        <v>0</v>
      </c>
      <c r="J366" s="41" t="e">
        <f t="shared" si="83"/>
        <v>#DIV/0!</v>
      </c>
      <c r="K366" s="50">
        <f>Overview!AQ365</f>
        <v>0</v>
      </c>
      <c r="L366" s="41" t="e">
        <f t="shared" si="84"/>
        <v>#DIV/0!</v>
      </c>
      <c r="M366" s="50">
        <f>Overview!AT365</f>
        <v>0</v>
      </c>
      <c r="N366" s="41" t="e">
        <f t="shared" si="85"/>
        <v>#DIV/0!</v>
      </c>
      <c r="O366" s="50">
        <f>Overview!AW365</f>
        <v>0</v>
      </c>
      <c r="P366" s="41" t="e">
        <f t="shared" si="86"/>
        <v>#DIV/0!</v>
      </c>
      <c r="Q366" s="50">
        <f>Overview!AY365</f>
        <v>0</v>
      </c>
      <c r="R366" s="41" t="e">
        <f t="shared" si="87"/>
        <v>#DIV/0!</v>
      </c>
      <c r="S366" s="10">
        <f t="shared" si="88"/>
        <v>0</v>
      </c>
      <c r="T366" s="41" t="e">
        <f t="shared" si="89"/>
        <v>#DIV/0!</v>
      </c>
    </row>
    <row r="367" spans="3:20" x14ac:dyDescent="0.2">
      <c r="C367" s="50">
        <f>Overview!C366</f>
        <v>0</v>
      </c>
      <c r="D367" s="41" t="e">
        <f t="shared" si="80"/>
        <v>#DIV/0!</v>
      </c>
      <c r="E367" s="50">
        <f>Overview!AI366</f>
        <v>0</v>
      </c>
      <c r="F367" s="41" t="e">
        <f t="shared" si="81"/>
        <v>#DIV/0!</v>
      </c>
      <c r="G367" s="50">
        <f>Overview!AK366</f>
        <v>0</v>
      </c>
      <c r="H367" s="41" t="e">
        <f t="shared" si="82"/>
        <v>#DIV/0!</v>
      </c>
      <c r="I367" s="50">
        <f>Overview!AN366</f>
        <v>0</v>
      </c>
      <c r="J367" s="41" t="e">
        <f t="shared" si="83"/>
        <v>#DIV/0!</v>
      </c>
      <c r="K367" s="50">
        <f>Overview!AQ366</f>
        <v>0</v>
      </c>
      <c r="L367" s="41" t="e">
        <f t="shared" si="84"/>
        <v>#DIV/0!</v>
      </c>
      <c r="M367" s="50">
        <f>Overview!AT366</f>
        <v>0</v>
      </c>
      <c r="N367" s="41" t="e">
        <f t="shared" si="85"/>
        <v>#DIV/0!</v>
      </c>
      <c r="O367" s="50">
        <f>Overview!AW366</f>
        <v>0</v>
      </c>
      <c r="P367" s="41" t="e">
        <f t="shared" si="86"/>
        <v>#DIV/0!</v>
      </c>
      <c r="Q367" s="50">
        <f>Overview!AY366</f>
        <v>0</v>
      </c>
      <c r="R367" s="41" t="e">
        <f t="shared" si="87"/>
        <v>#DIV/0!</v>
      </c>
      <c r="S367" s="10">
        <f t="shared" si="88"/>
        <v>0</v>
      </c>
      <c r="T367" s="41" t="e">
        <f t="shared" si="89"/>
        <v>#DIV/0!</v>
      </c>
    </row>
    <row r="368" spans="3:20" x14ac:dyDescent="0.2">
      <c r="C368" s="50">
        <f>Overview!C367</f>
        <v>0</v>
      </c>
      <c r="D368" s="41" t="e">
        <f t="shared" si="80"/>
        <v>#DIV/0!</v>
      </c>
      <c r="E368" s="50">
        <f>Overview!AI367</f>
        <v>0</v>
      </c>
      <c r="F368" s="41" t="e">
        <f t="shared" si="81"/>
        <v>#DIV/0!</v>
      </c>
      <c r="G368" s="50">
        <f>Overview!AK367</f>
        <v>0</v>
      </c>
      <c r="H368" s="41" t="e">
        <f t="shared" si="82"/>
        <v>#DIV/0!</v>
      </c>
      <c r="I368" s="50">
        <f>Overview!AN367</f>
        <v>0</v>
      </c>
      <c r="J368" s="41" t="e">
        <f t="shared" si="83"/>
        <v>#DIV/0!</v>
      </c>
      <c r="K368" s="50">
        <f>Overview!AQ367</f>
        <v>0</v>
      </c>
      <c r="L368" s="41" t="e">
        <f t="shared" si="84"/>
        <v>#DIV/0!</v>
      </c>
      <c r="M368" s="50">
        <f>Overview!AT367</f>
        <v>0</v>
      </c>
      <c r="N368" s="41" t="e">
        <f t="shared" si="85"/>
        <v>#DIV/0!</v>
      </c>
      <c r="O368" s="50">
        <f>Overview!AW367</f>
        <v>0</v>
      </c>
      <c r="P368" s="41" t="e">
        <f t="shared" si="86"/>
        <v>#DIV/0!</v>
      </c>
      <c r="Q368" s="50">
        <f>Overview!AY367</f>
        <v>0</v>
      </c>
      <c r="R368" s="41" t="e">
        <f t="shared" si="87"/>
        <v>#DIV/0!</v>
      </c>
      <c r="S368" s="10">
        <f t="shared" si="88"/>
        <v>0</v>
      </c>
      <c r="T368" s="41" t="e">
        <f t="shared" si="89"/>
        <v>#DIV/0!</v>
      </c>
    </row>
    <row r="369" spans="3:20" x14ac:dyDescent="0.2">
      <c r="C369" s="50">
        <f>Overview!C368</f>
        <v>0</v>
      </c>
      <c r="D369" s="41" t="e">
        <f t="shared" si="80"/>
        <v>#DIV/0!</v>
      </c>
      <c r="E369" s="50">
        <f>Overview!AI368</f>
        <v>0</v>
      </c>
      <c r="F369" s="41" t="e">
        <f t="shared" si="81"/>
        <v>#DIV/0!</v>
      </c>
      <c r="G369" s="50">
        <f>Overview!AK368</f>
        <v>0</v>
      </c>
      <c r="H369" s="41" t="e">
        <f t="shared" si="82"/>
        <v>#DIV/0!</v>
      </c>
      <c r="I369" s="50">
        <f>Overview!AN368</f>
        <v>0</v>
      </c>
      <c r="J369" s="41" t="e">
        <f t="shared" si="83"/>
        <v>#DIV/0!</v>
      </c>
      <c r="K369" s="50">
        <f>Overview!AQ368</f>
        <v>0</v>
      </c>
      <c r="L369" s="41" t="e">
        <f t="shared" si="84"/>
        <v>#DIV/0!</v>
      </c>
      <c r="M369" s="50">
        <f>Overview!AT368</f>
        <v>0</v>
      </c>
      <c r="N369" s="41" t="e">
        <f t="shared" si="85"/>
        <v>#DIV/0!</v>
      </c>
      <c r="O369" s="50">
        <f>Overview!AW368</f>
        <v>0</v>
      </c>
      <c r="P369" s="41" t="e">
        <f t="shared" si="86"/>
        <v>#DIV/0!</v>
      </c>
      <c r="Q369" s="50">
        <f>Overview!AY368</f>
        <v>0</v>
      </c>
      <c r="R369" s="41" t="e">
        <f t="shared" si="87"/>
        <v>#DIV/0!</v>
      </c>
      <c r="S369" s="10">
        <f t="shared" si="88"/>
        <v>0</v>
      </c>
      <c r="T369" s="41" t="e">
        <f t="shared" si="89"/>
        <v>#DIV/0!</v>
      </c>
    </row>
    <row r="370" spans="3:20" x14ac:dyDescent="0.2">
      <c r="C370" s="50">
        <f>Overview!C369</f>
        <v>0</v>
      </c>
      <c r="D370" s="41" t="e">
        <f t="shared" si="80"/>
        <v>#DIV/0!</v>
      </c>
      <c r="E370" s="50">
        <f>Overview!AI369</f>
        <v>0</v>
      </c>
      <c r="F370" s="41" t="e">
        <f t="shared" si="81"/>
        <v>#DIV/0!</v>
      </c>
      <c r="G370" s="50">
        <f>Overview!AK369</f>
        <v>0</v>
      </c>
      <c r="H370" s="41" t="e">
        <f t="shared" si="82"/>
        <v>#DIV/0!</v>
      </c>
      <c r="I370" s="50">
        <f>Overview!AN369</f>
        <v>0</v>
      </c>
      <c r="J370" s="41" t="e">
        <f t="shared" si="83"/>
        <v>#DIV/0!</v>
      </c>
      <c r="K370" s="50">
        <f>Overview!AQ369</f>
        <v>0</v>
      </c>
      <c r="L370" s="41" t="e">
        <f t="shared" si="84"/>
        <v>#DIV/0!</v>
      </c>
      <c r="M370" s="50">
        <f>Overview!AT369</f>
        <v>0</v>
      </c>
      <c r="N370" s="41" t="e">
        <f t="shared" si="85"/>
        <v>#DIV/0!</v>
      </c>
      <c r="O370" s="50">
        <f>Overview!AW369</f>
        <v>0</v>
      </c>
      <c r="P370" s="41" t="e">
        <f t="shared" si="86"/>
        <v>#DIV/0!</v>
      </c>
      <c r="Q370" s="50">
        <f>Overview!AY369</f>
        <v>0</v>
      </c>
      <c r="R370" s="41" t="e">
        <f t="shared" si="87"/>
        <v>#DIV/0!</v>
      </c>
      <c r="S370" s="10">
        <f t="shared" si="88"/>
        <v>0</v>
      </c>
      <c r="T370" s="41" t="e">
        <f t="shared" si="89"/>
        <v>#DIV/0!</v>
      </c>
    </row>
    <row r="371" spans="3:20" x14ac:dyDescent="0.2">
      <c r="C371" s="50">
        <f>Overview!C370</f>
        <v>0</v>
      </c>
      <c r="D371" s="41" t="e">
        <f t="shared" si="80"/>
        <v>#DIV/0!</v>
      </c>
      <c r="E371" s="50">
        <f>Overview!AI370</f>
        <v>0</v>
      </c>
      <c r="F371" s="41" t="e">
        <f t="shared" si="81"/>
        <v>#DIV/0!</v>
      </c>
      <c r="G371" s="50">
        <f>Overview!AK370</f>
        <v>0</v>
      </c>
      <c r="H371" s="41" t="e">
        <f t="shared" si="82"/>
        <v>#DIV/0!</v>
      </c>
      <c r="I371" s="50">
        <f>Overview!AN370</f>
        <v>0</v>
      </c>
      <c r="J371" s="41" t="e">
        <f t="shared" si="83"/>
        <v>#DIV/0!</v>
      </c>
      <c r="K371" s="50">
        <f>Overview!AQ370</f>
        <v>0</v>
      </c>
      <c r="L371" s="41" t="e">
        <f t="shared" si="84"/>
        <v>#DIV/0!</v>
      </c>
      <c r="M371" s="50">
        <f>Overview!AT370</f>
        <v>0</v>
      </c>
      <c r="N371" s="41" t="e">
        <f t="shared" si="85"/>
        <v>#DIV/0!</v>
      </c>
      <c r="O371" s="50">
        <f>Overview!AW370</f>
        <v>0</v>
      </c>
      <c r="P371" s="41" t="e">
        <f t="shared" si="86"/>
        <v>#DIV/0!</v>
      </c>
      <c r="Q371" s="50">
        <f>Overview!AY370</f>
        <v>0</v>
      </c>
      <c r="R371" s="41" t="e">
        <f t="shared" si="87"/>
        <v>#DIV/0!</v>
      </c>
      <c r="S371" s="10">
        <f t="shared" si="88"/>
        <v>0</v>
      </c>
      <c r="T371" s="41" t="e">
        <f t="shared" si="89"/>
        <v>#DIV/0!</v>
      </c>
    </row>
    <row r="372" spans="3:20" x14ac:dyDescent="0.2">
      <c r="C372" s="50">
        <f>Overview!C371</f>
        <v>0</v>
      </c>
      <c r="D372" s="41" t="e">
        <f t="shared" si="80"/>
        <v>#DIV/0!</v>
      </c>
      <c r="E372" s="50">
        <f>Overview!AI371</f>
        <v>0</v>
      </c>
      <c r="F372" s="41" t="e">
        <f t="shared" si="81"/>
        <v>#DIV/0!</v>
      </c>
      <c r="G372" s="50">
        <f>Overview!AK371</f>
        <v>0</v>
      </c>
      <c r="H372" s="41" t="e">
        <f t="shared" si="82"/>
        <v>#DIV/0!</v>
      </c>
      <c r="I372" s="50">
        <f>Overview!AN371</f>
        <v>0</v>
      </c>
      <c r="J372" s="41" t="e">
        <f t="shared" si="83"/>
        <v>#DIV/0!</v>
      </c>
      <c r="K372" s="50">
        <f>Overview!AQ371</f>
        <v>0</v>
      </c>
      <c r="L372" s="41" t="e">
        <f t="shared" si="84"/>
        <v>#DIV/0!</v>
      </c>
      <c r="M372" s="50">
        <f>Overview!AT371</f>
        <v>0</v>
      </c>
      <c r="N372" s="41" t="e">
        <f t="shared" si="85"/>
        <v>#DIV/0!</v>
      </c>
      <c r="O372" s="50">
        <f>Overview!AW371</f>
        <v>0</v>
      </c>
      <c r="P372" s="41" t="e">
        <f t="shared" si="86"/>
        <v>#DIV/0!</v>
      </c>
      <c r="Q372" s="50">
        <f>Overview!AY371</f>
        <v>0</v>
      </c>
      <c r="R372" s="41" t="e">
        <f t="shared" si="87"/>
        <v>#DIV/0!</v>
      </c>
      <c r="S372" s="10">
        <f t="shared" si="88"/>
        <v>0</v>
      </c>
      <c r="T372" s="41" t="e">
        <f t="shared" si="89"/>
        <v>#DIV/0!</v>
      </c>
    </row>
    <row r="373" spans="3:20" x14ac:dyDescent="0.2">
      <c r="C373" s="50">
        <f>Overview!C372</f>
        <v>0</v>
      </c>
      <c r="D373" s="41" t="e">
        <f t="shared" si="80"/>
        <v>#DIV/0!</v>
      </c>
      <c r="E373" s="50">
        <f>Overview!AI372</f>
        <v>0</v>
      </c>
      <c r="F373" s="41" t="e">
        <f t="shared" si="81"/>
        <v>#DIV/0!</v>
      </c>
      <c r="G373" s="50">
        <f>Overview!AK372</f>
        <v>0</v>
      </c>
      <c r="H373" s="41" t="e">
        <f t="shared" si="82"/>
        <v>#DIV/0!</v>
      </c>
      <c r="I373" s="50">
        <f>Overview!AN372</f>
        <v>0</v>
      </c>
      <c r="J373" s="41" t="e">
        <f t="shared" si="83"/>
        <v>#DIV/0!</v>
      </c>
      <c r="K373" s="50">
        <f>Overview!AQ372</f>
        <v>0</v>
      </c>
      <c r="L373" s="41" t="e">
        <f t="shared" si="84"/>
        <v>#DIV/0!</v>
      </c>
      <c r="M373" s="50">
        <f>Overview!AT372</f>
        <v>0</v>
      </c>
      <c r="N373" s="41" t="e">
        <f t="shared" si="85"/>
        <v>#DIV/0!</v>
      </c>
      <c r="O373" s="50">
        <f>Overview!AW372</f>
        <v>0</v>
      </c>
      <c r="P373" s="41" t="e">
        <f t="shared" si="86"/>
        <v>#DIV/0!</v>
      </c>
      <c r="Q373" s="50">
        <f>Overview!AY372</f>
        <v>0</v>
      </c>
      <c r="R373" s="41" t="e">
        <f t="shared" si="87"/>
        <v>#DIV/0!</v>
      </c>
      <c r="S373" s="10">
        <f t="shared" si="88"/>
        <v>0</v>
      </c>
      <c r="T373" s="41" t="e">
        <f t="shared" si="89"/>
        <v>#DIV/0!</v>
      </c>
    </row>
    <row r="374" spans="3:20" x14ac:dyDescent="0.2">
      <c r="C374" s="50">
        <f>Overview!C373</f>
        <v>0</v>
      </c>
      <c r="D374" s="41" t="e">
        <f t="shared" si="80"/>
        <v>#DIV/0!</v>
      </c>
      <c r="E374" s="50">
        <f>Overview!AI373</f>
        <v>0</v>
      </c>
      <c r="F374" s="41" t="e">
        <f t="shared" si="81"/>
        <v>#DIV/0!</v>
      </c>
      <c r="G374" s="50">
        <f>Overview!AK373</f>
        <v>0</v>
      </c>
      <c r="H374" s="41" t="e">
        <f t="shared" si="82"/>
        <v>#DIV/0!</v>
      </c>
      <c r="I374" s="50">
        <f>Overview!AN373</f>
        <v>0</v>
      </c>
      <c r="J374" s="41" t="e">
        <f t="shared" si="83"/>
        <v>#DIV/0!</v>
      </c>
      <c r="K374" s="50">
        <f>Overview!AQ373</f>
        <v>0</v>
      </c>
      <c r="L374" s="41" t="e">
        <f t="shared" si="84"/>
        <v>#DIV/0!</v>
      </c>
      <c r="M374" s="50">
        <f>Overview!AT373</f>
        <v>0</v>
      </c>
      <c r="N374" s="41" t="e">
        <f t="shared" si="85"/>
        <v>#DIV/0!</v>
      </c>
      <c r="O374" s="50">
        <f>Overview!AW373</f>
        <v>0</v>
      </c>
      <c r="P374" s="41" t="e">
        <f t="shared" si="86"/>
        <v>#DIV/0!</v>
      </c>
      <c r="Q374" s="50">
        <f>Overview!AY373</f>
        <v>0</v>
      </c>
      <c r="R374" s="41" t="e">
        <f t="shared" si="87"/>
        <v>#DIV/0!</v>
      </c>
      <c r="S374" s="10">
        <f t="shared" si="88"/>
        <v>0</v>
      </c>
      <c r="T374" s="41" t="e">
        <f t="shared" si="89"/>
        <v>#DIV/0!</v>
      </c>
    </row>
    <row r="375" spans="3:20" x14ac:dyDescent="0.2">
      <c r="C375" s="50">
        <f>Overview!C374</f>
        <v>0</v>
      </c>
      <c r="D375" s="41" t="e">
        <f t="shared" si="80"/>
        <v>#DIV/0!</v>
      </c>
      <c r="E375" s="50">
        <f>Overview!AI374</f>
        <v>0</v>
      </c>
      <c r="F375" s="41" t="e">
        <f t="shared" si="81"/>
        <v>#DIV/0!</v>
      </c>
      <c r="G375" s="50">
        <f>Overview!AK374</f>
        <v>0</v>
      </c>
      <c r="H375" s="41" t="e">
        <f t="shared" si="82"/>
        <v>#DIV/0!</v>
      </c>
      <c r="I375" s="50">
        <f>Overview!AN374</f>
        <v>0</v>
      </c>
      <c r="J375" s="41" t="e">
        <f t="shared" si="83"/>
        <v>#DIV/0!</v>
      </c>
      <c r="K375" s="50">
        <f>Overview!AQ374</f>
        <v>0</v>
      </c>
      <c r="L375" s="41" t="e">
        <f t="shared" si="84"/>
        <v>#DIV/0!</v>
      </c>
      <c r="M375" s="50">
        <f>Overview!AT374</f>
        <v>0</v>
      </c>
      <c r="N375" s="41" t="e">
        <f t="shared" si="85"/>
        <v>#DIV/0!</v>
      </c>
      <c r="O375" s="50">
        <f>Overview!AW374</f>
        <v>0</v>
      </c>
      <c r="P375" s="41" t="e">
        <f t="shared" si="86"/>
        <v>#DIV/0!</v>
      </c>
      <c r="Q375" s="50">
        <f>Overview!AY374</f>
        <v>0</v>
      </c>
      <c r="R375" s="41" t="e">
        <f t="shared" si="87"/>
        <v>#DIV/0!</v>
      </c>
      <c r="S375" s="10">
        <f t="shared" si="88"/>
        <v>0</v>
      </c>
      <c r="T375" s="41" t="e">
        <f t="shared" si="89"/>
        <v>#DIV/0!</v>
      </c>
    </row>
    <row r="376" spans="3:20" x14ac:dyDescent="0.2">
      <c r="C376" s="50">
        <f>Overview!C375</f>
        <v>0</v>
      </c>
      <c r="D376" s="41" t="e">
        <f t="shared" si="80"/>
        <v>#DIV/0!</v>
      </c>
      <c r="E376" s="50">
        <f>Overview!AI375</f>
        <v>0</v>
      </c>
      <c r="F376" s="41" t="e">
        <f t="shared" si="81"/>
        <v>#DIV/0!</v>
      </c>
      <c r="G376" s="50">
        <f>Overview!AK375</f>
        <v>0</v>
      </c>
      <c r="H376" s="41" t="e">
        <f t="shared" si="82"/>
        <v>#DIV/0!</v>
      </c>
      <c r="I376" s="50">
        <f>Overview!AN375</f>
        <v>0</v>
      </c>
      <c r="J376" s="41" t="e">
        <f t="shared" si="83"/>
        <v>#DIV/0!</v>
      </c>
      <c r="K376" s="50">
        <f>Overview!AQ375</f>
        <v>0</v>
      </c>
      <c r="L376" s="41" t="e">
        <f t="shared" si="84"/>
        <v>#DIV/0!</v>
      </c>
      <c r="M376" s="50">
        <f>Overview!AT375</f>
        <v>0</v>
      </c>
      <c r="N376" s="41" t="e">
        <f t="shared" si="85"/>
        <v>#DIV/0!</v>
      </c>
      <c r="O376" s="50">
        <f>Overview!AW375</f>
        <v>0</v>
      </c>
      <c r="P376" s="41" t="e">
        <f t="shared" si="86"/>
        <v>#DIV/0!</v>
      </c>
      <c r="Q376" s="50">
        <f>Overview!AY375</f>
        <v>0</v>
      </c>
      <c r="R376" s="41" t="e">
        <f t="shared" si="87"/>
        <v>#DIV/0!</v>
      </c>
      <c r="S376" s="10">
        <f t="shared" si="88"/>
        <v>0</v>
      </c>
      <c r="T376" s="41" t="e">
        <f t="shared" si="89"/>
        <v>#DIV/0!</v>
      </c>
    </row>
    <row r="377" spans="3:20" x14ac:dyDescent="0.2">
      <c r="C377" s="50">
        <f>Overview!C376</f>
        <v>0</v>
      </c>
      <c r="D377" s="41" t="e">
        <f t="shared" si="80"/>
        <v>#DIV/0!</v>
      </c>
      <c r="E377" s="50">
        <f>Overview!AI376</f>
        <v>0</v>
      </c>
      <c r="F377" s="41" t="e">
        <f t="shared" si="81"/>
        <v>#DIV/0!</v>
      </c>
      <c r="G377" s="50">
        <f>Overview!AK376</f>
        <v>0</v>
      </c>
      <c r="H377" s="41" t="e">
        <f t="shared" si="82"/>
        <v>#DIV/0!</v>
      </c>
      <c r="I377" s="50">
        <f>Overview!AN376</f>
        <v>0</v>
      </c>
      <c r="J377" s="41" t="e">
        <f t="shared" si="83"/>
        <v>#DIV/0!</v>
      </c>
      <c r="K377" s="50">
        <f>Overview!AQ376</f>
        <v>0</v>
      </c>
      <c r="L377" s="41" t="e">
        <f t="shared" si="84"/>
        <v>#DIV/0!</v>
      </c>
      <c r="M377" s="50">
        <f>Overview!AT376</f>
        <v>0</v>
      </c>
      <c r="N377" s="41" t="e">
        <f t="shared" si="85"/>
        <v>#DIV/0!</v>
      </c>
      <c r="O377" s="50">
        <f>Overview!AW376</f>
        <v>0</v>
      </c>
      <c r="P377" s="41" t="e">
        <f t="shared" si="86"/>
        <v>#DIV/0!</v>
      </c>
      <c r="Q377" s="50">
        <f>Overview!AY376</f>
        <v>0</v>
      </c>
      <c r="R377" s="41" t="e">
        <f t="shared" si="87"/>
        <v>#DIV/0!</v>
      </c>
      <c r="S377" s="10">
        <f t="shared" si="88"/>
        <v>0</v>
      </c>
      <c r="T377" s="41" t="e">
        <f t="shared" si="89"/>
        <v>#DIV/0!</v>
      </c>
    </row>
    <row r="378" spans="3:20" x14ac:dyDescent="0.2">
      <c r="C378" s="50">
        <f>Overview!C377</f>
        <v>0</v>
      </c>
      <c r="D378" s="41" t="e">
        <f t="shared" si="80"/>
        <v>#DIV/0!</v>
      </c>
      <c r="E378" s="50">
        <f>Overview!AI377</f>
        <v>0</v>
      </c>
      <c r="F378" s="41" t="e">
        <f t="shared" si="81"/>
        <v>#DIV/0!</v>
      </c>
      <c r="G378" s="50">
        <f>Overview!AK377</f>
        <v>0</v>
      </c>
      <c r="H378" s="41" t="e">
        <f t="shared" si="82"/>
        <v>#DIV/0!</v>
      </c>
      <c r="I378" s="50">
        <f>Overview!AN377</f>
        <v>0</v>
      </c>
      <c r="J378" s="41" t="e">
        <f t="shared" si="83"/>
        <v>#DIV/0!</v>
      </c>
      <c r="K378" s="50">
        <f>Overview!AQ377</f>
        <v>0</v>
      </c>
      <c r="L378" s="41" t="e">
        <f t="shared" si="84"/>
        <v>#DIV/0!</v>
      </c>
      <c r="M378" s="50">
        <f>Overview!AT377</f>
        <v>0</v>
      </c>
      <c r="N378" s="41" t="e">
        <f t="shared" si="85"/>
        <v>#DIV/0!</v>
      </c>
      <c r="O378" s="50">
        <f>Overview!AW377</f>
        <v>0</v>
      </c>
      <c r="P378" s="41" t="e">
        <f t="shared" si="86"/>
        <v>#DIV/0!</v>
      </c>
      <c r="Q378" s="50">
        <f>Overview!AY377</f>
        <v>0</v>
      </c>
      <c r="R378" s="41" t="e">
        <f t="shared" si="87"/>
        <v>#DIV/0!</v>
      </c>
      <c r="S378" s="10">
        <f t="shared" si="88"/>
        <v>0</v>
      </c>
      <c r="T378" s="41" t="e">
        <f t="shared" si="89"/>
        <v>#DIV/0!</v>
      </c>
    </row>
    <row r="379" spans="3:20" x14ac:dyDescent="0.2">
      <c r="C379" s="50">
        <f>Overview!C378</f>
        <v>0</v>
      </c>
      <c r="D379" s="41" t="e">
        <f t="shared" si="80"/>
        <v>#DIV/0!</v>
      </c>
      <c r="E379" s="50">
        <f>Overview!AI378</f>
        <v>0</v>
      </c>
      <c r="F379" s="41" t="e">
        <f t="shared" si="81"/>
        <v>#DIV/0!</v>
      </c>
      <c r="G379" s="50">
        <f>Overview!AK378</f>
        <v>0</v>
      </c>
      <c r="H379" s="41" t="e">
        <f t="shared" si="82"/>
        <v>#DIV/0!</v>
      </c>
      <c r="I379" s="50">
        <f>Overview!AN378</f>
        <v>0</v>
      </c>
      <c r="J379" s="41" t="e">
        <f t="shared" si="83"/>
        <v>#DIV/0!</v>
      </c>
      <c r="K379" s="50">
        <f>Overview!AQ378</f>
        <v>0</v>
      </c>
      <c r="L379" s="41" t="e">
        <f t="shared" si="84"/>
        <v>#DIV/0!</v>
      </c>
      <c r="M379" s="50">
        <f>Overview!AT378</f>
        <v>0</v>
      </c>
      <c r="N379" s="41" t="e">
        <f t="shared" si="85"/>
        <v>#DIV/0!</v>
      </c>
      <c r="O379" s="50">
        <f>Overview!AW378</f>
        <v>0</v>
      </c>
      <c r="P379" s="41" t="e">
        <f t="shared" si="86"/>
        <v>#DIV/0!</v>
      </c>
      <c r="Q379" s="50">
        <f>Overview!AY378</f>
        <v>0</v>
      </c>
      <c r="R379" s="41" t="e">
        <f t="shared" si="87"/>
        <v>#DIV/0!</v>
      </c>
      <c r="S379" s="10">
        <f t="shared" si="88"/>
        <v>0</v>
      </c>
      <c r="T379" s="41" t="e">
        <f t="shared" si="89"/>
        <v>#DIV/0!</v>
      </c>
    </row>
    <row r="380" spans="3:20" x14ac:dyDescent="0.2">
      <c r="C380" s="50">
        <f>Overview!C379</f>
        <v>0</v>
      </c>
      <c r="D380" s="41" t="e">
        <f t="shared" si="80"/>
        <v>#DIV/0!</v>
      </c>
      <c r="E380" s="50">
        <f>Overview!AI379</f>
        <v>0</v>
      </c>
      <c r="F380" s="41" t="e">
        <f t="shared" si="81"/>
        <v>#DIV/0!</v>
      </c>
      <c r="G380" s="50">
        <f>Overview!AK379</f>
        <v>0</v>
      </c>
      <c r="H380" s="41" t="e">
        <f t="shared" si="82"/>
        <v>#DIV/0!</v>
      </c>
      <c r="I380" s="50">
        <f>Overview!AN379</f>
        <v>0</v>
      </c>
      <c r="J380" s="41" t="e">
        <f t="shared" si="83"/>
        <v>#DIV/0!</v>
      </c>
      <c r="K380" s="50">
        <f>Overview!AQ379</f>
        <v>0</v>
      </c>
      <c r="L380" s="41" t="e">
        <f t="shared" si="84"/>
        <v>#DIV/0!</v>
      </c>
      <c r="M380" s="50">
        <f>Overview!AT379</f>
        <v>0</v>
      </c>
      <c r="N380" s="41" t="e">
        <f t="shared" si="85"/>
        <v>#DIV/0!</v>
      </c>
      <c r="O380" s="50">
        <f>Overview!AW379</f>
        <v>0</v>
      </c>
      <c r="P380" s="41" t="e">
        <f t="shared" si="86"/>
        <v>#DIV/0!</v>
      </c>
      <c r="Q380" s="50">
        <f>Overview!AY379</f>
        <v>0</v>
      </c>
      <c r="R380" s="41" t="e">
        <f t="shared" si="87"/>
        <v>#DIV/0!</v>
      </c>
      <c r="S380" s="10">
        <f t="shared" si="88"/>
        <v>0</v>
      </c>
      <c r="T380" s="41" t="e">
        <f t="shared" si="89"/>
        <v>#DIV/0!</v>
      </c>
    </row>
    <row r="381" spans="3:20" x14ac:dyDescent="0.2">
      <c r="C381" s="50">
        <f>Overview!C380</f>
        <v>0</v>
      </c>
      <c r="D381" s="41" t="e">
        <f t="shared" si="80"/>
        <v>#DIV/0!</v>
      </c>
      <c r="E381" s="50">
        <f>Overview!AI380</f>
        <v>0</v>
      </c>
      <c r="F381" s="41" t="e">
        <f t="shared" si="81"/>
        <v>#DIV/0!</v>
      </c>
      <c r="G381" s="50">
        <f>Overview!AK380</f>
        <v>0</v>
      </c>
      <c r="H381" s="41" t="e">
        <f t="shared" si="82"/>
        <v>#DIV/0!</v>
      </c>
      <c r="I381" s="50">
        <f>Overview!AN380</f>
        <v>0</v>
      </c>
      <c r="J381" s="41" t="e">
        <f t="shared" si="83"/>
        <v>#DIV/0!</v>
      </c>
      <c r="K381" s="50">
        <f>Overview!AQ380</f>
        <v>0</v>
      </c>
      <c r="L381" s="41" t="e">
        <f t="shared" si="84"/>
        <v>#DIV/0!</v>
      </c>
      <c r="M381" s="50">
        <f>Overview!AT380</f>
        <v>0</v>
      </c>
      <c r="N381" s="41" t="e">
        <f t="shared" si="85"/>
        <v>#DIV/0!</v>
      </c>
      <c r="O381" s="50">
        <f>Overview!AW380</f>
        <v>0</v>
      </c>
      <c r="P381" s="41" t="e">
        <f t="shared" si="86"/>
        <v>#DIV/0!</v>
      </c>
      <c r="Q381" s="50">
        <f>Overview!AY380</f>
        <v>0</v>
      </c>
      <c r="R381" s="41" t="e">
        <f t="shared" si="87"/>
        <v>#DIV/0!</v>
      </c>
      <c r="S381" s="10">
        <f t="shared" si="88"/>
        <v>0</v>
      </c>
      <c r="T381" s="41" t="e">
        <f t="shared" si="89"/>
        <v>#DIV/0!</v>
      </c>
    </row>
    <row r="382" spans="3:20" x14ac:dyDescent="0.2">
      <c r="C382" s="50">
        <f>Overview!C381</f>
        <v>0</v>
      </c>
      <c r="D382" s="41" t="e">
        <f t="shared" si="80"/>
        <v>#DIV/0!</v>
      </c>
      <c r="E382" s="50">
        <f>Overview!AI381</f>
        <v>0</v>
      </c>
      <c r="F382" s="41" t="e">
        <f t="shared" si="81"/>
        <v>#DIV/0!</v>
      </c>
      <c r="G382" s="50">
        <f>Overview!AK381</f>
        <v>0</v>
      </c>
      <c r="H382" s="41" t="e">
        <f t="shared" si="82"/>
        <v>#DIV/0!</v>
      </c>
      <c r="I382" s="50">
        <f>Overview!AN381</f>
        <v>0</v>
      </c>
      <c r="J382" s="41" t="e">
        <f t="shared" si="83"/>
        <v>#DIV/0!</v>
      </c>
      <c r="K382" s="50">
        <f>Overview!AQ381</f>
        <v>0</v>
      </c>
      <c r="L382" s="41" t="e">
        <f t="shared" si="84"/>
        <v>#DIV/0!</v>
      </c>
      <c r="M382" s="50">
        <f>Overview!AT381</f>
        <v>0</v>
      </c>
      <c r="N382" s="41" t="e">
        <f t="shared" si="85"/>
        <v>#DIV/0!</v>
      </c>
      <c r="O382" s="50">
        <f>Overview!AW381</f>
        <v>0</v>
      </c>
      <c r="P382" s="41" t="e">
        <f t="shared" si="86"/>
        <v>#DIV/0!</v>
      </c>
      <c r="Q382" s="50">
        <f>Overview!AY381</f>
        <v>0</v>
      </c>
      <c r="R382" s="41" t="e">
        <f t="shared" si="87"/>
        <v>#DIV/0!</v>
      </c>
      <c r="S382" s="10">
        <f t="shared" si="88"/>
        <v>0</v>
      </c>
      <c r="T382" s="41" t="e">
        <f t="shared" si="89"/>
        <v>#DIV/0!</v>
      </c>
    </row>
    <row r="383" spans="3:20" x14ac:dyDescent="0.2">
      <c r="C383" s="50">
        <f>Overview!C382</f>
        <v>0</v>
      </c>
      <c r="D383" s="41" t="e">
        <f t="shared" si="80"/>
        <v>#DIV/0!</v>
      </c>
      <c r="E383" s="50">
        <f>Overview!AI382</f>
        <v>0</v>
      </c>
      <c r="F383" s="41" t="e">
        <f t="shared" si="81"/>
        <v>#DIV/0!</v>
      </c>
      <c r="G383" s="50">
        <f>Overview!AK382</f>
        <v>0</v>
      </c>
      <c r="H383" s="41" t="e">
        <f t="shared" si="82"/>
        <v>#DIV/0!</v>
      </c>
      <c r="I383" s="50">
        <f>Overview!AN382</f>
        <v>0</v>
      </c>
      <c r="J383" s="41" t="e">
        <f t="shared" si="83"/>
        <v>#DIV/0!</v>
      </c>
      <c r="K383" s="50">
        <f>Overview!AQ382</f>
        <v>0</v>
      </c>
      <c r="L383" s="41" t="e">
        <f t="shared" si="84"/>
        <v>#DIV/0!</v>
      </c>
      <c r="M383" s="50">
        <f>Overview!AT382</f>
        <v>0</v>
      </c>
      <c r="N383" s="41" t="e">
        <f t="shared" si="85"/>
        <v>#DIV/0!</v>
      </c>
      <c r="O383" s="50">
        <f>Overview!AW382</f>
        <v>0</v>
      </c>
      <c r="P383" s="41" t="e">
        <f t="shared" si="86"/>
        <v>#DIV/0!</v>
      </c>
      <c r="Q383" s="50">
        <f>Overview!AY382</f>
        <v>0</v>
      </c>
      <c r="R383" s="41" t="e">
        <f t="shared" si="87"/>
        <v>#DIV/0!</v>
      </c>
      <c r="S383" s="10">
        <f t="shared" si="88"/>
        <v>0</v>
      </c>
      <c r="T383" s="41" t="e">
        <f t="shared" si="89"/>
        <v>#DIV/0!</v>
      </c>
    </row>
    <row r="384" spans="3:20" x14ac:dyDescent="0.2">
      <c r="C384" s="50">
        <f>Overview!C383</f>
        <v>0</v>
      </c>
      <c r="D384" s="41" t="e">
        <f t="shared" si="80"/>
        <v>#DIV/0!</v>
      </c>
      <c r="E384" s="50">
        <f>Overview!AI383</f>
        <v>0</v>
      </c>
      <c r="F384" s="41" t="e">
        <f t="shared" si="81"/>
        <v>#DIV/0!</v>
      </c>
      <c r="G384" s="50">
        <f>Overview!AK383</f>
        <v>0</v>
      </c>
      <c r="H384" s="41" t="e">
        <f t="shared" si="82"/>
        <v>#DIV/0!</v>
      </c>
      <c r="I384" s="50">
        <f>Overview!AN383</f>
        <v>0</v>
      </c>
      <c r="J384" s="41" t="e">
        <f t="shared" si="83"/>
        <v>#DIV/0!</v>
      </c>
      <c r="K384" s="50">
        <f>Overview!AQ383</f>
        <v>0</v>
      </c>
      <c r="L384" s="41" t="e">
        <f t="shared" si="84"/>
        <v>#DIV/0!</v>
      </c>
      <c r="M384" s="50">
        <f>Overview!AT383</f>
        <v>0</v>
      </c>
      <c r="N384" s="41" t="e">
        <f t="shared" si="85"/>
        <v>#DIV/0!</v>
      </c>
      <c r="O384" s="50">
        <f>Overview!AW383</f>
        <v>0</v>
      </c>
      <c r="P384" s="41" t="e">
        <f t="shared" si="86"/>
        <v>#DIV/0!</v>
      </c>
      <c r="Q384" s="50">
        <f>Overview!AY383</f>
        <v>0</v>
      </c>
      <c r="R384" s="41" t="e">
        <f t="shared" si="87"/>
        <v>#DIV/0!</v>
      </c>
      <c r="S384" s="10">
        <f t="shared" si="88"/>
        <v>0</v>
      </c>
      <c r="T384" s="41" t="e">
        <f t="shared" si="89"/>
        <v>#DIV/0!</v>
      </c>
    </row>
    <row r="385" spans="3:20" x14ac:dyDescent="0.2">
      <c r="C385" s="50">
        <f>Overview!C384</f>
        <v>0</v>
      </c>
      <c r="D385" s="41" t="e">
        <f t="shared" si="80"/>
        <v>#DIV/0!</v>
      </c>
      <c r="E385" s="50">
        <f>Overview!AI384</f>
        <v>0</v>
      </c>
      <c r="F385" s="41" t="e">
        <f t="shared" si="81"/>
        <v>#DIV/0!</v>
      </c>
      <c r="G385" s="50">
        <f>Overview!AK384</f>
        <v>0</v>
      </c>
      <c r="H385" s="41" t="e">
        <f t="shared" si="82"/>
        <v>#DIV/0!</v>
      </c>
      <c r="I385" s="50">
        <f>Overview!AN384</f>
        <v>0</v>
      </c>
      <c r="J385" s="41" t="e">
        <f t="shared" si="83"/>
        <v>#DIV/0!</v>
      </c>
      <c r="K385" s="50">
        <f>Overview!AQ384</f>
        <v>0</v>
      </c>
      <c r="L385" s="41" t="e">
        <f t="shared" si="84"/>
        <v>#DIV/0!</v>
      </c>
      <c r="M385" s="50">
        <f>Overview!AT384</f>
        <v>0</v>
      </c>
      <c r="N385" s="41" t="e">
        <f t="shared" si="85"/>
        <v>#DIV/0!</v>
      </c>
      <c r="O385" s="50">
        <f>Overview!AW384</f>
        <v>0</v>
      </c>
      <c r="P385" s="41" t="e">
        <f t="shared" si="86"/>
        <v>#DIV/0!</v>
      </c>
      <c r="Q385" s="50">
        <f>Overview!AY384</f>
        <v>0</v>
      </c>
      <c r="R385" s="41" t="e">
        <f t="shared" si="87"/>
        <v>#DIV/0!</v>
      </c>
      <c r="S385" s="10">
        <f t="shared" si="88"/>
        <v>0</v>
      </c>
      <c r="T385" s="41" t="e">
        <f t="shared" si="89"/>
        <v>#DIV/0!</v>
      </c>
    </row>
    <row r="386" spans="3:20" x14ac:dyDescent="0.2">
      <c r="C386" s="50">
        <f>Overview!C385</f>
        <v>0</v>
      </c>
      <c r="D386" s="41" t="e">
        <f t="shared" si="80"/>
        <v>#DIV/0!</v>
      </c>
      <c r="E386" s="50">
        <f>Overview!AI385</f>
        <v>0</v>
      </c>
      <c r="F386" s="41" t="e">
        <f t="shared" si="81"/>
        <v>#DIV/0!</v>
      </c>
      <c r="G386" s="50">
        <f>Overview!AK385</f>
        <v>0</v>
      </c>
      <c r="H386" s="41" t="e">
        <f t="shared" si="82"/>
        <v>#DIV/0!</v>
      </c>
      <c r="I386" s="50">
        <f>Overview!AN385</f>
        <v>0</v>
      </c>
      <c r="J386" s="41" t="e">
        <f t="shared" si="83"/>
        <v>#DIV/0!</v>
      </c>
      <c r="K386" s="50">
        <f>Overview!AQ385</f>
        <v>0</v>
      </c>
      <c r="L386" s="41" t="e">
        <f t="shared" si="84"/>
        <v>#DIV/0!</v>
      </c>
      <c r="M386" s="50">
        <f>Overview!AT385</f>
        <v>0</v>
      </c>
      <c r="N386" s="41" t="e">
        <f t="shared" si="85"/>
        <v>#DIV/0!</v>
      </c>
      <c r="O386" s="50">
        <f>Overview!AW385</f>
        <v>0</v>
      </c>
      <c r="P386" s="41" t="e">
        <f t="shared" si="86"/>
        <v>#DIV/0!</v>
      </c>
      <c r="Q386" s="50">
        <f>Overview!AY385</f>
        <v>0</v>
      </c>
      <c r="R386" s="41" t="e">
        <f t="shared" si="87"/>
        <v>#DIV/0!</v>
      </c>
      <c r="S386" s="10">
        <f t="shared" si="88"/>
        <v>0</v>
      </c>
      <c r="T386" s="41" t="e">
        <f t="shared" si="89"/>
        <v>#DIV/0!</v>
      </c>
    </row>
    <row r="387" spans="3:20" x14ac:dyDescent="0.2">
      <c r="C387" s="50">
        <f>Overview!C386</f>
        <v>0</v>
      </c>
      <c r="D387" s="41" t="e">
        <f t="shared" si="80"/>
        <v>#DIV/0!</v>
      </c>
      <c r="E387" s="50">
        <f>Overview!AI386</f>
        <v>0</v>
      </c>
      <c r="F387" s="41" t="e">
        <f t="shared" si="81"/>
        <v>#DIV/0!</v>
      </c>
      <c r="G387" s="50">
        <f>Overview!AK386</f>
        <v>0</v>
      </c>
      <c r="H387" s="41" t="e">
        <f t="shared" si="82"/>
        <v>#DIV/0!</v>
      </c>
      <c r="I387" s="50">
        <f>Overview!AN386</f>
        <v>0</v>
      </c>
      <c r="J387" s="41" t="e">
        <f t="shared" si="83"/>
        <v>#DIV/0!</v>
      </c>
      <c r="K387" s="50">
        <f>Overview!AQ386</f>
        <v>0</v>
      </c>
      <c r="L387" s="41" t="e">
        <f t="shared" si="84"/>
        <v>#DIV/0!</v>
      </c>
      <c r="M387" s="50">
        <f>Overview!AT386</f>
        <v>0</v>
      </c>
      <c r="N387" s="41" t="e">
        <f t="shared" si="85"/>
        <v>#DIV/0!</v>
      </c>
      <c r="O387" s="50">
        <f>Overview!AW386</f>
        <v>0</v>
      </c>
      <c r="P387" s="41" t="e">
        <f t="shared" si="86"/>
        <v>#DIV/0!</v>
      </c>
      <c r="Q387" s="50">
        <f>Overview!AY386</f>
        <v>0</v>
      </c>
      <c r="R387" s="41" t="e">
        <f t="shared" si="87"/>
        <v>#DIV/0!</v>
      </c>
      <c r="S387" s="10">
        <f t="shared" si="88"/>
        <v>0</v>
      </c>
      <c r="T387" s="41" t="e">
        <f t="shared" si="89"/>
        <v>#DIV/0!</v>
      </c>
    </row>
    <row r="388" spans="3:20" x14ac:dyDescent="0.2">
      <c r="C388" s="50">
        <f>Overview!C387</f>
        <v>0</v>
      </c>
      <c r="D388" s="41" t="e">
        <f t="shared" si="80"/>
        <v>#DIV/0!</v>
      </c>
      <c r="E388" s="50">
        <f>Overview!AI387</f>
        <v>0</v>
      </c>
      <c r="F388" s="41" t="e">
        <f t="shared" si="81"/>
        <v>#DIV/0!</v>
      </c>
      <c r="G388" s="50">
        <f>Overview!AK387</f>
        <v>0</v>
      </c>
      <c r="H388" s="41" t="e">
        <f t="shared" si="82"/>
        <v>#DIV/0!</v>
      </c>
      <c r="I388" s="50">
        <f>Overview!AN387</f>
        <v>0</v>
      </c>
      <c r="J388" s="41" t="e">
        <f t="shared" si="83"/>
        <v>#DIV/0!</v>
      </c>
      <c r="K388" s="50">
        <f>Overview!AQ387</f>
        <v>0</v>
      </c>
      <c r="L388" s="41" t="e">
        <f t="shared" si="84"/>
        <v>#DIV/0!</v>
      </c>
      <c r="M388" s="50">
        <f>Overview!AT387</f>
        <v>0</v>
      </c>
      <c r="N388" s="41" t="e">
        <f t="shared" si="85"/>
        <v>#DIV/0!</v>
      </c>
      <c r="O388" s="50">
        <f>Overview!AW387</f>
        <v>0</v>
      </c>
      <c r="P388" s="41" t="e">
        <f t="shared" si="86"/>
        <v>#DIV/0!</v>
      </c>
      <c r="Q388" s="50">
        <f>Overview!AY387</f>
        <v>0</v>
      </c>
      <c r="R388" s="41" t="e">
        <f t="shared" si="87"/>
        <v>#DIV/0!</v>
      </c>
      <c r="S388" s="10">
        <f t="shared" si="88"/>
        <v>0</v>
      </c>
      <c r="T388" s="41" t="e">
        <f t="shared" si="89"/>
        <v>#DIV/0!</v>
      </c>
    </row>
    <row r="389" spans="3:20" x14ac:dyDescent="0.2">
      <c r="C389" s="50">
        <f>Overview!C388</f>
        <v>0</v>
      </c>
      <c r="D389" s="41" t="e">
        <f t="shared" si="80"/>
        <v>#DIV/0!</v>
      </c>
      <c r="E389" s="50">
        <f>Overview!AI388</f>
        <v>0</v>
      </c>
      <c r="F389" s="41" t="e">
        <f t="shared" si="81"/>
        <v>#DIV/0!</v>
      </c>
      <c r="G389" s="50">
        <f>Overview!AK388</f>
        <v>0</v>
      </c>
      <c r="H389" s="41" t="e">
        <f t="shared" si="82"/>
        <v>#DIV/0!</v>
      </c>
      <c r="I389" s="50">
        <f>Overview!AN388</f>
        <v>0</v>
      </c>
      <c r="J389" s="41" t="e">
        <f t="shared" si="83"/>
        <v>#DIV/0!</v>
      </c>
      <c r="K389" s="50">
        <f>Overview!AQ388</f>
        <v>0</v>
      </c>
      <c r="L389" s="41" t="e">
        <f t="shared" si="84"/>
        <v>#DIV/0!</v>
      </c>
      <c r="M389" s="50">
        <f>Overview!AT388</f>
        <v>0</v>
      </c>
      <c r="N389" s="41" t="e">
        <f t="shared" si="85"/>
        <v>#DIV/0!</v>
      </c>
      <c r="O389" s="50">
        <f>Overview!AW388</f>
        <v>0</v>
      </c>
      <c r="P389" s="41" t="e">
        <f t="shared" si="86"/>
        <v>#DIV/0!</v>
      </c>
      <c r="Q389" s="50">
        <f>Overview!AY388</f>
        <v>0</v>
      </c>
      <c r="R389" s="41" t="e">
        <f t="shared" si="87"/>
        <v>#DIV/0!</v>
      </c>
      <c r="S389" s="10">
        <f t="shared" si="88"/>
        <v>0</v>
      </c>
      <c r="T389" s="41" t="e">
        <f t="shared" si="89"/>
        <v>#DIV/0!</v>
      </c>
    </row>
    <row r="390" spans="3:20" x14ac:dyDescent="0.2">
      <c r="C390" s="50">
        <f>Overview!C389</f>
        <v>0</v>
      </c>
      <c r="D390" s="41" t="e">
        <f t="shared" si="80"/>
        <v>#DIV/0!</v>
      </c>
      <c r="E390" s="50">
        <f>Overview!AI389</f>
        <v>0</v>
      </c>
      <c r="F390" s="41" t="e">
        <f t="shared" si="81"/>
        <v>#DIV/0!</v>
      </c>
      <c r="G390" s="50">
        <f>Overview!AK389</f>
        <v>0</v>
      </c>
      <c r="H390" s="41" t="e">
        <f t="shared" si="82"/>
        <v>#DIV/0!</v>
      </c>
      <c r="I390" s="50">
        <f>Overview!AN389</f>
        <v>0</v>
      </c>
      <c r="J390" s="41" t="e">
        <f t="shared" si="83"/>
        <v>#DIV/0!</v>
      </c>
      <c r="K390" s="50">
        <f>Overview!AQ389</f>
        <v>0</v>
      </c>
      <c r="L390" s="41" t="e">
        <f t="shared" si="84"/>
        <v>#DIV/0!</v>
      </c>
      <c r="M390" s="50">
        <f>Overview!AT389</f>
        <v>0</v>
      </c>
      <c r="N390" s="41" t="e">
        <f t="shared" si="85"/>
        <v>#DIV/0!</v>
      </c>
      <c r="O390" s="50">
        <f>Overview!AW389</f>
        <v>0</v>
      </c>
      <c r="P390" s="41" t="e">
        <f t="shared" si="86"/>
        <v>#DIV/0!</v>
      </c>
      <c r="Q390" s="50">
        <f>Overview!AY389</f>
        <v>0</v>
      </c>
      <c r="R390" s="41" t="e">
        <f t="shared" si="87"/>
        <v>#DIV/0!</v>
      </c>
      <c r="S390" s="10">
        <f t="shared" si="88"/>
        <v>0</v>
      </c>
      <c r="T390" s="41" t="e">
        <f t="shared" si="89"/>
        <v>#DIV/0!</v>
      </c>
    </row>
    <row r="391" spans="3:20" x14ac:dyDescent="0.2">
      <c r="C391" s="50">
        <f>Overview!C390</f>
        <v>0</v>
      </c>
      <c r="D391" s="41" t="e">
        <f t="shared" si="80"/>
        <v>#DIV/0!</v>
      </c>
      <c r="E391" s="50">
        <f>Overview!AI390</f>
        <v>0</v>
      </c>
      <c r="F391" s="41" t="e">
        <f t="shared" si="81"/>
        <v>#DIV/0!</v>
      </c>
      <c r="G391" s="50">
        <f>Overview!AK390</f>
        <v>0</v>
      </c>
      <c r="H391" s="41" t="e">
        <f t="shared" si="82"/>
        <v>#DIV/0!</v>
      </c>
      <c r="I391" s="50">
        <f>Overview!AN390</f>
        <v>0</v>
      </c>
      <c r="J391" s="41" t="e">
        <f t="shared" si="83"/>
        <v>#DIV/0!</v>
      </c>
      <c r="K391" s="50">
        <f>Overview!AQ390</f>
        <v>0</v>
      </c>
      <c r="L391" s="41" t="e">
        <f t="shared" si="84"/>
        <v>#DIV/0!</v>
      </c>
      <c r="M391" s="50">
        <f>Overview!AT390</f>
        <v>0</v>
      </c>
      <c r="N391" s="41" t="e">
        <f t="shared" si="85"/>
        <v>#DIV/0!</v>
      </c>
      <c r="O391" s="50">
        <f>Overview!AW390</f>
        <v>0</v>
      </c>
      <c r="P391" s="41" t="e">
        <f t="shared" si="86"/>
        <v>#DIV/0!</v>
      </c>
      <c r="Q391" s="50">
        <f>Overview!AY390</f>
        <v>0</v>
      </c>
      <c r="R391" s="41" t="e">
        <f t="shared" si="87"/>
        <v>#DIV/0!</v>
      </c>
      <c r="S391" s="10">
        <f t="shared" si="88"/>
        <v>0</v>
      </c>
      <c r="T391" s="41" t="e">
        <f t="shared" si="89"/>
        <v>#DIV/0!</v>
      </c>
    </row>
    <row r="392" spans="3:20" x14ac:dyDescent="0.2">
      <c r="C392" s="50">
        <f>Overview!C391</f>
        <v>0</v>
      </c>
      <c r="D392" s="41" t="e">
        <f t="shared" si="80"/>
        <v>#DIV/0!</v>
      </c>
      <c r="E392" s="50">
        <f>Overview!AI391</f>
        <v>0</v>
      </c>
      <c r="F392" s="41" t="e">
        <f t="shared" si="81"/>
        <v>#DIV/0!</v>
      </c>
      <c r="G392" s="50">
        <f>Overview!AK391</f>
        <v>0</v>
      </c>
      <c r="H392" s="41" t="e">
        <f t="shared" si="82"/>
        <v>#DIV/0!</v>
      </c>
      <c r="I392" s="50">
        <f>Overview!AN391</f>
        <v>0</v>
      </c>
      <c r="J392" s="41" t="e">
        <f t="shared" si="83"/>
        <v>#DIV/0!</v>
      </c>
      <c r="K392" s="50">
        <f>Overview!AQ391</f>
        <v>0</v>
      </c>
      <c r="L392" s="41" t="e">
        <f t="shared" si="84"/>
        <v>#DIV/0!</v>
      </c>
      <c r="M392" s="50">
        <f>Overview!AT391</f>
        <v>0</v>
      </c>
      <c r="N392" s="41" t="e">
        <f t="shared" si="85"/>
        <v>#DIV/0!</v>
      </c>
      <c r="O392" s="50">
        <f>Overview!AW391</f>
        <v>0</v>
      </c>
      <c r="P392" s="41" t="e">
        <f t="shared" si="86"/>
        <v>#DIV/0!</v>
      </c>
      <c r="Q392" s="50">
        <f>Overview!AY391</f>
        <v>0</v>
      </c>
      <c r="R392" s="41" t="e">
        <f t="shared" si="87"/>
        <v>#DIV/0!</v>
      </c>
      <c r="S392" s="10">
        <f t="shared" si="88"/>
        <v>0</v>
      </c>
      <c r="T392" s="41" t="e">
        <f t="shared" si="89"/>
        <v>#DIV/0!</v>
      </c>
    </row>
    <row r="393" spans="3:20" x14ac:dyDescent="0.2">
      <c r="C393" s="50">
        <f>Overview!C392</f>
        <v>0</v>
      </c>
      <c r="D393" s="41" t="e">
        <f t="shared" si="80"/>
        <v>#DIV/0!</v>
      </c>
      <c r="E393" s="50">
        <f>Overview!AI392</f>
        <v>0</v>
      </c>
      <c r="F393" s="41" t="e">
        <f t="shared" si="81"/>
        <v>#DIV/0!</v>
      </c>
      <c r="G393" s="50">
        <f>Overview!AK392</f>
        <v>0</v>
      </c>
      <c r="H393" s="41" t="e">
        <f t="shared" si="82"/>
        <v>#DIV/0!</v>
      </c>
      <c r="I393" s="50">
        <f>Overview!AN392</f>
        <v>0</v>
      </c>
      <c r="J393" s="41" t="e">
        <f t="shared" si="83"/>
        <v>#DIV/0!</v>
      </c>
      <c r="K393" s="50">
        <f>Overview!AQ392</f>
        <v>0</v>
      </c>
      <c r="L393" s="41" t="e">
        <f t="shared" si="84"/>
        <v>#DIV/0!</v>
      </c>
      <c r="M393" s="50">
        <f>Overview!AT392</f>
        <v>0</v>
      </c>
      <c r="N393" s="41" t="e">
        <f t="shared" si="85"/>
        <v>#DIV/0!</v>
      </c>
      <c r="O393" s="50">
        <f>Overview!AW392</f>
        <v>0</v>
      </c>
      <c r="P393" s="41" t="e">
        <f t="shared" si="86"/>
        <v>#DIV/0!</v>
      </c>
      <c r="Q393" s="50">
        <f>Overview!AY392</f>
        <v>0</v>
      </c>
      <c r="R393" s="41" t="e">
        <f t="shared" si="87"/>
        <v>#DIV/0!</v>
      </c>
      <c r="S393" s="10">
        <f t="shared" si="88"/>
        <v>0</v>
      </c>
      <c r="T393" s="41" t="e">
        <f t="shared" si="89"/>
        <v>#DIV/0!</v>
      </c>
    </row>
    <row r="394" spans="3:20" x14ac:dyDescent="0.2">
      <c r="C394" s="50">
        <f>Overview!C393</f>
        <v>0</v>
      </c>
      <c r="D394" s="41" t="e">
        <f t="shared" si="80"/>
        <v>#DIV/0!</v>
      </c>
      <c r="E394" s="50">
        <f>Overview!AI393</f>
        <v>0</v>
      </c>
      <c r="F394" s="41" t="e">
        <f t="shared" si="81"/>
        <v>#DIV/0!</v>
      </c>
      <c r="G394" s="50">
        <f>Overview!AK393</f>
        <v>0</v>
      </c>
      <c r="H394" s="41" t="e">
        <f t="shared" si="82"/>
        <v>#DIV/0!</v>
      </c>
      <c r="I394" s="50">
        <f>Overview!AN393</f>
        <v>0</v>
      </c>
      <c r="J394" s="41" t="e">
        <f t="shared" si="83"/>
        <v>#DIV/0!</v>
      </c>
      <c r="K394" s="50">
        <f>Overview!AQ393</f>
        <v>0</v>
      </c>
      <c r="L394" s="41" t="e">
        <f t="shared" si="84"/>
        <v>#DIV/0!</v>
      </c>
      <c r="M394" s="50">
        <f>Overview!AT393</f>
        <v>0</v>
      </c>
      <c r="N394" s="41" t="e">
        <f t="shared" si="85"/>
        <v>#DIV/0!</v>
      </c>
      <c r="O394" s="50">
        <f>Overview!AW393</f>
        <v>0</v>
      </c>
      <c r="P394" s="41" t="e">
        <f t="shared" si="86"/>
        <v>#DIV/0!</v>
      </c>
      <c r="Q394" s="50">
        <f>Overview!AY393</f>
        <v>0</v>
      </c>
      <c r="R394" s="41" t="e">
        <f t="shared" si="87"/>
        <v>#DIV/0!</v>
      </c>
      <c r="S394" s="10">
        <f t="shared" si="88"/>
        <v>0</v>
      </c>
      <c r="T394" s="41" t="e">
        <f t="shared" si="89"/>
        <v>#DIV/0!</v>
      </c>
    </row>
    <row r="395" spans="3:20" x14ac:dyDescent="0.2">
      <c r="C395" s="50">
        <f>Overview!C394</f>
        <v>0</v>
      </c>
      <c r="D395" s="41" t="e">
        <f t="shared" si="80"/>
        <v>#DIV/0!</v>
      </c>
      <c r="E395" s="50">
        <f>Overview!AI394</f>
        <v>0</v>
      </c>
      <c r="F395" s="41" t="e">
        <f t="shared" si="81"/>
        <v>#DIV/0!</v>
      </c>
      <c r="G395" s="50">
        <f>Overview!AK394</f>
        <v>0</v>
      </c>
      <c r="H395" s="41" t="e">
        <f t="shared" si="82"/>
        <v>#DIV/0!</v>
      </c>
      <c r="I395" s="50">
        <f>Overview!AN394</f>
        <v>0</v>
      </c>
      <c r="J395" s="41" t="e">
        <f t="shared" si="83"/>
        <v>#DIV/0!</v>
      </c>
      <c r="K395" s="50">
        <f>Overview!AQ394</f>
        <v>0</v>
      </c>
      <c r="L395" s="41" t="e">
        <f t="shared" si="84"/>
        <v>#DIV/0!</v>
      </c>
      <c r="M395" s="50">
        <f>Overview!AT394</f>
        <v>0</v>
      </c>
      <c r="N395" s="41" t="e">
        <f t="shared" si="85"/>
        <v>#DIV/0!</v>
      </c>
      <c r="O395" s="50">
        <f>Overview!AW394</f>
        <v>0</v>
      </c>
      <c r="P395" s="41" t="e">
        <f t="shared" si="86"/>
        <v>#DIV/0!</v>
      </c>
      <c r="Q395" s="50">
        <f>Overview!AY394</f>
        <v>0</v>
      </c>
      <c r="R395" s="41" t="e">
        <f t="shared" si="87"/>
        <v>#DIV/0!</v>
      </c>
      <c r="S395" s="10">
        <f t="shared" si="88"/>
        <v>0</v>
      </c>
      <c r="T395" s="41" t="e">
        <f t="shared" si="89"/>
        <v>#DIV/0!</v>
      </c>
    </row>
    <row r="396" spans="3:20" x14ac:dyDescent="0.2">
      <c r="C396" s="50">
        <f>Overview!C395</f>
        <v>0</v>
      </c>
      <c r="D396" s="41" t="e">
        <f t="shared" si="80"/>
        <v>#DIV/0!</v>
      </c>
      <c r="E396" s="50">
        <f>Overview!AI395</f>
        <v>0</v>
      </c>
      <c r="F396" s="41" t="e">
        <f t="shared" si="81"/>
        <v>#DIV/0!</v>
      </c>
      <c r="G396" s="50">
        <f>Overview!AK395</f>
        <v>0</v>
      </c>
      <c r="H396" s="41" t="e">
        <f t="shared" si="82"/>
        <v>#DIV/0!</v>
      </c>
      <c r="I396" s="50">
        <f>Overview!AN395</f>
        <v>0</v>
      </c>
      <c r="J396" s="41" t="e">
        <f t="shared" si="83"/>
        <v>#DIV/0!</v>
      </c>
      <c r="K396" s="50">
        <f>Overview!AQ395</f>
        <v>0</v>
      </c>
      <c r="L396" s="41" t="e">
        <f t="shared" si="84"/>
        <v>#DIV/0!</v>
      </c>
      <c r="M396" s="50">
        <f>Overview!AT395</f>
        <v>0</v>
      </c>
      <c r="N396" s="41" t="e">
        <f t="shared" si="85"/>
        <v>#DIV/0!</v>
      </c>
      <c r="O396" s="50">
        <f>Overview!AW395</f>
        <v>0</v>
      </c>
      <c r="P396" s="41" t="e">
        <f t="shared" si="86"/>
        <v>#DIV/0!</v>
      </c>
      <c r="Q396" s="50">
        <f>Overview!AY395</f>
        <v>0</v>
      </c>
      <c r="R396" s="41" t="e">
        <f t="shared" si="87"/>
        <v>#DIV/0!</v>
      </c>
      <c r="S396" s="10">
        <f t="shared" si="88"/>
        <v>0</v>
      </c>
      <c r="T396" s="41" t="e">
        <f t="shared" si="89"/>
        <v>#DIV/0!</v>
      </c>
    </row>
    <row r="397" spans="3:20" x14ac:dyDescent="0.2">
      <c r="C397" s="50">
        <f>Overview!C396</f>
        <v>0</v>
      </c>
      <c r="D397" s="41" t="e">
        <f t="shared" ref="D397:D427" si="90">F397+H397+J397+L397+N397+P397+R397</f>
        <v>#DIV/0!</v>
      </c>
      <c r="E397" s="50">
        <f>Overview!AI396</f>
        <v>0</v>
      </c>
      <c r="F397" s="41" t="e">
        <f t="shared" ref="F397:F428" si="91">E397/C397</f>
        <v>#DIV/0!</v>
      </c>
      <c r="G397" s="50">
        <f>Overview!AK396</f>
        <v>0</v>
      </c>
      <c r="H397" s="41" t="e">
        <f t="shared" ref="H397:H428" si="92">G397/C397</f>
        <v>#DIV/0!</v>
      </c>
      <c r="I397" s="50">
        <f>Overview!AN396</f>
        <v>0</v>
      </c>
      <c r="J397" s="41" t="e">
        <f t="shared" ref="J397:J428" si="93">I397/C397</f>
        <v>#DIV/0!</v>
      </c>
      <c r="K397" s="50">
        <f>Overview!AQ396</f>
        <v>0</v>
      </c>
      <c r="L397" s="41" t="e">
        <f t="shared" ref="L397:L428" si="94">K397/C397</f>
        <v>#DIV/0!</v>
      </c>
      <c r="M397" s="50">
        <f>Overview!AT396</f>
        <v>0</v>
      </c>
      <c r="N397" s="41" t="e">
        <f t="shared" ref="N397:N428" si="95">M397/C397</f>
        <v>#DIV/0!</v>
      </c>
      <c r="O397" s="50">
        <f>Overview!AW396</f>
        <v>0</v>
      </c>
      <c r="P397" s="41" t="e">
        <f t="shared" ref="P397:P428" si="96">O397/C397</f>
        <v>#DIV/0!</v>
      </c>
      <c r="Q397" s="50">
        <f>Overview!AY396</f>
        <v>0</v>
      </c>
      <c r="R397" s="41" t="e">
        <f t="shared" ref="R397:R428" si="97">Q397/C397</f>
        <v>#DIV/0!</v>
      </c>
      <c r="S397" s="10">
        <f t="shared" ref="S397:S427" si="98">C397-E397</f>
        <v>0</v>
      </c>
      <c r="T397" s="41" t="e">
        <f t="shared" ref="T397:T428" si="99">S397/$C397</f>
        <v>#DIV/0!</v>
      </c>
    </row>
    <row r="398" spans="3:20" x14ac:dyDescent="0.2">
      <c r="C398" s="50">
        <f>Overview!C397</f>
        <v>0</v>
      </c>
      <c r="D398" s="41" t="e">
        <f t="shared" si="90"/>
        <v>#DIV/0!</v>
      </c>
      <c r="E398" s="50">
        <f>Overview!AI397</f>
        <v>0</v>
      </c>
      <c r="F398" s="41" t="e">
        <f t="shared" si="91"/>
        <v>#DIV/0!</v>
      </c>
      <c r="G398" s="50">
        <f>Overview!AK397</f>
        <v>0</v>
      </c>
      <c r="H398" s="41" t="e">
        <f t="shared" si="92"/>
        <v>#DIV/0!</v>
      </c>
      <c r="I398" s="50">
        <f>Overview!AN397</f>
        <v>0</v>
      </c>
      <c r="J398" s="41" t="e">
        <f t="shared" si="93"/>
        <v>#DIV/0!</v>
      </c>
      <c r="K398" s="50">
        <f>Overview!AQ397</f>
        <v>0</v>
      </c>
      <c r="L398" s="41" t="e">
        <f t="shared" si="94"/>
        <v>#DIV/0!</v>
      </c>
      <c r="M398" s="50">
        <f>Overview!AT397</f>
        <v>0</v>
      </c>
      <c r="N398" s="41" t="e">
        <f t="shared" si="95"/>
        <v>#DIV/0!</v>
      </c>
      <c r="O398" s="50">
        <f>Overview!AW397</f>
        <v>0</v>
      </c>
      <c r="P398" s="41" t="e">
        <f t="shared" si="96"/>
        <v>#DIV/0!</v>
      </c>
      <c r="Q398" s="50">
        <f>Overview!AY397</f>
        <v>0</v>
      </c>
      <c r="R398" s="41" t="e">
        <f t="shared" si="97"/>
        <v>#DIV/0!</v>
      </c>
      <c r="S398" s="10">
        <f t="shared" si="98"/>
        <v>0</v>
      </c>
      <c r="T398" s="41" t="e">
        <f t="shared" si="99"/>
        <v>#DIV/0!</v>
      </c>
    </row>
    <row r="399" spans="3:20" x14ac:dyDescent="0.2">
      <c r="C399" s="50">
        <f>Overview!C398</f>
        <v>0</v>
      </c>
      <c r="D399" s="41" t="e">
        <f t="shared" si="90"/>
        <v>#DIV/0!</v>
      </c>
      <c r="E399" s="50">
        <f>Overview!AI398</f>
        <v>0</v>
      </c>
      <c r="F399" s="41" t="e">
        <f t="shared" si="91"/>
        <v>#DIV/0!</v>
      </c>
      <c r="G399" s="50">
        <f>Overview!AK398</f>
        <v>0</v>
      </c>
      <c r="H399" s="41" t="e">
        <f t="shared" si="92"/>
        <v>#DIV/0!</v>
      </c>
      <c r="I399" s="50">
        <f>Overview!AN398</f>
        <v>0</v>
      </c>
      <c r="J399" s="41" t="e">
        <f t="shared" si="93"/>
        <v>#DIV/0!</v>
      </c>
      <c r="K399" s="50">
        <f>Overview!AQ398</f>
        <v>0</v>
      </c>
      <c r="L399" s="41" t="e">
        <f t="shared" si="94"/>
        <v>#DIV/0!</v>
      </c>
      <c r="M399" s="50">
        <f>Overview!AT398</f>
        <v>0</v>
      </c>
      <c r="N399" s="41" t="e">
        <f t="shared" si="95"/>
        <v>#DIV/0!</v>
      </c>
      <c r="O399" s="50">
        <f>Overview!AW398</f>
        <v>0</v>
      </c>
      <c r="P399" s="41" t="e">
        <f t="shared" si="96"/>
        <v>#DIV/0!</v>
      </c>
      <c r="Q399" s="50">
        <f>Overview!AY398</f>
        <v>0</v>
      </c>
      <c r="R399" s="41" t="e">
        <f t="shared" si="97"/>
        <v>#DIV/0!</v>
      </c>
      <c r="S399" s="10">
        <f t="shared" si="98"/>
        <v>0</v>
      </c>
      <c r="T399" s="41" t="e">
        <f t="shared" si="99"/>
        <v>#DIV/0!</v>
      </c>
    </row>
    <row r="400" spans="3:20" x14ac:dyDescent="0.2">
      <c r="C400" s="50">
        <f>Overview!C399</f>
        <v>0</v>
      </c>
      <c r="D400" s="41" t="e">
        <f t="shared" si="90"/>
        <v>#DIV/0!</v>
      </c>
      <c r="E400" s="50">
        <f>Overview!AI399</f>
        <v>0</v>
      </c>
      <c r="F400" s="41" t="e">
        <f t="shared" si="91"/>
        <v>#DIV/0!</v>
      </c>
      <c r="G400" s="50">
        <f>Overview!AK399</f>
        <v>0</v>
      </c>
      <c r="H400" s="41" t="e">
        <f t="shared" si="92"/>
        <v>#DIV/0!</v>
      </c>
      <c r="I400" s="50">
        <f>Overview!AN399</f>
        <v>0</v>
      </c>
      <c r="J400" s="41" t="e">
        <f t="shared" si="93"/>
        <v>#DIV/0!</v>
      </c>
      <c r="K400" s="50">
        <f>Overview!AQ399</f>
        <v>0</v>
      </c>
      <c r="L400" s="41" t="e">
        <f t="shared" si="94"/>
        <v>#DIV/0!</v>
      </c>
      <c r="M400" s="50">
        <f>Overview!AT399</f>
        <v>0</v>
      </c>
      <c r="N400" s="41" t="e">
        <f t="shared" si="95"/>
        <v>#DIV/0!</v>
      </c>
      <c r="O400" s="50">
        <f>Overview!AW399</f>
        <v>0</v>
      </c>
      <c r="P400" s="41" t="e">
        <f t="shared" si="96"/>
        <v>#DIV/0!</v>
      </c>
      <c r="Q400" s="50">
        <f>Overview!AY399</f>
        <v>0</v>
      </c>
      <c r="R400" s="41" t="e">
        <f t="shared" si="97"/>
        <v>#DIV/0!</v>
      </c>
      <c r="S400" s="10">
        <f t="shared" si="98"/>
        <v>0</v>
      </c>
      <c r="T400" s="41" t="e">
        <f t="shared" si="99"/>
        <v>#DIV/0!</v>
      </c>
    </row>
    <row r="401" spans="3:20" x14ac:dyDescent="0.2">
      <c r="C401" s="50">
        <f>Overview!C400</f>
        <v>0</v>
      </c>
      <c r="D401" s="41" t="e">
        <f t="shared" si="90"/>
        <v>#DIV/0!</v>
      </c>
      <c r="E401" s="50">
        <f>Overview!AI400</f>
        <v>0</v>
      </c>
      <c r="F401" s="41" t="e">
        <f t="shared" si="91"/>
        <v>#DIV/0!</v>
      </c>
      <c r="G401" s="50">
        <f>Overview!AK400</f>
        <v>0</v>
      </c>
      <c r="H401" s="41" t="e">
        <f t="shared" si="92"/>
        <v>#DIV/0!</v>
      </c>
      <c r="I401" s="50">
        <f>Overview!AN400</f>
        <v>0</v>
      </c>
      <c r="J401" s="41" t="e">
        <f t="shared" si="93"/>
        <v>#DIV/0!</v>
      </c>
      <c r="K401" s="50">
        <f>Overview!AQ400</f>
        <v>0</v>
      </c>
      <c r="L401" s="41" t="e">
        <f t="shared" si="94"/>
        <v>#DIV/0!</v>
      </c>
      <c r="M401" s="50">
        <f>Overview!AT400</f>
        <v>0</v>
      </c>
      <c r="N401" s="41" t="e">
        <f t="shared" si="95"/>
        <v>#DIV/0!</v>
      </c>
      <c r="O401" s="50">
        <f>Overview!AW400</f>
        <v>0</v>
      </c>
      <c r="P401" s="41" t="e">
        <f t="shared" si="96"/>
        <v>#DIV/0!</v>
      </c>
      <c r="Q401" s="50">
        <f>Overview!AY400</f>
        <v>0</v>
      </c>
      <c r="R401" s="41" t="e">
        <f t="shared" si="97"/>
        <v>#DIV/0!</v>
      </c>
      <c r="S401" s="10">
        <f t="shared" si="98"/>
        <v>0</v>
      </c>
      <c r="T401" s="41" t="e">
        <f t="shared" si="99"/>
        <v>#DIV/0!</v>
      </c>
    </row>
    <row r="402" spans="3:20" x14ac:dyDescent="0.2">
      <c r="C402" s="50">
        <f>Overview!C401</f>
        <v>0</v>
      </c>
      <c r="D402" s="41" t="e">
        <f t="shared" si="90"/>
        <v>#DIV/0!</v>
      </c>
      <c r="E402" s="50">
        <f>Overview!AI401</f>
        <v>0</v>
      </c>
      <c r="F402" s="41" t="e">
        <f t="shared" si="91"/>
        <v>#DIV/0!</v>
      </c>
      <c r="G402" s="50">
        <f>Overview!AK401</f>
        <v>0</v>
      </c>
      <c r="H402" s="41" t="e">
        <f t="shared" si="92"/>
        <v>#DIV/0!</v>
      </c>
      <c r="I402" s="50">
        <f>Overview!AN401</f>
        <v>0</v>
      </c>
      <c r="J402" s="41" t="e">
        <f t="shared" si="93"/>
        <v>#DIV/0!</v>
      </c>
      <c r="K402" s="50">
        <f>Overview!AQ401</f>
        <v>0</v>
      </c>
      <c r="L402" s="41" t="e">
        <f t="shared" si="94"/>
        <v>#DIV/0!</v>
      </c>
      <c r="M402" s="50">
        <f>Overview!AT401</f>
        <v>0</v>
      </c>
      <c r="N402" s="41" t="e">
        <f t="shared" si="95"/>
        <v>#DIV/0!</v>
      </c>
      <c r="O402" s="50">
        <f>Overview!AW401</f>
        <v>0</v>
      </c>
      <c r="P402" s="41" t="e">
        <f t="shared" si="96"/>
        <v>#DIV/0!</v>
      </c>
      <c r="Q402" s="50">
        <f>Overview!AY401</f>
        <v>0</v>
      </c>
      <c r="R402" s="41" t="e">
        <f t="shared" si="97"/>
        <v>#DIV/0!</v>
      </c>
      <c r="S402" s="10">
        <f t="shared" si="98"/>
        <v>0</v>
      </c>
      <c r="T402" s="41" t="e">
        <f t="shared" si="99"/>
        <v>#DIV/0!</v>
      </c>
    </row>
    <row r="403" spans="3:20" x14ac:dyDescent="0.2">
      <c r="C403" s="50">
        <f>Overview!C402</f>
        <v>0</v>
      </c>
      <c r="D403" s="41" t="e">
        <f t="shared" si="90"/>
        <v>#DIV/0!</v>
      </c>
      <c r="E403" s="50">
        <f>Overview!AI402</f>
        <v>0</v>
      </c>
      <c r="F403" s="41" t="e">
        <f t="shared" si="91"/>
        <v>#DIV/0!</v>
      </c>
      <c r="G403" s="50">
        <f>Overview!AK402</f>
        <v>0</v>
      </c>
      <c r="H403" s="41" t="e">
        <f t="shared" si="92"/>
        <v>#DIV/0!</v>
      </c>
      <c r="I403" s="50">
        <f>Overview!AN402</f>
        <v>0</v>
      </c>
      <c r="J403" s="41" t="e">
        <f t="shared" si="93"/>
        <v>#DIV/0!</v>
      </c>
      <c r="K403" s="50">
        <f>Overview!AQ402</f>
        <v>0</v>
      </c>
      <c r="L403" s="41" t="e">
        <f t="shared" si="94"/>
        <v>#DIV/0!</v>
      </c>
      <c r="M403" s="50">
        <f>Overview!AT402</f>
        <v>0</v>
      </c>
      <c r="N403" s="41" t="e">
        <f t="shared" si="95"/>
        <v>#DIV/0!</v>
      </c>
      <c r="O403" s="50">
        <f>Overview!AW402</f>
        <v>0</v>
      </c>
      <c r="P403" s="41" t="e">
        <f t="shared" si="96"/>
        <v>#DIV/0!</v>
      </c>
      <c r="Q403" s="50">
        <f>Overview!AY402</f>
        <v>0</v>
      </c>
      <c r="R403" s="41" t="e">
        <f t="shared" si="97"/>
        <v>#DIV/0!</v>
      </c>
      <c r="S403" s="10">
        <f t="shared" si="98"/>
        <v>0</v>
      </c>
      <c r="T403" s="41" t="e">
        <f t="shared" si="99"/>
        <v>#DIV/0!</v>
      </c>
    </row>
    <row r="404" spans="3:20" x14ac:dyDescent="0.2">
      <c r="C404" s="50">
        <f>Overview!C403</f>
        <v>0</v>
      </c>
      <c r="D404" s="41" t="e">
        <f t="shared" si="90"/>
        <v>#DIV/0!</v>
      </c>
      <c r="E404" s="50">
        <f>Overview!AI403</f>
        <v>0</v>
      </c>
      <c r="F404" s="41" t="e">
        <f t="shared" si="91"/>
        <v>#DIV/0!</v>
      </c>
      <c r="G404" s="50">
        <f>Overview!AK403</f>
        <v>0</v>
      </c>
      <c r="H404" s="41" t="e">
        <f t="shared" si="92"/>
        <v>#DIV/0!</v>
      </c>
      <c r="I404" s="50">
        <f>Overview!AN403</f>
        <v>0</v>
      </c>
      <c r="J404" s="41" t="e">
        <f t="shared" si="93"/>
        <v>#DIV/0!</v>
      </c>
      <c r="K404" s="50">
        <f>Overview!AQ403</f>
        <v>0</v>
      </c>
      <c r="L404" s="41" t="e">
        <f t="shared" si="94"/>
        <v>#DIV/0!</v>
      </c>
      <c r="M404" s="50">
        <f>Overview!AT403</f>
        <v>0</v>
      </c>
      <c r="N404" s="41" t="e">
        <f t="shared" si="95"/>
        <v>#DIV/0!</v>
      </c>
      <c r="O404" s="50">
        <f>Overview!AW403</f>
        <v>0</v>
      </c>
      <c r="P404" s="41" t="e">
        <f t="shared" si="96"/>
        <v>#DIV/0!</v>
      </c>
      <c r="Q404" s="50">
        <f>Overview!AY403</f>
        <v>0</v>
      </c>
      <c r="R404" s="41" t="e">
        <f t="shared" si="97"/>
        <v>#DIV/0!</v>
      </c>
      <c r="S404" s="10">
        <f t="shared" si="98"/>
        <v>0</v>
      </c>
      <c r="T404" s="41" t="e">
        <f t="shared" si="99"/>
        <v>#DIV/0!</v>
      </c>
    </row>
    <row r="405" spans="3:20" x14ac:dyDescent="0.2">
      <c r="C405" s="50">
        <f>Overview!C404</f>
        <v>0</v>
      </c>
      <c r="D405" s="41" t="e">
        <f t="shared" si="90"/>
        <v>#DIV/0!</v>
      </c>
      <c r="E405" s="50">
        <f>Overview!AI404</f>
        <v>0</v>
      </c>
      <c r="F405" s="41" t="e">
        <f t="shared" si="91"/>
        <v>#DIV/0!</v>
      </c>
      <c r="G405" s="50">
        <f>Overview!AK404</f>
        <v>0</v>
      </c>
      <c r="H405" s="41" t="e">
        <f t="shared" si="92"/>
        <v>#DIV/0!</v>
      </c>
      <c r="I405" s="50">
        <f>Overview!AN404</f>
        <v>0</v>
      </c>
      <c r="J405" s="41" t="e">
        <f t="shared" si="93"/>
        <v>#DIV/0!</v>
      </c>
      <c r="K405" s="50">
        <f>Overview!AQ404</f>
        <v>0</v>
      </c>
      <c r="L405" s="41" t="e">
        <f t="shared" si="94"/>
        <v>#DIV/0!</v>
      </c>
      <c r="M405" s="50">
        <f>Overview!AT404</f>
        <v>0</v>
      </c>
      <c r="N405" s="41" t="e">
        <f t="shared" si="95"/>
        <v>#DIV/0!</v>
      </c>
      <c r="O405" s="50">
        <f>Overview!AW404</f>
        <v>0</v>
      </c>
      <c r="P405" s="41" t="e">
        <f t="shared" si="96"/>
        <v>#DIV/0!</v>
      </c>
      <c r="Q405" s="50">
        <f>Overview!AY404</f>
        <v>0</v>
      </c>
      <c r="R405" s="41" t="e">
        <f t="shared" si="97"/>
        <v>#DIV/0!</v>
      </c>
      <c r="S405" s="10">
        <f t="shared" si="98"/>
        <v>0</v>
      </c>
      <c r="T405" s="41" t="e">
        <f t="shared" si="99"/>
        <v>#DIV/0!</v>
      </c>
    </row>
    <row r="406" spans="3:20" x14ac:dyDescent="0.2">
      <c r="C406" s="50">
        <f>Overview!C405</f>
        <v>0</v>
      </c>
      <c r="D406" s="41" t="e">
        <f t="shared" si="90"/>
        <v>#DIV/0!</v>
      </c>
      <c r="E406" s="50">
        <f>Overview!AI405</f>
        <v>0</v>
      </c>
      <c r="F406" s="41" t="e">
        <f t="shared" si="91"/>
        <v>#DIV/0!</v>
      </c>
      <c r="G406" s="50">
        <f>Overview!AK405</f>
        <v>0</v>
      </c>
      <c r="H406" s="41" t="e">
        <f t="shared" si="92"/>
        <v>#DIV/0!</v>
      </c>
      <c r="I406" s="50">
        <f>Overview!AN405</f>
        <v>0</v>
      </c>
      <c r="J406" s="41" t="e">
        <f t="shared" si="93"/>
        <v>#DIV/0!</v>
      </c>
      <c r="K406" s="50">
        <f>Overview!AQ405</f>
        <v>0</v>
      </c>
      <c r="L406" s="41" t="e">
        <f t="shared" si="94"/>
        <v>#DIV/0!</v>
      </c>
      <c r="M406" s="50">
        <f>Overview!AT405</f>
        <v>0</v>
      </c>
      <c r="N406" s="41" t="e">
        <f t="shared" si="95"/>
        <v>#DIV/0!</v>
      </c>
      <c r="O406" s="50">
        <f>Overview!AW405</f>
        <v>0</v>
      </c>
      <c r="P406" s="41" t="e">
        <f t="shared" si="96"/>
        <v>#DIV/0!</v>
      </c>
      <c r="Q406" s="50">
        <f>Overview!AY405</f>
        <v>0</v>
      </c>
      <c r="R406" s="41" t="e">
        <f t="shared" si="97"/>
        <v>#DIV/0!</v>
      </c>
      <c r="S406" s="10">
        <f t="shared" si="98"/>
        <v>0</v>
      </c>
      <c r="T406" s="41" t="e">
        <f t="shared" si="99"/>
        <v>#DIV/0!</v>
      </c>
    </row>
    <row r="407" spans="3:20" x14ac:dyDescent="0.2">
      <c r="C407" s="50">
        <f>Overview!C406</f>
        <v>0</v>
      </c>
      <c r="D407" s="41" t="e">
        <f t="shared" si="90"/>
        <v>#DIV/0!</v>
      </c>
      <c r="E407" s="50">
        <f>Overview!AI406</f>
        <v>0</v>
      </c>
      <c r="F407" s="41" t="e">
        <f t="shared" si="91"/>
        <v>#DIV/0!</v>
      </c>
      <c r="G407" s="50">
        <f>Overview!AK406</f>
        <v>0</v>
      </c>
      <c r="H407" s="41" t="e">
        <f t="shared" si="92"/>
        <v>#DIV/0!</v>
      </c>
      <c r="I407" s="50">
        <f>Overview!AN406</f>
        <v>0</v>
      </c>
      <c r="J407" s="41" t="e">
        <f t="shared" si="93"/>
        <v>#DIV/0!</v>
      </c>
      <c r="K407" s="50">
        <f>Overview!AQ406</f>
        <v>0</v>
      </c>
      <c r="L407" s="41" t="e">
        <f t="shared" si="94"/>
        <v>#DIV/0!</v>
      </c>
      <c r="M407" s="50">
        <f>Overview!AT406</f>
        <v>0</v>
      </c>
      <c r="N407" s="41" t="e">
        <f t="shared" si="95"/>
        <v>#DIV/0!</v>
      </c>
      <c r="O407" s="50">
        <f>Overview!AW406</f>
        <v>0</v>
      </c>
      <c r="P407" s="41" t="e">
        <f t="shared" si="96"/>
        <v>#DIV/0!</v>
      </c>
      <c r="Q407" s="50">
        <f>Overview!AY406</f>
        <v>0</v>
      </c>
      <c r="R407" s="41" t="e">
        <f t="shared" si="97"/>
        <v>#DIV/0!</v>
      </c>
      <c r="S407" s="10">
        <f t="shared" si="98"/>
        <v>0</v>
      </c>
      <c r="T407" s="41" t="e">
        <f t="shared" si="99"/>
        <v>#DIV/0!</v>
      </c>
    </row>
    <row r="408" spans="3:20" x14ac:dyDescent="0.2">
      <c r="C408" s="50">
        <f>Overview!C407</f>
        <v>0</v>
      </c>
      <c r="D408" s="41" t="e">
        <f t="shared" si="90"/>
        <v>#DIV/0!</v>
      </c>
      <c r="E408" s="50">
        <f>Overview!AI407</f>
        <v>0</v>
      </c>
      <c r="F408" s="41" t="e">
        <f t="shared" si="91"/>
        <v>#DIV/0!</v>
      </c>
      <c r="G408" s="50">
        <f>Overview!AK407</f>
        <v>0</v>
      </c>
      <c r="H408" s="41" t="e">
        <f t="shared" si="92"/>
        <v>#DIV/0!</v>
      </c>
      <c r="I408" s="50">
        <f>Overview!AN407</f>
        <v>0</v>
      </c>
      <c r="J408" s="41" t="e">
        <f t="shared" si="93"/>
        <v>#DIV/0!</v>
      </c>
      <c r="K408" s="50">
        <f>Overview!AQ407</f>
        <v>0</v>
      </c>
      <c r="L408" s="41" t="e">
        <f t="shared" si="94"/>
        <v>#DIV/0!</v>
      </c>
      <c r="M408" s="50">
        <f>Overview!AT407</f>
        <v>0</v>
      </c>
      <c r="N408" s="41" t="e">
        <f t="shared" si="95"/>
        <v>#DIV/0!</v>
      </c>
      <c r="O408" s="50">
        <f>Overview!AW407</f>
        <v>0</v>
      </c>
      <c r="P408" s="41" t="e">
        <f t="shared" si="96"/>
        <v>#DIV/0!</v>
      </c>
      <c r="Q408" s="50">
        <f>Overview!AY407</f>
        <v>0</v>
      </c>
      <c r="R408" s="41" t="e">
        <f t="shared" si="97"/>
        <v>#DIV/0!</v>
      </c>
      <c r="S408" s="10">
        <f t="shared" si="98"/>
        <v>0</v>
      </c>
      <c r="T408" s="41" t="e">
        <f t="shared" si="99"/>
        <v>#DIV/0!</v>
      </c>
    </row>
    <row r="409" spans="3:20" x14ac:dyDescent="0.2">
      <c r="C409" s="50">
        <f>Overview!C408</f>
        <v>0</v>
      </c>
      <c r="D409" s="41" t="e">
        <f t="shared" si="90"/>
        <v>#DIV/0!</v>
      </c>
      <c r="E409" s="50">
        <f>Overview!AI408</f>
        <v>0</v>
      </c>
      <c r="F409" s="41" t="e">
        <f t="shared" si="91"/>
        <v>#DIV/0!</v>
      </c>
      <c r="G409" s="50">
        <f>Overview!AK408</f>
        <v>0</v>
      </c>
      <c r="H409" s="41" t="e">
        <f t="shared" si="92"/>
        <v>#DIV/0!</v>
      </c>
      <c r="I409" s="50">
        <f>Overview!AN408</f>
        <v>0</v>
      </c>
      <c r="J409" s="41" t="e">
        <f t="shared" si="93"/>
        <v>#DIV/0!</v>
      </c>
      <c r="K409" s="50">
        <f>Overview!AQ408</f>
        <v>0</v>
      </c>
      <c r="L409" s="41" t="e">
        <f t="shared" si="94"/>
        <v>#DIV/0!</v>
      </c>
      <c r="M409" s="50">
        <f>Overview!AT408</f>
        <v>0</v>
      </c>
      <c r="N409" s="41" t="e">
        <f t="shared" si="95"/>
        <v>#DIV/0!</v>
      </c>
      <c r="O409" s="50">
        <f>Overview!AW408</f>
        <v>0</v>
      </c>
      <c r="P409" s="41" t="e">
        <f t="shared" si="96"/>
        <v>#DIV/0!</v>
      </c>
      <c r="Q409" s="50">
        <f>Overview!AY408</f>
        <v>0</v>
      </c>
      <c r="R409" s="41" t="e">
        <f t="shared" si="97"/>
        <v>#DIV/0!</v>
      </c>
      <c r="S409" s="10">
        <f t="shared" si="98"/>
        <v>0</v>
      </c>
      <c r="T409" s="41" t="e">
        <f t="shared" si="99"/>
        <v>#DIV/0!</v>
      </c>
    </row>
    <row r="410" spans="3:20" x14ac:dyDescent="0.2">
      <c r="C410" s="50">
        <f>Overview!C409</f>
        <v>0</v>
      </c>
      <c r="D410" s="41" t="e">
        <f t="shared" si="90"/>
        <v>#DIV/0!</v>
      </c>
      <c r="E410" s="50">
        <f>Overview!AI409</f>
        <v>0</v>
      </c>
      <c r="F410" s="41" t="e">
        <f t="shared" si="91"/>
        <v>#DIV/0!</v>
      </c>
      <c r="G410" s="50">
        <f>Overview!AK409</f>
        <v>0</v>
      </c>
      <c r="H410" s="41" t="e">
        <f t="shared" si="92"/>
        <v>#DIV/0!</v>
      </c>
      <c r="I410" s="50">
        <f>Overview!AN409</f>
        <v>0</v>
      </c>
      <c r="J410" s="41" t="e">
        <f t="shared" si="93"/>
        <v>#DIV/0!</v>
      </c>
      <c r="K410" s="50">
        <f>Overview!AQ409</f>
        <v>0</v>
      </c>
      <c r="L410" s="41" t="e">
        <f t="shared" si="94"/>
        <v>#DIV/0!</v>
      </c>
      <c r="M410" s="50">
        <f>Overview!AT409</f>
        <v>0</v>
      </c>
      <c r="N410" s="41" t="e">
        <f t="shared" si="95"/>
        <v>#DIV/0!</v>
      </c>
      <c r="O410" s="50">
        <f>Overview!AW409</f>
        <v>0</v>
      </c>
      <c r="P410" s="41" t="e">
        <f t="shared" si="96"/>
        <v>#DIV/0!</v>
      </c>
      <c r="Q410" s="50">
        <f>Overview!AY409</f>
        <v>0</v>
      </c>
      <c r="R410" s="41" t="e">
        <f t="shared" si="97"/>
        <v>#DIV/0!</v>
      </c>
      <c r="S410" s="10">
        <f t="shared" si="98"/>
        <v>0</v>
      </c>
      <c r="T410" s="41" t="e">
        <f t="shared" si="99"/>
        <v>#DIV/0!</v>
      </c>
    </row>
    <row r="411" spans="3:20" x14ac:dyDescent="0.2">
      <c r="C411" s="50">
        <f>Overview!C410</f>
        <v>0</v>
      </c>
      <c r="D411" s="41" t="e">
        <f t="shared" si="90"/>
        <v>#DIV/0!</v>
      </c>
      <c r="E411" s="50">
        <f>Overview!AI410</f>
        <v>0</v>
      </c>
      <c r="F411" s="41" t="e">
        <f t="shared" si="91"/>
        <v>#DIV/0!</v>
      </c>
      <c r="G411" s="50">
        <f>Overview!AK410</f>
        <v>0</v>
      </c>
      <c r="H411" s="41" t="e">
        <f t="shared" si="92"/>
        <v>#DIV/0!</v>
      </c>
      <c r="I411" s="50">
        <f>Overview!AN410</f>
        <v>0</v>
      </c>
      <c r="J411" s="41" t="e">
        <f t="shared" si="93"/>
        <v>#DIV/0!</v>
      </c>
      <c r="K411" s="50">
        <f>Overview!AQ410</f>
        <v>0</v>
      </c>
      <c r="L411" s="41" t="e">
        <f t="shared" si="94"/>
        <v>#DIV/0!</v>
      </c>
      <c r="M411" s="50">
        <f>Overview!AT410</f>
        <v>0</v>
      </c>
      <c r="N411" s="41" t="e">
        <f t="shared" si="95"/>
        <v>#DIV/0!</v>
      </c>
      <c r="O411" s="50">
        <f>Overview!AW410</f>
        <v>0</v>
      </c>
      <c r="P411" s="41" t="e">
        <f t="shared" si="96"/>
        <v>#DIV/0!</v>
      </c>
      <c r="Q411" s="50">
        <f>Overview!AY410</f>
        <v>0</v>
      </c>
      <c r="R411" s="41" t="e">
        <f t="shared" si="97"/>
        <v>#DIV/0!</v>
      </c>
      <c r="S411" s="10">
        <f t="shared" si="98"/>
        <v>0</v>
      </c>
      <c r="T411" s="41" t="e">
        <f t="shared" si="99"/>
        <v>#DIV/0!</v>
      </c>
    </row>
    <row r="412" spans="3:20" x14ac:dyDescent="0.2">
      <c r="C412" s="50">
        <f>Overview!C411</f>
        <v>0</v>
      </c>
      <c r="D412" s="41" t="e">
        <f t="shared" si="90"/>
        <v>#DIV/0!</v>
      </c>
      <c r="E412" s="50">
        <f>Overview!AI411</f>
        <v>0</v>
      </c>
      <c r="F412" s="41" t="e">
        <f t="shared" si="91"/>
        <v>#DIV/0!</v>
      </c>
      <c r="G412" s="50">
        <f>Overview!AK411</f>
        <v>0</v>
      </c>
      <c r="H412" s="41" t="e">
        <f t="shared" si="92"/>
        <v>#DIV/0!</v>
      </c>
      <c r="I412" s="50">
        <f>Overview!AN411</f>
        <v>0</v>
      </c>
      <c r="J412" s="41" t="e">
        <f t="shared" si="93"/>
        <v>#DIV/0!</v>
      </c>
      <c r="K412" s="50">
        <f>Overview!AQ411</f>
        <v>0</v>
      </c>
      <c r="L412" s="41" t="e">
        <f t="shared" si="94"/>
        <v>#DIV/0!</v>
      </c>
      <c r="M412" s="50">
        <f>Overview!AT411</f>
        <v>0</v>
      </c>
      <c r="N412" s="41" t="e">
        <f t="shared" si="95"/>
        <v>#DIV/0!</v>
      </c>
      <c r="O412" s="50">
        <f>Overview!AW411</f>
        <v>0</v>
      </c>
      <c r="P412" s="41" t="e">
        <f t="shared" si="96"/>
        <v>#DIV/0!</v>
      </c>
      <c r="Q412" s="50">
        <f>Overview!AY411</f>
        <v>0</v>
      </c>
      <c r="R412" s="41" t="e">
        <f t="shared" si="97"/>
        <v>#DIV/0!</v>
      </c>
      <c r="S412" s="10">
        <f t="shared" si="98"/>
        <v>0</v>
      </c>
      <c r="T412" s="41" t="e">
        <f t="shared" si="99"/>
        <v>#DIV/0!</v>
      </c>
    </row>
    <row r="413" spans="3:20" x14ac:dyDescent="0.2">
      <c r="C413" s="50">
        <f>Overview!C412</f>
        <v>0</v>
      </c>
      <c r="D413" s="41" t="e">
        <f t="shared" si="90"/>
        <v>#DIV/0!</v>
      </c>
      <c r="E413" s="50">
        <f>Overview!AI412</f>
        <v>0</v>
      </c>
      <c r="F413" s="41" t="e">
        <f t="shared" si="91"/>
        <v>#DIV/0!</v>
      </c>
      <c r="G413" s="50">
        <f>Overview!AK412</f>
        <v>0</v>
      </c>
      <c r="H413" s="41" t="e">
        <f t="shared" si="92"/>
        <v>#DIV/0!</v>
      </c>
      <c r="I413" s="50">
        <f>Overview!AN412</f>
        <v>0</v>
      </c>
      <c r="J413" s="41" t="e">
        <f t="shared" si="93"/>
        <v>#DIV/0!</v>
      </c>
      <c r="K413" s="50">
        <f>Overview!AQ412</f>
        <v>0</v>
      </c>
      <c r="L413" s="41" t="e">
        <f t="shared" si="94"/>
        <v>#DIV/0!</v>
      </c>
      <c r="M413" s="50">
        <f>Overview!AT412</f>
        <v>0</v>
      </c>
      <c r="N413" s="41" t="e">
        <f t="shared" si="95"/>
        <v>#DIV/0!</v>
      </c>
      <c r="O413" s="50">
        <f>Overview!AW412</f>
        <v>0</v>
      </c>
      <c r="P413" s="41" t="e">
        <f t="shared" si="96"/>
        <v>#DIV/0!</v>
      </c>
      <c r="Q413" s="50">
        <f>Overview!AY412</f>
        <v>0</v>
      </c>
      <c r="R413" s="41" t="e">
        <f t="shared" si="97"/>
        <v>#DIV/0!</v>
      </c>
      <c r="S413" s="10">
        <f t="shared" si="98"/>
        <v>0</v>
      </c>
      <c r="T413" s="41" t="e">
        <f t="shared" si="99"/>
        <v>#DIV/0!</v>
      </c>
    </row>
    <row r="414" spans="3:20" x14ac:dyDescent="0.2">
      <c r="C414" s="50">
        <f>Overview!C413</f>
        <v>0</v>
      </c>
      <c r="D414" s="41" t="e">
        <f t="shared" si="90"/>
        <v>#DIV/0!</v>
      </c>
      <c r="E414" s="50">
        <f>Overview!AI413</f>
        <v>0</v>
      </c>
      <c r="F414" s="41" t="e">
        <f t="shared" si="91"/>
        <v>#DIV/0!</v>
      </c>
      <c r="G414" s="50">
        <f>Overview!AK413</f>
        <v>0</v>
      </c>
      <c r="H414" s="41" t="e">
        <f t="shared" si="92"/>
        <v>#DIV/0!</v>
      </c>
      <c r="I414" s="50">
        <f>Overview!AN413</f>
        <v>0</v>
      </c>
      <c r="J414" s="41" t="e">
        <f t="shared" si="93"/>
        <v>#DIV/0!</v>
      </c>
      <c r="K414" s="50">
        <f>Overview!AQ413</f>
        <v>0</v>
      </c>
      <c r="L414" s="41" t="e">
        <f t="shared" si="94"/>
        <v>#DIV/0!</v>
      </c>
      <c r="M414" s="50">
        <f>Overview!AT413</f>
        <v>0</v>
      </c>
      <c r="N414" s="41" t="e">
        <f t="shared" si="95"/>
        <v>#DIV/0!</v>
      </c>
      <c r="O414" s="50">
        <f>Overview!AW413</f>
        <v>0</v>
      </c>
      <c r="P414" s="41" t="e">
        <f t="shared" si="96"/>
        <v>#DIV/0!</v>
      </c>
      <c r="Q414" s="50">
        <f>Overview!AY413</f>
        <v>0</v>
      </c>
      <c r="R414" s="41" t="e">
        <f t="shared" si="97"/>
        <v>#DIV/0!</v>
      </c>
      <c r="S414" s="10">
        <f t="shared" si="98"/>
        <v>0</v>
      </c>
      <c r="T414" s="41" t="e">
        <f t="shared" si="99"/>
        <v>#DIV/0!</v>
      </c>
    </row>
    <row r="415" spans="3:20" x14ac:dyDescent="0.2">
      <c r="C415" s="50">
        <f>Overview!C414</f>
        <v>0</v>
      </c>
      <c r="D415" s="41" t="e">
        <f t="shared" si="90"/>
        <v>#DIV/0!</v>
      </c>
      <c r="E415" s="50">
        <f>Overview!AI414</f>
        <v>0</v>
      </c>
      <c r="F415" s="41" t="e">
        <f t="shared" si="91"/>
        <v>#DIV/0!</v>
      </c>
      <c r="G415" s="50">
        <f>Overview!AK414</f>
        <v>0</v>
      </c>
      <c r="H415" s="41" t="e">
        <f t="shared" si="92"/>
        <v>#DIV/0!</v>
      </c>
      <c r="I415" s="50">
        <f>Overview!AN414</f>
        <v>0</v>
      </c>
      <c r="J415" s="41" t="e">
        <f t="shared" si="93"/>
        <v>#DIV/0!</v>
      </c>
      <c r="K415" s="50">
        <f>Overview!AQ414</f>
        <v>0</v>
      </c>
      <c r="L415" s="41" t="e">
        <f t="shared" si="94"/>
        <v>#DIV/0!</v>
      </c>
      <c r="M415" s="50">
        <f>Overview!AT414</f>
        <v>0</v>
      </c>
      <c r="N415" s="41" t="e">
        <f t="shared" si="95"/>
        <v>#DIV/0!</v>
      </c>
      <c r="O415" s="50">
        <f>Overview!AW414</f>
        <v>0</v>
      </c>
      <c r="P415" s="41" t="e">
        <f t="shared" si="96"/>
        <v>#DIV/0!</v>
      </c>
      <c r="Q415" s="50">
        <f>Overview!AY414</f>
        <v>0</v>
      </c>
      <c r="R415" s="41" t="e">
        <f t="shared" si="97"/>
        <v>#DIV/0!</v>
      </c>
      <c r="S415" s="10">
        <f t="shared" si="98"/>
        <v>0</v>
      </c>
      <c r="T415" s="41" t="e">
        <f t="shared" si="99"/>
        <v>#DIV/0!</v>
      </c>
    </row>
    <row r="416" spans="3:20" x14ac:dyDescent="0.2">
      <c r="C416" s="50">
        <f>Overview!C415</f>
        <v>0</v>
      </c>
      <c r="D416" s="41" t="e">
        <f t="shared" si="90"/>
        <v>#DIV/0!</v>
      </c>
      <c r="E416" s="50">
        <f>Overview!AI415</f>
        <v>0</v>
      </c>
      <c r="F416" s="41" t="e">
        <f t="shared" si="91"/>
        <v>#DIV/0!</v>
      </c>
      <c r="G416" s="50">
        <f>Overview!AK415</f>
        <v>0</v>
      </c>
      <c r="H416" s="41" t="e">
        <f t="shared" si="92"/>
        <v>#DIV/0!</v>
      </c>
      <c r="I416" s="50">
        <f>Overview!AN415</f>
        <v>0</v>
      </c>
      <c r="J416" s="41" t="e">
        <f t="shared" si="93"/>
        <v>#DIV/0!</v>
      </c>
      <c r="K416" s="50">
        <f>Overview!AQ415</f>
        <v>0</v>
      </c>
      <c r="L416" s="41" t="e">
        <f t="shared" si="94"/>
        <v>#DIV/0!</v>
      </c>
      <c r="M416" s="50">
        <f>Overview!AT415</f>
        <v>0</v>
      </c>
      <c r="N416" s="41" t="e">
        <f t="shared" si="95"/>
        <v>#DIV/0!</v>
      </c>
      <c r="O416" s="50">
        <f>Overview!AW415</f>
        <v>0</v>
      </c>
      <c r="P416" s="41" t="e">
        <f t="shared" si="96"/>
        <v>#DIV/0!</v>
      </c>
      <c r="Q416" s="50">
        <f>Overview!AY415</f>
        <v>0</v>
      </c>
      <c r="R416" s="41" t="e">
        <f t="shared" si="97"/>
        <v>#DIV/0!</v>
      </c>
      <c r="S416" s="10">
        <f t="shared" si="98"/>
        <v>0</v>
      </c>
      <c r="T416" s="41" t="e">
        <f t="shared" si="99"/>
        <v>#DIV/0!</v>
      </c>
    </row>
    <row r="417" spans="3:20" x14ac:dyDescent="0.2">
      <c r="C417" s="50">
        <f>Overview!C416</f>
        <v>0</v>
      </c>
      <c r="D417" s="41" t="e">
        <f t="shared" si="90"/>
        <v>#DIV/0!</v>
      </c>
      <c r="E417" s="50">
        <f>Overview!AI416</f>
        <v>0</v>
      </c>
      <c r="F417" s="41" t="e">
        <f t="shared" si="91"/>
        <v>#DIV/0!</v>
      </c>
      <c r="G417" s="50">
        <f>Overview!AK416</f>
        <v>0</v>
      </c>
      <c r="H417" s="41" t="e">
        <f t="shared" si="92"/>
        <v>#DIV/0!</v>
      </c>
      <c r="I417" s="50">
        <f>Overview!AN416</f>
        <v>0</v>
      </c>
      <c r="J417" s="41" t="e">
        <f t="shared" si="93"/>
        <v>#DIV/0!</v>
      </c>
      <c r="K417" s="50">
        <f>Overview!AQ416</f>
        <v>0</v>
      </c>
      <c r="L417" s="41" t="e">
        <f t="shared" si="94"/>
        <v>#DIV/0!</v>
      </c>
      <c r="M417" s="50">
        <f>Overview!AT416</f>
        <v>0</v>
      </c>
      <c r="N417" s="41" t="e">
        <f t="shared" si="95"/>
        <v>#DIV/0!</v>
      </c>
      <c r="O417" s="50">
        <f>Overview!AW416</f>
        <v>0</v>
      </c>
      <c r="P417" s="41" t="e">
        <f t="shared" si="96"/>
        <v>#DIV/0!</v>
      </c>
      <c r="Q417" s="50">
        <f>Overview!AY416</f>
        <v>0</v>
      </c>
      <c r="R417" s="41" t="e">
        <f t="shared" si="97"/>
        <v>#DIV/0!</v>
      </c>
      <c r="S417" s="10">
        <f t="shared" si="98"/>
        <v>0</v>
      </c>
      <c r="T417" s="41" t="e">
        <f t="shared" si="99"/>
        <v>#DIV/0!</v>
      </c>
    </row>
    <row r="418" spans="3:20" x14ac:dyDescent="0.2">
      <c r="C418" s="50">
        <f>Overview!C417</f>
        <v>0</v>
      </c>
      <c r="D418" s="41" t="e">
        <f t="shared" si="90"/>
        <v>#DIV/0!</v>
      </c>
      <c r="E418" s="50">
        <f>Overview!AI417</f>
        <v>0</v>
      </c>
      <c r="F418" s="41" t="e">
        <f t="shared" si="91"/>
        <v>#DIV/0!</v>
      </c>
      <c r="G418" s="50">
        <f>Overview!AK417</f>
        <v>0</v>
      </c>
      <c r="H418" s="41" t="e">
        <f t="shared" si="92"/>
        <v>#DIV/0!</v>
      </c>
      <c r="I418" s="50">
        <f>Overview!AN417</f>
        <v>0</v>
      </c>
      <c r="J418" s="41" t="e">
        <f t="shared" si="93"/>
        <v>#DIV/0!</v>
      </c>
      <c r="K418" s="50">
        <f>Overview!AQ417</f>
        <v>0</v>
      </c>
      <c r="L418" s="41" t="e">
        <f t="shared" si="94"/>
        <v>#DIV/0!</v>
      </c>
      <c r="M418" s="50">
        <f>Overview!AT417</f>
        <v>0</v>
      </c>
      <c r="N418" s="41" t="e">
        <f t="shared" si="95"/>
        <v>#DIV/0!</v>
      </c>
      <c r="O418" s="50">
        <f>Overview!AW417</f>
        <v>0</v>
      </c>
      <c r="P418" s="41" t="e">
        <f t="shared" si="96"/>
        <v>#DIV/0!</v>
      </c>
      <c r="Q418" s="50">
        <f>Overview!AY417</f>
        <v>0</v>
      </c>
      <c r="R418" s="41" t="e">
        <f t="shared" si="97"/>
        <v>#DIV/0!</v>
      </c>
      <c r="S418" s="10">
        <f t="shared" si="98"/>
        <v>0</v>
      </c>
      <c r="T418" s="41" t="e">
        <f t="shared" si="99"/>
        <v>#DIV/0!</v>
      </c>
    </row>
    <row r="419" spans="3:20" x14ac:dyDescent="0.2">
      <c r="C419" s="50">
        <f>Overview!C418</f>
        <v>0</v>
      </c>
      <c r="D419" s="41" t="e">
        <f t="shared" si="90"/>
        <v>#DIV/0!</v>
      </c>
      <c r="E419" s="50">
        <f>Overview!AI418</f>
        <v>0</v>
      </c>
      <c r="F419" s="41" t="e">
        <f t="shared" si="91"/>
        <v>#DIV/0!</v>
      </c>
      <c r="G419" s="50">
        <f>Overview!AK418</f>
        <v>0</v>
      </c>
      <c r="H419" s="41" t="e">
        <f t="shared" si="92"/>
        <v>#DIV/0!</v>
      </c>
      <c r="I419" s="50">
        <f>Overview!AN418</f>
        <v>0</v>
      </c>
      <c r="J419" s="41" t="e">
        <f t="shared" si="93"/>
        <v>#DIV/0!</v>
      </c>
      <c r="K419" s="50">
        <f>Overview!AQ418</f>
        <v>0</v>
      </c>
      <c r="L419" s="41" t="e">
        <f t="shared" si="94"/>
        <v>#DIV/0!</v>
      </c>
      <c r="M419" s="50">
        <f>Overview!AT418</f>
        <v>0</v>
      </c>
      <c r="N419" s="41" t="e">
        <f t="shared" si="95"/>
        <v>#DIV/0!</v>
      </c>
      <c r="O419" s="50">
        <f>Overview!AW418</f>
        <v>0</v>
      </c>
      <c r="P419" s="41" t="e">
        <f t="shared" si="96"/>
        <v>#DIV/0!</v>
      </c>
      <c r="Q419" s="50">
        <f>Overview!AY418</f>
        <v>0</v>
      </c>
      <c r="R419" s="41" t="e">
        <f t="shared" si="97"/>
        <v>#DIV/0!</v>
      </c>
      <c r="S419" s="10">
        <f t="shared" si="98"/>
        <v>0</v>
      </c>
      <c r="T419" s="41" t="e">
        <f t="shared" si="99"/>
        <v>#DIV/0!</v>
      </c>
    </row>
    <row r="420" spans="3:20" x14ac:dyDescent="0.2">
      <c r="C420" s="50">
        <f>Overview!C419</f>
        <v>0</v>
      </c>
      <c r="D420" s="41" t="e">
        <f t="shared" si="90"/>
        <v>#DIV/0!</v>
      </c>
      <c r="E420" s="50">
        <f>Overview!AI419</f>
        <v>0</v>
      </c>
      <c r="F420" s="41" t="e">
        <f t="shared" si="91"/>
        <v>#DIV/0!</v>
      </c>
      <c r="G420" s="50">
        <f>Overview!AK419</f>
        <v>0</v>
      </c>
      <c r="H420" s="41" t="e">
        <f t="shared" si="92"/>
        <v>#DIV/0!</v>
      </c>
      <c r="I420" s="50">
        <f>Overview!AN419</f>
        <v>0</v>
      </c>
      <c r="J420" s="41" t="e">
        <f t="shared" si="93"/>
        <v>#DIV/0!</v>
      </c>
      <c r="K420" s="50">
        <f>Overview!AQ419</f>
        <v>0</v>
      </c>
      <c r="L420" s="41" t="e">
        <f t="shared" si="94"/>
        <v>#DIV/0!</v>
      </c>
      <c r="M420" s="50">
        <f>Overview!AT419</f>
        <v>0</v>
      </c>
      <c r="N420" s="41" t="e">
        <f t="shared" si="95"/>
        <v>#DIV/0!</v>
      </c>
      <c r="O420" s="50">
        <f>Overview!AW419</f>
        <v>0</v>
      </c>
      <c r="P420" s="41" t="e">
        <f t="shared" si="96"/>
        <v>#DIV/0!</v>
      </c>
      <c r="Q420" s="50">
        <f>Overview!AY419</f>
        <v>0</v>
      </c>
      <c r="R420" s="41" t="e">
        <f t="shared" si="97"/>
        <v>#DIV/0!</v>
      </c>
      <c r="S420" s="10">
        <f t="shared" si="98"/>
        <v>0</v>
      </c>
      <c r="T420" s="41" t="e">
        <f t="shared" si="99"/>
        <v>#DIV/0!</v>
      </c>
    </row>
    <row r="421" spans="3:20" x14ac:dyDescent="0.2">
      <c r="C421" s="50">
        <f>Overview!C420</f>
        <v>0</v>
      </c>
      <c r="D421" s="41" t="e">
        <f t="shared" si="90"/>
        <v>#DIV/0!</v>
      </c>
      <c r="E421" s="50">
        <f>Overview!AI420</f>
        <v>0</v>
      </c>
      <c r="F421" s="41" t="e">
        <f t="shared" si="91"/>
        <v>#DIV/0!</v>
      </c>
      <c r="G421" s="50">
        <f>Overview!AK420</f>
        <v>0</v>
      </c>
      <c r="H421" s="41" t="e">
        <f t="shared" si="92"/>
        <v>#DIV/0!</v>
      </c>
      <c r="I421" s="50">
        <f>Overview!AN420</f>
        <v>0</v>
      </c>
      <c r="J421" s="41" t="e">
        <f t="shared" si="93"/>
        <v>#DIV/0!</v>
      </c>
      <c r="K421" s="50">
        <f>Overview!AQ420</f>
        <v>0</v>
      </c>
      <c r="L421" s="41" t="e">
        <f t="shared" si="94"/>
        <v>#DIV/0!</v>
      </c>
      <c r="M421" s="50">
        <f>Overview!AT420</f>
        <v>0</v>
      </c>
      <c r="N421" s="41" t="e">
        <f t="shared" si="95"/>
        <v>#DIV/0!</v>
      </c>
      <c r="O421" s="50">
        <f>Overview!AW420</f>
        <v>0</v>
      </c>
      <c r="P421" s="41" t="e">
        <f t="shared" si="96"/>
        <v>#DIV/0!</v>
      </c>
      <c r="Q421" s="50">
        <f>Overview!AY420</f>
        <v>0</v>
      </c>
      <c r="R421" s="41" t="e">
        <f t="shared" si="97"/>
        <v>#DIV/0!</v>
      </c>
      <c r="S421" s="10">
        <f t="shared" si="98"/>
        <v>0</v>
      </c>
      <c r="T421" s="41" t="e">
        <f t="shared" si="99"/>
        <v>#DIV/0!</v>
      </c>
    </row>
    <row r="422" spans="3:20" x14ac:dyDescent="0.2">
      <c r="C422" s="50">
        <f>Overview!C421</f>
        <v>0</v>
      </c>
      <c r="D422" s="41" t="e">
        <f t="shared" si="90"/>
        <v>#DIV/0!</v>
      </c>
      <c r="E422" s="50">
        <f>Overview!AI421</f>
        <v>0</v>
      </c>
      <c r="F422" s="41" t="e">
        <f t="shared" si="91"/>
        <v>#DIV/0!</v>
      </c>
      <c r="G422" s="50">
        <f>Overview!AK421</f>
        <v>0</v>
      </c>
      <c r="H422" s="41" t="e">
        <f t="shared" si="92"/>
        <v>#DIV/0!</v>
      </c>
      <c r="I422" s="50">
        <f>Overview!AN421</f>
        <v>0</v>
      </c>
      <c r="J422" s="41" t="e">
        <f t="shared" si="93"/>
        <v>#DIV/0!</v>
      </c>
      <c r="K422" s="50">
        <f>Overview!AQ421</f>
        <v>0</v>
      </c>
      <c r="L422" s="41" t="e">
        <f t="shared" si="94"/>
        <v>#DIV/0!</v>
      </c>
      <c r="M422" s="50">
        <f>Overview!AT421</f>
        <v>0</v>
      </c>
      <c r="N422" s="41" t="e">
        <f t="shared" si="95"/>
        <v>#DIV/0!</v>
      </c>
      <c r="O422" s="50">
        <f>Overview!AW421</f>
        <v>0</v>
      </c>
      <c r="P422" s="41" t="e">
        <f t="shared" si="96"/>
        <v>#DIV/0!</v>
      </c>
      <c r="Q422" s="50">
        <f>Overview!AY421</f>
        <v>0</v>
      </c>
      <c r="R422" s="41" t="e">
        <f t="shared" si="97"/>
        <v>#DIV/0!</v>
      </c>
      <c r="S422" s="10">
        <f t="shared" si="98"/>
        <v>0</v>
      </c>
      <c r="T422" s="41" t="e">
        <f t="shared" si="99"/>
        <v>#DIV/0!</v>
      </c>
    </row>
    <row r="423" spans="3:20" x14ac:dyDescent="0.2">
      <c r="C423" s="50">
        <f>Overview!C422</f>
        <v>0</v>
      </c>
      <c r="D423" s="41" t="e">
        <f t="shared" si="90"/>
        <v>#DIV/0!</v>
      </c>
      <c r="E423" s="50">
        <f>Overview!AI422</f>
        <v>0</v>
      </c>
      <c r="F423" s="41" t="e">
        <f t="shared" si="91"/>
        <v>#DIV/0!</v>
      </c>
      <c r="G423" s="50">
        <f>Overview!AK422</f>
        <v>0</v>
      </c>
      <c r="H423" s="41" t="e">
        <f t="shared" si="92"/>
        <v>#DIV/0!</v>
      </c>
      <c r="I423" s="50">
        <f>Overview!AN422</f>
        <v>0</v>
      </c>
      <c r="J423" s="41" t="e">
        <f t="shared" si="93"/>
        <v>#DIV/0!</v>
      </c>
      <c r="K423" s="50">
        <f>Overview!AQ422</f>
        <v>0</v>
      </c>
      <c r="L423" s="41" t="e">
        <f t="shared" si="94"/>
        <v>#DIV/0!</v>
      </c>
      <c r="M423" s="50">
        <f>Overview!AT422</f>
        <v>0</v>
      </c>
      <c r="N423" s="41" t="e">
        <f t="shared" si="95"/>
        <v>#DIV/0!</v>
      </c>
      <c r="O423" s="50">
        <f>Overview!AW422</f>
        <v>0</v>
      </c>
      <c r="P423" s="41" t="e">
        <f t="shared" si="96"/>
        <v>#DIV/0!</v>
      </c>
      <c r="Q423" s="50">
        <f>Overview!AY422</f>
        <v>0</v>
      </c>
      <c r="R423" s="41" t="e">
        <f t="shared" si="97"/>
        <v>#DIV/0!</v>
      </c>
      <c r="S423" s="10">
        <f t="shared" si="98"/>
        <v>0</v>
      </c>
      <c r="T423" s="41" t="e">
        <f t="shared" si="99"/>
        <v>#DIV/0!</v>
      </c>
    </row>
    <row r="424" spans="3:20" x14ac:dyDescent="0.2">
      <c r="C424" s="50">
        <f>Overview!C423</f>
        <v>0</v>
      </c>
      <c r="D424" s="41" t="e">
        <f t="shared" si="90"/>
        <v>#DIV/0!</v>
      </c>
      <c r="E424" s="50">
        <f>Overview!AI423</f>
        <v>0</v>
      </c>
      <c r="F424" s="41" t="e">
        <f t="shared" si="91"/>
        <v>#DIV/0!</v>
      </c>
      <c r="G424" s="50">
        <f>Overview!AK423</f>
        <v>0</v>
      </c>
      <c r="H424" s="41" t="e">
        <f t="shared" si="92"/>
        <v>#DIV/0!</v>
      </c>
      <c r="I424" s="50">
        <f>Overview!AN423</f>
        <v>0</v>
      </c>
      <c r="J424" s="41" t="e">
        <f t="shared" si="93"/>
        <v>#DIV/0!</v>
      </c>
      <c r="K424" s="50">
        <f>Overview!AQ423</f>
        <v>0</v>
      </c>
      <c r="L424" s="41" t="e">
        <f t="shared" si="94"/>
        <v>#DIV/0!</v>
      </c>
      <c r="M424" s="50">
        <f>Overview!AT423</f>
        <v>0</v>
      </c>
      <c r="N424" s="41" t="e">
        <f t="shared" si="95"/>
        <v>#DIV/0!</v>
      </c>
      <c r="O424" s="50">
        <f>Overview!AW423</f>
        <v>0</v>
      </c>
      <c r="P424" s="41" t="e">
        <f t="shared" si="96"/>
        <v>#DIV/0!</v>
      </c>
      <c r="Q424" s="50">
        <f>Overview!AY423</f>
        <v>0</v>
      </c>
      <c r="R424" s="41" t="e">
        <f t="shared" si="97"/>
        <v>#DIV/0!</v>
      </c>
      <c r="S424" s="10">
        <f t="shared" si="98"/>
        <v>0</v>
      </c>
      <c r="T424" s="41" t="e">
        <f t="shared" si="99"/>
        <v>#DIV/0!</v>
      </c>
    </row>
    <row r="425" spans="3:20" x14ac:dyDescent="0.2">
      <c r="C425" s="50">
        <f>Overview!C424</f>
        <v>0</v>
      </c>
      <c r="D425" s="41" t="e">
        <f t="shared" si="90"/>
        <v>#DIV/0!</v>
      </c>
      <c r="E425" s="50">
        <f>Overview!AI424</f>
        <v>0</v>
      </c>
      <c r="F425" s="41" t="e">
        <f t="shared" si="91"/>
        <v>#DIV/0!</v>
      </c>
      <c r="G425" s="50">
        <f>Overview!AK424</f>
        <v>0</v>
      </c>
      <c r="H425" s="41" t="e">
        <f t="shared" si="92"/>
        <v>#DIV/0!</v>
      </c>
      <c r="I425" s="50">
        <f>Overview!AN424</f>
        <v>0</v>
      </c>
      <c r="J425" s="41" t="e">
        <f t="shared" si="93"/>
        <v>#DIV/0!</v>
      </c>
      <c r="K425" s="50">
        <f>Overview!AQ424</f>
        <v>0</v>
      </c>
      <c r="L425" s="41" t="e">
        <f t="shared" si="94"/>
        <v>#DIV/0!</v>
      </c>
      <c r="M425" s="50">
        <f>Overview!AT424</f>
        <v>0</v>
      </c>
      <c r="N425" s="41" t="e">
        <f t="shared" si="95"/>
        <v>#DIV/0!</v>
      </c>
      <c r="O425" s="50">
        <f>Overview!AW424</f>
        <v>0</v>
      </c>
      <c r="P425" s="41" t="e">
        <f t="shared" si="96"/>
        <v>#DIV/0!</v>
      </c>
      <c r="Q425" s="50">
        <f>Overview!AY424</f>
        <v>0</v>
      </c>
      <c r="R425" s="41" t="e">
        <f t="shared" si="97"/>
        <v>#DIV/0!</v>
      </c>
      <c r="S425" s="10">
        <f t="shared" si="98"/>
        <v>0</v>
      </c>
      <c r="T425" s="41" t="e">
        <f t="shared" si="99"/>
        <v>#DIV/0!</v>
      </c>
    </row>
    <row r="426" spans="3:20" x14ac:dyDescent="0.2">
      <c r="C426" s="50">
        <f>Overview!C425</f>
        <v>0</v>
      </c>
      <c r="D426" s="41" t="e">
        <f t="shared" si="90"/>
        <v>#DIV/0!</v>
      </c>
      <c r="E426" s="50">
        <f>Overview!AI425</f>
        <v>0</v>
      </c>
      <c r="F426" s="41" t="e">
        <f t="shared" si="91"/>
        <v>#DIV/0!</v>
      </c>
      <c r="G426" s="50">
        <f>Overview!AK425</f>
        <v>0</v>
      </c>
      <c r="H426" s="41" t="e">
        <f t="shared" si="92"/>
        <v>#DIV/0!</v>
      </c>
      <c r="I426" s="50">
        <f>Overview!AN425</f>
        <v>0</v>
      </c>
      <c r="J426" s="41" t="e">
        <f t="shared" si="93"/>
        <v>#DIV/0!</v>
      </c>
      <c r="K426" s="50">
        <f>Overview!AQ425</f>
        <v>0</v>
      </c>
      <c r="L426" s="41" t="e">
        <f t="shared" si="94"/>
        <v>#DIV/0!</v>
      </c>
      <c r="M426" s="50">
        <f>Overview!AT425</f>
        <v>0</v>
      </c>
      <c r="N426" s="41" t="e">
        <f t="shared" si="95"/>
        <v>#DIV/0!</v>
      </c>
      <c r="O426" s="50">
        <f>Overview!AW425</f>
        <v>0</v>
      </c>
      <c r="P426" s="41" t="e">
        <f t="shared" si="96"/>
        <v>#DIV/0!</v>
      </c>
      <c r="Q426" s="50">
        <f>Overview!AY425</f>
        <v>0</v>
      </c>
      <c r="R426" s="41" t="e">
        <f t="shared" si="97"/>
        <v>#DIV/0!</v>
      </c>
      <c r="S426" s="10">
        <f t="shared" si="98"/>
        <v>0</v>
      </c>
      <c r="T426" s="41" t="e">
        <f t="shared" si="99"/>
        <v>#DIV/0!</v>
      </c>
    </row>
    <row r="427" spans="3:20" x14ac:dyDescent="0.2">
      <c r="C427" s="50">
        <f>Overview!C426</f>
        <v>0</v>
      </c>
      <c r="D427" s="41" t="e">
        <f t="shared" si="90"/>
        <v>#DIV/0!</v>
      </c>
      <c r="E427" s="50">
        <f>Overview!AI426</f>
        <v>0</v>
      </c>
      <c r="F427" s="41" t="e">
        <f t="shared" si="91"/>
        <v>#DIV/0!</v>
      </c>
      <c r="G427" s="50">
        <f>Overview!AK426</f>
        <v>0</v>
      </c>
      <c r="H427" s="41" t="e">
        <f t="shared" si="92"/>
        <v>#DIV/0!</v>
      </c>
      <c r="I427" s="50">
        <f>Overview!AN426</f>
        <v>0</v>
      </c>
      <c r="J427" s="41" t="e">
        <f t="shared" si="93"/>
        <v>#DIV/0!</v>
      </c>
      <c r="K427" s="50">
        <f>Overview!AQ426</f>
        <v>0</v>
      </c>
      <c r="L427" s="41" t="e">
        <f t="shared" si="94"/>
        <v>#DIV/0!</v>
      </c>
      <c r="M427" s="50">
        <f>Overview!AT426</f>
        <v>0</v>
      </c>
      <c r="N427" s="41" t="e">
        <f t="shared" si="95"/>
        <v>#DIV/0!</v>
      </c>
      <c r="O427" s="50">
        <f>Overview!AW426</f>
        <v>0</v>
      </c>
      <c r="P427" s="41" t="e">
        <f t="shared" si="96"/>
        <v>#DIV/0!</v>
      </c>
      <c r="Q427" s="50">
        <f>Overview!AY426</f>
        <v>0</v>
      </c>
      <c r="R427" s="41" t="e">
        <f t="shared" si="97"/>
        <v>#DIV/0!</v>
      </c>
      <c r="S427" s="10">
        <f t="shared" si="98"/>
        <v>0</v>
      </c>
      <c r="T427" s="41" t="e">
        <f t="shared" si="99"/>
        <v>#DIV/0!</v>
      </c>
    </row>
  </sheetData>
  <printOptions headings="1" gridLines="1"/>
  <pageMargins left="0.25" right="0.25" top="0.75" bottom="0.75" header="0.3" footer="0.3"/>
  <pageSetup scale="5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DC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3.85546875" customWidth="1"/>
    <col min="3" max="18" width="12.7109375" style="10" customWidth="1"/>
  </cols>
  <sheetData>
    <row r="2" spans="1:107" ht="14.45" customHeight="1" x14ac:dyDescent="0.25">
      <c r="A2" s="2" t="s">
        <v>0</v>
      </c>
      <c r="C2" s="54" t="s">
        <v>19</v>
      </c>
      <c r="D2" s="39" t="s">
        <v>20</v>
      </c>
      <c r="E2" s="57" t="s">
        <v>21</v>
      </c>
      <c r="F2" s="56" t="s">
        <v>77</v>
      </c>
      <c r="G2" s="55" t="s">
        <v>78</v>
      </c>
      <c r="H2" s="56" t="s">
        <v>79</v>
      </c>
      <c r="I2" s="57" t="s">
        <v>80</v>
      </c>
      <c r="J2" s="56" t="s">
        <v>81</v>
      </c>
      <c r="K2" s="55" t="s">
        <v>82</v>
      </c>
      <c r="L2" s="56" t="s">
        <v>83</v>
      </c>
      <c r="M2" s="57" t="s">
        <v>84</v>
      </c>
      <c r="N2" s="56" t="s">
        <v>85</v>
      </c>
      <c r="O2" s="55" t="s">
        <v>86</v>
      </c>
      <c r="P2" s="56" t="s">
        <v>87</v>
      </c>
      <c r="Q2" s="46" t="s">
        <v>35</v>
      </c>
      <c r="R2" s="47" t="s">
        <v>36</v>
      </c>
    </row>
    <row r="3" spans="1:107" ht="15" x14ac:dyDescent="0.25">
      <c r="A3" s="3">
        <v>1</v>
      </c>
      <c r="C3" s="38">
        <f>Overview!B3</f>
        <v>90798</v>
      </c>
      <c r="D3" s="40">
        <f t="shared" ref="D3:D34" si="0">F3+H3+J3+L3+N3+P3</f>
        <v>0.90100002202691676</v>
      </c>
      <c r="E3" s="38">
        <f>'1-PopRaceAlone'!E3</f>
        <v>19650</v>
      </c>
      <c r="F3" s="40">
        <f t="shared" ref="F3:F34" si="1">E3/C3</f>
        <v>0.21641445846824819</v>
      </c>
      <c r="G3" s="38">
        <v>35626</v>
      </c>
      <c r="H3" s="40">
        <f t="shared" ref="H3:H34" si="2">G3/C3</f>
        <v>0.39236547060507942</v>
      </c>
      <c r="I3" s="38">
        <v>2088</v>
      </c>
      <c r="J3" s="40">
        <f t="shared" ref="J3:J34" si="3">I3/C3</f>
        <v>2.2996101235710036E-2</v>
      </c>
      <c r="K3" s="38">
        <v>331</v>
      </c>
      <c r="L3" s="40">
        <f t="shared" ref="L3:L34" si="4">K3/C3</f>
        <v>3.6454547456992443E-3</v>
      </c>
      <c r="M3" s="38">
        <v>80</v>
      </c>
      <c r="N3" s="40">
        <f t="shared" ref="N3:N34" si="5">M3/C3</f>
        <v>8.810766756977026E-4</v>
      </c>
      <c r="O3" s="38">
        <v>24034</v>
      </c>
      <c r="P3" s="40">
        <f t="shared" ref="P3:P34" si="6">O3/C3</f>
        <v>0.26469746029648228</v>
      </c>
      <c r="Q3" s="53">
        <f t="shared" ref="Q3:Q34" si="7">C3-E3</f>
        <v>71148</v>
      </c>
      <c r="R3" s="40">
        <f t="shared" ref="R3:R34" si="8">Q3/$C3</f>
        <v>0.78358554153175175</v>
      </c>
    </row>
    <row r="4" spans="1:107" ht="15" x14ac:dyDescent="0.25">
      <c r="A4" s="3">
        <v>2</v>
      </c>
      <c r="B4" s="18"/>
      <c r="C4" s="38">
        <f>Overview!B4</f>
        <v>91209</v>
      </c>
      <c r="D4" s="40">
        <f t="shared" si="0"/>
        <v>0.96603405365698558</v>
      </c>
      <c r="E4" s="38">
        <f>'1-PopRaceAlone'!E4</f>
        <v>31372</v>
      </c>
      <c r="F4" s="40">
        <f t="shared" si="1"/>
        <v>0.34395728491705863</v>
      </c>
      <c r="G4" s="38">
        <v>39874</v>
      </c>
      <c r="H4" s="40">
        <f t="shared" si="2"/>
        <v>0.43717177032968235</v>
      </c>
      <c r="I4" s="38">
        <v>590</v>
      </c>
      <c r="J4" s="40">
        <f t="shared" si="3"/>
        <v>6.4686598910195263E-3</v>
      </c>
      <c r="K4" s="38">
        <v>14968</v>
      </c>
      <c r="L4" s="40">
        <f t="shared" si="4"/>
        <v>0.16410661228606827</v>
      </c>
      <c r="M4" s="38">
        <v>70</v>
      </c>
      <c r="N4" s="40">
        <f t="shared" si="5"/>
        <v>7.6746812266333369E-4</v>
      </c>
      <c r="O4" s="38">
        <v>1237</v>
      </c>
      <c r="P4" s="40">
        <f t="shared" si="6"/>
        <v>1.3562258110493481E-2</v>
      </c>
      <c r="Q4" s="53">
        <f t="shared" si="7"/>
        <v>59837</v>
      </c>
      <c r="R4" s="40">
        <f t="shared" si="8"/>
        <v>0.65604271508294143</v>
      </c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</row>
    <row r="5" spans="1:107" ht="15" x14ac:dyDescent="0.25">
      <c r="A5" s="3">
        <v>3</v>
      </c>
      <c r="B5" s="18"/>
      <c r="C5" s="38">
        <f>Overview!B5</f>
        <v>91861</v>
      </c>
      <c r="D5" s="40">
        <f t="shared" si="0"/>
        <v>0.96162680571733383</v>
      </c>
      <c r="E5" s="38">
        <f>'1-PopRaceAlone'!E5</f>
        <v>48589</v>
      </c>
      <c r="F5" s="40">
        <f t="shared" si="1"/>
        <v>0.52894046439729592</v>
      </c>
      <c r="G5" s="38">
        <v>35251</v>
      </c>
      <c r="H5" s="40">
        <f t="shared" si="2"/>
        <v>0.3837428288392245</v>
      </c>
      <c r="I5" s="38">
        <v>443</v>
      </c>
      <c r="J5" s="40">
        <f t="shared" si="3"/>
        <v>4.8225035651691143E-3</v>
      </c>
      <c r="K5" s="38">
        <v>574</v>
      </c>
      <c r="L5" s="40">
        <f t="shared" si="4"/>
        <v>6.2485712108511773E-3</v>
      </c>
      <c r="M5" s="38">
        <v>41</v>
      </c>
      <c r="N5" s="40">
        <f t="shared" si="5"/>
        <v>4.4632651506079836E-4</v>
      </c>
      <c r="O5" s="38">
        <v>3438</v>
      </c>
      <c r="P5" s="40">
        <f t="shared" si="6"/>
        <v>3.7426111189732311E-2</v>
      </c>
      <c r="Q5" s="53">
        <f t="shared" si="7"/>
        <v>43272</v>
      </c>
      <c r="R5" s="40">
        <f t="shared" si="8"/>
        <v>0.47105953560270408</v>
      </c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</row>
    <row r="6" spans="1:107" s="18" customFormat="1" ht="15" x14ac:dyDescent="0.25">
      <c r="A6" s="3">
        <v>4</v>
      </c>
      <c r="C6" s="38">
        <f>Overview!B6</f>
        <v>90591</v>
      </c>
      <c r="D6" s="40">
        <f t="shared" si="0"/>
        <v>0.9666964709518604</v>
      </c>
      <c r="E6" s="38">
        <f>'1-PopRaceAlone'!E6</f>
        <v>47927</v>
      </c>
      <c r="F6" s="40">
        <f t="shared" si="1"/>
        <v>0.52904813943990026</v>
      </c>
      <c r="G6" s="38">
        <v>36102</v>
      </c>
      <c r="H6" s="40">
        <f t="shared" si="2"/>
        <v>0.39851640891479284</v>
      </c>
      <c r="I6" s="38">
        <v>506</v>
      </c>
      <c r="J6" s="40">
        <f t="shared" si="3"/>
        <v>5.5855438178185474E-3</v>
      </c>
      <c r="K6" s="38">
        <v>2064</v>
      </c>
      <c r="L6" s="40">
        <f t="shared" si="4"/>
        <v>2.2783720237109648E-2</v>
      </c>
      <c r="M6" s="38">
        <v>47</v>
      </c>
      <c r="N6" s="40">
        <f t="shared" si="5"/>
        <v>5.188153348566635E-4</v>
      </c>
      <c r="O6" s="38">
        <v>928</v>
      </c>
      <c r="P6" s="40">
        <f t="shared" si="6"/>
        <v>1.0243843207382633E-2</v>
      </c>
      <c r="Q6" s="53">
        <f t="shared" si="7"/>
        <v>42664</v>
      </c>
      <c r="R6" s="40">
        <f t="shared" si="8"/>
        <v>0.4709518605600998</v>
      </c>
    </row>
    <row r="7" spans="1:107" ht="15" x14ac:dyDescent="0.25">
      <c r="A7" s="3">
        <v>5</v>
      </c>
      <c r="B7" s="18"/>
      <c r="C7" s="38">
        <f>Overview!B7</f>
        <v>90223</v>
      </c>
      <c r="D7" s="40">
        <f t="shared" si="0"/>
        <v>0.96759141238930213</v>
      </c>
      <c r="E7" s="38">
        <f>'1-PopRaceAlone'!E7</f>
        <v>32241</v>
      </c>
      <c r="F7" s="40">
        <f t="shared" si="1"/>
        <v>0.35734790463629007</v>
      </c>
      <c r="G7" s="38">
        <v>42773</v>
      </c>
      <c r="H7" s="40">
        <f t="shared" si="2"/>
        <v>0.47408088846524721</v>
      </c>
      <c r="I7" s="38">
        <v>573</v>
      </c>
      <c r="J7" s="40">
        <f t="shared" si="3"/>
        <v>6.3509304722742538E-3</v>
      </c>
      <c r="K7" s="38">
        <v>10457</v>
      </c>
      <c r="L7" s="40">
        <f t="shared" si="4"/>
        <v>0.11590171020693171</v>
      </c>
      <c r="M7" s="38">
        <v>49</v>
      </c>
      <c r="N7" s="40">
        <f t="shared" si="5"/>
        <v>5.4309876638994488E-4</v>
      </c>
      <c r="O7" s="38">
        <v>1206</v>
      </c>
      <c r="P7" s="40">
        <f t="shared" si="6"/>
        <v>1.3366879842168848E-2</v>
      </c>
      <c r="Q7" s="53">
        <f t="shared" si="7"/>
        <v>57982</v>
      </c>
      <c r="R7" s="40">
        <f t="shared" si="8"/>
        <v>0.64265209536370993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</row>
    <row r="8" spans="1:107" ht="15" x14ac:dyDescent="0.25">
      <c r="A8" s="3">
        <v>6</v>
      </c>
      <c r="B8" s="18"/>
      <c r="C8" s="38">
        <f>Overview!B8</f>
        <v>92405</v>
      </c>
      <c r="D8" s="40">
        <f t="shared" si="0"/>
        <v>0.96836751258048803</v>
      </c>
      <c r="E8" s="38">
        <f>'1-PopRaceAlone'!E8</f>
        <v>38246</v>
      </c>
      <c r="F8" s="40">
        <f t="shared" si="1"/>
        <v>0.41389535198311778</v>
      </c>
      <c r="G8" s="38">
        <v>49041</v>
      </c>
      <c r="H8" s="40">
        <f t="shared" si="2"/>
        <v>0.53071803473837997</v>
      </c>
      <c r="I8" s="38">
        <v>507</v>
      </c>
      <c r="J8" s="40">
        <f t="shared" si="3"/>
        <v>5.4867160867918402E-3</v>
      </c>
      <c r="K8" s="38">
        <v>818</v>
      </c>
      <c r="L8" s="40">
        <f t="shared" si="4"/>
        <v>8.8523348303663225E-3</v>
      </c>
      <c r="M8" s="38">
        <v>46</v>
      </c>
      <c r="N8" s="40">
        <f t="shared" si="5"/>
        <v>4.978085601428494E-4</v>
      </c>
      <c r="O8" s="38">
        <v>824</v>
      </c>
      <c r="P8" s="40">
        <f t="shared" si="6"/>
        <v>8.9172663816893018E-3</v>
      </c>
      <c r="Q8" s="53">
        <f t="shared" si="7"/>
        <v>54159</v>
      </c>
      <c r="R8" s="40">
        <f t="shared" si="8"/>
        <v>0.58610464801688222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</row>
    <row r="9" spans="1:107" ht="15" x14ac:dyDescent="0.25">
      <c r="A9" s="3">
        <v>7</v>
      </c>
      <c r="B9" s="18"/>
      <c r="C9" s="38">
        <f>Overview!B9</f>
        <v>89397</v>
      </c>
      <c r="D9" s="40">
        <f t="shared" si="0"/>
        <v>0.93481884179558605</v>
      </c>
      <c r="E9" s="38">
        <f>'1-PopRaceAlone'!E9</f>
        <v>60859</v>
      </c>
      <c r="F9" s="40">
        <f t="shared" si="1"/>
        <v>0.68077228542344825</v>
      </c>
      <c r="G9" s="38">
        <v>16283</v>
      </c>
      <c r="H9" s="40">
        <f t="shared" si="2"/>
        <v>0.18214257749141471</v>
      </c>
      <c r="I9" s="38">
        <v>538</v>
      </c>
      <c r="J9" s="40">
        <f t="shared" si="3"/>
        <v>6.0180990413548551E-3</v>
      </c>
      <c r="K9" s="38">
        <v>2626</v>
      </c>
      <c r="L9" s="40">
        <f t="shared" si="4"/>
        <v>2.9374587514122398E-2</v>
      </c>
      <c r="M9" s="38">
        <v>43</v>
      </c>
      <c r="N9" s="40">
        <f t="shared" si="5"/>
        <v>4.8100048100048102E-4</v>
      </c>
      <c r="O9" s="38">
        <v>3221</v>
      </c>
      <c r="P9" s="40">
        <f t="shared" si="6"/>
        <v>3.6030291844245332E-2</v>
      </c>
      <c r="Q9" s="53">
        <f t="shared" si="7"/>
        <v>28538</v>
      </c>
      <c r="R9" s="40">
        <f t="shared" si="8"/>
        <v>0.3192277145765518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</row>
    <row r="10" spans="1:107" ht="15" x14ac:dyDescent="0.25">
      <c r="A10" s="3">
        <v>8</v>
      </c>
      <c r="B10" s="18"/>
      <c r="C10" s="38">
        <f>Overview!B10</f>
        <v>89480</v>
      </c>
      <c r="D10" s="40">
        <f t="shared" si="0"/>
        <v>0.9555319624497095</v>
      </c>
      <c r="E10" s="38">
        <f>'1-PopRaceAlone'!E10</f>
        <v>43609</v>
      </c>
      <c r="F10" s="40">
        <f t="shared" si="1"/>
        <v>0.48736030397854269</v>
      </c>
      <c r="G10" s="38">
        <v>37415</v>
      </c>
      <c r="H10" s="40">
        <f t="shared" si="2"/>
        <v>0.41813813142601697</v>
      </c>
      <c r="I10" s="38">
        <v>629</v>
      </c>
      <c r="J10" s="40">
        <f t="shared" si="3"/>
        <v>7.0295037997317837E-3</v>
      </c>
      <c r="K10" s="38">
        <v>2616</v>
      </c>
      <c r="L10" s="40">
        <f t="shared" si="4"/>
        <v>2.9235583370585606E-2</v>
      </c>
      <c r="M10" s="38">
        <v>54</v>
      </c>
      <c r="N10" s="40">
        <f t="shared" si="5"/>
        <v>6.0348681269557444E-4</v>
      </c>
      <c r="O10" s="38">
        <v>1178</v>
      </c>
      <c r="P10" s="40">
        <f t="shared" si="6"/>
        <v>1.3164953062136791E-2</v>
      </c>
      <c r="Q10" s="53">
        <f t="shared" si="7"/>
        <v>45871</v>
      </c>
      <c r="R10" s="40">
        <f t="shared" si="8"/>
        <v>0.51263969602145731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</row>
    <row r="11" spans="1:107" ht="15" x14ac:dyDescent="0.25">
      <c r="A11" s="3">
        <v>9</v>
      </c>
      <c r="B11" s="18"/>
      <c r="C11" s="38">
        <f>Overview!B11</f>
        <v>93594</v>
      </c>
      <c r="D11" s="40">
        <f t="shared" si="0"/>
        <v>0.96948522341175725</v>
      </c>
      <c r="E11" s="38">
        <f>'1-PopRaceAlone'!E11</f>
        <v>41205</v>
      </c>
      <c r="F11" s="40">
        <f t="shared" si="1"/>
        <v>0.44025258029360859</v>
      </c>
      <c r="G11" s="38">
        <v>42884</v>
      </c>
      <c r="H11" s="40">
        <f t="shared" si="2"/>
        <v>0.45819176442934378</v>
      </c>
      <c r="I11" s="38">
        <v>449</v>
      </c>
      <c r="J11" s="40">
        <f t="shared" si="3"/>
        <v>4.7973160672692694E-3</v>
      </c>
      <c r="K11" s="38">
        <v>4774</v>
      </c>
      <c r="L11" s="40">
        <f t="shared" si="4"/>
        <v>5.1007543218582391E-2</v>
      </c>
      <c r="M11" s="38">
        <v>52</v>
      </c>
      <c r="N11" s="40">
        <f t="shared" si="5"/>
        <v>5.5559117037416934E-4</v>
      </c>
      <c r="O11" s="38">
        <v>1374</v>
      </c>
      <c r="P11" s="40">
        <f t="shared" si="6"/>
        <v>1.4680428232579012E-2</v>
      </c>
      <c r="Q11" s="53">
        <f t="shared" si="7"/>
        <v>52389</v>
      </c>
      <c r="R11" s="40">
        <f t="shared" si="8"/>
        <v>0.55974741970639141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</row>
    <row r="12" spans="1:107" ht="15" x14ac:dyDescent="0.25">
      <c r="A12" s="3">
        <v>10</v>
      </c>
      <c r="B12" s="18"/>
      <c r="C12" s="38">
        <f>Overview!B12</f>
        <v>93196</v>
      </c>
      <c r="D12" s="40">
        <f t="shared" si="0"/>
        <v>0.96593201424953878</v>
      </c>
      <c r="E12" s="38">
        <f>'1-PopRaceAlone'!E12</f>
        <v>38120</v>
      </c>
      <c r="F12" s="40">
        <f t="shared" si="1"/>
        <v>0.40903043049057902</v>
      </c>
      <c r="G12" s="38">
        <v>39733</v>
      </c>
      <c r="H12" s="40">
        <f t="shared" si="2"/>
        <v>0.4263380402592386</v>
      </c>
      <c r="I12" s="38">
        <v>543</v>
      </c>
      <c r="J12" s="40">
        <f t="shared" si="3"/>
        <v>5.8264303188978071E-3</v>
      </c>
      <c r="K12" s="38">
        <v>10526</v>
      </c>
      <c r="L12" s="40">
        <f t="shared" si="4"/>
        <v>0.11294476157775012</v>
      </c>
      <c r="M12" s="38">
        <v>47</v>
      </c>
      <c r="N12" s="40">
        <f t="shared" si="5"/>
        <v>5.0431348984934972E-4</v>
      </c>
      <c r="O12" s="38">
        <v>1052</v>
      </c>
      <c r="P12" s="40">
        <f t="shared" si="6"/>
        <v>1.1288038113223743E-2</v>
      </c>
      <c r="Q12" s="53">
        <f t="shared" si="7"/>
        <v>55076</v>
      </c>
      <c r="R12" s="40">
        <f t="shared" si="8"/>
        <v>0.59096956950942103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</row>
    <row r="13" spans="1:107" ht="15" x14ac:dyDescent="0.25">
      <c r="A13" s="3">
        <v>11</v>
      </c>
      <c r="B13" s="18"/>
      <c r="C13" s="38">
        <f>Overview!B13</f>
        <v>90643</v>
      </c>
      <c r="D13" s="40">
        <f t="shared" si="0"/>
        <v>0.96000794324989236</v>
      </c>
      <c r="E13" s="38">
        <f>'1-PopRaceAlone'!E13</f>
        <v>36508</v>
      </c>
      <c r="F13" s="40">
        <f t="shared" si="1"/>
        <v>0.40276689871253157</v>
      </c>
      <c r="G13" s="38">
        <v>47822</v>
      </c>
      <c r="H13" s="40">
        <f t="shared" si="2"/>
        <v>0.52758624493893624</v>
      </c>
      <c r="I13" s="38">
        <v>582</v>
      </c>
      <c r="J13" s="40">
        <f t="shared" si="3"/>
        <v>6.4207936630517526E-3</v>
      </c>
      <c r="K13" s="38">
        <v>1056</v>
      </c>
      <c r="L13" s="40">
        <f t="shared" si="4"/>
        <v>1.1650099842238231E-2</v>
      </c>
      <c r="M13" s="38">
        <v>44</v>
      </c>
      <c r="N13" s="40">
        <f t="shared" si="5"/>
        <v>4.8542082675992628E-4</v>
      </c>
      <c r="O13" s="38">
        <v>1006</v>
      </c>
      <c r="P13" s="40">
        <f t="shared" si="6"/>
        <v>1.1098485266374679E-2</v>
      </c>
      <c r="Q13" s="53">
        <f t="shared" si="7"/>
        <v>54135</v>
      </c>
      <c r="R13" s="40">
        <f t="shared" si="8"/>
        <v>0.59723310128746843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</row>
    <row r="14" spans="1:107" ht="15" x14ac:dyDescent="0.25">
      <c r="A14" s="3">
        <v>12</v>
      </c>
      <c r="B14" s="18"/>
      <c r="C14" s="38">
        <f>Overview!B14</f>
        <v>93478</v>
      </c>
      <c r="D14" s="40">
        <f t="shared" si="0"/>
        <v>0.95993709749887668</v>
      </c>
      <c r="E14" s="38">
        <f>'1-PopRaceAlone'!E14</f>
        <v>36783</v>
      </c>
      <c r="F14" s="40">
        <f t="shared" si="1"/>
        <v>0.39349365626136629</v>
      </c>
      <c r="G14" s="38">
        <v>47349</v>
      </c>
      <c r="H14" s="40">
        <f t="shared" si="2"/>
        <v>0.50652559960632448</v>
      </c>
      <c r="I14" s="38">
        <v>616</v>
      </c>
      <c r="J14" s="40">
        <f t="shared" si="3"/>
        <v>6.5897858319604614E-3</v>
      </c>
      <c r="K14" s="38">
        <v>3924</v>
      </c>
      <c r="L14" s="40">
        <f t="shared" si="4"/>
        <v>4.1977791565929949E-2</v>
      </c>
      <c r="M14" s="38">
        <v>50</v>
      </c>
      <c r="N14" s="40">
        <f t="shared" si="5"/>
        <v>5.3488521363315438E-4</v>
      </c>
      <c r="O14" s="38">
        <v>1011</v>
      </c>
      <c r="P14" s="40">
        <f t="shared" si="6"/>
        <v>1.0815379019662381E-2</v>
      </c>
      <c r="Q14" s="53">
        <f t="shared" si="7"/>
        <v>56695</v>
      </c>
      <c r="R14" s="40">
        <f t="shared" si="8"/>
        <v>0.60650634373863366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</row>
    <row r="15" spans="1:107" ht="15" x14ac:dyDescent="0.25">
      <c r="A15" s="3">
        <v>13</v>
      </c>
      <c r="B15" s="18"/>
      <c r="C15" s="38">
        <f>Overview!B15</f>
        <v>90121</v>
      </c>
      <c r="D15" s="40">
        <f t="shared" si="0"/>
        <v>0.90358517992476772</v>
      </c>
      <c r="E15" s="38">
        <f>'1-PopRaceAlone'!E15</f>
        <v>65998</v>
      </c>
      <c r="F15" s="40">
        <f t="shared" si="1"/>
        <v>0.73232653876454989</v>
      </c>
      <c r="G15" s="38">
        <v>6706</v>
      </c>
      <c r="H15" s="40">
        <f t="shared" si="2"/>
        <v>7.4411069562033264E-2</v>
      </c>
      <c r="I15" s="38">
        <v>799</v>
      </c>
      <c r="J15" s="40">
        <f t="shared" si="3"/>
        <v>8.8658581240776291E-3</v>
      </c>
      <c r="K15" s="38">
        <v>1220</v>
      </c>
      <c r="L15" s="40">
        <f t="shared" si="4"/>
        <v>1.3537355333385116E-2</v>
      </c>
      <c r="M15" s="38">
        <v>64</v>
      </c>
      <c r="N15" s="40">
        <f t="shared" si="5"/>
        <v>7.1015634535790773E-4</v>
      </c>
      <c r="O15" s="38">
        <v>6645</v>
      </c>
      <c r="P15" s="40">
        <f t="shared" si="6"/>
        <v>7.373420179536401E-2</v>
      </c>
      <c r="Q15" s="53">
        <f t="shared" si="7"/>
        <v>24123</v>
      </c>
      <c r="R15" s="40">
        <f t="shared" si="8"/>
        <v>0.26767346123545011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</row>
    <row r="16" spans="1:107" ht="15" x14ac:dyDescent="0.25">
      <c r="A16" s="3">
        <v>14</v>
      </c>
      <c r="B16" s="18"/>
      <c r="C16" s="38">
        <f>Overview!B16</f>
        <v>91977</v>
      </c>
      <c r="D16" s="40">
        <f t="shared" si="0"/>
        <v>0.96353436185133245</v>
      </c>
      <c r="E16" s="38">
        <f>'1-PopRaceAlone'!E16</f>
        <v>37666</v>
      </c>
      <c r="F16" s="40">
        <f t="shared" si="1"/>
        <v>0.4095154223338443</v>
      </c>
      <c r="G16" s="38">
        <v>47839</v>
      </c>
      <c r="H16" s="40">
        <f t="shared" si="2"/>
        <v>0.52011916022483884</v>
      </c>
      <c r="I16" s="38">
        <v>625</v>
      </c>
      <c r="J16" s="40">
        <f t="shared" si="3"/>
        <v>6.7951770551333487E-3</v>
      </c>
      <c r="K16" s="38">
        <v>1134</v>
      </c>
      <c r="L16" s="40">
        <f t="shared" si="4"/>
        <v>1.2329169248833947E-2</v>
      </c>
      <c r="M16" s="38">
        <v>34</v>
      </c>
      <c r="N16" s="40">
        <f t="shared" si="5"/>
        <v>3.6965763179925415E-4</v>
      </c>
      <c r="O16" s="38">
        <v>1325</v>
      </c>
      <c r="P16" s="40">
        <f t="shared" si="6"/>
        <v>1.44057753568827E-2</v>
      </c>
      <c r="Q16" s="53">
        <f t="shared" si="7"/>
        <v>54311</v>
      </c>
      <c r="R16" s="40">
        <f t="shared" si="8"/>
        <v>0.5904845776661557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</row>
    <row r="17" spans="1:107" ht="15" x14ac:dyDescent="0.25">
      <c r="A17" s="3">
        <v>15</v>
      </c>
      <c r="B17" s="18"/>
      <c r="C17" s="38">
        <f>Overview!B17</f>
        <v>92943</v>
      </c>
      <c r="D17" s="40">
        <f t="shared" si="0"/>
        <v>0.96884111767427339</v>
      </c>
      <c r="E17" s="38">
        <f>'1-PopRaceAlone'!E17</f>
        <v>44702</v>
      </c>
      <c r="F17" s="40">
        <f t="shared" si="1"/>
        <v>0.48096144949054798</v>
      </c>
      <c r="G17" s="38">
        <v>42424</v>
      </c>
      <c r="H17" s="40">
        <f t="shared" si="2"/>
        <v>0.45645180379372302</v>
      </c>
      <c r="I17" s="38">
        <v>550</v>
      </c>
      <c r="J17" s="40">
        <f t="shared" si="3"/>
        <v>5.9176054140709896E-3</v>
      </c>
      <c r="K17" s="38">
        <v>1008</v>
      </c>
      <c r="L17" s="40">
        <f t="shared" si="4"/>
        <v>1.0845356831606468E-2</v>
      </c>
      <c r="M17" s="38">
        <v>49</v>
      </c>
      <c r="N17" s="40">
        <f t="shared" si="5"/>
        <v>5.2720484598086997E-4</v>
      </c>
      <c r="O17" s="38">
        <v>1314</v>
      </c>
      <c r="P17" s="40">
        <f t="shared" si="6"/>
        <v>1.4137697298344146E-2</v>
      </c>
      <c r="Q17" s="53">
        <f t="shared" si="7"/>
        <v>48241</v>
      </c>
      <c r="R17" s="40">
        <f t="shared" si="8"/>
        <v>0.51903855050945202</v>
      </c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</row>
    <row r="18" spans="1:107" ht="15" x14ac:dyDescent="0.25">
      <c r="A18" s="3">
        <v>16</v>
      </c>
      <c r="B18" s="18"/>
      <c r="C18" s="38">
        <f>Overview!B18</f>
        <v>93813</v>
      </c>
      <c r="D18" s="40">
        <f t="shared" si="0"/>
        <v>0.96805346806945736</v>
      </c>
      <c r="E18" s="38">
        <f>'1-PopRaceAlone'!E18</f>
        <v>45353</v>
      </c>
      <c r="F18" s="40">
        <f t="shared" si="1"/>
        <v>0.48344046134331065</v>
      </c>
      <c r="G18" s="38">
        <v>41640</v>
      </c>
      <c r="H18" s="40">
        <f t="shared" si="2"/>
        <v>0.44386172492085318</v>
      </c>
      <c r="I18" s="38">
        <v>510</v>
      </c>
      <c r="J18" s="40">
        <f t="shared" si="3"/>
        <v>5.4363467749672222E-3</v>
      </c>
      <c r="K18" s="38">
        <v>2241</v>
      </c>
      <c r="L18" s="40">
        <f t="shared" si="4"/>
        <v>2.3887947299414795E-2</v>
      </c>
      <c r="M18" s="38">
        <v>53</v>
      </c>
      <c r="N18" s="40">
        <f t="shared" si="5"/>
        <v>5.6495368445737802E-4</v>
      </c>
      <c r="O18" s="38">
        <v>1019</v>
      </c>
      <c r="P18" s="40">
        <f t="shared" si="6"/>
        <v>1.0862034046454116E-2</v>
      </c>
      <c r="Q18" s="53">
        <f t="shared" si="7"/>
        <v>48460</v>
      </c>
      <c r="R18" s="40">
        <f t="shared" si="8"/>
        <v>0.51655953865668935</v>
      </c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</row>
    <row r="19" spans="1:107" ht="15" x14ac:dyDescent="0.25">
      <c r="A19" s="3">
        <v>17</v>
      </c>
      <c r="B19" s="18"/>
      <c r="C19" s="38">
        <f>Overview!B19</f>
        <v>91632</v>
      </c>
      <c r="D19" s="40">
        <f t="shared" si="0"/>
        <v>0.9602540597171294</v>
      </c>
      <c r="E19" s="38">
        <f>'1-PopRaceAlone'!E19</f>
        <v>42068</v>
      </c>
      <c r="F19" s="40">
        <f t="shared" si="1"/>
        <v>0.45909725859961587</v>
      </c>
      <c r="G19" s="38">
        <v>42178</v>
      </c>
      <c r="H19" s="40">
        <f t="shared" si="2"/>
        <v>0.46029771258948837</v>
      </c>
      <c r="I19" s="38">
        <v>668</v>
      </c>
      <c r="J19" s="40">
        <f t="shared" si="3"/>
        <v>7.2900296839532039E-3</v>
      </c>
      <c r="K19" s="38">
        <v>1731</v>
      </c>
      <c r="L19" s="40">
        <f t="shared" si="4"/>
        <v>1.8890780513357779E-2</v>
      </c>
      <c r="M19" s="38">
        <v>27</v>
      </c>
      <c r="N19" s="40">
        <f t="shared" si="5"/>
        <v>2.9465688842325827E-4</v>
      </c>
      <c r="O19" s="38">
        <v>1318</v>
      </c>
      <c r="P19" s="40">
        <f t="shared" si="6"/>
        <v>1.4383621442290903E-2</v>
      </c>
      <c r="Q19" s="53">
        <f t="shared" si="7"/>
        <v>49564</v>
      </c>
      <c r="R19" s="40">
        <f t="shared" si="8"/>
        <v>0.54090274140038419</v>
      </c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</row>
    <row r="20" spans="1:107" ht="15" x14ac:dyDescent="0.25">
      <c r="A20" s="3">
        <v>18</v>
      </c>
      <c r="B20" s="18"/>
      <c r="C20" s="38">
        <f>Overview!B20</f>
        <v>89909</v>
      </c>
      <c r="D20" s="40">
        <f t="shared" si="0"/>
        <v>0.96061573368628272</v>
      </c>
      <c r="E20" s="38">
        <f>'1-PopRaceAlone'!E20</f>
        <v>45130</v>
      </c>
      <c r="F20" s="40">
        <f t="shared" si="1"/>
        <v>0.50195197366225852</v>
      </c>
      <c r="G20" s="38">
        <v>37972</v>
      </c>
      <c r="H20" s="40">
        <f t="shared" si="2"/>
        <v>0.42233814189903124</v>
      </c>
      <c r="I20" s="38">
        <v>536</v>
      </c>
      <c r="J20" s="40">
        <f t="shared" si="3"/>
        <v>5.9615833787496249E-3</v>
      </c>
      <c r="K20" s="38">
        <v>1609</v>
      </c>
      <c r="L20" s="40">
        <f t="shared" si="4"/>
        <v>1.789587249329878E-2</v>
      </c>
      <c r="M20" s="38">
        <v>61</v>
      </c>
      <c r="N20" s="40">
        <f t="shared" si="5"/>
        <v>6.7846378004426694E-4</v>
      </c>
      <c r="O20" s="38">
        <v>1060</v>
      </c>
      <c r="P20" s="40">
        <f t="shared" si="6"/>
        <v>1.1789698472900376E-2</v>
      </c>
      <c r="Q20" s="53">
        <f t="shared" si="7"/>
        <v>44779</v>
      </c>
      <c r="R20" s="40">
        <f t="shared" si="8"/>
        <v>0.49804802633774148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</row>
    <row r="21" spans="1:107" ht="15" x14ac:dyDescent="0.25">
      <c r="A21" s="3">
        <v>19</v>
      </c>
      <c r="B21" s="18"/>
      <c r="C21" s="38">
        <f>Overview!B21</f>
        <v>90562</v>
      </c>
      <c r="D21" s="40">
        <f t="shared" si="0"/>
        <v>0.94169740067578012</v>
      </c>
      <c r="E21" s="38">
        <f>'1-PopRaceAlone'!E21</f>
        <v>59176</v>
      </c>
      <c r="F21" s="40">
        <f t="shared" si="1"/>
        <v>0.65343079878977939</v>
      </c>
      <c r="G21" s="38">
        <v>19223</v>
      </c>
      <c r="H21" s="40">
        <f t="shared" si="2"/>
        <v>0.21226342174421942</v>
      </c>
      <c r="I21" s="38">
        <v>658</v>
      </c>
      <c r="J21" s="40">
        <f t="shared" si="3"/>
        <v>7.2657405976016432E-3</v>
      </c>
      <c r="K21" s="38">
        <v>4550</v>
      </c>
      <c r="L21" s="40">
        <f t="shared" si="4"/>
        <v>5.0241823281287956E-2</v>
      </c>
      <c r="M21" s="38">
        <v>52</v>
      </c>
      <c r="N21" s="40">
        <f t="shared" si="5"/>
        <v>5.7419226607186241E-4</v>
      </c>
      <c r="O21" s="38">
        <v>1623</v>
      </c>
      <c r="P21" s="40">
        <f t="shared" si="6"/>
        <v>1.7921423996819858E-2</v>
      </c>
      <c r="Q21" s="53">
        <f t="shared" si="7"/>
        <v>31386</v>
      </c>
      <c r="R21" s="40">
        <f t="shared" si="8"/>
        <v>0.34656920121022061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</row>
    <row r="22" spans="1:107" ht="15" x14ac:dyDescent="0.25">
      <c r="A22" s="3">
        <v>20</v>
      </c>
      <c r="B22" s="18"/>
      <c r="C22" s="38">
        <f>Overview!B22</f>
        <v>91723</v>
      </c>
      <c r="D22" s="40">
        <f t="shared" si="0"/>
        <v>0.94436509926626899</v>
      </c>
      <c r="E22" s="38">
        <f>'1-PopRaceAlone'!E22</f>
        <v>47393</v>
      </c>
      <c r="F22" s="40">
        <f t="shared" si="1"/>
        <v>0.51669701165465587</v>
      </c>
      <c r="G22" s="38">
        <v>35605</v>
      </c>
      <c r="H22" s="40">
        <f t="shared" si="2"/>
        <v>0.38817962779237486</v>
      </c>
      <c r="I22" s="38">
        <v>756</v>
      </c>
      <c r="J22" s="40">
        <f t="shared" si="3"/>
        <v>8.2422075161082825E-3</v>
      </c>
      <c r="K22" s="38">
        <v>1105</v>
      </c>
      <c r="L22" s="40">
        <f t="shared" si="4"/>
        <v>1.2047141938227052E-2</v>
      </c>
      <c r="M22" s="38">
        <v>68</v>
      </c>
      <c r="N22" s="40">
        <f t="shared" si="5"/>
        <v>7.4136258081397251E-4</v>
      </c>
      <c r="O22" s="38">
        <v>1693</v>
      </c>
      <c r="P22" s="40">
        <f t="shared" si="6"/>
        <v>1.8457747784089051E-2</v>
      </c>
      <c r="Q22" s="53">
        <f t="shared" si="7"/>
        <v>44330</v>
      </c>
      <c r="R22" s="40">
        <f t="shared" si="8"/>
        <v>0.48330298834534413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</row>
    <row r="23" spans="1:107" ht="15" x14ac:dyDescent="0.25">
      <c r="A23" s="3">
        <v>21</v>
      </c>
      <c r="B23" s="18"/>
      <c r="C23" s="38">
        <f>Overview!B23</f>
        <v>90219</v>
      </c>
      <c r="D23" s="40">
        <f t="shared" si="0"/>
        <v>0.9653509792837428</v>
      </c>
      <c r="E23" s="38">
        <f>'1-PopRaceAlone'!E23</f>
        <v>40745</v>
      </c>
      <c r="F23" s="40">
        <f t="shared" si="1"/>
        <v>0.45162327225972354</v>
      </c>
      <c r="G23" s="38">
        <v>43628</v>
      </c>
      <c r="H23" s="40">
        <f t="shared" si="2"/>
        <v>0.48357884702778792</v>
      </c>
      <c r="I23" s="38">
        <v>462</v>
      </c>
      <c r="J23" s="40">
        <f t="shared" si="3"/>
        <v>5.1208725434775384E-3</v>
      </c>
      <c r="K23" s="38">
        <v>1348</v>
      </c>
      <c r="L23" s="40">
        <f t="shared" si="4"/>
        <v>1.4941420321661734E-2</v>
      </c>
      <c r="M23" s="38">
        <v>59</v>
      </c>
      <c r="N23" s="40">
        <f t="shared" si="5"/>
        <v>6.5396424256531326E-4</v>
      </c>
      <c r="O23" s="38">
        <v>851</v>
      </c>
      <c r="P23" s="40">
        <f t="shared" si="6"/>
        <v>9.4326028885268077E-3</v>
      </c>
      <c r="Q23" s="53">
        <f t="shared" si="7"/>
        <v>49474</v>
      </c>
      <c r="R23" s="40">
        <f t="shared" si="8"/>
        <v>0.54837672774027646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</row>
    <row r="24" spans="1:107" ht="15" x14ac:dyDescent="0.25">
      <c r="A24" s="3">
        <v>22</v>
      </c>
      <c r="B24" s="18"/>
      <c r="C24" s="38">
        <f>Overview!B24</f>
        <v>90026</v>
      </c>
      <c r="D24" s="40">
        <f t="shared" si="0"/>
        <v>0.93331926332392856</v>
      </c>
      <c r="E24" s="38">
        <f>'1-PopRaceAlone'!E24</f>
        <v>76558</v>
      </c>
      <c r="F24" s="40">
        <f t="shared" si="1"/>
        <v>0.85039877368760131</v>
      </c>
      <c r="G24" s="38">
        <v>3865</v>
      </c>
      <c r="H24" s="40">
        <f t="shared" si="2"/>
        <v>4.2932041854575345E-2</v>
      </c>
      <c r="I24" s="38">
        <v>607</v>
      </c>
      <c r="J24" s="40">
        <f t="shared" si="3"/>
        <v>6.7424966120898404E-3</v>
      </c>
      <c r="K24" s="38">
        <v>1129</v>
      </c>
      <c r="L24" s="40">
        <f t="shared" si="4"/>
        <v>1.2540821540443873E-2</v>
      </c>
      <c r="M24" s="38">
        <v>37</v>
      </c>
      <c r="N24" s="40">
        <f t="shared" si="5"/>
        <v>4.1099237997911713E-4</v>
      </c>
      <c r="O24" s="38">
        <v>1827</v>
      </c>
      <c r="P24" s="40">
        <f t="shared" si="6"/>
        <v>2.0294137249239109E-2</v>
      </c>
      <c r="Q24" s="53">
        <f t="shared" si="7"/>
        <v>13468</v>
      </c>
      <c r="R24" s="40">
        <f t="shared" si="8"/>
        <v>0.14960122631239864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</row>
    <row r="25" spans="1:107" ht="15" x14ac:dyDescent="0.25">
      <c r="A25" s="3">
        <v>23</v>
      </c>
      <c r="B25" s="18"/>
      <c r="C25" s="38">
        <f>Overview!B25</f>
        <v>90321</v>
      </c>
      <c r="D25" s="40">
        <f t="shared" si="0"/>
        <v>0.94439831268475771</v>
      </c>
      <c r="E25" s="38">
        <f>'1-PopRaceAlone'!E25</f>
        <v>67096</v>
      </c>
      <c r="F25" s="40">
        <f t="shared" si="1"/>
        <v>0.74286157150607279</v>
      </c>
      <c r="G25" s="38">
        <v>14923</v>
      </c>
      <c r="H25" s="40">
        <f t="shared" si="2"/>
        <v>0.16522181995327775</v>
      </c>
      <c r="I25" s="38">
        <v>417</v>
      </c>
      <c r="J25" s="40">
        <f t="shared" si="3"/>
        <v>4.6168665094496299E-3</v>
      </c>
      <c r="K25" s="38">
        <v>1689</v>
      </c>
      <c r="L25" s="40">
        <f t="shared" si="4"/>
        <v>1.8699970106619723E-2</v>
      </c>
      <c r="M25" s="38">
        <v>38</v>
      </c>
      <c r="N25" s="40">
        <f t="shared" si="5"/>
        <v>4.2072164834313172E-4</v>
      </c>
      <c r="O25" s="38">
        <v>1136</v>
      </c>
      <c r="P25" s="40">
        <f t="shared" si="6"/>
        <v>1.2577362960994674E-2</v>
      </c>
      <c r="Q25" s="53">
        <f t="shared" si="7"/>
        <v>23225</v>
      </c>
      <c r="R25" s="40">
        <f t="shared" si="8"/>
        <v>0.25713842849392721</v>
      </c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</row>
    <row r="26" spans="1:107" ht="15" x14ac:dyDescent="0.25">
      <c r="A26" s="3">
        <v>24</v>
      </c>
      <c r="B26" s="18"/>
      <c r="C26" s="38">
        <f>Overview!B26</f>
        <v>93016</v>
      </c>
      <c r="D26" s="40">
        <f t="shared" si="0"/>
        <v>0.9551690031822484</v>
      </c>
      <c r="E26" s="38">
        <f>'1-PopRaceAlone'!E26</f>
        <v>71061</v>
      </c>
      <c r="F26" s="40">
        <f t="shared" si="1"/>
        <v>0.76396533929646515</v>
      </c>
      <c r="G26" s="38">
        <v>9715</v>
      </c>
      <c r="H26" s="40">
        <f t="shared" si="2"/>
        <v>0.10444439666293971</v>
      </c>
      <c r="I26" s="38">
        <v>236</v>
      </c>
      <c r="J26" s="40">
        <f t="shared" si="3"/>
        <v>2.537197901436312E-3</v>
      </c>
      <c r="K26" s="38">
        <v>6808</v>
      </c>
      <c r="L26" s="40">
        <f t="shared" si="4"/>
        <v>7.3191708953298351E-2</v>
      </c>
      <c r="M26" s="38">
        <v>47</v>
      </c>
      <c r="N26" s="40">
        <f t="shared" si="5"/>
        <v>5.0528941257418079E-4</v>
      </c>
      <c r="O26" s="38">
        <v>979</v>
      </c>
      <c r="P26" s="40">
        <f t="shared" si="6"/>
        <v>1.0525070955534531E-2</v>
      </c>
      <c r="Q26" s="53">
        <f t="shared" si="7"/>
        <v>21955</v>
      </c>
      <c r="R26" s="40">
        <f t="shared" si="8"/>
        <v>0.23603466070353488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</row>
    <row r="27" spans="1:107" ht="15" x14ac:dyDescent="0.25">
      <c r="A27" s="3">
        <v>25</v>
      </c>
      <c r="B27" s="18"/>
      <c r="C27" s="38">
        <f>Overview!B27</f>
        <v>89613</v>
      </c>
      <c r="D27" s="40">
        <f t="shared" si="0"/>
        <v>0.95858859763650361</v>
      </c>
      <c r="E27" s="38">
        <f>'1-PopRaceAlone'!E27</f>
        <v>67945</v>
      </c>
      <c r="F27" s="40">
        <f t="shared" si="1"/>
        <v>0.75820472476091638</v>
      </c>
      <c r="G27" s="38">
        <v>9351</v>
      </c>
      <c r="H27" s="40">
        <f t="shared" si="2"/>
        <v>0.10434869940745205</v>
      </c>
      <c r="I27" s="38">
        <v>301</v>
      </c>
      <c r="J27" s="40">
        <f t="shared" si="3"/>
        <v>3.3588876613884146E-3</v>
      </c>
      <c r="K27" s="38">
        <v>7566</v>
      </c>
      <c r="L27" s="40">
        <f t="shared" si="4"/>
        <v>8.4429714438753301E-2</v>
      </c>
      <c r="M27" s="38">
        <v>27</v>
      </c>
      <c r="N27" s="40">
        <f t="shared" si="5"/>
        <v>3.0129557095510696E-4</v>
      </c>
      <c r="O27" s="38">
        <v>712</v>
      </c>
      <c r="P27" s="40">
        <f t="shared" si="6"/>
        <v>7.9452757970383762E-3</v>
      </c>
      <c r="Q27" s="53">
        <f t="shared" si="7"/>
        <v>21668</v>
      </c>
      <c r="R27" s="40">
        <f t="shared" si="8"/>
        <v>0.24179527523908362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</row>
    <row r="28" spans="1:107" ht="15" x14ac:dyDescent="0.25">
      <c r="A28" s="3">
        <v>26</v>
      </c>
      <c r="B28" s="18"/>
      <c r="C28" s="38">
        <f>Overview!B28</f>
        <v>90903</v>
      </c>
      <c r="D28" s="40">
        <f t="shared" si="0"/>
        <v>0.9414210752120391</v>
      </c>
      <c r="E28" s="38">
        <f>'1-PopRaceAlone'!E28</f>
        <v>46322</v>
      </c>
      <c r="F28" s="40">
        <f t="shared" si="1"/>
        <v>0.50957614160148734</v>
      </c>
      <c r="G28" s="38">
        <v>35706</v>
      </c>
      <c r="H28" s="40">
        <f t="shared" si="2"/>
        <v>0.3927923170852447</v>
      </c>
      <c r="I28" s="38">
        <v>852</v>
      </c>
      <c r="J28" s="40">
        <f t="shared" si="3"/>
        <v>9.3726279660737277E-3</v>
      </c>
      <c r="K28" s="38">
        <v>934</v>
      </c>
      <c r="L28" s="40">
        <f t="shared" si="4"/>
        <v>1.0274688404123076E-2</v>
      </c>
      <c r="M28" s="38">
        <v>49</v>
      </c>
      <c r="N28" s="40">
        <f t="shared" si="5"/>
        <v>5.3903611541973313E-4</v>
      </c>
      <c r="O28" s="38">
        <v>1715</v>
      </c>
      <c r="P28" s="40">
        <f t="shared" si="6"/>
        <v>1.8866264039690658E-2</v>
      </c>
      <c r="Q28" s="53">
        <f t="shared" si="7"/>
        <v>44581</v>
      </c>
      <c r="R28" s="40">
        <f t="shared" si="8"/>
        <v>0.49042385839851271</v>
      </c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</row>
    <row r="29" spans="1:107" ht="15" x14ac:dyDescent="0.25">
      <c r="A29" s="3">
        <v>27</v>
      </c>
      <c r="B29" s="18"/>
      <c r="C29" s="38">
        <f>Overview!B29</f>
        <v>89587</v>
      </c>
      <c r="D29" s="40">
        <f t="shared" si="0"/>
        <v>0.94872023842745024</v>
      </c>
      <c r="E29" s="38">
        <f>'1-PopRaceAlone'!E29</f>
        <v>46563</v>
      </c>
      <c r="F29" s="40">
        <f t="shared" si="1"/>
        <v>0.51975174969582638</v>
      </c>
      <c r="G29" s="38">
        <v>35511</v>
      </c>
      <c r="H29" s="40">
        <f t="shared" si="2"/>
        <v>0.39638563630883944</v>
      </c>
      <c r="I29" s="38">
        <v>734</v>
      </c>
      <c r="J29" s="40">
        <f t="shared" si="3"/>
        <v>8.1931530244343485E-3</v>
      </c>
      <c r="K29" s="38">
        <v>642</v>
      </c>
      <c r="L29" s="40">
        <f t="shared" si="4"/>
        <v>7.1662183129248659E-3</v>
      </c>
      <c r="M29" s="38">
        <v>53</v>
      </c>
      <c r="N29" s="40">
        <f t="shared" si="5"/>
        <v>5.9160369250002792E-4</v>
      </c>
      <c r="O29" s="38">
        <v>1490</v>
      </c>
      <c r="P29" s="40">
        <f t="shared" si="6"/>
        <v>1.6631877392925314E-2</v>
      </c>
      <c r="Q29" s="53">
        <f t="shared" si="7"/>
        <v>43024</v>
      </c>
      <c r="R29" s="40">
        <f t="shared" si="8"/>
        <v>0.48024825030417362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</row>
    <row r="30" spans="1:107" ht="15" x14ac:dyDescent="0.25">
      <c r="A30" s="3">
        <v>28</v>
      </c>
      <c r="B30" s="18"/>
      <c r="C30" s="38">
        <f>Overview!B30</f>
        <v>93849</v>
      </c>
      <c r="D30" s="40">
        <f t="shared" si="0"/>
        <v>0.9543841703161462</v>
      </c>
      <c r="E30" s="38">
        <f>'1-PopRaceAlone'!E30</f>
        <v>76683</v>
      </c>
      <c r="F30" s="40">
        <f t="shared" si="1"/>
        <v>0.81708915385353065</v>
      </c>
      <c r="G30" s="38">
        <v>5228</v>
      </c>
      <c r="H30" s="40">
        <f t="shared" si="2"/>
        <v>5.5706507261665018E-2</v>
      </c>
      <c r="I30" s="38">
        <v>270</v>
      </c>
      <c r="J30" s="40">
        <f t="shared" si="3"/>
        <v>2.8769619282038167E-3</v>
      </c>
      <c r="K30" s="38">
        <v>6242</v>
      </c>
      <c r="L30" s="40">
        <f t="shared" si="4"/>
        <v>6.6511097614252682E-2</v>
      </c>
      <c r="M30" s="38">
        <v>33</v>
      </c>
      <c r="N30" s="40">
        <f t="shared" si="5"/>
        <v>3.5162868011379985E-4</v>
      </c>
      <c r="O30" s="38">
        <v>1112</v>
      </c>
      <c r="P30" s="40">
        <f t="shared" si="6"/>
        <v>1.1848820978380165E-2</v>
      </c>
      <c r="Q30" s="53">
        <f t="shared" si="7"/>
        <v>17166</v>
      </c>
      <c r="R30" s="40">
        <f t="shared" si="8"/>
        <v>0.18291084614646932</v>
      </c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</row>
    <row r="31" spans="1:107" ht="15" x14ac:dyDescent="0.25">
      <c r="A31" s="3">
        <v>29</v>
      </c>
      <c r="B31" s="18"/>
      <c r="C31" s="38">
        <f>Overview!B31</f>
        <v>93632</v>
      </c>
      <c r="D31" s="40">
        <f t="shared" si="0"/>
        <v>0.94113123718386871</v>
      </c>
      <c r="E31" s="38">
        <f>'1-PopRaceAlone'!E31</f>
        <v>70892</v>
      </c>
      <c r="F31" s="40">
        <f t="shared" si="1"/>
        <v>0.75713431305536572</v>
      </c>
      <c r="G31" s="38">
        <v>6666</v>
      </c>
      <c r="H31" s="40">
        <f t="shared" si="2"/>
        <v>7.1193609022556392E-2</v>
      </c>
      <c r="I31" s="38">
        <v>329</v>
      </c>
      <c r="J31" s="40">
        <f t="shared" si="3"/>
        <v>3.5137559808612441E-3</v>
      </c>
      <c r="K31" s="38">
        <v>8353</v>
      </c>
      <c r="L31" s="40">
        <f t="shared" si="4"/>
        <v>8.9210953520164046E-2</v>
      </c>
      <c r="M31" s="38">
        <v>52</v>
      </c>
      <c r="N31" s="40">
        <f t="shared" si="5"/>
        <v>5.5536568694463436E-4</v>
      </c>
      <c r="O31" s="38">
        <v>1828</v>
      </c>
      <c r="P31" s="40">
        <f t="shared" si="6"/>
        <v>1.9523239917976758E-2</v>
      </c>
      <c r="Q31" s="53">
        <f t="shared" si="7"/>
        <v>22740</v>
      </c>
      <c r="R31" s="40">
        <f t="shared" si="8"/>
        <v>0.24286568694463431</v>
      </c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</row>
    <row r="32" spans="1:107" ht="15" x14ac:dyDescent="0.25">
      <c r="A32" s="3">
        <v>30</v>
      </c>
      <c r="B32" s="18"/>
      <c r="C32" s="38">
        <f>Overview!B32</f>
        <v>90305</v>
      </c>
      <c r="D32" s="40">
        <f t="shared" si="0"/>
        <v>0.93170920768506715</v>
      </c>
      <c r="E32" s="38">
        <f>'1-PopRaceAlone'!E32</f>
        <v>64329</v>
      </c>
      <c r="F32" s="40">
        <f t="shared" si="1"/>
        <v>0.71235258291345993</v>
      </c>
      <c r="G32" s="38">
        <v>13618</v>
      </c>
      <c r="H32" s="40">
        <f t="shared" si="2"/>
        <v>0.15080006644150379</v>
      </c>
      <c r="I32" s="38">
        <v>559</v>
      </c>
      <c r="J32" s="40">
        <f t="shared" si="3"/>
        <v>6.1901334366867835E-3</v>
      </c>
      <c r="K32" s="38">
        <v>2062</v>
      </c>
      <c r="L32" s="40">
        <f t="shared" si="4"/>
        <v>2.2833730136758761E-2</v>
      </c>
      <c r="M32" s="38">
        <v>75</v>
      </c>
      <c r="N32" s="40">
        <f t="shared" si="5"/>
        <v>8.305187974087814E-4</v>
      </c>
      <c r="O32" s="38">
        <v>3495</v>
      </c>
      <c r="P32" s="40">
        <f t="shared" si="6"/>
        <v>3.8702175959249213E-2</v>
      </c>
      <c r="Q32" s="53">
        <f t="shared" si="7"/>
        <v>25976</v>
      </c>
      <c r="R32" s="40">
        <f t="shared" si="8"/>
        <v>0.28764741708654007</v>
      </c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</row>
    <row r="33" spans="1:107" ht="15" x14ac:dyDescent="0.25">
      <c r="A33" s="3">
        <v>31</v>
      </c>
      <c r="B33" s="18"/>
      <c r="C33" s="38">
        <f>Overview!B33</f>
        <v>89408</v>
      </c>
      <c r="D33" s="40">
        <f t="shared" si="0"/>
        <v>0.95330395490336439</v>
      </c>
      <c r="E33" s="38">
        <f>'1-PopRaceAlone'!E33</f>
        <v>82435</v>
      </c>
      <c r="F33" s="40">
        <f t="shared" si="1"/>
        <v>0.92200921617752329</v>
      </c>
      <c r="G33" s="38">
        <v>1166</v>
      </c>
      <c r="H33" s="40">
        <f t="shared" si="2"/>
        <v>1.3041338582677165E-2</v>
      </c>
      <c r="I33" s="38">
        <v>396</v>
      </c>
      <c r="J33" s="40">
        <f t="shared" si="3"/>
        <v>4.4291338582677165E-3</v>
      </c>
      <c r="K33" s="38">
        <v>478</v>
      </c>
      <c r="L33" s="40">
        <f t="shared" si="4"/>
        <v>5.3462777380100211E-3</v>
      </c>
      <c r="M33" s="38">
        <v>28</v>
      </c>
      <c r="N33" s="40">
        <f t="shared" si="5"/>
        <v>3.1317108088761632E-4</v>
      </c>
      <c r="O33" s="38">
        <v>730</v>
      </c>
      <c r="P33" s="40">
        <f t="shared" si="6"/>
        <v>8.1648174659985692E-3</v>
      </c>
      <c r="Q33" s="53">
        <f t="shared" si="7"/>
        <v>6973</v>
      </c>
      <c r="R33" s="40">
        <f t="shared" si="8"/>
        <v>7.7990783822476734E-2</v>
      </c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</row>
    <row r="34" spans="1:107" ht="15" x14ac:dyDescent="0.25">
      <c r="A34" s="3">
        <v>32</v>
      </c>
      <c r="B34" s="18"/>
      <c r="C34" s="38">
        <f>Overview!B34</f>
        <v>92732</v>
      </c>
      <c r="D34" s="40">
        <f t="shared" si="0"/>
        <v>0.95495621791830221</v>
      </c>
      <c r="E34" s="38">
        <f>'1-PopRaceAlone'!E34</f>
        <v>58836</v>
      </c>
      <c r="F34" s="40">
        <f t="shared" si="1"/>
        <v>0.63447353664322992</v>
      </c>
      <c r="G34" s="38">
        <v>3936</v>
      </c>
      <c r="H34" s="40">
        <f t="shared" si="2"/>
        <v>4.2444894966138978E-2</v>
      </c>
      <c r="I34" s="38">
        <v>258</v>
      </c>
      <c r="J34" s="40">
        <f t="shared" si="3"/>
        <v>2.7822111029633784E-3</v>
      </c>
      <c r="K34" s="38">
        <v>24238</v>
      </c>
      <c r="L34" s="40">
        <f t="shared" si="4"/>
        <v>0.2613768709830479</v>
      </c>
      <c r="M34" s="38">
        <v>32</v>
      </c>
      <c r="N34" s="40">
        <f t="shared" si="5"/>
        <v>3.4508044687917873E-4</v>
      </c>
      <c r="O34" s="38">
        <v>1255</v>
      </c>
      <c r="P34" s="40">
        <f t="shared" si="6"/>
        <v>1.3533623776042791E-2</v>
      </c>
      <c r="Q34" s="53">
        <f t="shared" si="7"/>
        <v>33896</v>
      </c>
      <c r="R34" s="40">
        <f t="shared" si="8"/>
        <v>0.36552646335677003</v>
      </c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</row>
    <row r="35" spans="1:107" ht="15" x14ac:dyDescent="0.25">
      <c r="A35" s="3">
        <v>33</v>
      </c>
      <c r="B35" s="18"/>
      <c r="C35" s="38">
        <f>Overview!B35</f>
        <v>93583</v>
      </c>
      <c r="D35" s="40">
        <f t="shared" ref="D35:D66" si="9">F35+H35+J35+L35+N35+P35</f>
        <v>0.94087601380592634</v>
      </c>
      <c r="E35" s="38">
        <f>'1-PopRaceAlone'!E35</f>
        <v>84212</v>
      </c>
      <c r="F35" s="40">
        <f t="shared" ref="F35:F66" si="10">E35/C35</f>
        <v>0.89986429159142156</v>
      </c>
      <c r="G35" s="38">
        <v>1348</v>
      </c>
      <c r="H35" s="40">
        <f t="shared" ref="H35:H66" si="11">G35/C35</f>
        <v>1.440432557195217E-2</v>
      </c>
      <c r="I35" s="38">
        <v>326</v>
      </c>
      <c r="J35" s="40">
        <f t="shared" ref="J35:J66" si="12">I35/C35</f>
        <v>3.4835386768964447E-3</v>
      </c>
      <c r="K35" s="38">
        <v>1250</v>
      </c>
      <c r="L35" s="40">
        <f t="shared" ref="L35:L66" si="13">K35/C35</f>
        <v>1.3357126828590664E-2</v>
      </c>
      <c r="M35" s="38">
        <v>28</v>
      </c>
      <c r="N35" s="40">
        <f t="shared" ref="N35:N66" si="14">M35/C35</f>
        <v>2.9919964096043083E-4</v>
      </c>
      <c r="O35" s="38">
        <v>886</v>
      </c>
      <c r="P35" s="40">
        <f t="shared" ref="P35:P66" si="15">O35/C35</f>
        <v>9.4675314961050611E-3</v>
      </c>
      <c r="Q35" s="53">
        <f t="shared" ref="Q35:Q66" si="16">C35-E35</f>
        <v>9371</v>
      </c>
      <c r="R35" s="40">
        <f t="shared" ref="R35:R66" si="17">Q35/$C35</f>
        <v>0.10013570840857848</v>
      </c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</row>
    <row r="36" spans="1:107" ht="15" x14ac:dyDescent="0.25">
      <c r="A36" s="3">
        <v>34</v>
      </c>
      <c r="B36" s="18"/>
      <c r="C36" s="38">
        <f>Overview!B36</f>
        <v>90979</v>
      </c>
      <c r="D36" s="40">
        <f t="shared" si="9"/>
        <v>0.94663603688763331</v>
      </c>
      <c r="E36" s="38">
        <f>'1-PopRaceAlone'!E36</f>
        <v>68797</v>
      </c>
      <c r="F36" s="40">
        <f t="shared" si="10"/>
        <v>0.75618549335560958</v>
      </c>
      <c r="G36" s="38">
        <v>14594</v>
      </c>
      <c r="H36" s="40">
        <f t="shared" si="11"/>
        <v>0.16041064421459897</v>
      </c>
      <c r="I36" s="38">
        <v>441</v>
      </c>
      <c r="J36" s="40">
        <f t="shared" si="12"/>
        <v>4.8472724474878815E-3</v>
      </c>
      <c r="K36" s="38">
        <v>1373</v>
      </c>
      <c r="L36" s="40">
        <f t="shared" si="13"/>
        <v>1.5091394717462271E-2</v>
      </c>
      <c r="M36" s="38">
        <v>70</v>
      </c>
      <c r="N36" s="40">
        <f t="shared" si="14"/>
        <v>7.6940832499807648E-4</v>
      </c>
      <c r="O36" s="38">
        <v>849</v>
      </c>
      <c r="P36" s="40">
        <f t="shared" si="15"/>
        <v>9.33182382747667E-3</v>
      </c>
      <c r="Q36" s="53">
        <f t="shared" si="16"/>
        <v>22182</v>
      </c>
      <c r="R36" s="40">
        <f t="shared" si="17"/>
        <v>0.24381450664439047</v>
      </c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</row>
    <row r="37" spans="1:107" ht="15" x14ac:dyDescent="0.25">
      <c r="A37" s="3">
        <v>35</v>
      </c>
      <c r="B37" s="18"/>
      <c r="C37" s="38">
        <f>Overview!B37</f>
        <v>90618</v>
      </c>
      <c r="D37" s="40">
        <f t="shared" si="9"/>
        <v>0.95009821448277387</v>
      </c>
      <c r="E37" s="38">
        <f>'1-PopRaceAlone'!E37</f>
        <v>78137</v>
      </c>
      <c r="F37" s="40">
        <f t="shared" si="10"/>
        <v>0.86226798207861577</v>
      </c>
      <c r="G37" s="38">
        <v>2298</v>
      </c>
      <c r="H37" s="40">
        <f t="shared" si="11"/>
        <v>2.5359200158908825E-2</v>
      </c>
      <c r="I37" s="38">
        <v>240</v>
      </c>
      <c r="J37" s="40">
        <f t="shared" si="12"/>
        <v>2.6484804343507914E-3</v>
      </c>
      <c r="K37" s="38">
        <v>4586</v>
      </c>
      <c r="L37" s="40">
        <f t="shared" si="13"/>
        <v>5.0608046966386371E-2</v>
      </c>
      <c r="M37" s="38">
        <v>23</v>
      </c>
      <c r="N37" s="40">
        <f t="shared" si="14"/>
        <v>2.5381270829195082E-4</v>
      </c>
      <c r="O37" s="38">
        <v>812</v>
      </c>
      <c r="P37" s="40">
        <f t="shared" si="15"/>
        <v>8.9606921362201768E-3</v>
      </c>
      <c r="Q37" s="53">
        <f t="shared" si="16"/>
        <v>12481</v>
      </c>
      <c r="R37" s="40">
        <f t="shared" si="17"/>
        <v>0.13773201792138426</v>
      </c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</row>
    <row r="38" spans="1:107" ht="15" x14ac:dyDescent="0.25">
      <c r="A38" s="3">
        <v>36</v>
      </c>
      <c r="B38" s="18"/>
      <c r="C38" s="38">
        <f>Overview!B38</f>
        <v>91755</v>
      </c>
      <c r="D38" s="40">
        <f t="shared" si="9"/>
        <v>0.94156176775107636</v>
      </c>
      <c r="E38" s="38">
        <f>'1-PopRaceAlone'!E38</f>
        <v>66124</v>
      </c>
      <c r="F38" s="40">
        <f t="shared" si="10"/>
        <v>0.72065827475341948</v>
      </c>
      <c r="G38" s="38">
        <v>4389</v>
      </c>
      <c r="H38" s="40">
        <f t="shared" si="11"/>
        <v>4.7833905509236552E-2</v>
      </c>
      <c r="I38" s="38">
        <v>241</v>
      </c>
      <c r="J38" s="40">
        <f t="shared" si="12"/>
        <v>2.6265598604980657E-3</v>
      </c>
      <c r="K38" s="38">
        <v>14308</v>
      </c>
      <c r="L38" s="40">
        <f t="shared" si="13"/>
        <v>0.15593700615770259</v>
      </c>
      <c r="M38" s="38">
        <v>95</v>
      </c>
      <c r="N38" s="40">
        <f t="shared" si="14"/>
        <v>1.0353659201133452E-3</v>
      </c>
      <c r="O38" s="38">
        <v>1236</v>
      </c>
      <c r="P38" s="40">
        <f t="shared" si="15"/>
        <v>1.3470655550106261E-2</v>
      </c>
      <c r="Q38" s="53">
        <f t="shared" si="16"/>
        <v>25631</v>
      </c>
      <c r="R38" s="40">
        <f t="shared" si="17"/>
        <v>0.27934172524658057</v>
      </c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</row>
    <row r="39" spans="1:107" ht="15" x14ac:dyDescent="0.25">
      <c r="A39" s="3">
        <v>37</v>
      </c>
      <c r="B39" s="18"/>
      <c r="C39" s="38">
        <f>Overview!B39</f>
        <v>91805</v>
      </c>
      <c r="D39" s="40">
        <f t="shared" si="9"/>
        <v>0.94072218288764231</v>
      </c>
      <c r="E39" s="38">
        <f>'1-PopRaceAlone'!E39</f>
        <v>68408</v>
      </c>
      <c r="F39" s="40">
        <f t="shared" si="10"/>
        <v>0.74514459996732207</v>
      </c>
      <c r="G39" s="38">
        <v>3328</v>
      </c>
      <c r="H39" s="40">
        <f t="shared" si="11"/>
        <v>3.6250748869887259E-2</v>
      </c>
      <c r="I39" s="38">
        <v>333</v>
      </c>
      <c r="J39" s="40">
        <f t="shared" si="12"/>
        <v>3.6272534175698493E-3</v>
      </c>
      <c r="K39" s="38">
        <v>12730</v>
      </c>
      <c r="L39" s="40">
        <f t="shared" si="13"/>
        <v>0.13866347148848102</v>
      </c>
      <c r="M39" s="38">
        <v>42</v>
      </c>
      <c r="N39" s="40">
        <f t="shared" si="14"/>
        <v>4.5749142203583681E-4</v>
      </c>
      <c r="O39" s="38">
        <v>1522</v>
      </c>
      <c r="P39" s="40">
        <f t="shared" si="15"/>
        <v>1.6578617722346277E-2</v>
      </c>
      <c r="Q39" s="53">
        <f t="shared" si="16"/>
        <v>23397</v>
      </c>
      <c r="R39" s="40">
        <f t="shared" si="17"/>
        <v>0.25485540003267798</v>
      </c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</row>
    <row r="40" spans="1:107" ht="15" x14ac:dyDescent="0.25">
      <c r="A40" s="3">
        <v>38</v>
      </c>
      <c r="B40" s="18"/>
      <c r="C40" s="38">
        <f>Overview!B40</f>
        <v>90377</v>
      </c>
      <c r="D40" s="40">
        <f t="shared" si="9"/>
        <v>0.9227237018267922</v>
      </c>
      <c r="E40" s="38">
        <f>'1-PopRaceAlone'!E40</f>
        <v>39328</v>
      </c>
      <c r="F40" s="40">
        <f t="shared" si="10"/>
        <v>0.43515496199254233</v>
      </c>
      <c r="G40" s="38">
        <v>32554</v>
      </c>
      <c r="H40" s="40">
        <f t="shared" si="11"/>
        <v>0.3602022638503159</v>
      </c>
      <c r="I40" s="38">
        <v>970</v>
      </c>
      <c r="J40" s="40">
        <f t="shared" si="12"/>
        <v>1.0732819190723303E-2</v>
      </c>
      <c r="K40" s="38">
        <v>2226</v>
      </c>
      <c r="L40" s="40">
        <f t="shared" si="13"/>
        <v>2.4630160328402137E-2</v>
      </c>
      <c r="M40" s="38">
        <v>60</v>
      </c>
      <c r="N40" s="40">
        <f t="shared" si="14"/>
        <v>6.6388572313752395E-4</v>
      </c>
      <c r="O40" s="38">
        <v>8255</v>
      </c>
      <c r="P40" s="40">
        <f t="shared" si="15"/>
        <v>9.1339610741671004E-2</v>
      </c>
      <c r="Q40" s="53">
        <f t="shared" si="16"/>
        <v>51049</v>
      </c>
      <c r="R40" s="40">
        <f t="shared" si="17"/>
        <v>0.56484503800745767</v>
      </c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</row>
    <row r="41" spans="1:107" ht="15" x14ac:dyDescent="0.25">
      <c r="A41" s="3">
        <v>39</v>
      </c>
      <c r="B41" s="18"/>
      <c r="C41" s="38">
        <f>Overview!B41</f>
        <v>91701</v>
      </c>
      <c r="D41" s="40">
        <f t="shared" si="9"/>
        <v>0.9368927274511728</v>
      </c>
      <c r="E41" s="38">
        <f>'1-PopRaceAlone'!E41</f>
        <v>79044</v>
      </c>
      <c r="F41" s="40">
        <f t="shared" si="10"/>
        <v>0.86197533287532302</v>
      </c>
      <c r="G41" s="38">
        <v>3088</v>
      </c>
      <c r="H41" s="40">
        <f t="shared" si="11"/>
        <v>3.3674660036422721E-2</v>
      </c>
      <c r="I41" s="38">
        <v>363</v>
      </c>
      <c r="J41" s="40">
        <f t="shared" si="12"/>
        <v>3.9585173553178263E-3</v>
      </c>
      <c r="K41" s="38">
        <v>1604</v>
      </c>
      <c r="L41" s="40">
        <f t="shared" si="13"/>
        <v>1.7491630407520092E-2</v>
      </c>
      <c r="M41" s="38">
        <v>34</v>
      </c>
      <c r="N41" s="40">
        <f t="shared" si="14"/>
        <v>3.7077022060828124E-4</v>
      </c>
      <c r="O41" s="38">
        <v>1781</v>
      </c>
      <c r="P41" s="40">
        <f t="shared" si="15"/>
        <v>1.942181655598085E-2</v>
      </c>
      <c r="Q41" s="53">
        <f t="shared" si="16"/>
        <v>12657</v>
      </c>
      <c r="R41" s="40">
        <f t="shared" si="17"/>
        <v>0.13802466712467695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</row>
    <row r="42" spans="1:107" ht="15" x14ac:dyDescent="0.25">
      <c r="A42" s="3">
        <v>40</v>
      </c>
      <c r="B42" s="18"/>
      <c r="C42" s="38">
        <f>Overview!B42</f>
        <v>92583</v>
      </c>
      <c r="D42" s="40">
        <f t="shared" si="9"/>
        <v>0.93071082164112207</v>
      </c>
      <c r="E42" s="38">
        <f>'1-PopRaceAlone'!E42</f>
        <v>68970</v>
      </c>
      <c r="F42" s="40">
        <f t="shared" si="10"/>
        <v>0.74495317714915266</v>
      </c>
      <c r="G42" s="38">
        <v>12873</v>
      </c>
      <c r="H42" s="40">
        <f t="shared" si="11"/>
        <v>0.13904280483458087</v>
      </c>
      <c r="I42" s="38">
        <v>582</v>
      </c>
      <c r="J42" s="40">
        <f t="shared" si="12"/>
        <v>6.2862512556300836E-3</v>
      </c>
      <c r="K42" s="38">
        <v>1363</v>
      </c>
      <c r="L42" s="40">
        <f t="shared" si="13"/>
        <v>1.4721925191449834E-2</v>
      </c>
      <c r="M42" s="38">
        <v>51</v>
      </c>
      <c r="N42" s="40">
        <f t="shared" si="14"/>
        <v>5.5085706879232684E-4</v>
      </c>
      <c r="O42" s="38">
        <v>2329</v>
      </c>
      <c r="P42" s="40">
        <f t="shared" si="15"/>
        <v>2.515580614151626E-2</v>
      </c>
      <c r="Q42" s="53">
        <f t="shared" si="16"/>
        <v>23613</v>
      </c>
      <c r="R42" s="40">
        <f t="shared" si="17"/>
        <v>0.25504682285084734</v>
      </c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</row>
    <row r="43" spans="1:107" ht="15" x14ac:dyDescent="0.25">
      <c r="A43" s="3">
        <v>41</v>
      </c>
      <c r="B43" s="18"/>
      <c r="C43" s="38">
        <f>Overview!B43</f>
        <v>90638</v>
      </c>
      <c r="D43" s="40">
        <f t="shared" si="9"/>
        <v>0.94923762660252864</v>
      </c>
      <c r="E43" s="38">
        <f>'1-PopRaceAlone'!E43</f>
        <v>81158</v>
      </c>
      <c r="F43" s="40">
        <f t="shared" si="10"/>
        <v>0.8954081069749994</v>
      </c>
      <c r="G43" s="38">
        <v>3000</v>
      </c>
      <c r="H43" s="40">
        <f t="shared" si="11"/>
        <v>3.3098700324367264E-2</v>
      </c>
      <c r="I43" s="38">
        <v>356</v>
      </c>
      <c r="J43" s="40">
        <f t="shared" si="12"/>
        <v>3.9277124384915823E-3</v>
      </c>
      <c r="K43" s="38">
        <v>728</v>
      </c>
      <c r="L43" s="40">
        <f t="shared" si="13"/>
        <v>8.0319512787131227E-3</v>
      </c>
      <c r="M43" s="38">
        <v>23</v>
      </c>
      <c r="N43" s="40">
        <f t="shared" si="14"/>
        <v>2.5375670248681568E-4</v>
      </c>
      <c r="O43" s="38">
        <v>772</v>
      </c>
      <c r="P43" s="40">
        <f t="shared" si="15"/>
        <v>8.5173988834705092E-3</v>
      </c>
      <c r="Q43" s="53">
        <f t="shared" si="16"/>
        <v>9480</v>
      </c>
      <c r="R43" s="40">
        <f t="shared" si="17"/>
        <v>0.10459189302500055</v>
      </c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</row>
    <row r="44" spans="1:107" ht="15" x14ac:dyDescent="0.25">
      <c r="A44" s="3">
        <v>42</v>
      </c>
      <c r="B44" s="18"/>
      <c r="C44" s="38">
        <f>Overview!B44</f>
        <v>91031</v>
      </c>
      <c r="D44" s="40">
        <f t="shared" si="9"/>
        <v>0.94831431050960657</v>
      </c>
      <c r="E44" s="38">
        <f>'1-PopRaceAlone'!E44</f>
        <v>74928</v>
      </c>
      <c r="F44" s="40">
        <f t="shared" si="10"/>
        <v>0.82310421724467486</v>
      </c>
      <c r="G44" s="38">
        <v>6894</v>
      </c>
      <c r="H44" s="40">
        <f t="shared" si="11"/>
        <v>7.5732442794212956E-2</v>
      </c>
      <c r="I44" s="38">
        <v>235</v>
      </c>
      <c r="J44" s="40">
        <f t="shared" si="12"/>
        <v>2.5815381573310193E-3</v>
      </c>
      <c r="K44" s="38">
        <v>3278</v>
      </c>
      <c r="L44" s="40">
        <f t="shared" si="13"/>
        <v>3.6009710977579067E-2</v>
      </c>
      <c r="M44" s="38">
        <v>32</v>
      </c>
      <c r="N44" s="40">
        <f t="shared" si="14"/>
        <v>3.5152860014720259E-4</v>
      </c>
      <c r="O44" s="38">
        <v>959</v>
      </c>
      <c r="P44" s="40">
        <f t="shared" si="15"/>
        <v>1.0534872735661479E-2</v>
      </c>
      <c r="Q44" s="53">
        <f t="shared" si="16"/>
        <v>16103</v>
      </c>
      <c r="R44" s="40">
        <f t="shared" si="17"/>
        <v>0.17689578275532511</v>
      </c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</row>
    <row r="45" spans="1:107" ht="15" x14ac:dyDescent="0.25">
      <c r="A45" s="3">
        <v>43</v>
      </c>
      <c r="B45" s="18"/>
      <c r="C45" s="38">
        <f>Overview!B45</f>
        <v>91480</v>
      </c>
      <c r="D45" s="40">
        <f t="shared" si="9"/>
        <v>0.94531045037166606</v>
      </c>
      <c r="E45" s="38">
        <f>'1-PopRaceAlone'!E45</f>
        <v>56810</v>
      </c>
      <c r="F45" s="40">
        <f t="shared" si="10"/>
        <v>0.62101005684302579</v>
      </c>
      <c r="G45" s="38">
        <v>9558</v>
      </c>
      <c r="H45" s="40">
        <f t="shared" si="11"/>
        <v>0.10448185395714911</v>
      </c>
      <c r="I45" s="38">
        <v>367</v>
      </c>
      <c r="J45" s="40">
        <f t="shared" si="12"/>
        <v>4.0118058592041976E-3</v>
      </c>
      <c r="K45" s="38">
        <v>18624</v>
      </c>
      <c r="L45" s="40">
        <f t="shared" si="13"/>
        <v>0.20358548316571928</v>
      </c>
      <c r="M45" s="38">
        <v>35</v>
      </c>
      <c r="N45" s="40">
        <f t="shared" si="14"/>
        <v>3.825972890249235E-4</v>
      </c>
      <c r="O45" s="38">
        <v>1083</v>
      </c>
      <c r="P45" s="40">
        <f t="shared" si="15"/>
        <v>1.1838653257542632E-2</v>
      </c>
      <c r="Q45" s="53">
        <f t="shared" si="16"/>
        <v>34670</v>
      </c>
      <c r="R45" s="40">
        <f t="shared" si="17"/>
        <v>0.37898994315697421</v>
      </c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</row>
    <row r="46" spans="1:107" ht="15" x14ac:dyDescent="0.25">
      <c r="A46" s="3">
        <v>44</v>
      </c>
      <c r="B46" s="18"/>
      <c r="C46" s="38">
        <f>Overview!B46</f>
        <v>91047</v>
      </c>
      <c r="D46" s="40">
        <f t="shared" si="9"/>
        <v>0.95482552967148826</v>
      </c>
      <c r="E46" s="38">
        <f>'1-PopRaceAlone'!E46</f>
        <v>79869</v>
      </c>
      <c r="F46" s="40">
        <f t="shared" si="10"/>
        <v>0.87722824475271011</v>
      </c>
      <c r="G46" s="38">
        <v>2563</v>
      </c>
      <c r="H46" s="40">
        <f t="shared" si="11"/>
        <v>2.8150296000966534E-2</v>
      </c>
      <c r="I46" s="38">
        <v>222</v>
      </c>
      <c r="J46" s="40">
        <f t="shared" si="12"/>
        <v>2.4383010972354939E-3</v>
      </c>
      <c r="K46" s="38">
        <v>3401</v>
      </c>
      <c r="L46" s="40">
        <f t="shared" si="13"/>
        <v>3.7354333476116733E-2</v>
      </c>
      <c r="M46" s="38">
        <v>33</v>
      </c>
      <c r="N46" s="40">
        <f t="shared" si="14"/>
        <v>3.6245016310257339E-4</v>
      </c>
      <c r="O46" s="38">
        <v>846</v>
      </c>
      <c r="P46" s="40">
        <f t="shared" si="15"/>
        <v>9.291904181356881E-3</v>
      </c>
      <c r="Q46" s="53">
        <f t="shared" si="16"/>
        <v>11178</v>
      </c>
      <c r="R46" s="40">
        <f t="shared" si="17"/>
        <v>0.12277175524728987</v>
      </c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</row>
    <row r="47" spans="1:107" ht="15" x14ac:dyDescent="0.25">
      <c r="A47" s="3">
        <v>45</v>
      </c>
      <c r="B47" s="18"/>
      <c r="C47" s="38">
        <f>Overview!B47</f>
        <v>93247</v>
      </c>
      <c r="D47" s="40">
        <f t="shared" si="9"/>
        <v>0.94468454749214459</v>
      </c>
      <c r="E47" s="38">
        <f>'1-PopRaceAlone'!E47</f>
        <v>76725</v>
      </c>
      <c r="F47" s="40">
        <f t="shared" si="10"/>
        <v>0.82281467500294914</v>
      </c>
      <c r="G47" s="38">
        <v>5582</v>
      </c>
      <c r="H47" s="40">
        <f t="shared" si="11"/>
        <v>5.9862515684150699E-2</v>
      </c>
      <c r="I47" s="38">
        <v>337</v>
      </c>
      <c r="J47" s="40">
        <f t="shared" si="12"/>
        <v>3.6140572887063392E-3</v>
      </c>
      <c r="K47" s="38">
        <v>4010</v>
      </c>
      <c r="L47" s="40">
        <f t="shared" si="13"/>
        <v>4.3004064473924096E-2</v>
      </c>
      <c r="M47" s="38">
        <v>65</v>
      </c>
      <c r="N47" s="40">
        <f t="shared" si="14"/>
        <v>6.9707336429054021E-4</v>
      </c>
      <c r="O47" s="38">
        <v>1370</v>
      </c>
      <c r="P47" s="40">
        <f t="shared" si="15"/>
        <v>1.4692161678123693E-2</v>
      </c>
      <c r="Q47" s="53">
        <f t="shared" si="16"/>
        <v>16522</v>
      </c>
      <c r="R47" s="40">
        <f t="shared" si="17"/>
        <v>0.17718532499705084</v>
      </c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</row>
    <row r="48" spans="1:107" ht="15" x14ac:dyDescent="0.25">
      <c r="A48" s="3">
        <v>46</v>
      </c>
      <c r="B48" s="18"/>
      <c r="C48" s="38">
        <f>Overview!B48</f>
        <v>93016</v>
      </c>
      <c r="D48" s="40">
        <f t="shared" si="9"/>
        <v>0.94154769071987621</v>
      </c>
      <c r="E48" s="38">
        <f>'1-PopRaceAlone'!E48</f>
        <v>81938</v>
      </c>
      <c r="F48" s="40">
        <f t="shared" si="10"/>
        <v>0.88090221037240901</v>
      </c>
      <c r="G48" s="38">
        <v>1405</v>
      </c>
      <c r="H48" s="40">
        <f t="shared" si="11"/>
        <v>1.5104928184398384E-2</v>
      </c>
      <c r="I48" s="38">
        <v>281</v>
      </c>
      <c r="J48" s="40">
        <f t="shared" si="12"/>
        <v>3.0209856368796765E-3</v>
      </c>
      <c r="K48" s="38">
        <v>2442</v>
      </c>
      <c r="L48" s="40">
        <f t="shared" si="13"/>
        <v>2.6253547776726584E-2</v>
      </c>
      <c r="M48" s="38">
        <v>30</v>
      </c>
      <c r="N48" s="40">
        <f t="shared" si="14"/>
        <v>3.2252515696224305E-4</v>
      </c>
      <c r="O48" s="38">
        <v>1483</v>
      </c>
      <c r="P48" s="40">
        <f t="shared" si="15"/>
        <v>1.5943493592500215E-2</v>
      </c>
      <c r="Q48" s="53">
        <f t="shared" si="16"/>
        <v>11078</v>
      </c>
      <c r="R48" s="40">
        <f t="shared" si="17"/>
        <v>0.11909778962759095</v>
      </c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</row>
    <row r="49" spans="1:107" ht="15" x14ac:dyDescent="0.25">
      <c r="A49" s="3">
        <v>47</v>
      </c>
      <c r="B49" s="18"/>
      <c r="C49" s="38">
        <f>Overview!B49</f>
        <v>92892</v>
      </c>
      <c r="D49" s="40">
        <f t="shared" si="9"/>
        <v>0.94598027817250141</v>
      </c>
      <c r="E49" s="38">
        <f>'1-PopRaceAlone'!E49</f>
        <v>82920</v>
      </c>
      <c r="F49" s="40">
        <f t="shared" si="10"/>
        <v>0.89264952848469192</v>
      </c>
      <c r="G49" s="38">
        <v>2264</v>
      </c>
      <c r="H49" s="40">
        <f t="shared" si="11"/>
        <v>2.4372389441501958E-2</v>
      </c>
      <c r="I49" s="38">
        <v>383</v>
      </c>
      <c r="J49" s="40">
        <f t="shared" si="12"/>
        <v>4.123067648451966E-3</v>
      </c>
      <c r="K49" s="38">
        <v>378</v>
      </c>
      <c r="L49" s="40">
        <f t="shared" si="13"/>
        <v>4.0692417000387547E-3</v>
      </c>
      <c r="M49" s="38">
        <v>69</v>
      </c>
      <c r="N49" s="40">
        <f t="shared" si="14"/>
        <v>7.4279808810231236E-4</v>
      </c>
      <c r="O49" s="38">
        <v>1860</v>
      </c>
      <c r="P49" s="40">
        <f t="shared" si="15"/>
        <v>2.0023252809714506E-2</v>
      </c>
      <c r="Q49" s="53">
        <f t="shared" si="16"/>
        <v>9972</v>
      </c>
      <c r="R49" s="40">
        <f t="shared" si="17"/>
        <v>0.1073504715153081</v>
      </c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</row>
    <row r="50" spans="1:107" ht="15" x14ac:dyDescent="0.25">
      <c r="A50" s="3">
        <v>48</v>
      </c>
      <c r="B50" s="18"/>
      <c r="C50" s="38">
        <f>Overview!B50</f>
        <v>91060</v>
      </c>
      <c r="D50" s="40">
        <f t="shared" si="9"/>
        <v>0.93895233911706566</v>
      </c>
      <c r="E50" s="38">
        <f>'1-PopRaceAlone'!E50</f>
        <v>79737</v>
      </c>
      <c r="F50" s="40">
        <f t="shared" si="10"/>
        <v>0.8756534153305513</v>
      </c>
      <c r="G50" s="38">
        <v>3682</v>
      </c>
      <c r="H50" s="40">
        <f t="shared" si="11"/>
        <v>4.0434878102350101E-2</v>
      </c>
      <c r="I50" s="38">
        <v>496</v>
      </c>
      <c r="J50" s="40">
        <f t="shared" si="12"/>
        <v>5.4469580496376013E-3</v>
      </c>
      <c r="K50" s="38">
        <v>587</v>
      </c>
      <c r="L50" s="40">
        <f t="shared" si="13"/>
        <v>6.4462991434219193E-3</v>
      </c>
      <c r="M50" s="38">
        <v>29</v>
      </c>
      <c r="N50" s="40">
        <f t="shared" si="14"/>
        <v>3.1847133757961782E-4</v>
      </c>
      <c r="O50" s="38">
        <v>970</v>
      </c>
      <c r="P50" s="40">
        <f t="shared" si="15"/>
        <v>1.0652317153525149E-2</v>
      </c>
      <c r="Q50" s="53">
        <f t="shared" si="16"/>
        <v>11323</v>
      </c>
      <c r="R50" s="40">
        <f t="shared" si="17"/>
        <v>0.12434658466944871</v>
      </c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</row>
    <row r="51" spans="1:107" ht="15" x14ac:dyDescent="0.25">
      <c r="A51" s="3">
        <v>49</v>
      </c>
      <c r="B51" s="18"/>
      <c r="C51" s="38">
        <f>Overview!B51</f>
        <v>92049</v>
      </c>
      <c r="D51" s="40">
        <f t="shared" si="9"/>
        <v>0.96107507957718163</v>
      </c>
      <c r="E51" s="38">
        <f>'1-PopRaceAlone'!E51</f>
        <v>86463</v>
      </c>
      <c r="F51" s="40">
        <f t="shared" si="10"/>
        <v>0.93931493009158162</v>
      </c>
      <c r="G51" s="38">
        <v>370</v>
      </c>
      <c r="H51" s="40">
        <f t="shared" si="11"/>
        <v>4.0195982574498367E-3</v>
      </c>
      <c r="I51" s="38">
        <v>350</v>
      </c>
      <c r="J51" s="40">
        <f t="shared" si="12"/>
        <v>3.8023226759660617E-3</v>
      </c>
      <c r="K51" s="38">
        <v>302</v>
      </c>
      <c r="L51" s="40">
        <f t="shared" si="13"/>
        <v>3.2808612804050017E-3</v>
      </c>
      <c r="M51" s="38">
        <v>29</v>
      </c>
      <c r="N51" s="40">
        <f t="shared" si="14"/>
        <v>3.1504959315147366E-4</v>
      </c>
      <c r="O51" s="38">
        <v>952</v>
      </c>
      <c r="P51" s="40">
        <f t="shared" si="15"/>
        <v>1.0342317678627687E-2</v>
      </c>
      <c r="Q51" s="53">
        <f t="shared" si="16"/>
        <v>5586</v>
      </c>
      <c r="R51" s="40">
        <f t="shared" si="17"/>
        <v>6.0685069908418342E-2</v>
      </c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</row>
    <row r="52" spans="1:107" ht="15" x14ac:dyDescent="0.25">
      <c r="A52" s="3">
        <v>50</v>
      </c>
      <c r="B52" s="18"/>
      <c r="C52" s="38">
        <f>Overview!B52</f>
        <v>92520</v>
      </c>
      <c r="D52" s="40">
        <f t="shared" si="9"/>
        <v>0.94670341547773462</v>
      </c>
      <c r="E52" s="38">
        <f>'1-PopRaceAlone'!E52</f>
        <v>77464</v>
      </c>
      <c r="F52" s="40">
        <f t="shared" si="10"/>
        <v>0.83726761781236492</v>
      </c>
      <c r="G52" s="38">
        <v>4461</v>
      </c>
      <c r="H52" s="40">
        <f t="shared" si="11"/>
        <v>4.8216601815823608E-2</v>
      </c>
      <c r="I52" s="38">
        <v>2541</v>
      </c>
      <c r="J52" s="40">
        <f t="shared" si="12"/>
        <v>2.7464332036316472E-2</v>
      </c>
      <c r="K52" s="38">
        <v>1348</v>
      </c>
      <c r="L52" s="40">
        <f t="shared" si="13"/>
        <v>1.4569822741028967E-2</v>
      </c>
      <c r="M52" s="38">
        <v>75</v>
      </c>
      <c r="N52" s="40">
        <f t="shared" si="14"/>
        <v>8.1063553826199745E-4</v>
      </c>
      <c r="O52" s="38">
        <v>1700</v>
      </c>
      <c r="P52" s="40">
        <f t="shared" si="15"/>
        <v>1.8374405533938609E-2</v>
      </c>
      <c r="Q52" s="53">
        <f t="shared" si="16"/>
        <v>15056</v>
      </c>
      <c r="R52" s="40">
        <f t="shared" si="17"/>
        <v>0.16273238218763511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</row>
    <row r="53" spans="1:107" ht="15" x14ac:dyDescent="0.25">
      <c r="A53" s="3">
        <v>51</v>
      </c>
      <c r="B53" s="18"/>
      <c r="C53" s="38">
        <f>Overview!B53</f>
        <v>93715</v>
      </c>
      <c r="D53" s="40">
        <f t="shared" si="9"/>
        <v>0.93839833537854134</v>
      </c>
      <c r="E53" s="38">
        <f>'1-PopRaceAlone'!E53</f>
        <v>78401</v>
      </c>
      <c r="F53" s="40">
        <f t="shared" si="10"/>
        <v>0.83658966013978553</v>
      </c>
      <c r="G53" s="38">
        <v>6174</v>
      </c>
      <c r="H53" s="40">
        <f t="shared" si="11"/>
        <v>6.5880595422290994E-2</v>
      </c>
      <c r="I53" s="38">
        <v>467</v>
      </c>
      <c r="J53" s="40">
        <f t="shared" si="12"/>
        <v>4.9831937256575786E-3</v>
      </c>
      <c r="K53" s="38">
        <v>1802</v>
      </c>
      <c r="L53" s="40">
        <f t="shared" si="13"/>
        <v>1.9228511977805049E-2</v>
      </c>
      <c r="M53" s="38">
        <v>46</v>
      </c>
      <c r="N53" s="40">
        <f t="shared" si="14"/>
        <v>4.9084991730245959E-4</v>
      </c>
      <c r="O53" s="38">
        <v>1052</v>
      </c>
      <c r="P53" s="40">
        <f t="shared" si="15"/>
        <v>1.1225524195699728E-2</v>
      </c>
      <c r="Q53" s="53">
        <f t="shared" si="16"/>
        <v>15314</v>
      </c>
      <c r="R53" s="40">
        <f t="shared" si="17"/>
        <v>0.16341033986021447</v>
      </c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</row>
    <row r="54" spans="1:107" ht="15" x14ac:dyDescent="0.25">
      <c r="A54" s="3">
        <v>52</v>
      </c>
      <c r="B54" s="18"/>
      <c r="C54" s="38">
        <f>Overview!B54</f>
        <v>92647</v>
      </c>
      <c r="D54" s="40">
        <f t="shared" si="9"/>
        <v>0.94423996459680293</v>
      </c>
      <c r="E54" s="38">
        <f>'1-PopRaceAlone'!E54</f>
        <v>83864</v>
      </c>
      <c r="F54" s="40">
        <f t="shared" si="10"/>
        <v>0.90519930488844758</v>
      </c>
      <c r="G54" s="38">
        <v>1868</v>
      </c>
      <c r="H54" s="40">
        <f t="shared" si="11"/>
        <v>2.0162552484160306E-2</v>
      </c>
      <c r="I54" s="38">
        <v>443</v>
      </c>
      <c r="J54" s="40">
        <f t="shared" si="12"/>
        <v>4.7815903375176749E-3</v>
      </c>
      <c r="K54" s="38">
        <v>470</v>
      </c>
      <c r="L54" s="40">
        <f t="shared" si="13"/>
        <v>5.0730190939803771E-3</v>
      </c>
      <c r="M54" s="38">
        <v>17</v>
      </c>
      <c r="N54" s="40">
        <f t="shared" si="14"/>
        <v>1.8349217999503491E-4</v>
      </c>
      <c r="O54" s="38">
        <v>819</v>
      </c>
      <c r="P54" s="40">
        <f t="shared" si="15"/>
        <v>8.8400056127019757E-3</v>
      </c>
      <c r="Q54" s="53">
        <f t="shared" si="16"/>
        <v>8783</v>
      </c>
      <c r="R54" s="40">
        <f t="shared" si="17"/>
        <v>9.4800695111552452E-2</v>
      </c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</row>
    <row r="55" spans="1:107" ht="15" x14ac:dyDescent="0.25">
      <c r="A55" s="3">
        <v>53</v>
      </c>
      <c r="B55" s="18"/>
      <c r="C55" s="38">
        <f>Overview!B55</f>
        <v>93193</v>
      </c>
      <c r="D55" s="40">
        <f t="shared" si="9"/>
        <v>0.93136823581170269</v>
      </c>
      <c r="E55" s="38">
        <f>'1-PopRaceAlone'!E55</f>
        <v>80852</v>
      </c>
      <c r="F55" s="40">
        <f t="shared" si="10"/>
        <v>0.86757589089309284</v>
      </c>
      <c r="G55" s="38">
        <v>2196</v>
      </c>
      <c r="H55" s="40">
        <f t="shared" si="11"/>
        <v>2.356400158810211E-2</v>
      </c>
      <c r="I55" s="38">
        <v>450</v>
      </c>
      <c r="J55" s="40">
        <f t="shared" si="12"/>
        <v>4.8286888500209246E-3</v>
      </c>
      <c r="K55" s="38">
        <v>1787</v>
      </c>
      <c r="L55" s="40">
        <f t="shared" si="13"/>
        <v>1.9175259944416427E-2</v>
      </c>
      <c r="M55" s="38">
        <v>85</v>
      </c>
      <c r="N55" s="40">
        <f t="shared" si="14"/>
        <v>9.1208567167061906E-4</v>
      </c>
      <c r="O55" s="38">
        <v>1427</v>
      </c>
      <c r="P55" s="40">
        <f t="shared" si="15"/>
        <v>1.5312308864399687E-2</v>
      </c>
      <c r="Q55" s="53">
        <f t="shared" si="16"/>
        <v>12341</v>
      </c>
      <c r="R55" s="40">
        <f t="shared" si="17"/>
        <v>0.13242410910690716</v>
      </c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</row>
    <row r="56" spans="1:107" ht="15" x14ac:dyDescent="0.25">
      <c r="A56" s="3">
        <v>54</v>
      </c>
      <c r="B56" s="18"/>
      <c r="C56" s="38">
        <f>Overview!B56</f>
        <v>93150</v>
      </c>
      <c r="D56" s="40">
        <f t="shared" si="9"/>
        <v>0.94677402039720893</v>
      </c>
      <c r="E56" s="38">
        <f>'1-PopRaceAlone'!E56</f>
        <v>85806</v>
      </c>
      <c r="F56" s="40">
        <f t="shared" si="10"/>
        <v>0.92115942028985509</v>
      </c>
      <c r="G56" s="38">
        <v>461</v>
      </c>
      <c r="H56" s="40">
        <f t="shared" si="11"/>
        <v>4.9490069779924853E-3</v>
      </c>
      <c r="I56" s="38">
        <v>333</v>
      </c>
      <c r="J56" s="40">
        <f t="shared" si="12"/>
        <v>3.5748792270531402E-3</v>
      </c>
      <c r="K56" s="38">
        <v>725</v>
      </c>
      <c r="L56" s="40">
        <f t="shared" si="13"/>
        <v>7.7831454643048845E-3</v>
      </c>
      <c r="M56" s="38">
        <v>103</v>
      </c>
      <c r="N56" s="40">
        <f t="shared" si="14"/>
        <v>1.1057434245840042E-3</v>
      </c>
      <c r="O56" s="38">
        <v>764</v>
      </c>
      <c r="P56" s="40">
        <f t="shared" si="15"/>
        <v>8.2018250134192165E-3</v>
      </c>
      <c r="Q56" s="53">
        <f t="shared" si="16"/>
        <v>7344</v>
      </c>
      <c r="R56" s="40">
        <f t="shared" si="17"/>
        <v>7.8840579710144923E-2</v>
      </c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</row>
    <row r="57" spans="1:107" ht="15" x14ac:dyDescent="0.25">
      <c r="A57" s="3">
        <v>55</v>
      </c>
      <c r="B57" s="18"/>
      <c r="C57" s="38">
        <f>Overview!B57</f>
        <v>91924</v>
      </c>
      <c r="D57" s="40">
        <f t="shared" si="9"/>
        <v>0.94395370088333841</v>
      </c>
      <c r="E57" s="38">
        <f>'1-PopRaceAlone'!E57</f>
        <v>82384</v>
      </c>
      <c r="F57" s="40">
        <f t="shared" si="10"/>
        <v>0.89621861537792091</v>
      </c>
      <c r="G57" s="38">
        <v>2477</v>
      </c>
      <c r="H57" s="40">
        <f t="shared" si="11"/>
        <v>2.6946172925460164E-2</v>
      </c>
      <c r="I57" s="38">
        <v>323</v>
      </c>
      <c r="J57" s="40">
        <f t="shared" si="12"/>
        <v>3.5137722466385274E-3</v>
      </c>
      <c r="K57" s="38">
        <v>832</v>
      </c>
      <c r="L57" s="40">
        <f t="shared" si="13"/>
        <v>9.0509551368521818E-3</v>
      </c>
      <c r="M57" s="38">
        <v>39</v>
      </c>
      <c r="N57" s="40">
        <f t="shared" si="14"/>
        <v>4.2426352203994602E-4</v>
      </c>
      <c r="O57" s="38">
        <v>717</v>
      </c>
      <c r="P57" s="40">
        <f t="shared" si="15"/>
        <v>7.7999216744267007E-3</v>
      </c>
      <c r="Q57" s="53">
        <f t="shared" si="16"/>
        <v>9540</v>
      </c>
      <c r="R57" s="40">
        <f t="shared" si="17"/>
        <v>0.10378138462207911</v>
      </c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</row>
    <row r="58" spans="1:107" ht="15" x14ac:dyDescent="0.25">
      <c r="A58" s="3">
        <v>56</v>
      </c>
      <c r="B58" s="18"/>
      <c r="C58" s="38">
        <f>Overview!B58</f>
        <v>91541</v>
      </c>
      <c r="D58" s="40">
        <f t="shared" si="9"/>
        <v>0.95059044581116658</v>
      </c>
      <c r="E58" s="38">
        <f>'1-PopRaceAlone'!E58</f>
        <v>63036</v>
      </c>
      <c r="F58" s="40">
        <f t="shared" si="10"/>
        <v>0.68860947553555241</v>
      </c>
      <c r="G58" s="38">
        <v>20740</v>
      </c>
      <c r="H58" s="40">
        <f t="shared" si="11"/>
        <v>0.22656514567243094</v>
      </c>
      <c r="I58" s="38">
        <v>529</v>
      </c>
      <c r="J58" s="40">
        <f t="shared" si="12"/>
        <v>5.778831343332496E-3</v>
      </c>
      <c r="K58" s="38">
        <v>339</v>
      </c>
      <c r="L58" s="40">
        <f t="shared" si="13"/>
        <v>3.7032586491298979E-3</v>
      </c>
      <c r="M58" s="38">
        <v>48</v>
      </c>
      <c r="N58" s="40">
        <f t="shared" si="14"/>
        <v>5.243552069564458E-4</v>
      </c>
      <c r="O58" s="38">
        <v>2326</v>
      </c>
      <c r="P58" s="40">
        <f t="shared" si="15"/>
        <v>2.5409379403764434E-2</v>
      </c>
      <c r="Q58" s="53">
        <f t="shared" si="16"/>
        <v>28505</v>
      </c>
      <c r="R58" s="40">
        <f t="shared" si="17"/>
        <v>0.31139052446444765</v>
      </c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</row>
    <row r="59" spans="1:107" ht="15" x14ac:dyDescent="0.25">
      <c r="A59" s="3">
        <v>57</v>
      </c>
      <c r="B59" s="18"/>
      <c r="C59" s="38">
        <f>Overview!B59</f>
        <v>92300</v>
      </c>
      <c r="D59" s="40">
        <f t="shared" si="9"/>
        <v>0.94965330444203677</v>
      </c>
      <c r="E59" s="38">
        <f>'1-PopRaceAlone'!E59</f>
        <v>84067</v>
      </c>
      <c r="F59" s="40">
        <f t="shared" si="10"/>
        <v>0.91080173347778981</v>
      </c>
      <c r="G59" s="38">
        <v>1544</v>
      </c>
      <c r="H59" s="40">
        <f t="shared" si="11"/>
        <v>1.6728060671722642E-2</v>
      </c>
      <c r="I59" s="38">
        <v>431</v>
      </c>
      <c r="J59" s="40">
        <f t="shared" si="12"/>
        <v>4.6695557963163598E-3</v>
      </c>
      <c r="K59" s="38">
        <v>511</v>
      </c>
      <c r="L59" s="40">
        <f t="shared" si="13"/>
        <v>5.5362946912242686E-3</v>
      </c>
      <c r="M59" s="38">
        <v>16</v>
      </c>
      <c r="N59" s="40">
        <f t="shared" si="14"/>
        <v>1.7334777898158179E-4</v>
      </c>
      <c r="O59" s="38">
        <v>1084</v>
      </c>
      <c r="P59" s="40">
        <f t="shared" si="15"/>
        <v>1.1744312026002167E-2</v>
      </c>
      <c r="Q59" s="53">
        <f t="shared" si="16"/>
        <v>8233</v>
      </c>
      <c r="R59" s="40">
        <f t="shared" si="17"/>
        <v>8.919826652221019E-2</v>
      </c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</row>
    <row r="60" spans="1:107" ht="15" x14ac:dyDescent="0.25">
      <c r="A60" s="3">
        <v>58</v>
      </c>
      <c r="B60" s="18"/>
      <c r="C60" s="38">
        <f>Overview!B60</f>
        <v>92068</v>
      </c>
      <c r="D60" s="40">
        <f t="shared" si="9"/>
        <v>0.946159360472694</v>
      </c>
      <c r="E60" s="38">
        <f>'1-PopRaceAlone'!E60</f>
        <v>84857</v>
      </c>
      <c r="F60" s="40">
        <f t="shared" si="10"/>
        <v>0.92167745579354388</v>
      </c>
      <c r="G60" s="38">
        <v>547</v>
      </c>
      <c r="H60" s="40">
        <f t="shared" si="11"/>
        <v>5.941260807229439E-3</v>
      </c>
      <c r="I60" s="38">
        <v>409</v>
      </c>
      <c r="J60" s="40">
        <f t="shared" si="12"/>
        <v>4.4423686840161618E-3</v>
      </c>
      <c r="K60" s="38">
        <v>496</v>
      </c>
      <c r="L60" s="40">
        <f t="shared" si="13"/>
        <v>5.387322413868011E-3</v>
      </c>
      <c r="M60" s="38">
        <v>36</v>
      </c>
      <c r="N60" s="40">
        <f t="shared" si="14"/>
        <v>3.9101533649042015E-4</v>
      </c>
      <c r="O60" s="38">
        <v>766</v>
      </c>
      <c r="P60" s="40">
        <f t="shared" si="15"/>
        <v>8.319937437546162E-3</v>
      </c>
      <c r="Q60" s="53">
        <f t="shared" si="16"/>
        <v>7211</v>
      </c>
      <c r="R60" s="40">
        <f t="shared" si="17"/>
        <v>7.8322544206456096E-2</v>
      </c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</row>
    <row r="61" spans="1:107" ht="15" x14ac:dyDescent="0.25">
      <c r="A61" s="3">
        <v>59</v>
      </c>
      <c r="B61" s="18"/>
      <c r="C61" s="38">
        <f>Overview!B61</f>
        <v>89584</v>
      </c>
      <c r="D61" s="40">
        <f t="shared" si="9"/>
        <v>0.95864216824432946</v>
      </c>
      <c r="E61" s="38">
        <f>'1-PopRaceAlone'!E61</f>
        <v>83933</v>
      </c>
      <c r="F61" s="40">
        <f t="shared" si="10"/>
        <v>0.93691953920342919</v>
      </c>
      <c r="G61" s="38">
        <v>411</v>
      </c>
      <c r="H61" s="40">
        <f t="shared" si="11"/>
        <v>4.5878728344347208E-3</v>
      </c>
      <c r="I61" s="38">
        <v>544</v>
      </c>
      <c r="J61" s="40">
        <f t="shared" si="12"/>
        <v>6.0725129487408467E-3</v>
      </c>
      <c r="K61" s="38">
        <v>361</v>
      </c>
      <c r="L61" s="40">
        <f t="shared" si="13"/>
        <v>4.0297374531166278E-3</v>
      </c>
      <c r="M61" s="38">
        <v>28</v>
      </c>
      <c r="N61" s="40">
        <f t="shared" si="14"/>
        <v>3.1255581353813183E-4</v>
      </c>
      <c r="O61" s="38">
        <v>602</v>
      </c>
      <c r="P61" s="40">
        <f t="shared" si="15"/>
        <v>6.7199499910698341E-3</v>
      </c>
      <c r="Q61" s="53">
        <f t="shared" si="16"/>
        <v>5651</v>
      </c>
      <c r="R61" s="40">
        <f t="shared" si="17"/>
        <v>6.3080460796570814E-2</v>
      </c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</row>
    <row r="62" spans="1:107" ht="15" x14ac:dyDescent="0.25">
      <c r="A62" s="3">
        <v>60</v>
      </c>
      <c r="B62" s="18"/>
      <c r="C62" s="38">
        <f>Overview!B62</f>
        <v>91598</v>
      </c>
      <c r="D62" s="40">
        <f t="shared" si="9"/>
        <v>0.92782593506408439</v>
      </c>
      <c r="E62" s="38">
        <f>'1-PopRaceAlone'!E62</f>
        <v>70492</v>
      </c>
      <c r="F62" s="40">
        <f t="shared" si="10"/>
        <v>0.76958012183672131</v>
      </c>
      <c r="G62" s="38">
        <v>9257</v>
      </c>
      <c r="H62" s="40">
        <f t="shared" si="11"/>
        <v>0.10106115854057948</v>
      </c>
      <c r="I62" s="38">
        <v>445</v>
      </c>
      <c r="J62" s="40">
        <f t="shared" si="12"/>
        <v>4.8581846765213214E-3</v>
      </c>
      <c r="K62" s="38">
        <v>3169</v>
      </c>
      <c r="L62" s="40">
        <f t="shared" si="13"/>
        <v>3.4596825258193409E-2</v>
      </c>
      <c r="M62" s="38">
        <v>41</v>
      </c>
      <c r="N62" s="40">
        <f t="shared" si="14"/>
        <v>4.4760802637612177E-4</v>
      </c>
      <c r="O62" s="38">
        <v>1583</v>
      </c>
      <c r="P62" s="40">
        <f t="shared" si="15"/>
        <v>1.7282036725692701E-2</v>
      </c>
      <c r="Q62" s="53">
        <f t="shared" si="16"/>
        <v>21106</v>
      </c>
      <c r="R62" s="40">
        <f t="shared" si="17"/>
        <v>0.23041987816327866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</row>
    <row r="63" spans="1:107" ht="15" x14ac:dyDescent="0.25">
      <c r="A63" s="3">
        <v>61</v>
      </c>
      <c r="B63" s="18"/>
      <c r="C63" s="38">
        <f>Overview!B63</f>
        <v>91925</v>
      </c>
      <c r="D63" s="40">
        <f t="shared" si="9"/>
        <v>0.9400380745172694</v>
      </c>
      <c r="E63" s="38">
        <f>'1-PopRaceAlone'!E63</f>
        <v>81695</v>
      </c>
      <c r="F63" s="40">
        <f t="shared" si="10"/>
        <v>0.88871362523796571</v>
      </c>
      <c r="G63" s="38">
        <v>2567</v>
      </c>
      <c r="H63" s="40">
        <f t="shared" si="11"/>
        <v>2.7924938808811531E-2</v>
      </c>
      <c r="I63" s="38">
        <v>385</v>
      </c>
      <c r="J63" s="40">
        <f t="shared" si="12"/>
        <v>4.188196899646451E-3</v>
      </c>
      <c r="K63" s="38">
        <v>610</v>
      </c>
      <c r="L63" s="40">
        <f t="shared" si="13"/>
        <v>6.6358444384008704E-3</v>
      </c>
      <c r="M63" s="38">
        <v>29</v>
      </c>
      <c r="N63" s="40">
        <f t="shared" si="14"/>
        <v>3.1547457166168072E-4</v>
      </c>
      <c r="O63" s="38">
        <v>1127</v>
      </c>
      <c r="P63" s="40">
        <f t="shared" si="15"/>
        <v>1.2259994560783248E-2</v>
      </c>
      <c r="Q63" s="53">
        <f t="shared" si="16"/>
        <v>10230</v>
      </c>
      <c r="R63" s="40">
        <f t="shared" si="17"/>
        <v>0.11128637476203426</v>
      </c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</row>
    <row r="64" spans="1:107" ht="15" x14ac:dyDescent="0.25">
      <c r="A64" s="3">
        <v>62</v>
      </c>
      <c r="B64" s="18"/>
      <c r="C64" s="38">
        <f>Overview!B64</f>
        <v>93906</v>
      </c>
      <c r="D64" s="40">
        <f t="shared" si="9"/>
        <v>0.93167635720827213</v>
      </c>
      <c r="E64" s="38">
        <f>'1-PopRaceAlone'!E64</f>
        <v>81464</v>
      </c>
      <c r="F64" s="40">
        <f t="shared" si="10"/>
        <v>0.86750580367601648</v>
      </c>
      <c r="G64" s="38">
        <v>2693</v>
      </c>
      <c r="H64" s="40">
        <f t="shared" si="11"/>
        <v>2.8677613783996764E-2</v>
      </c>
      <c r="I64" s="38">
        <v>534</v>
      </c>
      <c r="J64" s="40">
        <f t="shared" si="12"/>
        <v>5.6865376014312184E-3</v>
      </c>
      <c r="K64" s="38">
        <v>503</v>
      </c>
      <c r="L64" s="40">
        <f t="shared" si="13"/>
        <v>5.356420250037271E-3</v>
      </c>
      <c r="M64" s="38">
        <v>19</v>
      </c>
      <c r="N64" s="40">
        <f t="shared" si="14"/>
        <v>2.0232998956403212E-4</v>
      </c>
      <c r="O64" s="38">
        <v>2277</v>
      </c>
      <c r="P64" s="40">
        <f t="shared" si="15"/>
        <v>2.4247651907226376E-2</v>
      </c>
      <c r="Q64" s="53">
        <f t="shared" si="16"/>
        <v>12442</v>
      </c>
      <c r="R64" s="40">
        <f t="shared" si="17"/>
        <v>0.13249419632398357</v>
      </c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</row>
    <row r="65" spans="1:107" ht="15" x14ac:dyDescent="0.25">
      <c r="A65" s="3">
        <v>63</v>
      </c>
      <c r="B65" s="18"/>
      <c r="C65" s="38">
        <f>Overview!B65</f>
        <v>93023</v>
      </c>
      <c r="D65" s="40">
        <f t="shared" si="9"/>
        <v>0.95014136288874795</v>
      </c>
      <c r="E65" s="38">
        <f>'1-PopRaceAlone'!E65</f>
        <v>84457</v>
      </c>
      <c r="F65" s="40">
        <f t="shared" si="10"/>
        <v>0.90791524676692859</v>
      </c>
      <c r="G65" s="38">
        <v>1451</v>
      </c>
      <c r="H65" s="40">
        <f t="shared" si="11"/>
        <v>1.5598292895305461E-2</v>
      </c>
      <c r="I65" s="38">
        <v>386</v>
      </c>
      <c r="J65" s="40">
        <f t="shared" si="12"/>
        <v>4.1495114111563805E-3</v>
      </c>
      <c r="K65" s="38">
        <v>500</v>
      </c>
      <c r="L65" s="40">
        <f t="shared" si="13"/>
        <v>5.3750147812906485E-3</v>
      </c>
      <c r="M65" s="38">
        <v>34</v>
      </c>
      <c r="N65" s="40">
        <f t="shared" si="14"/>
        <v>3.6550100512776411E-4</v>
      </c>
      <c r="O65" s="38">
        <v>1557</v>
      </c>
      <c r="P65" s="40">
        <f t="shared" si="15"/>
        <v>1.673779602893908E-2</v>
      </c>
      <c r="Q65" s="53">
        <f t="shared" si="16"/>
        <v>8566</v>
      </c>
      <c r="R65" s="40">
        <f t="shared" si="17"/>
        <v>9.2084753233071387E-2</v>
      </c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</row>
    <row r="66" spans="1:107" ht="15" x14ac:dyDescent="0.25">
      <c r="A66" s="3">
        <v>64</v>
      </c>
      <c r="B66" s="18"/>
      <c r="C66" s="38">
        <f>Overview!B66</f>
        <v>92206</v>
      </c>
      <c r="D66" s="40">
        <f t="shared" si="9"/>
        <v>0.93895191202307871</v>
      </c>
      <c r="E66" s="38">
        <f>'1-PopRaceAlone'!E66</f>
        <v>78837</v>
      </c>
      <c r="F66" s="40">
        <f t="shared" si="10"/>
        <v>0.85500943539465979</v>
      </c>
      <c r="G66" s="38">
        <v>2648</v>
      </c>
      <c r="H66" s="40">
        <f t="shared" si="11"/>
        <v>2.8718304665639981E-2</v>
      </c>
      <c r="I66" s="38">
        <v>654</v>
      </c>
      <c r="J66" s="40">
        <f t="shared" si="12"/>
        <v>7.0928139166648594E-3</v>
      </c>
      <c r="K66" s="38">
        <v>674</v>
      </c>
      <c r="L66" s="40">
        <f t="shared" si="13"/>
        <v>7.3097195410276984E-3</v>
      </c>
      <c r="M66" s="38">
        <v>28</v>
      </c>
      <c r="N66" s="40">
        <f t="shared" si="14"/>
        <v>3.036678741079756E-4</v>
      </c>
      <c r="O66" s="38">
        <v>3736</v>
      </c>
      <c r="P66" s="40">
        <f t="shared" si="15"/>
        <v>4.0517970630978464E-2</v>
      </c>
      <c r="Q66" s="53">
        <f t="shared" si="16"/>
        <v>13369</v>
      </c>
      <c r="R66" s="40">
        <f t="shared" si="17"/>
        <v>0.14499056460534021</v>
      </c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</row>
    <row r="67" spans="1:107" ht="15" x14ac:dyDescent="0.25">
      <c r="A67" s="3">
        <v>65</v>
      </c>
      <c r="B67" s="18"/>
      <c r="C67" s="38">
        <f>Overview!B67</f>
        <v>92978</v>
      </c>
      <c r="D67" s="40">
        <f t="shared" ref="D67:D98" si="18">F67+H67+J67+L67+N67+P67</f>
        <v>0.94081395598958906</v>
      </c>
      <c r="E67" s="38">
        <f>'1-PopRaceAlone'!E67</f>
        <v>68856</v>
      </c>
      <c r="F67" s="40">
        <f t="shared" ref="F67:F98" si="19">E67/C67</f>
        <v>0.74056228355094755</v>
      </c>
      <c r="G67" s="38">
        <v>15510</v>
      </c>
      <c r="H67" s="40">
        <f t="shared" ref="H67:H98" si="20">G67/C67</f>
        <v>0.16681365484308117</v>
      </c>
      <c r="I67" s="38">
        <v>537</v>
      </c>
      <c r="J67" s="40">
        <f t="shared" ref="J67:J98" si="21">I67/C67</f>
        <v>5.7755598098474907E-3</v>
      </c>
      <c r="K67" s="38">
        <v>1284</v>
      </c>
      <c r="L67" s="40">
        <f t="shared" ref="L67:L98" si="22">K67/C67</f>
        <v>1.380971842801523E-2</v>
      </c>
      <c r="M67" s="38">
        <v>44</v>
      </c>
      <c r="N67" s="40">
        <f t="shared" ref="N67:N98" si="23">M67/C67</f>
        <v>4.732302265051948E-4</v>
      </c>
      <c r="O67" s="38">
        <v>1244</v>
      </c>
      <c r="P67" s="40">
        <f t="shared" ref="P67:P98" si="24">O67/C67</f>
        <v>1.3379509131192326E-2</v>
      </c>
      <c r="Q67" s="53">
        <f t="shared" ref="Q67:Q98" si="25">C67-E67</f>
        <v>24122</v>
      </c>
      <c r="R67" s="40">
        <f t="shared" ref="R67:R98" si="26">Q67/$C67</f>
        <v>0.25943771644905245</v>
      </c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</row>
    <row r="68" spans="1:107" ht="15" x14ac:dyDescent="0.25">
      <c r="A68" s="3">
        <v>66</v>
      </c>
      <c r="B68" s="18"/>
      <c r="C68" s="38">
        <f>Overview!B68</f>
        <v>91302</v>
      </c>
      <c r="D68" s="40">
        <f t="shared" si="18"/>
        <v>0.93336400078859183</v>
      </c>
      <c r="E68" s="38">
        <f>'1-PopRaceAlone'!E68</f>
        <v>76784</v>
      </c>
      <c r="F68" s="40">
        <f t="shared" si="19"/>
        <v>0.84098924448533441</v>
      </c>
      <c r="G68" s="38">
        <v>3126</v>
      </c>
      <c r="H68" s="40">
        <f t="shared" si="20"/>
        <v>3.4238023263455347E-2</v>
      </c>
      <c r="I68" s="38">
        <v>345</v>
      </c>
      <c r="J68" s="40">
        <f t="shared" si="21"/>
        <v>3.778668594335283E-3</v>
      </c>
      <c r="K68" s="38">
        <v>3704</v>
      </c>
      <c r="L68" s="40">
        <f t="shared" si="22"/>
        <v>4.0568662241790981E-2</v>
      </c>
      <c r="M68" s="38">
        <v>81</v>
      </c>
      <c r="N68" s="40">
        <f t="shared" si="23"/>
        <v>8.8716566997437078E-4</v>
      </c>
      <c r="O68" s="38">
        <v>1178</v>
      </c>
      <c r="P68" s="40">
        <f t="shared" si="24"/>
        <v>1.2902236533701343E-2</v>
      </c>
      <c r="Q68" s="53">
        <f t="shared" si="25"/>
        <v>14518</v>
      </c>
      <c r="R68" s="40">
        <f t="shared" si="26"/>
        <v>0.15901075551466562</v>
      </c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</row>
    <row r="69" spans="1:107" ht="15" x14ac:dyDescent="0.25">
      <c r="A69" s="3">
        <v>67</v>
      </c>
      <c r="B69" s="18"/>
      <c r="C69" s="38">
        <f>Overview!B69</f>
        <v>92092</v>
      </c>
      <c r="D69" s="40">
        <f t="shared" si="18"/>
        <v>0.92635625244320907</v>
      </c>
      <c r="E69" s="38">
        <f>'1-PopRaceAlone'!E69</f>
        <v>50395</v>
      </c>
      <c r="F69" s="40">
        <f t="shared" si="19"/>
        <v>0.547224514615819</v>
      </c>
      <c r="G69" s="38">
        <v>27029</v>
      </c>
      <c r="H69" s="40">
        <f t="shared" si="20"/>
        <v>0.293499978282587</v>
      </c>
      <c r="I69" s="38">
        <v>769</v>
      </c>
      <c r="J69" s="40">
        <f t="shared" si="21"/>
        <v>8.350345306867046E-3</v>
      </c>
      <c r="K69" s="38">
        <v>3593</v>
      </c>
      <c r="L69" s="40">
        <f t="shared" si="22"/>
        <v>3.901533249359336E-2</v>
      </c>
      <c r="M69" s="38">
        <v>114</v>
      </c>
      <c r="N69" s="40">
        <f t="shared" si="23"/>
        <v>1.2378925422403683E-3</v>
      </c>
      <c r="O69" s="38">
        <v>3410</v>
      </c>
      <c r="P69" s="40">
        <f t="shared" si="24"/>
        <v>3.7028189202102248E-2</v>
      </c>
      <c r="Q69" s="53">
        <f t="shared" si="25"/>
        <v>41697</v>
      </c>
      <c r="R69" s="40">
        <f t="shared" si="26"/>
        <v>0.45277548538418105</v>
      </c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</row>
    <row r="70" spans="1:107" ht="15" x14ac:dyDescent="0.25">
      <c r="A70" s="3">
        <v>68</v>
      </c>
      <c r="B70" s="18"/>
      <c r="C70" s="38">
        <f>Overview!B70</f>
        <v>92730</v>
      </c>
      <c r="D70" s="40">
        <f t="shared" si="18"/>
        <v>0.92797368704842009</v>
      </c>
      <c r="E70" s="38">
        <f>'1-PopRaceAlone'!E70</f>
        <v>64685</v>
      </c>
      <c r="F70" s="40">
        <f t="shared" si="19"/>
        <v>0.69756281677989862</v>
      </c>
      <c r="G70" s="38">
        <v>7807</v>
      </c>
      <c r="H70" s="40">
        <f t="shared" si="20"/>
        <v>8.4190661058988467E-2</v>
      </c>
      <c r="I70" s="38">
        <v>456</v>
      </c>
      <c r="J70" s="40">
        <f t="shared" si="21"/>
        <v>4.9175024263992239E-3</v>
      </c>
      <c r="K70" s="38">
        <v>10847</v>
      </c>
      <c r="L70" s="40">
        <f t="shared" si="22"/>
        <v>0.11697401056831662</v>
      </c>
      <c r="M70" s="38">
        <v>86</v>
      </c>
      <c r="N70" s="40">
        <f t="shared" si="23"/>
        <v>9.2742370322441493E-4</v>
      </c>
      <c r="O70" s="38">
        <v>2170</v>
      </c>
      <c r="P70" s="40">
        <f t="shared" si="24"/>
        <v>2.3401272511592797E-2</v>
      </c>
      <c r="Q70" s="53">
        <f t="shared" si="25"/>
        <v>28045</v>
      </c>
      <c r="R70" s="40">
        <f t="shared" si="26"/>
        <v>0.30243718322010138</v>
      </c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</row>
    <row r="71" spans="1:107" ht="15" x14ac:dyDescent="0.25">
      <c r="A71" s="3">
        <v>69</v>
      </c>
      <c r="B71" s="18"/>
      <c r="C71" s="38">
        <f>Overview!B71</f>
        <v>92362</v>
      </c>
      <c r="D71" s="40">
        <f t="shared" si="18"/>
        <v>0.94397046404365437</v>
      </c>
      <c r="E71" s="38">
        <f>'1-PopRaceAlone'!E71</f>
        <v>77781</v>
      </c>
      <c r="F71" s="40">
        <f t="shared" si="19"/>
        <v>0.84213204564647803</v>
      </c>
      <c r="G71" s="38">
        <v>1781</v>
      </c>
      <c r="H71" s="40">
        <f t="shared" si="20"/>
        <v>1.9282821939758776E-2</v>
      </c>
      <c r="I71" s="38">
        <v>299</v>
      </c>
      <c r="J71" s="40">
        <f t="shared" si="21"/>
        <v>3.2372620774777506E-3</v>
      </c>
      <c r="K71" s="38">
        <v>6463</v>
      </c>
      <c r="L71" s="40">
        <f t="shared" si="22"/>
        <v>6.9974664905480613E-2</v>
      </c>
      <c r="M71" s="38">
        <v>42</v>
      </c>
      <c r="N71" s="40">
        <f t="shared" si="23"/>
        <v>4.5473246573266062E-4</v>
      </c>
      <c r="O71" s="38">
        <v>821</v>
      </c>
      <c r="P71" s="40">
        <f t="shared" si="24"/>
        <v>8.8889370087265329E-3</v>
      </c>
      <c r="Q71" s="53">
        <f t="shared" si="25"/>
        <v>14581</v>
      </c>
      <c r="R71" s="40">
        <f t="shared" si="26"/>
        <v>0.15786795435352202</v>
      </c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</row>
    <row r="72" spans="1:107" ht="15" x14ac:dyDescent="0.25">
      <c r="A72" s="3">
        <v>70</v>
      </c>
      <c r="B72" s="18"/>
      <c r="C72" s="38">
        <f>Overview!B72</f>
        <v>91041</v>
      </c>
      <c r="D72" s="40">
        <f t="shared" si="18"/>
        <v>0.93255785854724793</v>
      </c>
      <c r="E72" s="38">
        <f>'1-PopRaceAlone'!E72</f>
        <v>70025</v>
      </c>
      <c r="F72" s="40">
        <f t="shared" si="19"/>
        <v>0.76915895036302329</v>
      </c>
      <c r="G72" s="38">
        <v>11597</v>
      </c>
      <c r="H72" s="40">
        <f t="shared" si="20"/>
        <v>0.12738216847354489</v>
      </c>
      <c r="I72" s="38">
        <v>580</v>
      </c>
      <c r="J72" s="40">
        <f t="shared" si="21"/>
        <v>6.3707560329961223E-3</v>
      </c>
      <c r="K72" s="38">
        <v>1194</v>
      </c>
      <c r="L72" s="40">
        <f t="shared" si="22"/>
        <v>1.3114970178271328E-2</v>
      </c>
      <c r="M72" s="38">
        <v>23</v>
      </c>
      <c r="N72" s="40">
        <f t="shared" si="23"/>
        <v>2.5263342889467384E-4</v>
      </c>
      <c r="O72" s="38">
        <v>1482</v>
      </c>
      <c r="P72" s="40">
        <f t="shared" si="24"/>
        <v>1.6278380070517681E-2</v>
      </c>
      <c r="Q72" s="53">
        <f t="shared" si="25"/>
        <v>21016</v>
      </c>
      <c r="R72" s="40">
        <f t="shared" si="26"/>
        <v>0.23084104963697674</v>
      </c>
      <c r="S72" s="58"/>
      <c r="T72" s="5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</row>
    <row r="73" spans="1:107" ht="15" x14ac:dyDescent="0.25">
      <c r="A73" s="3">
        <v>71</v>
      </c>
      <c r="B73" s="18"/>
      <c r="C73" s="38">
        <f>Overview!B73</f>
        <v>93056</v>
      </c>
      <c r="D73" s="40">
        <f t="shared" si="18"/>
        <v>0.94929934662998627</v>
      </c>
      <c r="E73" s="38">
        <f>'1-PopRaceAlone'!E73</f>
        <v>85029</v>
      </c>
      <c r="F73" s="40">
        <f t="shared" si="19"/>
        <v>0.91374011348005502</v>
      </c>
      <c r="G73" s="38">
        <v>1454</v>
      </c>
      <c r="H73" s="40">
        <f t="shared" si="20"/>
        <v>1.5625E-2</v>
      </c>
      <c r="I73" s="38">
        <v>438</v>
      </c>
      <c r="J73" s="40">
        <f t="shared" si="21"/>
        <v>4.7068431911966987E-3</v>
      </c>
      <c r="K73" s="38">
        <v>525</v>
      </c>
      <c r="L73" s="40">
        <f t="shared" si="22"/>
        <v>5.6417640990371392E-3</v>
      </c>
      <c r="M73" s="38">
        <v>32</v>
      </c>
      <c r="N73" s="40">
        <f t="shared" si="23"/>
        <v>3.43878954607978E-4</v>
      </c>
      <c r="O73" s="38">
        <v>860</v>
      </c>
      <c r="P73" s="40">
        <f t="shared" si="24"/>
        <v>9.2417469050894083E-3</v>
      </c>
      <c r="Q73" s="53">
        <f t="shared" si="25"/>
        <v>8027</v>
      </c>
      <c r="R73" s="40">
        <f t="shared" si="26"/>
        <v>8.6259886519944984E-2</v>
      </c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</row>
    <row r="74" spans="1:107" ht="15" x14ac:dyDescent="0.25">
      <c r="A74" s="3">
        <v>72</v>
      </c>
      <c r="B74" s="18"/>
      <c r="C74" s="38">
        <f>Overview!B74</f>
        <v>90186</v>
      </c>
      <c r="D74" s="40">
        <f t="shared" si="18"/>
        <v>0.94268511742399042</v>
      </c>
      <c r="E74" s="38">
        <f>'1-PopRaceAlone'!E74</f>
        <v>79449</v>
      </c>
      <c r="F74" s="40">
        <f t="shared" si="19"/>
        <v>0.88094604484066263</v>
      </c>
      <c r="G74" s="38">
        <v>2945</v>
      </c>
      <c r="H74" s="40">
        <f t="shared" si="20"/>
        <v>3.2654735768301066E-2</v>
      </c>
      <c r="I74" s="38">
        <v>492</v>
      </c>
      <c r="J74" s="40">
        <f t="shared" si="21"/>
        <v>5.4553921894750848E-3</v>
      </c>
      <c r="K74" s="38">
        <v>969</v>
      </c>
      <c r="L74" s="40">
        <f t="shared" si="22"/>
        <v>1.0744461446344222E-2</v>
      </c>
      <c r="M74" s="38">
        <v>39</v>
      </c>
      <c r="N74" s="40">
        <f t="shared" si="23"/>
        <v>4.3243962477546401E-4</v>
      </c>
      <c r="O74" s="38">
        <v>1123</v>
      </c>
      <c r="P74" s="40">
        <f t="shared" si="24"/>
        <v>1.2452043554431951E-2</v>
      </c>
      <c r="Q74" s="53">
        <f t="shared" si="25"/>
        <v>10737</v>
      </c>
      <c r="R74" s="40">
        <f t="shared" si="26"/>
        <v>0.11905395515933737</v>
      </c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</row>
    <row r="75" spans="1:107" ht="15" x14ac:dyDescent="0.25">
      <c r="A75" s="3">
        <v>73</v>
      </c>
      <c r="B75" s="18"/>
      <c r="C75" s="38">
        <f>Overview!B75</f>
        <v>93633</v>
      </c>
      <c r="D75" s="40">
        <f t="shared" si="18"/>
        <v>0.926404152382173</v>
      </c>
      <c r="E75" s="38">
        <f>'1-PopRaceAlone'!E75</f>
        <v>57737</v>
      </c>
      <c r="F75" s="40">
        <f t="shared" si="19"/>
        <v>0.61663088868240901</v>
      </c>
      <c r="G75" s="38">
        <v>21511</v>
      </c>
      <c r="H75" s="40">
        <f t="shared" si="20"/>
        <v>0.22973737891555326</v>
      </c>
      <c r="I75" s="38">
        <v>1007</v>
      </c>
      <c r="J75" s="40">
        <f t="shared" si="21"/>
        <v>1.0754755267907682E-2</v>
      </c>
      <c r="K75" s="38">
        <v>2151</v>
      </c>
      <c r="L75" s="40">
        <f t="shared" si="22"/>
        <v>2.2972669892025246E-2</v>
      </c>
      <c r="M75" s="38">
        <v>62</v>
      </c>
      <c r="N75" s="40">
        <f t="shared" si="23"/>
        <v>6.6215970864972815E-4</v>
      </c>
      <c r="O75" s="38">
        <v>4274</v>
      </c>
      <c r="P75" s="40">
        <f t="shared" si="24"/>
        <v>4.564629991562804E-2</v>
      </c>
      <c r="Q75" s="53">
        <f t="shared" si="25"/>
        <v>35896</v>
      </c>
      <c r="R75" s="40">
        <f t="shared" si="26"/>
        <v>0.38336911131759099</v>
      </c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</row>
    <row r="76" spans="1:107" ht="15" x14ac:dyDescent="0.25">
      <c r="A76" s="3">
        <v>74</v>
      </c>
      <c r="B76" s="18"/>
      <c r="C76" s="38">
        <f>Overview!B76</f>
        <v>89967</v>
      </c>
      <c r="D76" s="40">
        <f t="shared" si="18"/>
        <v>0.92796247512976981</v>
      </c>
      <c r="E76" s="38">
        <f>'1-PopRaceAlone'!E76</f>
        <v>62405</v>
      </c>
      <c r="F76" s="40">
        <f t="shared" si="19"/>
        <v>0.69364322473795947</v>
      </c>
      <c r="G76" s="38">
        <v>14139</v>
      </c>
      <c r="H76" s="40">
        <f t="shared" si="20"/>
        <v>0.15715762446230283</v>
      </c>
      <c r="I76" s="38">
        <v>788</v>
      </c>
      <c r="J76" s="40">
        <f t="shared" si="21"/>
        <v>8.7587671034935026E-3</v>
      </c>
      <c r="K76" s="38">
        <v>3479</v>
      </c>
      <c r="L76" s="40">
        <f t="shared" si="22"/>
        <v>3.8669734458190226E-2</v>
      </c>
      <c r="M76" s="38">
        <v>41</v>
      </c>
      <c r="N76" s="40">
        <f t="shared" si="23"/>
        <v>4.557226538619716E-4</v>
      </c>
      <c r="O76" s="38">
        <v>2634</v>
      </c>
      <c r="P76" s="40">
        <f t="shared" si="24"/>
        <v>2.9277401713961787E-2</v>
      </c>
      <c r="Q76" s="53">
        <f t="shared" si="25"/>
        <v>27562</v>
      </c>
      <c r="R76" s="40">
        <f t="shared" si="26"/>
        <v>0.30635677526204053</v>
      </c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</row>
    <row r="77" spans="1:107" ht="15" x14ac:dyDescent="0.25">
      <c r="A77" s="3">
        <v>75</v>
      </c>
      <c r="B77" s="18"/>
      <c r="C77" s="38">
        <f>Overview!B77</f>
        <v>91029</v>
      </c>
      <c r="D77" s="40">
        <f t="shared" si="18"/>
        <v>0.94004108580781942</v>
      </c>
      <c r="E77" s="38">
        <f>'1-PopRaceAlone'!E77</f>
        <v>72919</v>
      </c>
      <c r="F77" s="40">
        <f t="shared" si="19"/>
        <v>0.8010524118687451</v>
      </c>
      <c r="G77" s="38">
        <v>7487</v>
      </c>
      <c r="H77" s="40">
        <f t="shared" si="20"/>
        <v>8.2248514209757331E-2</v>
      </c>
      <c r="I77" s="38">
        <v>449</v>
      </c>
      <c r="J77" s="40">
        <f t="shared" si="21"/>
        <v>4.9324940403607642E-3</v>
      </c>
      <c r="K77" s="38">
        <v>2714</v>
      </c>
      <c r="L77" s="40">
        <f t="shared" si="22"/>
        <v>2.9814674444407826E-2</v>
      </c>
      <c r="M77" s="38">
        <v>50</v>
      </c>
      <c r="N77" s="40">
        <f t="shared" si="23"/>
        <v>5.4927550560810291E-4</v>
      </c>
      <c r="O77" s="38">
        <v>1952</v>
      </c>
      <c r="P77" s="40">
        <f t="shared" si="24"/>
        <v>2.1443715738940338E-2</v>
      </c>
      <c r="Q77" s="53">
        <f t="shared" si="25"/>
        <v>18110</v>
      </c>
      <c r="R77" s="40">
        <f t="shared" si="26"/>
        <v>0.19894758813125488</v>
      </c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</row>
    <row r="78" spans="1:107" ht="15" x14ac:dyDescent="0.25">
      <c r="A78" s="3">
        <v>76</v>
      </c>
      <c r="B78" s="18"/>
      <c r="C78" s="38">
        <f>Overview!B78</f>
        <v>91240</v>
      </c>
      <c r="D78" s="40">
        <f t="shared" si="18"/>
        <v>0.93126918018412985</v>
      </c>
      <c r="E78" s="38">
        <f>'1-PopRaceAlone'!E78</f>
        <v>68761</v>
      </c>
      <c r="F78" s="40">
        <f t="shared" si="19"/>
        <v>0.75362779482683029</v>
      </c>
      <c r="G78" s="38">
        <v>8051</v>
      </c>
      <c r="H78" s="40">
        <f t="shared" si="20"/>
        <v>8.8239807102148182E-2</v>
      </c>
      <c r="I78" s="38">
        <v>753</v>
      </c>
      <c r="J78" s="40">
        <f t="shared" si="21"/>
        <v>8.2529592284085931E-3</v>
      </c>
      <c r="K78" s="38">
        <v>1794</v>
      </c>
      <c r="L78" s="40">
        <f t="shared" si="22"/>
        <v>1.9662428759316088E-2</v>
      </c>
      <c r="M78" s="38">
        <v>85</v>
      </c>
      <c r="N78" s="40">
        <f t="shared" si="23"/>
        <v>9.3160894344585703E-4</v>
      </c>
      <c r="O78" s="38">
        <v>5525</v>
      </c>
      <c r="P78" s="40">
        <f t="shared" si="24"/>
        <v>6.0554581323980713E-2</v>
      </c>
      <c r="Q78" s="53">
        <f t="shared" si="25"/>
        <v>22479</v>
      </c>
      <c r="R78" s="40">
        <f t="shared" si="26"/>
        <v>0.24637220517316966</v>
      </c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</row>
    <row r="79" spans="1:107" ht="15" x14ac:dyDescent="0.25">
      <c r="A79" s="3">
        <v>77</v>
      </c>
      <c r="B79" s="18"/>
      <c r="C79" s="38">
        <f>Overview!B79</f>
        <v>92698</v>
      </c>
      <c r="D79" s="40">
        <f t="shared" si="18"/>
        <v>0.94988025631620954</v>
      </c>
      <c r="E79" s="38">
        <f>'1-PopRaceAlone'!E79</f>
        <v>83093</v>
      </c>
      <c r="F79" s="40">
        <f t="shared" si="19"/>
        <v>0.89638395650391589</v>
      </c>
      <c r="G79" s="38">
        <v>1229</v>
      </c>
      <c r="H79" s="40">
        <f t="shared" si="20"/>
        <v>1.3258106971024187E-2</v>
      </c>
      <c r="I79" s="38">
        <v>288</v>
      </c>
      <c r="J79" s="40">
        <f t="shared" si="21"/>
        <v>3.1068631469934626E-3</v>
      </c>
      <c r="K79" s="38">
        <v>1674</v>
      </c>
      <c r="L79" s="40">
        <f t="shared" si="22"/>
        <v>1.8058642041899501E-2</v>
      </c>
      <c r="M79" s="38">
        <v>32</v>
      </c>
      <c r="N79" s="40">
        <f t="shared" si="23"/>
        <v>3.4520701633260697E-4</v>
      </c>
      <c r="O79" s="38">
        <v>1736</v>
      </c>
      <c r="P79" s="40">
        <f t="shared" si="24"/>
        <v>1.8727480636043927E-2</v>
      </c>
      <c r="Q79" s="53">
        <f t="shared" si="25"/>
        <v>9605</v>
      </c>
      <c r="R79" s="40">
        <f t="shared" si="26"/>
        <v>0.10361604349608405</v>
      </c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</row>
    <row r="80" spans="1:107" ht="15" x14ac:dyDescent="0.25">
      <c r="A80" s="3">
        <v>78</v>
      </c>
      <c r="B80" s="18"/>
      <c r="C80" s="38">
        <f>Overview!B80</f>
        <v>91524</v>
      </c>
      <c r="D80" s="40">
        <f t="shared" si="18"/>
        <v>0.93045539967658764</v>
      </c>
      <c r="E80" s="38">
        <f>'1-PopRaceAlone'!E80</f>
        <v>40500</v>
      </c>
      <c r="F80" s="40">
        <f t="shared" si="19"/>
        <v>0.44250688344040906</v>
      </c>
      <c r="G80" s="38">
        <v>26819</v>
      </c>
      <c r="H80" s="40">
        <f t="shared" si="20"/>
        <v>0.29302696560465014</v>
      </c>
      <c r="I80" s="38">
        <v>1485</v>
      </c>
      <c r="J80" s="40">
        <f t="shared" si="21"/>
        <v>1.6225252392814998E-2</v>
      </c>
      <c r="K80" s="38">
        <v>3301</v>
      </c>
      <c r="L80" s="40">
        <f t="shared" si="22"/>
        <v>3.6067042524365191E-2</v>
      </c>
      <c r="M80" s="38">
        <v>68</v>
      </c>
      <c r="N80" s="40">
        <f t="shared" si="23"/>
        <v>7.4297452034439049E-4</v>
      </c>
      <c r="O80" s="38">
        <v>12986</v>
      </c>
      <c r="P80" s="40">
        <f t="shared" si="24"/>
        <v>0.14188628119400376</v>
      </c>
      <c r="Q80" s="53">
        <f t="shared" si="25"/>
        <v>51024</v>
      </c>
      <c r="R80" s="40">
        <f t="shared" si="26"/>
        <v>0.55749311655959088</v>
      </c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</row>
    <row r="81" spans="1:107" ht="15" x14ac:dyDescent="0.25">
      <c r="A81" s="3">
        <v>79</v>
      </c>
      <c r="B81" s="18"/>
      <c r="C81" s="38">
        <f>Overview!B81</f>
        <v>90482</v>
      </c>
      <c r="D81" s="40">
        <f t="shared" si="18"/>
        <v>0.916480625980858</v>
      </c>
      <c r="E81" s="38">
        <f>'1-PopRaceAlone'!E81</f>
        <v>64914</v>
      </c>
      <c r="F81" s="40">
        <f t="shared" si="19"/>
        <v>0.71742446011361372</v>
      </c>
      <c r="G81" s="38">
        <v>6412</v>
      </c>
      <c r="H81" s="40">
        <f t="shared" si="20"/>
        <v>7.0864923410181024E-2</v>
      </c>
      <c r="I81" s="38">
        <v>878</v>
      </c>
      <c r="J81" s="40">
        <f t="shared" si="21"/>
        <v>9.7035874538582267E-3</v>
      </c>
      <c r="K81" s="38">
        <v>2752</v>
      </c>
      <c r="L81" s="40">
        <f t="shared" si="22"/>
        <v>3.0414889149223051E-2</v>
      </c>
      <c r="M81" s="38">
        <v>73</v>
      </c>
      <c r="N81" s="40">
        <f t="shared" si="23"/>
        <v>8.067903008333149E-4</v>
      </c>
      <c r="O81" s="38">
        <v>7896</v>
      </c>
      <c r="P81" s="40">
        <f t="shared" si="24"/>
        <v>8.7265975553148689E-2</v>
      </c>
      <c r="Q81" s="53">
        <f t="shared" si="25"/>
        <v>25568</v>
      </c>
      <c r="R81" s="40">
        <f t="shared" si="26"/>
        <v>0.28257553988638623</v>
      </c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</row>
    <row r="82" spans="1:107" ht="15" x14ac:dyDescent="0.25">
      <c r="A82" s="3">
        <v>80</v>
      </c>
      <c r="B82" s="18"/>
      <c r="C82" s="38">
        <f>Overview!B82</f>
        <v>91393</v>
      </c>
      <c r="D82" s="40">
        <f t="shared" si="18"/>
        <v>0.93727090696224002</v>
      </c>
      <c r="E82" s="38">
        <f>'1-PopRaceAlone'!E82</f>
        <v>72322</v>
      </c>
      <c r="F82" s="40">
        <f t="shared" si="19"/>
        <v>0.79132975173153308</v>
      </c>
      <c r="G82" s="38">
        <v>6984</v>
      </c>
      <c r="H82" s="40">
        <f t="shared" si="20"/>
        <v>7.6417231078966655E-2</v>
      </c>
      <c r="I82" s="38">
        <v>455</v>
      </c>
      <c r="J82" s="40">
        <f t="shared" si="21"/>
        <v>4.9784994474412697E-3</v>
      </c>
      <c r="K82" s="38">
        <v>4234</v>
      </c>
      <c r="L82" s="40">
        <f t="shared" si="22"/>
        <v>4.6327399253772168E-2</v>
      </c>
      <c r="M82" s="38">
        <v>34</v>
      </c>
      <c r="N82" s="40">
        <f t="shared" si="23"/>
        <v>3.7201973892967734E-4</v>
      </c>
      <c r="O82" s="38">
        <v>1631</v>
      </c>
      <c r="P82" s="40">
        <f t="shared" si="24"/>
        <v>1.7846005711597168E-2</v>
      </c>
      <c r="Q82" s="53">
        <f t="shared" si="25"/>
        <v>19071</v>
      </c>
      <c r="R82" s="40">
        <f t="shared" si="26"/>
        <v>0.20867024826846695</v>
      </c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</row>
    <row r="83" spans="1:107" ht="15" x14ac:dyDescent="0.25">
      <c r="A83" s="3">
        <v>81</v>
      </c>
      <c r="B83" s="18"/>
      <c r="C83" s="38">
        <f>Overview!B83</f>
        <v>91924</v>
      </c>
      <c r="D83" s="40">
        <f t="shared" si="18"/>
        <v>0.93011618293372778</v>
      </c>
      <c r="E83" s="38">
        <f>'1-PopRaceAlone'!E83</f>
        <v>74319</v>
      </c>
      <c r="F83" s="40">
        <f t="shared" si="19"/>
        <v>0.80848309473042945</v>
      </c>
      <c r="G83" s="38">
        <v>5911</v>
      </c>
      <c r="H83" s="40">
        <f t="shared" si="20"/>
        <v>6.4303119968669775E-2</v>
      </c>
      <c r="I83" s="38">
        <v>861</v>
      </c>
      <c r="J83" s="40">
        <f t="shared" si="21"/>
        <v>9.3664331404203476E-3</v>
      </c>
      <c r="K83" s="38">
        <v>1603</v>
      </c>
      <c r="L83" s="40">
        <f t="shared" si="22"/>
        <v>1.7438318611026501E-2</v>
      </c>
      <c r="M83" s="38">
        <v>117</v>
      </c>
      <c r="N83" s="40">
        <f t="shared" si="23"/>
        <v>1.2727905661198381E-3</v>
      </c>
      <c r="O83" s="38">
        <v>2689</v>
      </c>
      <c r="P83" s="40">
        <f t="shared" si="24"/>
        <v>2.9252425917061921E-2</v>
      </c>
      <c r="Q83" s="53">
        <f t="shared" si="25"/>
        <v>17605</v>
      </c>
      <c r="R83" s="40">
        <f t="shared" si="26"/>
        <v>0.19151690526957052</v>
      </c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</row>
    <row r="84" spans="1:107" ht="15" x14ac:dyDescent="0.25">
      <c r="A84" s="3">
        <v>82</v>
      </c>
      <c r="B84" s="18"/>
      <c r="C84" s="38">
        <f>Overview!B84</f>
        <v>91254</v>
      </c>
      <c r="D84" s="40">
        <f t="shared" si="18"/>
        <v>0.90410283384837931</v>
      </c>
      <c r="E84" s="38">
        <f>'1-PopRaceAlone'!E84</f>
        <v>64053</v>
      </c>
      <c r="F84" s="40">
        <f t="shared" si="19"/>
        <v>0.70191991583930569</v>
      </c>
      <c r="G84" s="38">
        <v>2975</v>
      </c>
      <c r="H84" s="40">
        <f t="shared" si="20"/>
        <v>3.2601310627479341E-2</v>
      </c>
      <c r="I84" s="38">
        <v>913</v>
      </c>
      <c r="J84" s="40">
        <f t="shared" si="21"/>
        <v>1.0005040874920551E-2</v>
      </c>
      <c r="K84" s="38">
        <v>5272</v>
      </c>
      <c r="L84" s="40">
        <f t="shared" si="22"/>
        <v>5.7772809959015493E-2</v>
      </c>
      <c r="M84" s="38">
        <v>103</v>
      </c>
      <c r="N84" s="40">
        <f t="shared" si="23"/>
        <v>1.1287176452539067E-3</v>
      </c>
      <c r="O84" s="38">
        <v>9187</v>
      </c>
      <c r="P84" s="40">
        <f t="shared" si="24"/>
        <v>0.10067503890240428</v>
      </c>
      <c r="Q84" s="53">
        <f t="shared" si="25"/>
        <v>27201</v>
      </c>
      <c r="R84" s="40">
        <f t="shared" si="26"/>
        <v>0.29808008416069431</v>
      </c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</row>
    <row r="85" spans="1:107" ht="15" x14ac:dyDescent="0.25">
      <c r="A85" s="3">
        <v>83</v>
      </c>
      <c r="B85" s="18"/>
      <c r="C85" s="38">
        <f>Overview!B85</f>
        <v>90900</v>
      </c>
      <c r="D85" s="40">
        <f t="shared" si="18"/>
        <v>0.9445764576457647</v>
      </c>
      <c r="E85" s="38">
        <f>'1-PopRaceAlone'!E85</f>
        <v>81190</v>
      </c>
      <c r="F85" s="40">
        <f t="shared" si="19"/>
        <v>0.89317931793179317</v>
      </c>
      <c r="G85" s="38">
        <v>1448</v>
      </c>
      <c r="H85" s="40">
        <f t="shared" si="20"/>
        <v>1.592959295929593E-2</v>
      </c>
      <c r="I85" s="38">
        <v>448</v>
      </c>
      <c r="J85" s="40">
        <f t="shared" si="21"/>
        <v>4.9284928492849284E-3</v>
      </c>
      <c r="K85" s="38">
        <v>1354</v>
      </c>
      <c r="L85" s="40">
        <f t="shared" si="22"/>
        <v>1.4895489548954895E-2</v>
      </c>
      <c r="M85" s="38">
        <v>42</v>
      </c>
      <c r="N85" s="40">
        <f t="shared" si="23"/>
        <v>4.6204620462046204E-4</v>
      </c>
      <c r="O85" s="38">
        <v>1380</v>
      </c>
      <c r="P85" s="40">
        <f t="shared" si="24"/>
        <v>1.5181518151815182E-2</v>
      </c>
      <c r="Q85" s="53">
        <f t="shared" si="25"/>
        <v>9710</v>
      </c>
      <c r="R85" s="40">
        <f t="shared" si="26"/>
        <v>0.10682068206820682</v>
      </c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</row>
    <row r="86" spans="1:107" ht="15" x14ac:dyDescent="0.25">
      <c r="A86" s="3">
        <v>84</v>
      </c>
      <c r="B86" s="18"/>
      <c r="C86" s="38">
        <f>Overview!B86</f>
        <v>93709</v>
      </c>
      <c r="D86" s="40">
        <f t="shared" si="18"/>
        <v>0.93474479505703811</v>
      </c>
      <c r="E86" s="38">
        <f>'1-PopRaceAlone'!E86</f>
        <v>60656</v>
      </c>
      <c r="F86" s="40">
        <f t="shared" si="19"/>
        <v>0.64728041063291675</v>
      </c>
      <c r="G86" s="38">
        <v>22755</v>
      </c>
      <c r="H86" s="40">
        <f t="shared" si="20"/>
        <v>0.24282619598971283</v>
      </c>
      <c r="I86" s="38">
        <v>1044</v>
      </c>
      <c r="J86" s="40">
        <f t="shared" si="21"/>
        <v>1.1140872274808183E-2</v>
      </c>
      <c r="K86" s="38">
        <v>552</v>
      </c>
      <c r="L86" s="40">
        <f t="shared" si="22"/>
        <v>5.8905761453008779E-3</v>
      </c>
      <c r="M86" s="38">
        <v>62</v>
      </c>
      <c r="N86" s="40">
        <f t="shared" si="23"/>
        <v>6.6162268298669287E-4</v>
      </c>
      <c r="O86" s="38">
        <v>2525</v>
      </c>
      <c r="P86" s="40">
        <f t="shared" si="24"/>
        <v>2.6945117331312895E-2</v>
      </c>
      <c r="Q86" s="53">
        <f t="shared" si="25"/>
        <v>33053</v>
      </c>
      <c r="R86" s="40">
        <f t="shared" si="26"/>
        <v>0.3527195893670832</v>
      </c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</row>
    <row r="87" spans="1:107" ht="15" x14ac:dyDescent="0.25">
      <c r="A87" s="3">
        <v>85</v>
      </c>
      <c r="B87" s="18"/>
      <c r="C87" s="38">
        <f>Overview!B87</f>
        <v>90770</v>
      </c>
      <c r="D87" s="40">
        <f t="shared" si="18"/>
        <v>0.94644706400793222</v>
      </c>
      <c r="E87" s="38">
        <f>'1-PopRaceAlone'!E87</f>
        <v>80790</v>
      </c>
      <c r="F87" s="40">
        <f t="shared" si="19"/>
        <v>0.89005177922221002</v>
      </c>
      <c r="G87" s="38">
        <v>1913</v>
      </c>
      <c r="H87" s="40">
        <f t="shared" si="20"/>
        <v>2.1075245125041314E-2</v>
      </c>
      <c r="I87" s="38">
        <v>557</v>
      </c>
      <c r="J87" s="40">
        <f t="shared" si="21"/>
        <v>6.1363886746722482E-3</v>
      </c>
      <c r="K87" s="38">
        <v>800</v>
      </c>
      <c r="L87" s="40">
        <f t="shared" si="22"/>
        <v>8.813484631486174E-3</v>
      </c>
      <c r="M87" s="38">
        <v>38</v>
      </c>
      <c r="N87" s="40">
        <f t="shared" si="23"/>
        <v>4.1864051999559326E-4</v>
      </c>
      <c r="O87" s="38">
        <v>1811</v>
      </c>
      <c r="P87" s="40">
        <f t="shared" si="24"/>
        <v>1.9951525834526827E-2</v>
      </c>
      <c r="Q87" s="53">
        <f t="shared" si="25"/>
        <v>9980</v>
      </c>
      <c r="R87" s="40">
        <f t="shared" si="26"/>
        <v>0.10994822077779001</v>
      </c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</row>
    <row r="88" spans="1:107" ht="15" x14ac:dyDescent="0.25">
      <c r="A88" s="3">
        <v>86</v>
      </c>
      <c r="B88" s="18"/>
      <c r="C88" s="38">
        <f>Overview!B88</f>
        <v>90669</v>
      </c>
      <c r="D88" s="40">
        <f t="shared" si="18"/>
        <v>0.93068193097971741</v>
      </c>
      <c r="E88" s="38">
        <f>'1-PopRaceAlone'!E88</f>
        <v>52535</v>
      </c>
      <c r="F88" s="40">
        <f t="shared" si="19"/>
        <v>0.57941523563731812</v>
      </c>
      <c r="G88" s="38">
        <v>15033</v>
      </c>
      <c r="H88" s="40">
        <f t="shared" si="20"/>
        <v>0.16580088012440855</v>
      </c>
      <c r="I88" s="38">
        <v>875</v>
      </c>
      <c r="J88" s="40">
        <f t="shared" si="21"/>
        <v>9.6504869359979699E-3</v>
      </c>
      <c r="K88" s="38">
        <v>8467</v>
      </c>
      <c r="L88" s="40">
        <f t="shared" si="22"/>
        <v>9.3383626156679791E-2</v>
      </c>
      <c r="M88" s="38">
        <v>66</v>
      </c>
      <c r="N88" s="40">
        <f t="shared" si="23"/>
        <v>7.2792244317241835E-4</v>
      </c>
      <c r="O88" s="38">
        <v>7408</v>
      </c>
      <c r="P88" s="40">
        <f t="shared" si="24"/>
        <v>8.1703779682140529E-2</v>
      </c>
      <c r="Q88" s="53">
        <f t="shared" si="25"/>
        <v>38134</v>
      </c>
      <c r="R88" s="40">
        <f t="shared" si="26"/>
        <v>0.42058476436268183</v>
      </c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</row>
    <row r="89" spans="1:107" ht="15" x14ac:dyDescent="0.25">
      <c r="A89" s="3">
        <v>87</v>
      </c>
      <c r="B89" s="18"/>
      <c r="C89" s="38">
        <f>Overview!B89</f>
        <v>91588</v>
      </c>
      <c r="D89" s="40">
        <f t="shared" si="18"/>
        <v>0.9401013233174651</v>
      </c>
      <c r="E89" s="38">
        <f>'1-PopRaceAlone'!E89</f>
        <v>62335</v>
      </c>
      <c r="F89" s="40">
        <f t="shared" si="19"/>
        <v>0.68060226230510545</v>
      </c>
      <c r="G89" s="38">
        <v>17240</v>
      </c>
      <c r="H89" s="40">
        <f t="shared" si="20"/>
        <v>0.18823426649779448</v>
      </c>
      <c r="I89" s="38">
        <v>903</v>
      </c>
      <c r="J89" s="40">
        <f t="shared" si="21"/>
        <v>9.8593702231733419E-3</v>
      </c>
      <c r="K89" s="38">
        <v>1825</v>
      </c>
      <c r="L89" s="40">
        <f t="shared" si="22"/>
        <v>1.9926191204087871E-2</v>
      </c>
      <c r="M89" s="38">
        <v>51</v>
      </c>
      <c r="N89" s="40">
        <f t="shared" si="23"/>
        <v>5.5684150762108577E-4</v>
      </c>
      <c r="O89" s="38">
        <v>3748</v>
      </c>
      <c r="P89" s="40">
        <f t="shared" si="24"/>
        <v>4.0922391579682929E-2</v>
      </c>
      <c r="Q89" s="53">
        <f t="shared" si="25"/>
        <v>29253</v>
      </c>
      <c r="R89" s="40">
        <f t="shared" si="26"/>
        <v>0.31939773769489455</v>
      </c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</row>
    <row r="90" spans="1:107" ht="15" x14ac:dyDescent="0.25">
      <c r="A90" s="3">
        <v>88</v>
      </c>
      <c r="B90" s="18"/>
      <c r="C90" s="38">
        <f>Overview!B90</f>
        <v>90651</v>
      </c>
      <c r="D90" s="40">
        <f t="shared" si="18"/>
        <v>0.92557169805076611</v>
      </c>
      <c r="E90" s="38">
        <f>'1-PopRaceAlone'!E90</f>
        <v>74191</v>
      </c>
      <c r="F90" s="40">
        <f t="shared" si="19"/>
        <v>0.81842450717587234</v>
      </c>
      <c r="G90" s="38">
        <v>2840</v>
      </c>
      <c r="H90" s="40">
        <f t="shared" si="20"/>
        <v>3.1328942868804534E-2</v>
      </c>
      <c r="I90" s="38">
        <v>912</v>
      </c>
      <c r="J90" s="40">
        <f t="shared" si="21"/>
        <v>1.0060561935334415E-2</v>
      </c>
      <c r="K90" s="38">
        <v>592</v>
      </c>
      <c r="L90" s="40">
        <f t="shared" si="22"/>
        <v>6.5305402036381285E-3</v>
      </c>
      <c r="M90" s="38">
        <v>54</v>
      </c>
      <c r="N90" s="40">
        <f t="shared" si="23"/>
        <v>5.9569116722374817E-4</v>
      </c>
      <c r="O90" s="38">
        <v>5315</v>
      </c>
      <c r="P90" s="40">
        <f t="shared" si="24"/>
        <v>5.8631454699892997E-2</v>
      </c>
      <c r="Q90" s="53">
        <f t="shared" si="25"/>
        <v>16460</v>
      </c>
      <c r="R90" s="40">
        <f t="shared" si="26"/>
        <v>0.18157549282412769</v>
      </c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</row>
    <row r="91" spans="1:107" ht="15" x14ac:dyDescent="0.25">
      <c r="A91" s="3">
        <v>89</v>
      </c>
      <c r="B91" s="18"/>
      <c r="C91" s="38">
        <f>Overview!B91</f>
        <v>92716</v>
      </c>
      <c r="D91" s="40">
        <f t="shared" si="18"/>
        <v>0.94533845290996166</v>
      </c>
      <c r="E91" s="38">
        <f>'1-PopRaceAlone'!E91</f>
        <v>66462</v>
      </c>
      <c r="F91" s="40">
        <f t="shared" si="19"/>
        <v>0.71683420337374348</v>
      </c>
      <c r="G91" s="38">
        <v>8074</v>
      </c>
      <c r="H91" s="40">
        <f t="shared" si="20"/>
        <v>8.7083135596876485E-2</v>
      </c>
      <c r="I91" s="38">
        <v>405</v>
      </c>
      <c r="J91" s="40">
        <f t="shared" si="21"/>
        <v>4.3681780922386641E-3</v>
      </c>
      <c r="K91" s="38">
        <v>10708</v>
      </c>
      <c r="L91" s="40">
        <f t="shared" si="22"/>
        <v>0.11549247163380646</v>
      </c>
      <c r="M91" s="38">
        <v>67</v>
      </c>
      <c r="N91" s="40">
        <f t="shared" si="23"/>
        <v>7.226368695802235E-4</v>
      </c>
      <c r="O91" s="38">
        <v>1932</v>
      </c>
      <c r="P91" s="40">
        <f t="shared" si="24"/>
        <v>2.0837827343716295E-2</v>
      </c>
      <c r="Q91" s="53">
        <f t="shared" si="25"/>
        <v>26254</v>
      </c>
      <c r="R91" s="40">
        <f t="shared" si="26"/>
        <v>0.28316579662625652</v>
      </c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</row>
    <row r="92" spans="1:107" ht="15" x14ac:dyDescent="0.25">
      <c r="A92" s="3">
        <v>90</v>
      </c>
      <c r="B92" s="18"/>
      <c r="C92" s="38">
        <f>Overview!B92</f>
        <v>90783</v>
      </c>
      <c r="D92" s="40">
        <f t="shared" si="18"/>
        <v>0.91094147582697205</v>
      </c>
      <c r="E92" s="38">
        <f>'1-PopRaceAlone'!E92</f>
        <v>56205</v>
      </c>
      <c r="F92" s="40">
        <f t="shared" si="19"/>
        <v>0.61911371071676413</v>
      </c>
      <c r="G92" s="38">
        <v>17729</v>
      </c>
      <c r="H92" s="40">
        <f t="shared" si="20"/>
        <v>0.19528986704559223</v>
      </c>
      <c r="I92" s="38">
        <v>854</v>
      </c>
      <c r="J92" s="40">
        <f t="shared" si="21"/>
        <v>9.4070475749865063E-3</v>
      </c>
      <c r="K92" s="38">
        <v>4081</v>
      </c>
      <c r="L92" s="40">
        <f t="shared" si="22"/>
        <v>4.4953350296861747E-2</v>
      </c>
      <c r="M92" s="38">
        <v>67</v>
      </c>
      <c r="N92" s="40">
        <f t="shared" si="23"/>
        <v>7.3802363878699756E-4</v>
      </c>
      <c r="O92" s="38">
        <v>3762</v>
      </c>
      <c r="P92" s="40">
        <f t="shared" si="24"/>
        <v>4.1439476553980371E-2</v>
      </c>
      <c r="Q92" s="53">
        <f t="shared" si="25"/>
        <v>34578</v>
      </c>
      <c r="R92" s="40">
        <f t="shared" si="26"/>
        <v>0.38088628928323587</v>
      </c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</row>
    <row r="93" spans="1:107" ht="15" x14ac:dyDescent="0.25">
      <c r="A93" s="3">
        <v>91</v>
      </c>
      <c r="B93" s="18"/>
      <c r="C93" s="38">
        <f>Overview!B93</f>
        <v>90207</v>
      </c>
      <c r="D93" s="40">
        <f t="shared" si="18"/>
        <v>0.91278947310075709</v>
      </c>
      <c r="E93" s="38">
        <f>'1-PopRaceAlone'!E93</f>
        <v>56185</v>
      </c>
      <c r="F93" s="40">
        <f t="shared" si="19"/>
        <v>0.62284523374017542</v>
      </c>
      <c r="G93" s="38">
        <v>17314</v>
      </c>
      <c r="H93" s="40">
        <f t="shared" si="20"/>
        <v>0.19193632423204407</v>
      </c>
      <c r="I93" s="38">
        <v>963</v>
      </c>
      <c r="J93" s="40">
        <f t="shared" si="21"/>
        <v>1.0675446473111843E-2</v>
      </c>
      <c r="K93" s="38">
        <v>3657</v>
      </c>
      <c r="L93" s="40">
        <f t="shared" si="22"/>
        <v>4.0540091123748713E-2</v>
      </c>
      <c r="M93" s="38">
        <v>87</v>
      </c>
      <c r="N93" s="40">
        <f t="shared" si="23"/>
        <v>9.6444843526555593E-4</v>
      </c>
      <c r="O93" s="38">
        <v>4134</v>
      </c>
      <c r="P93" s="40">
        <f t="shared" si="24"/>
        <v>4.5827929096411583E-2</v>
      </c>
      <c r="Q93" s="53">
        <f t="shared" si="25"/>
        <v>34022</v>
      </c>
      <c r="R93" s="40">
        <f t="shared" si="26"/>
        <v>0.37715476625982464</v>
      </c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</row>
    <row r="94" spans="1:107" ht="15" x14ac:dyDescent="0.25">
      <c r="A94" s="3">
        <v>92</v>
      </c>
      <c r="B94" s="18"/>
      <c r="C94" s="38">
        <f>Overview!B94</f>
        <v>91412</v>
      </c>
      <c r="D94" s="40">
        <f t="shared" si="18"/>
        <v>0.94101430884347781</v>
      </c>
      <c r="E94" s="38">
        <f>'1-PopRaceAlone'!E94</f>
        <v>80222</v>
      </c>
      <c r="F94" s="40">
        <f t="shared" si="19"/>
        <v>0.87758718767776656</v>
      </c>
      <c r="G94" s="38">
        <v>1965</v>
      </c>
      <c r="H94" s="40">
        <f t="shared" si="20"/>
        <v>2.1496083665164312E-2</v>
      </c>
      <c r="I94" s="38">
        <v>387</v>
      </c>
      <c r="J94" s="40">
        <f t="shared" si="21"/>
        <v>4.2335798363453379E-3</v>
      </c>
      <c r="K94" s="38">
        <v>1992</v>
      </c>
      <c r="L94" s="40">
        <f t="shared" si="22"/>
        <v>2.1791449700258172E-2</v>
      </c>
      <c r="M94" s="38">
        <v>52</v>
      </c>
      <c r="N94" s="40">
        <f t="shared" si="23"/>
        <v>5.6885310462521336E-4</v>
      </c>
      <c r="O94" s="38">
        <v>1402</v>
      </c>
      <c r="P94" s="40">
        <f t="shared" si="24"/>
        <v>1.5337154859318251E-2</v>
      </c>
      <c r="Q94" s="53">
        <f t="shared" si="25"/>
        <v>11190</v>
      </c>
      <c r="R94" s="40">
        <f t="shared" si="26"/>
        <v>0.1224128123222334</v>
      </c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</row>
    <row r="95" spans="1:107" ht="15" x14ac:dyDescent="0.25">
      <c r="A95" s="3">
        <v>93</v>
      </c>
      <c r="B95" s="18"/>
      <c r="C95" s="38">
        <f>Overview!B95</f>
        <v>92053</v>
      </c>
      <c r="D95" s="40">
        <f t="shared" si="18"/>
        <v>0.94446677457551631</v>
      </c>
      <c r="E95" s="38">
        <f>'1-PopRaceAlone'!E95</f>
        <v>83646</v>
      </c>
      <c r="F95" s="40">
        <f t="shared" si="19"/>
        <v>0.90867217798442201</v>
      </c>
      <c r="G95" s="38">
        <v>1137</v>
      </c>
      <c r="H95" s="40">
        <f t="shared" si="20"/>
        <v>1.2351580068004303E-2</v>
      </c>
      <c r="I95" s="38">
        <v>370</v>
      </c>
      <c r="J95" s="40">
        <f t="shared" si="21"/>
        <v>4.0194235929301601E-3</v>
      </c>
      <c r="K95" s="38">
        <v>688</v>
      </c>
      <c r="L95" s="40">
        <f t="shared" si="22"/>
        <v>7.4739552214485132E-3</v>
      </c>
      <c r="M95" s="38">
        <v>25</v>
      </c>
      <c r="N95" s="40">
        <f t="shared" si="23"/>
        <v>2.7158267519798376E-4</v>
      </c>
      <c r="O95" s="38">
        <v>1075</v>
      </c>
      <c r="P95" s="40">
        <f t="shared" si="24"/>
        <v>1.1678055033513303E-2</v>
      </c>
      <c r="Q95" s="53">
        <f t="shared" si="25"/>
        <v>8407</v>
      </c>
      <c r="R95" s="40">
        <f t="shared" si="26"/>
        <v>9.1327822015577986E-2</v>
      </c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</row>
    <row r="96" spans="1:107" ht="15" x14ac:dyDescent="0.25">
      <c r="A96" s="3">
        <v>94</v>
      </c>
      <c r="B96" s="18"/>
      <c r="C96" s="38">
        <f>Overview!B96</f>
        <v>90713</v>
      </c>
      <c r="D96" s="40">
        <f t="shared" si="18"/>
        <v>0.95405289208823429</v>
      </c>
      <c r="E96" s="38">
        <f>'1-PopRaceAlone'!E96</f>
        <v>83590</v>
      </c>
      <c r="F96" s="40">
        <f t="shared" si="19"/>
        <v>0.92147762724196092</v>
      </c>
      <c r="G96" s="38">
        <v>1158</v>
      </c>
      <c r="H96" s="40">
        <f t="shared" si="20"/>
        <v>1.276553525955486E-2</v>
      </c>
      <c r="I96" s="38">
        <v>642</v>
      </c>
      <c r="J96" s="40">
        <f t="shared" si="21"/>
        <v>7.0772656620330049E-3</v>
      </c>
      <c r="K96" s="38">
        <v>472</v>
      </c>
      <c r="L96" s="40">
        <f t="shared" si="22"/>
        <v>5.2032233527719287E-3</v>
      </c>
      <c r="M96" s="38">
        <v>37</v>
      </c>
      <c r="N96" s="40">
        <f t="shared" si="23"/>
        <v>4.0787979672152831E-4</v>
      </c>
      <c r="O96" s="38">
        <v>646</v>
      </c>
      <c r="P96" s="40">
        <f t="shared" si="24"/>
        <v>7.1213607751920895E-3</v>
      </c>
      <c r="Q96" s="53">
        <f t="shared" si="25"/>
        <v>7123</v>
      </c>
      <c r="R96" s="40">
        <f t="shared" si="26"/>
        <v>7.8522372758039097E-2</v>
      </c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</row>
    <row r="97" spans="1:107" ht="15" x14ac:dyDescent="0.25">
      <c r="A97" s="3">
        <v>95</v>
      </c>
      <c r="B97" s="18"/>
      <c r="C97" s="38">
        <f>Overview!B97</f>
        <v>93912</v>
      </c>
      <c r="D97" s="40">
        <f t="shared" si="18"/>
        <v>0.94718459834738888</v>
      </c>
      <c r="E97" s="38">
        <f>'1-PopRaceAlone'!E97</f>
        <v>85378</v>
      </c>
      <c r="F97" s="40">
        <f t="shared" si="19"/>
        <v>0.90912769401141491</v>
      </c>
      <c r="G97" s="38">
        <v>938</v>
      </c>
      <c r="H97" s="40">
        <f t="shared" si="20"/>
        <v>9.9880739415623143E-3</v>
      </c>
      <c r="I97" s="38">
        <v>611</v>
      </c>
      <c r="J97" s="40">
        <f t="shared" si="21"/>
        <v>6.5060908084163902E-3</v>
      </c>
      <c r="K97" s="38">
        <v>510</v>
      </c>
      <c r="L97" s="40">
        <f t="shared" si="22"/>
        <v>5.4306158957321748E-3</v>
      </c>
      <c r="M97" s="38">
        <v>28</v>
      </c>
      <c r="N97" s="40">
        <f t="shared" si="23"/>
        <v>2.981514609421586E-4</v>
      </c>
      <c r="O97" s="38">
        <v>1487</v>
      </c>
      <c r="P97" s="40">
        <f t="shared" si="24"/>
        <v>1.5833972229321067E-2</v>
      </c>
      <c r="Q97" s="53">
        <f t="shared" si="25"/>
        <v>8534</v>
      </c>
      <c r="R97" s="40">
        <f t="shared" si="26"/>
        <v>9.0872305988585061E-2</v>
      </c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</row>
    <row r="98" spans="1:107" ht="15" x14ac:dyDescent="0.25">
      <c r="A98" s="3">
        <v>96</v>
      </c>
      <c r="B98" s="18"/>
      <c r="C98" s="38">
        <f>Overview!B98</f>
        <v>91701</v>
      </c>
      <c r="D98" s="40">
        <f t="shared" si="18"/>
        <v>0.9462601280247761</v>
      </c>
      <c r="E98" s="38">
        <f>'1-PopRaceAlone'!E98</f>
        <v>81175</v>
      </c>
      <c r="F98" s="40">
        <f t="shared" si="19"/>
        <v>0.88521390170227154</v>
      </c>
      <c r="G98" s="38">
        <v>1508</v>
      </c>
      <c r="H98" s="40">
        <f t="shared" si="20"/>
        <v>1.6444749784626123E-2</v>
      </c>
      <c r="I98" s="38">
        <v>357</v>
      </c>
      <c r="J98" s="40">
        <f t="shared" si="21"/>
        <v>3.8930873163869535E-3</v>
      </c>
      <c r="K98" s="38">
        <v>2580</v>
      </c>
      <c r="L98" s="40">
        <f t="shared" si="22"/>
        <v>2.8134916740275462E-2</v>
      </c>
      <c r="M98" s="38">
        <v>34</v>
      </c>
      <c r="N98" s="40">
        <f t="shared" si="23"/>
        <v>3.7077022060828124E-4</v>
      </c>
      <c r="O98" s="38">
        <v>1119</v>
      </c>
      <c r="P98" s="40">
        <f t="shared" si="24"/>
        <v>1.2202702260607845E-2</v>
      </c>
      <c r="Q98" s="53">
        <f t="shared" si="25"/>
        <v>10526</v>
      </c>
      <c r="R98" s="40">
        <f t="shared" si="26"/>
        <v>0.11478609829772848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</row>
    <row r="99" spans="1:107" ht="15" x14ac:dyDescent="0.25">
      <c r="A99" s="3">
        <v>97</v>
      </c>
      <c r="B99" s="18"/>
      <c r="C99" s="38">
        <f>Overview!B99</f>
        <v>91700</v>
      </c>
      <c r="D99" s="40">
        <f t="shared" ref="D99:D112" si="27">F99+H99+J99+L99+N99+P99</f>
        <v>0.95592148309705571</v>
      </c>
      <c r="E99" s="38">
        <f>'1-PopRaceAlone'!E99</f>
        <v>82043</v>
      </c>
      <c r="F99" s="40">
        <f t="shared" ref="F99:F130" si="28">E99/C99</f>
        <v>0.89468920392584517</v>
      </c>
      <c r="G99" s="38">
        <v>3402</v>
      </c>
      <c r="H99" s="40">
        <f t="shared" ref="H99:H130" si="29">G99/C99</f>
        <v>3.7099236641221375E-2</v>
      </c>
      <c r="I99" s="38">
        <v>416</v>
      </c>
      <c r="J99" s="40">
        <f t="shared" ref="J99:J130" si="30">I99/C99</f>
        <v>4.5365321701199566E-3</v>
      </c>
      <c r="K99" s="38">
        <v>341</v>
      </c>
      <c r="L99" s="40">
        <f t="shared" ref="L99:L130" si="31">K99/C99</f>
        <v>3.718647764449291E-3</v>
      </c>
      <c r="M99" s="38">
        <v>53</v>
      </c>
      <c r="N99" s="40">
        <f t="shared" ref="N99:N130" si="32">M99/C99</f>
        <v>5.7797164667393677E-4</v>
      </c>
      <c r="O99" s="38">
        <v>1403</v>
      </c>
      <c r="P99" s="40">
        <f t="shared" ref="P99:P130" si="33">O99/C99</f>
        <v>1.529989094874591E-2</v>
      </c>
      <c r="Q99" s="53">
        <f t="shared" ref="Q99:Q112" si="34">C99-E99</f>
        <v>9657</v>
      </c>
      <c r="R99" s="40">
        <f t="shared" ref="R99:R130" si="35">Q99/$C99</f>
        <v>0.10531079607415485</v>
      </c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</row>
    <row r="100" spans="1:107" ht="15" x14ac:dyDescent="0.25">
      <c r="A100" s="3">
        <v>98</v>
      </c>
      <c r="B100" s="18"/>
      <c r="C100" s="38">
        <f>Overview!B100</f>
        <v>92330</v>
      </c>
      <c r="D100" s="40">
        <f t="shared" si="27"/>
        <v>0.94275966641395004</v>
      </c>
      <c r="E100" s="38">
        <f>'1-PopRaceAlone'!E100</f>
        <v>81676</v>
      </c>
      <c r="F100" s="40">
        <f t="shared" si="28"/>
        <v>0.88460955269143293</v>
      </c>
      <c r="G100" s="38">
        <v>1696</v>
      </c>
      <c r="H100" s="40">
        <f t="shared" si="29"/>
        <v>1.8368894183905558E-2</v>
      </c>
      <c r="I100" s="38">
        <v>418</v>
      </c>
      <c r="J100" s="40">
        <f t="shared" si="30"/>
        <v>4.5272392505144587E-3</v>
      </c>
      <c r="K100" s="38">
        <v>890</v>
      </c>
      <c r="L100" s="40">
        <f t="shared" si="31"/>
        <v>9.6393371601862891E-3</v>
      </c>
      <c r="M100" s="38">
        <v>31</v>
      </c>
      <c r="N100" s="40">
        <f t="shared" si="32"/>
        <v>3.3575219321997185E-4</v>
      </c>
      <c r="O100" s="38">
        <v>2334</v>
      </c>
      <c r="P100" s="40">
        <f t="shared" si="33"/>
        <v>2.5278890934690781E-2</v>
      </c>
      <c r="Q100" s="53">
        <f t="shared" si="34"/>
        <v>10654</v>
      </c>
      <c r="R100" s="40">
        <f t="shared" si="35"/>
        <v>0.1153904473085671</v>
      </c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</row>
    <row r="101" spans="1:107" ht="15" x14ac:dyDescent="0.25">
      <c r="A101" s="3">
        <v>99</v>
      </c>
      <c r="B101" s="18"/>
      <c r="C101" s="38">
        <f>Overview!B101</f>
        <v>91902</v>
      </c>
      <c r="D101" s="40">
        <f t="shared" si="27"/>
        <v>0.95251463515483881</v>
      </c>
      <c r="E101" s="38">
        <f>'1-PopRaceAlone'!E101</f>
        <v>83198</v>
      </c>
      <c r="F101" s="40">
        <f t="shared" si="28"/>
        <v>0.90529041805401411</v>
      </c>
      <c r="G101" s="38">
        <v>2415</v>
      </c>
      <c r="H101" s="40">
        <f t="shared" si="29"/>
        <v>2.6277991773846054E-2</v>
      </c>
      <c r="I101" s="38">
        <v>387</v>
      </c>
      <c r="J101" s="40">
        <f t="shared" si="30"/>
        <v>4.2110073774237772E-3</v>
      </c>
      <c r="K101" s="38">
        <v>386</v>
      </c>
      <c r="L101" s="40">
        <f t="shared" si="31"/>
        <v>4.2001262214097623E-3</v>
      </c>
      <c r="M101" s="38">
        <v>52</v>
      </c>
      <c r="N101" s="40">
        <f t="shared" si="32"/>
        <v>5.6582011272877627E-4</v>
      </c>
      <c r="O101" s="38">
        <v>1100</v>
      </c>
      <c r="P101" s="40">
        <f t="shared" si="33"/>
        <v>1.1969271615416421E-2</v>
      </c>
      <c r="Q101" s="53">
        <f t="shared" si="34"/>
        <v>8704</v>
      </c>
      <c r="R101" s="40">
        <f t="shared" si="35"/>
        <v>9.4709581945985943E-2</v>
      </c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</row>
    <row r="102" spans="1:107" ht="15" x14ac:dyDescent="0.25">
      <c r="A102" s="3">
        <v>100</v>
      </c>
      <c r="B102" s="18"/>
      <c r="C102" s="38">
        <f>Overview!B102</f>
        <v>92604</v>
      </c>
      <c r="D102" s="40">
        <f t="shared" si="27"/>
        <v>0.94440844887909792</v>
      </c>
      <c r="E102" s="38">
        <f>'1-PopRaceAlone'!E102</f>
        <v>83233</v>
      </c>
      <c r="F102" s="40">
        <f t="shared" si="28"/>
        <v>0.8988056671418081</v>
      </c>
      <c r="G102" s="38">
        <v>1564</v>
      </c>
      <c r="H102" s="40">
        <f t="shared" si="29"/>
        <v>1.6889119260507107E-2</v>
      </c>
      <c r="I102" s="38">
        <v>633</v>
      </c>
      <c r="J102" s="40">
        <f t="shared" si="30"/>
        <v>6.8355578592717379E-3</v>
      </c>
      <c r="K102" s="38">
        <v>466</v>
      </c>
      <c r="L102" s="40">
        <f t="shared" si="31"/>
        <v>5.0321800354196367E-3</v>
      </c>
      <c r="M102" s="38">
        <v>54</v>
      </c>
      <c r="N102" s="40">
        <f t="shared" si="32"/>
        <v>5.8312815861085918E-4</v>
      </c>
      <c r="O102" s="38">
        <v>1506</v>
      </c>
      <c r="P102" s="40">
        <f t="shared" si="33"/>
        <v>1.6262796423480629E-2</v>
      </c>
      <c r="Q102" s="53">
        <f t="shared" si="34"/>
        <v>9371</v>
      </c>
      <c r="R102" s="40">
        <f t="shared" si="35"/>
        <v>0.10119433285819188</v>
      </c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</row>
    <row r="103" spans="1:107" ht="15" x14ac:dyDescent="0.25">
      <c r="A103" s="3">
        <v>101</v>
      </c>
      <c r="B103" s="18"/>
      <c r="C103" s="38">
        <f>Overview!B103</f>
        <v>89553</v>
      </c>
      <c r="D103" s="40">
        <f t="shared" si="27"/>
        <v>0.9357698792893594</v>
      </c>
      <c r="E103" s="38">
        <f>'1-PopRaceAlone'!E103</f>
        <v>78613</v>
      </c>
      <c r="F103" s="40">
        <f t="shared" si="28"/>
        <v>0.87783770504617376</v>
      </c>
      <c r="G103" s="38">
        <v>1171</v>
      </c>
      <c r="H103" s="40">
        <f t="shared" si="29"/>
        <v>1.3076055520194745E-2</v>
      </c>
      <c r="I103" s="38">
        <v>1158</v>
      </c>
      <c r="J103" s="40">
        <f t="shared" si="30"/>
        <v>1.2930890087434256E-2</v>
      </c>
      <c r="K103" s="38">
        <v>394</v>
      </c>
      <c r="L103" s="40">
        <f t="shared" si="31"/>
        <v>4.3996292698178733E-3</v>
      </c>
      <c r="M103" s="38">
        <v>43</v>
      </c>
      <c r="N103" s="40">
        <f t="shared" si="32"/>
        <v>4.8016258528469177E-4</v>
      </c>
      <c r="O103" s="38">
        <v>2422</v>
      </c>
      <c r="P103" s="40">
        <f t="shared" si="33"/>
        <v>2.7045436780454034E-2</v>
      </c>
      <c r="Q103" s="53">
        <f t="shared" si="34"/>
        <v>10940</v>
      </c>
      <c r="R103" s="40">
        <f t="shared" si="35"/>
        <v>0.12216229495382623</v>
      </c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</row>
    <row r="104" spans="1:107" ht="15" x14ac:dyDescent="0.25">
      <c r="A104" s="3">
        <v>102</v>
      </c>
      <c r="B104" s="18"/>
      <c r="C104" s="38">
        <f>Overview!B104</f>
        <v>89466</v>
      </c>
      <c r="D104" s="40">
        <f t="shared" si="27"/>
        <v>0.95273064627903337</v>
      </c>
      <c r="E104" s="38">
        <f>'1-PopRaceAlone'!E104</f>
        <v>82512</v>
      </c>
      <c r="F104" s="40">
        <f t="shared" si="28"/>
        <v>0.9222721480785997</v>
      </c>
      <c r="G104" s="38">
        <v>381</v>
      </c>
      <c r="H104" s="40">
        <f t="shared" si="29"/>
        <v>4.2586010327945812E-3</v>
      </c>
      <c r="I104" s="38">
        <v>997</v>
      </c>
      <c r="J104" s="40">
        <f t="shared" si="30"/>
        <v>1.1143898240672434E-2</v>
      </c>
      <c r="K104" s="38">
        <v>459</v>
      </c>
      <c r="L104" s="40">
        <f t="shared" si="31"/>
        <v>5.1304406143115816E-3</v>
      </c>
      <c r="M104" s="38">
        <v>70</v>
      </c>
      <c r="N104" s="40">
        <f t="shared" si="32"/>
        <v>7.824201372588469E-4</v>
      </c>
      <c r="O104" s="38">
        <v>818</v>
      </c>
      <c r="P104" s="40">
        <f t="shared" si="33"/>
        <v>9.1431381753962395E-3</v>
      </c>
      <c r="Q104" s="53">
        <f t="shared" si="34"/>
        <v>6954</v>
      </c>
      <c r="R104" s="40">
        <f t="shared" si="35"/>
        <v>7.7727851921400304E-2</v>
      </c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</row>
    <row r="105" spans="1:107" ht="15" x14ac:dyDescent="0.25">
      <c r="A105" s="3">
        <v>103</v>
      </c>
      <c r="B105" s="18"/>
      <c r="C105" s="38">
        <f>Overview!B105</f>
        <v>93426</v>
      </c>
      <c r="D105" s="40">
        <f t="shared" si="27"/>
        <v>0.94929676963586151</v>
      </c>
      <c r="E105" s="38">
        <f>'1-PopRaceAlone'!E105</f>
        <v>84738</v>
      </c>
      <c r="F105" s="40">
        <f t="shared" si="28"/>
        <v>0.90700661486095946</v>
      </c>
      <c r="G105" s="38">
        <v>587</v>
      </c>
      <c r="H105" s="40">
        <f t="shared" si="29"/>
        <v>6.2830475456511032E-3</v>
      </c>
      <c r="I105" s="38">
        <v>1397</v>
      </c>
      <c r="J105" s="40">
        <f t="shared" si="30"/>
        <v>1.4953010939138998E-2</v>
      </c>
      <c r="K105" s="38">
        <v>792</v>
      </c>
      <c r="L105" s="40">
        <f t="shared" si="31"/>
        <v>8.477297540299274E-3</v>
      </c>
      <c r="M105" s="38">
        <v>65</v>
      </c>
      <c r="N105" s="40">
        <f t="shared" si="32"/>
        <v>6.9573780318112728E-4</v>
      </c>
      <c r="O105" s="38">
        <v>1110</v>
      </c>
      <c r="P105" s="40">
        <f t="shared" si="33"/>
        <v>1.1881060946631558E-2</v>
      </c>
      <c r="Q105" s="53">
        <f t="shared" si="34"/>
        <v>8688</v>
      </c>
      <c r="R105" s="40">
        <f t="shared" si="35"/>
        <v>9.2993385139040527E-2</v>
      </c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</row>
    <row r="106" spans="1:107" ht="15" x14ac:dyDescent="0.25">
      <c r="A106" s="3">
        <v>104</v>
      </c>
      <c r="B106" s="18"/>
      <c r="C106" s="38">
        <f>Overview!B106</f>
        <v>89541</v>
      </c>
      <c r="D106" s="40">
        <f t="shared" si="27"/>
        <v>0.95642219765247205</v>
      </c>
      <c r="E106" s="38">
        <f>'1-PopRaceAlone'!E106</f>
        <v>83686</v>
      </c>
      <c r="F106" s="40">
        <f t="shared" si="28"/>
        <v>0.9346109603421896</v>
      </c>
      <c r="G106" s="38">
        <v>342</v>
      </c>
      <c r="H106" s="40">
        <f t="shared" si="29"/>
        <v>3.8194793446577543E-3</v>
      </c>
      <c r="I106" s="38">
        <v>576</v>
      </c>
      <c r="J106" s="40">
        <f t="shared" si="30"/>
        <v>6.4328073173183231E-3</v>
      </c>
      <c r="K106" s="38">
        <v>363</v>
      </c>
      <c r="L106" s="40">
        <f t="shared" si="31"/>
        <v>4.0540087781016521E-3</v>
      </c>
      <c r="M106" s="38">
        <v>46</v>
      </c>
      <c r="N106" s="40">
        <f t="shared" si="32"/>
        <v>5.1373113992472721E-4</v>
      </c>
      <c r="O106" s="38">
        <v>626</v>
      </c>
      <c r="P106" s="40">
        <f t="shared" si="33"/>
        <v>6.9912107302799835E-3</v>
      </c>
      <c r="Q106" s="53">
        <f t="shared" si="34"/>
        <v>5855</v>
      </c>
      <c r="R106" s="40">
        <f t="shared" si="35"/>
        <v>6.5389039657810386E-2</v>
      </c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</row>
    <row r="107" spans="1:107" ht="15" x14ac:dyDescent="0.25">
      <c r="A107" s="3">
        <v>105</v>
      </c>
      <c r="B107" s="18"/>
      <c r="C107" s="38">
        <f>Overview!B107</f>
        <v>90875</v>
      </c>
      <c r="D107" s="40">
        <f t="shared" si="27"/>
        <v>0.95677579092159559</v>
      </c>
      <c r="E107" s="38">
        <f>'1-PopRaceAlone'!E107</f>
        <v>84710</v>
      </c>
      <c r="F107" s="40">
        <f t="shared" si="28"/>
        <v>0.93215955983493815</v>
      </c>
      <c r="G107" s="38">
        <v>328</v>
      </c>
      <c r="H107" s="40">
        <f t="shared" si="29"/>
        <v>3.609353507565337E-3</v>
      </c>
      <c r="I107" s="38">
        <v>1083</v>
      </c>
      <c r="J107" s="40">
        <f t="shared" si="30"/>
        <v>1.1917469050894086E-2</v>
      </c>
      <c r="K107" s="38">
        <v>367</v>
      </c>
      <c r="L107" s="40">
        <f t="shared" si="31"/>
        <v>4.0385144429160936E-3</v>
      </c>
      <c r="M107" s="38">
        <v>45</v>
      </c>
      <c r="N107" s="40">
        <f t="shared" si="32"/>
        <v>4.9518569463548833E-4</v>
      </c>
      <c r="O107" s="38">
        <v>414</v>
      </c>
      <c r="P107" s="40">
        <f t="shared" si="33"/>
        <v>4.555708390646492E-3</v>
      </c>
      <c r="Q107" s="53">
        <f t="shared" si="34"/>
        <v>6165</v>
      </c>
      <c r="R107" s="40">
        <f t="shared" si="35"/>
        <v>6.7840440165061897E-2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</row>
    <row r="108" spans="1:107" ht="15" x14ac:dyDescent="0.25">
      <c r="A108" s="3">
        <v>106</v>
      </c>
      <c r="B108" s="18"/>
      <c r="C108" s="38">
        <f>Overview!B108</f>
        <v>92701</v>
      </c>
      <c r="D108" s="40">
        <f t="shared" si="27"/>
        <v>0.93865222597382991</v>
      </c>
      <c r="E108" s="38">
        <f>'1-PopRaceAlone'!E108</f>
        <v>77837</v>
      </c>
      <c r="F108" s="40">
        <f t="shared" si="28"/>
        <v>0.83965653013451846</v>
      </c>
      <c r="G108" s="38">
        <v>1257</v>
      </c>
      <c r="H108" s="40">
        <f t="shared" si="29"/>
        <v>1.3559724274819041E-2</v>
      </c>
      <c r="I108" s="38">
        <v>6701</v>
      </c>
      <c r="J108" s="40">
        <f t="shared" si="30"/>
        <v>7.2286167355260458E-2</v>
      </c>
      <c r="K108" s="38">
        <v>537</v>
      </c>
      <c r="L108" s="40">
        <f t="shared" si="31"/>
        <v>5.7928177689561058E-3</v>
      </c>
      <c r="M108" s="38">
        <v>87</v>
      </c>
      <c r="N108" s="40">
        <f t="shared" si="32"/>
        <v>9.3850120279177144E-4</v>
      </c>
      <c r="O108" s="38">
        <v>595</v>
      </c>
      <c r="P108" s="40">
        <f t="shared" si="33"/>
        <v>6.4184852374839542E-3</v>
      </c>
      <c r="Q108" s="53">
        <f t="shared" si="34"/>
        <v>14864</v>
      </c>
      <c r="R108" s="40">
        <f t="shared" si="35"/>
        <v>0.16034346986548148</v>
      </c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</row>
    <row r="109" spans="1:107" ht="15" x14ac:dyDescent="0.25">
      <c r="A109" s="3">
        <v>107</v>
      </c>
      <c r="B109" s="18"/>
      <c r="C109" s="38">
        <f>Overview!B109</f>
        <v>89366</v>
      </c>
      <c r="D109" s="40">
        <f t="shared" si="27"/>
        <v>0.94625472774880814</v>
      </c>
      <c r="E109" s="38">
        <f>'1-PopRaceAlone'!E109</f>
        <v>76583</v>
      </c>
      <c r="F109" s="40">
        <f t="shared" si="28"/>
        <v>0.85695902244701561</v>
      </c>
      <c r="G109" s="38">
        <v>2104</v>
      </c>
      <c r="H109" s="40">
        <f t="shared" si="29"/>
        <v>2.3543629568292191E-2</v>
      </c>
      <c r="I109" s="38">
        <v>5036</v>
      </c>
      <c r="J109" s="40">
        <f t="shared" si="30"/>
        <v>5.6352527806995949E-2</v>
      </c>
      <c r="K109" s="38">
        <v>349</v>
      </c>
      <c r="L109" s="40">
        <f t="shared" si="31"/>
        <v>3.9052883647024595E-3</v>
      </c>
      <c r="M109" s="38">
        <v>46</v>
      </c>
      <c r="N109" s="40">
        <f t="shared" si="32"/>
        <v>5.1473714835619812E-4</v>
      </c>
      <c r="O109" s="38">
        <v>445</v>
      </c>
      <c r="P109" s="40">
        <f t="shared" si="33"/>
        <v>4.9795224134458298E-3</v>
      </c>
      <c r="Q109" s="53">
        <f t="shared" si="34"/>
        <v>12783</v>
      </c>
      <c r="R109" s="40">
        <f t="shared" si="35"/>
        <v>0.14304097755298437</v>
      </c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</row>
    <row r="110" spans="1:107" ht="15" x14ac:dyDescent="0.25">
      <c r="A110" s="3">
        <v>108</v>
      </c>
      <c r="B110" s="18"/>
      <c r="C110" s="38">
        <f>Overview!B110</f>
        <v>89410</v>
      </c>
      <c r="D110" s="40">
        <f t="shared" si="27"/>
        <v>0.94544234425679452</v>
      </c>
      <c r="E110" s="38">
        <f>'1-PopRaceAlone'!E110</f>
        <v>78763</v>
      </c>
      <c r="F110" s="40">
        <f t="shared" si="28"/>
        <v>0.8809193602505313</v>
      </c>
      <c r="G110" s="38">
        <v>2073</v>
      </c>
      <c r="H110" s="40">
        <f t="shared" si="29"/>
        <v>2.3185326026171568E-2</v>
      </c>
      <c r="I110" s="38">
        <v>2606</v>
      </c>
      <c r="J110" s="40">
        <f t="shared" si="30"/>
        <v>2.9146627893971593E-2</v>
      </c>
      <c r="K110" s="38">
        <v>516</v>
      </c>
      <c r="L110" s="40">
        <f t="shared" si="31"/>
        <v>5.771166536181635E-3</v>
      </c>
      <c r="M110" s="38">
        <v>65</v>
      </c>
      <c r="N110" s="40">
        <f t="shared" si="32"/>
        <v>7.2698803265853931E-4</v>
      </c>
      <c r="O110" s="38">
        <v>509</v>
      </c>
      <c r="P110" s="40">
        <f t="shared" si="33"/>
        <v>5.6928755172799463E-3</v>
      </c>
      <c r="Q110" s="53">
        <f t="shared" si="34"/>
        <v>10647</v>
      </c>
      <c r="R110" s="40">
        <f t="shared" si="35"/>
        <v>0.11908063974946874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</row>
    <row r="111" spans="1:107" ht="15" x14ac:dyDescent="0.25">
      <c r="A111" s="3">
        <v>109</v>
      </c>
      <c r="B111" s="18"/>
      <c r="C111" s="38">
        <f>Overview!B111</f>
        <v>90788</v>
      </c>
      <c r="D111" s="40">
        <f t="shared" si="27"/>
        <v>0.95875005507335764</v>
      </c>
      <c r="E111" s="38">
        <f>'1-PopRaceAlone'!E111</f>
        <v>83818</v>
      </c>
      <c r="F111" s="40">
        <f t="shared" si="28"/>
        <v>0.92322773934881264</v>
      </c>
      <c r="G111" s="38">
        <v>508</v>
      </c>
      <c r="H111" s="40">
        <f t="shared" si="29"/>
        <v>5.5954531435872586E-3</v>
      </c>
      <c r="I111" s="38">
        <v>975</v>
      </c>
      <c r="J111" s="40">
        <f t="shared" si="30"/>
        <v>1.0739304753932238E-2</v>
      </c>
      <c r="K111" s="38">
        <v>1117</v>
      </c>
      <c r="L111" s="40">
        <f t="shared" si="31"/>
        <v>1.2303388112966471E-2</v>
      </c>
      <c r="M111" s="38">
        <v>51</v>
      </c>
      <c r="N111" s="40">
        <f t="shared" si="32"/>
        <v>5.6174824866722477E-4</v>
      </c>
      <c r="O111" s="38">
        <v>574</v>
      </c>
      <c r="P111" s="40">
        <f t="shared" si="33"/>
        <v>6.322421465391902E-3</v>
      </c>
      <c r="Q111" s="53">
        <f t="shared" si="34"/>
        <v>6970</v>
      </c>
      <c r="R111" s="40">
        <f t="shared" si="35"/>
        <v>7.6772260651187377E-2</v>
      </c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</row>
    <row r="112" spans="1:107" ht="15" x14ac:dyDescent="0.25">
      <c r="A112" s="3">
        <v>110</v>
      </c>
      <c r="B112" s="18"/>
      <c r="C112" s="38">
        <f>Overview!B112</f>
        <v>92667</v>
      </c>
      <c r="D112" s="40">
        <f t="shared" si="27"/>
        <v>0.9505217607130908</v>
      </c>
      <c r="E112" s="38">
        <f>'1-PopRaceAlone'!E112</f>
        <v>57740</v>
      </c>
      <c r="F112" s="40">
        <f t="shared" si="28"/>
        <v>0.62309128384430268</v>
      </c>
      <c r="G112" s="38">
        <v>7386</v>
      </c>
      <c r="H112" s="40">
        <f t="shared" si="29"/>
        <v>7.9704749263491859E-2</v>
      </c>
      <c r="I112" s="38">
        <v>277</v>
      </c>
      <c r="J112" s="40">
        <f t="shared" si="30"/>
        <v>2.9891978805831635E-3</v>
      </c>
      <c r="K112" s="38">
        <v>21538</v>
      </c>
      <c r="L112" s="40">
        <f t="shared" si="31"/>
        <v>0.23242362437545189</v>
      </c>
      <c r="M112" s="38">
        <v>36</v>
      </c>
      <c r="N112" s="40">
        <f t="shared" si="32"/>
        <v>3.8848781119492376E-4</v>
      </c>
      <c r="O112" s="38">
        <v>1105</v>
      </c>
      <c r="P112" s="40">
        <f t="shared" si="33"/>
        <v>1.1924417538066411E-2</v>
      </c>
      <c r="Q112" s="53">
        <f t="shared" si="34"/>
        <v>34927</v>
      </c>
      <c r="R112" s="40">
        <f t="shared" si="35"/>
        <v>0.37690871615569727</v>
      </c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</row>
    <row r="113" spans="3:18" x14ac:dyDescent="0.2">
      <c r="C113" s="50"/>
      <c r="D113" s="41"/>
      <c r="E113" s="50"/>
      <c r="F113" s="41"/>
      <c r="G113" s="50"/>
      <c r="H113" s="41"/>
      <c r="I113" s="50"/>
      <c r="J113" s="41"/>
      <c r="K113" s="50"/>
      <c r="L113" s="41"/>
      <c r="M113" s="50"/>
      <c r="N113" s="41"/>
      <c r="O113" s="50"/>
      <c r="P113" s="41"/>
      <c r="R113" s="41"/>
    </row>
    <row r="114" spans="3:18" x14ac:dyDescent="0.2">
      <c r="C114" s="50"/>
      <c r="D114" s="41"/>
      <c r="E114" s="50"/>
      <c r="F114" s="41"/>
      <c r="G114" s="50"/>
      <c r="H114" s="41"/>
      <c r="I114" s="50"/>
      <c r="J114" s="41"/>
      <c r="K114" s="50"/>
      <c r="L114" s="41"/>
      <c r="M114" s="50"/>
      <c r="N114" s="41"/>
      <c r="O114" s="50"/>
      <c r="P114" s="41"/>
      <c r="R114" s="41"/>
    </row>
    <row r="115" spans="3:18" x14ac:dyDescent="0.2">
      <c r="C115" s="50"/>
      <c r="D115" s="41"/>
      <c r="E115" s="50"/>
      <c r="F115" s="41"/>
      <c r="G115" s="50"/>
      <c r="H115" s="41"/>
      <c r="I115" s="50"/>
      <c r="J115" s="41"/>
      <c r="K115" s="50"/>
      <c r="L115" s="41"/>
      <c r="M115" s="50"/>
      <c r="N115" s="41"/>
      <c r="O115" s="50"/>
      <c r="P115" s="41"/>
      <c r="R115" s="41"/>
    </row>
    <row r="116" spans="3:18" x14ac:dyDescent="0.2">
      <c r="C116" s="50"/>
      <c r="D116" s="41"/>
      <c r="E116" s="50"/>
      <c r="F116" s="41"/>
      <c r="G116" s="50"/>
      <c r="H116" s="41"/>
      <c r="I116" s="50"/>
      <c r="J116" s="41"/>
      <c r="K116" s="50"/>
      <c r="L116" s="41"/>
      <c r="M116" s="50"/>
      <c r="N116" s="41"/>
      <c r="O116" s="50"/>
      <c r="P116" s="41"/>
      <c r="R116" s="41"/>
    </row>
    <row r="117" spans="3:18" x14ac:dyDescent="0.2">
      <c r="C117" s="50"/>
      <c r="D117" s="41"/>
      <c r="E117" s="50"/>
      <c r="F117" s="41"/>
      <c r="G117" s="50"/>
      <c r="H117" s="41"/>
      <c r="I117" s="50"/>
      <c r="J117" s="41"/>
      <c r="K117" s="50"/>
      <c r="L117" s="41"/>
      <c r="M117" s="50"/>
      <c r="N117" s="41"/>
      <c r="O117" s="50"/>
      <c r="P117" s="41"/>
      <c r="R117" s="41"/>
    </row>
    <row r="118" spans="3:18" x14ac:dyDescent="0.2">
      <c r="C118" s="50"/>
      <c r="D118" s="41"/>
      <c r="E118" s="50"/>
      <c r="F118" s="41"/>
      <c r="G118" s="50"/>
      <c r="H118" s="41"/>
      <c r="I118" s="50"/>
      <c r="J118" s="41"/>
      <c r="K118" s="50"/>
      <c r="L118" s="41"/>
      <c r="M118" s="50"/>
      <c r="N118" s="41"/>
      <c r="O118" s="50"/>
      <c r="P118" s="41"/>
      <c r="R118" s="41"/>
    </row>
    <row r="119" spans="3:18" x14ac:dyDescent="0.2">
      <c r="C119" s="50"/>
      <c r="D119" s="41"/>
      <c r="E119" s="50"/>
      <c r="F119" s="41"/>
      <c r="G119" s="50"/>
      <c r="H119" s="41"/>
      <c r="I119" s="50"/>
      <c r="J119" s="41"/>
      <c r="K119" s="50"/>
      <c r="L119" s="41"/>
      <c r="M119" s="50"/>
      <c r="N119" s="41"/>
      <c r="O119" s="50"/>
      <c r="P119" s="41"/>
      <c r="R119" s="41"/>
    </row>
    <row r="120" spans="3:18" x14ac:dyDescent="0.2">
      <c r="C120" s="50"/>
      <c r="D120" s="41"/>
      <c r="E120" s="50"/>
      <c r="F120" s="41"/>
      <c r="G120" s="50"/>
      <c r="H120" s="41"/>
      <c r="I120" s="50"/>
      <c r="J120" s="41"/>
      <c r="K120" s="50"/>
      <c r="L120" s="41"/>
      <c r="M120" s="50"/>
      <c r="N120" s="41"/>
      <c r="O120" s="50"/>
      <c r="P120" s="41"/>
      <c r="R120" s="41"/>
    </row>
    <row r="121" spans="3:18" x14ac:dyDescent="0.2">
      <c r="C121" s="50"/>
      <c r="D121" s="41"/>
      <c r="E121" s="50"/>
      <c r="F121" s="41"/>
      <c r="G121" s="50"/>
      <c r="H121" s="41"/>
      <c r="I121" s="50"/>
      <c r="J121" s="41"/>
      <c r="K121" s="50"/>
      <c r="L121" s="41"/>
      <c r="M121" s="50"/>
      <c r="N121" s="41"/>
      <c r="O121" s="50"/>
      <c r="P121" s="41"/>
      <c r="R121" s="41"/>
    </row>
    <row r="122" spans="3:18" x14ac:dyDescent="0.2">
      <c r="C122" s="50"/>
      <c r="D122" s="41"/>
      <c r="E122" s="50"/>
      <c r="F122" s="41"/>
      <c r="G122" s="50"/>
      <c r="H122" s="41"/>
      <c r="I122" s="50"/>
      <c r="J122" s="41"/>
      <c r="K122" s="50"/>
      <c r="L122" s="41"/>
      <c r="M122" s="50"/>
      <c r="N122" s="41"/>
      <c r="O122" s="50"/>
      <c r="P122" s="41"/>
      <c r="R122" s="41"/>
    </row>
    <row r="123" spans="3:18" x14ac:dyDescent="0.2">
      <c r="C123" s="50"/>
      <c r="D123" s="41"/>
      <c r="E123" s="50"/>
      <c r="F123" s="41"/>
      <c r="G123" s="50"/>
      <c r="H123" s="41"/>
      <c r="I123" s="50"/>
      <c r="J123" s="41"/>
      <c r="K123" s="50"/>
      <c r="L123" s="41"/>
      <c r="M123" s="50"/>
      <c r="N123" s="41"/>
      <c r="O123" s="50"/>
      <c r="P123" s="41"/>
      <c r="R123" s="41"/>
    </row>
    <row r="124" spans="3:18" x14ac:dyDescent="0.2">
      <c r="C124" s="50"/>
      <c r="D124" s="41"/>
      <c r="E124" s="50"/>
      <c r="F124" s="41"/>
      <c r="G124" s="50"/>
      <c r="H124" s="41"/>
      <c r="I124" s="50"/>
      <c r="J124" s="41"/>
      <c r="K124" s="50"/>
      <c r="L124" s="41"/>
      <c r="M124" s="50"/>
      <c r="N124" s="41"/>
      <c r="O124" s="50"/>
      <c r="P124" s="41"/>
      <c r="R124" s="41"/>
    </row>
    <row r="125" spans="3:18" x14ac:dyDescent="0.2">
      <c r="C125" s="50"/>
      <c r="D125" s="41"/>
      <c r="E125" s="50"/>
      <c r="F125" s="41"/>
      <c r="G125" s="50"/>
      <c r="H125" s="41"/>
      <c r="I125" s="50"/>
      <c r="J125" s="41"/>
      <c r="K125" s="50"/>
      <c r="L125" s="41"/>
      <c r="M125" s="50"/>
      <c r="N125" s="41"/>
      <c r="O125" s="50"/>
      <c r="P125" s="41"/>
      <c r="R125" s="41"/>
    </row>
    <row r="126" spans="3:18" x14ac:dyDescent="0.2">
      <c r="C126" s="50"/>
      <c r="D126" s="41"/>
      <c r="E126" s="50"/>
      <c r="F126" s="41"/>
      <c r="G126" s="50"/>
      <c r="H126" s="41"/>
      <c r="I126" s="50"/>
      <c r="J126" s="41"/>
      <c r="K126" s="50"/>
      <c r="L126" s="41"/>
      <c r="M126" s="50"/>
      <c r="N126" s="41"/>
      <c r="O126" s="50"/>
      <c r="P126" s="41"/>
      <c r="R126" s="41"/>
    </row>
    <row r="127" spans="3:18" x14ac:dyDescent="0.2">
      <c r="C127" s="50"/>
      <c r="D127" s="41"/>
      <c r="E127" s="50"/>
      <c r="F127" s="41"/>
      <c r="G127" s="50"/>
      <c r="H127" s="41"/>
      <c r="I127" s="50"/>
      <c r="J127" s="41"/>
      <c r="K127" s="50"/>
      <c r="L127" s="41"/>
      <c r="M127" s="50"/>
      <c r="N127" s="41"/>
      <c r="O127" s="50"/>
      <c r="P127" s="41"/>
      <c r="R127" s="41"/>
    </row>
    <row r="128" spans="3:18" x14ac:dyDescent="0.2">
      <c r="C128" s="50"/>
      <c r="D128" s="41"/>
      <c r="E128" s="50"/>
      <c r="F128" s="41"/>
      <c r="G128" s="50"/>
      <c r="H128" s="41"/>
      <c r="I128" s="50"/>
      <c r="J128" s="41"/>
      <c r="K128" s="50"/>
      <c r="L128" s="41"/>
      <c r="M128" s="50"/>
      <c r="N128" s="41"/>
      <c r="O128" s="50"/>
      <c r="P128" s="41"/>
      <c r="R128" s="41"/>
    </row>
    <row r="129" spans="3:18" x14ac:dyDescent="0.2">
      <c r="C129" s="50"/>
      <c r="D129" s="41"/>
      <c r="E129" s="50"/>
      <c r="F129" s="41"/>
      <c r="G129" s="50"/>
      <c r="H129" s="41"/>
      <c r="I129" s="50"/>
      <c r="J129" s="41"/>
      <c r="K129" s="50"/>
      <c r="L129" s="41"/>
      <c r="M129" s="50"/>
      <c r="N129" s="41"/>
      <c r="O129" s="50"/>
      <c r="P129" s="41"/>
      <c r="R129" s="41"/>
    </row>
    <row r="130" spans="3:18" x14ac:dyDescent="0.2">
      <c r="C130" s="50"/>
      <c r="D130" s="41"/>
      <c r="E130" s="50"/>
      <c r="F130" s="41"/>
      <c r="G130" s="50"/>
      <c r="H130" s="41"/>
      <c r="I130" s="50"/>
      <c r="J130" s="41"/>
      <c r="K130" s="50"/>
      <c r="L130" s="41"/>
      <c r="M130" s="50"/>
      <c r="N130" s="41"/>
      <c r="O130" s="50"/>
      <c r="P130" s="41"/>
      <c r="R130" s="41"/>
    </row>
    <row r="131" spans="3:18" x14ac:dyDescent="0.2">
      <c r="C131" s="50"/>
      <c r="D131" s="41"/>
      <c r="E131" s="50"/>
      <c r="F131" s="41"/>
      <c r="G131" s="50"/>
      <c r="H131" s="41"/>
      <c r="I131" s="50"/>
      <c r="J131" s="41"/>
      <c r="K131" s="50"/>
      <c r="L131" s="41"/>
      <c r="M131" s="50"/>
      <c r="N131" s="41"/>
      <c r="O131" s="50"/>
      <c r="P131" s="41"/>
      <c r="R131" s="41"/>
    </row>
    <row r="132" spans="3:18" x14ac:dyDescent="0.2">
      <c r="C132" s="50"/>
      <c r="D132" s="41"/>
      <c r="E132" s="50"/>
      <c r="F132" s="41"/>
      <c r="G132" s="50"/>
      <c r="H132" s="41"/>
      <c r="I132" s="50"/>
      <c r="J132" s="41"/>
      <c r="K132" s="50"/>
      <c r="L132" s="41"/>
      <c r="M132" s="50"/>
      <c r="N132" s="41"/>
      <c r="O132" s="50"/>
      <c r="P132" s="41"/>
      <c r="R132" s="41"/>
    </row>
    <row r="133" spans="3:18" x14ac:dyDescent="0.2">
      <c r="C133" s="50"/>
      <c r="D133" s="41"/>
      <c r="E133" s="50"/>
      <c r="F133" s="41"/>
      <c r="G133" s="50"/>
      <c r="H133" s="41"/>
      <c r="I133" s="50"/>
      <c r="J133" s="41"/>
      <c r="K133" s="50"/>
      <c r="L133" s="41"/>
      <c r="M133" s="50"/>
      <c r="N133" s="41"/>
      <c r="O133" s="50"/>
      <c r="P133" s="41"/>
      <c r="R133" s="41"/>
    </row>
    <row r="134" spans="3:18" x14ac:dyDescent="0.2">
      <c r="C134" s="50"/>
      <c r="D134" s="41"/>
      <c r="E134" s="50"/>
      <c r="F134" s="41"/>
      <c r="G134" s="50"/>
      <c r="H134" s="41"/>
      <c r="I134" s="50"/>
      <c r="J134" s="41"/>
      <c r="K134" s="50"/>
      <c r="L134" s="41"/>
      <c r="M134" s="50"/>
      <c r="N134" s="41"/>
      <c r="O134" s="50"/>
      <c r="P134" s="41"/>
      <c r="R134" s="41"/>
    </row>
    <row r="135" spans="3:18" x14ac:dyDescent="0.2">
      <c r="C135" s="50"/>
      <c r="D135" s="41"/>
      <c r="E135" s="50"/>
      <c r="F135" s="41"/>
      <c r="G135" s="50"/>
      <c r="H135" s="41"/>
      <c r="I135" s="50"/>
      <c r="J135" s="41"/>
      <c r="K135" s="50"/>
      <c r="L135" s="41"/>
      <c r="M135" s="50"/>
      <c r="N135" s="41"/>
      <c r="O135" s="50"/>
      <c r="P135" s="41"/>
      <c r="R135" s="41"/>
    </row>
    <row r="136" spans="3:18" x14ac:dyDescent="0.2">
      <c r="C136" s="50"/>
      <c r="D136" s="41"/>
      <c r="E136" s="50"/>
      <c r="F136" s="41"/>
      <c r="G136" s="50"/>
      <c r="H136" s="41"/>
      <c r="I136" s="50"/>
      <c r="J136" s="41"/>
      <c r="K136" s="50"/>
      <c r="L136" s="41"/>
      <c r="M136" s="50"/>
      <c r="N136" s="41"/>
      <c r="O136" s="50"/>
      <c r="P136" s="41"/>
      <c r="R136" s="41"/>
    </row>
    <row r="137" spans="3:18" x14ac:dyDescent="0.2">
      <c r="C137" s="50"/>
      <c r="D137" s="41"/>
      <c r="E137" s="50"/>
      <c r="F137" s="41"/>
      <c r="G137" s="50"/>
      <c r="H137" s="41"/>
      <c r="I137" s="50"/>
      <c r="J137" s="41"/>
      <c r="K137" s="50"/>
      <c r="L137" s="41"/>
      <c r="M137" s="50"/>
      <c r="N137" s="41"/>
      <c r="O137" s="50"/>
      <c r="P137" s="41"/>
      <c r="R137" s="41"/>
    </row>
    <row r="138" spans="3:18" x14ac:dyDescent="0.2">
      <c r="C138" s="50"/>
      <c r="D138" s="41"/>
      <c r="E138" s="50"/>
      <c r="F138" s="41"/>
      <c r="G138" s="50"/>
      <c r="H138" s="41"/>
      <c r="I138" s="50"/>
      <c r="J138" s="41"/>
      <c r="K138" s="50"/>
      <c r="L138" s="41"/>
      <c r="M138" s="50"/>
      <c r="N138" s="41"/>
      <c r="O138" s="50"/>
      <c r="P138" s="41"/>
      <c r="R138" s="41"/>
    </row>
    <row r="139" spans="3:18" x14ac:dyDescent="0.2">
      <c r="C139" s="50"/>
      <c r="D139" s="41"/>
      <c r="E139" s="50"/>
      <c r="F139" s="41"/>
      <c r="G139" s="50"/>
      <c r="H139" s="41"/>
      <c r="I139" s="50"/>
      <c r="J139" s="41"/>
      <c r="K139" s="50"/>
      <c r="L139" s="41"/>
      <c r="M139" s="50"/>
      <c r="N139" s="41"/>
      <c r="O139" s="50"/>
      <c r="P139" s="41"/>
      <c r="R139" s="41"/>
    </row>
    <row r="140" spans="3:18" x14ac:dyDescent="0.2">
      <c r="C140" s="50"/>
      <c r="D140" s="41"/>
      <c r="E140" s="50"/>
      <c r="F140" s="41"/>
      <c r="G140" s="50"/>
      <c r="H140" s="41"/>
      <c r="I140" s="50"/>
      <c r="J140" s="41"/>
      <c r="K140" s="50"/>
      <c r="L140" s="41"/>
      <c r="M140" s="50"/>
      <c r="N140" s="41"/>
      <c r="O140" s="50"/>
      <c r="P140" s="41"/>
      <c r="R140" s="41"/>
    </row>
    <row r="141" spans="3:18" x14ac:dyDescent="0.2">
      <c r="C141" s="50"/>
      <c r="D141" s="41"/>
      <c r="E141" s="50"/>
      <c r="F141" s="41"/>
      <c r="G141" s="50"/>
      <c r="H141" s="41"/>
      <c r="I141" s="50"/>
      <c r="J141" s="41"/>
      <c r="K141" s="50"/>
      <c r="L141" s="41"/>
      <c r="M141" s="50"/>
      <c r="N141" s="41"/>
      <c r="O141" s="50"/>
      <c r="P141" s="41"/>
      <c r="R141" s="41"/>
    </row>
    <row r="142" spans="3:18" x14ac:dyDescent="0.2">
      <c r="C142" s="50"/>
      <c r="D142" s="41"/>
      <c r="E142" s="50"/>
      <c r="F142" s="41"/>
      <c r="G142" s="50"/>
      <c r="H142" s="41"/>
      <c r="I142" s="50"/>
      <c r="J142" s="41"/>
      <c r="K142" s="50"/>
      <c r="L142" s="41"/>
      <c r="M142" s="50"/>
      <c r="N142" s="41"/>
      <c r="O142" s="50"/>
      <c r="P142" s="41"/>
      <c r="R142" s="41"/>
    </row>
    <row r="143" spans="3:18" x14ac:dyDescent="0.2">
      <c r="C143" s="50"/>
      <c r="D143" s="41"/>
      <c r="E143" s="50"/>
      <c r="F143" s="41"/>
      <c r="G143" s="50"/>
      <c r="H143" s="41"/>
      <c r="I143" s="50"/>
      <c r="J143" s="41"/>
      <c r="K143" s="50"/>
      <c r="L143" s="41"/>
      <c r="M143" s="50"/>
      <c r="N143" s="41"/>
      <c r="O143" s="50"/>
      <c r="P143" s="41"/>
      <c r="R143" s="41"/>
    </row>
    <row r="144" spans="3:18" x14ac:dyDescent="0.2">
      <c r="C144" s="50"/>
      <c r="D144" s="41"/>
      <c r="E144" s="50"/>
      <c r="F144" s="41"/>
      <c r="G144" s="50"/>
      <c r="H144" s="41"/>
      <c r="I144" s="50"/>
      <c r="J144" s="41"/>
      <c r="K144" s="50"/>
      <c r="L144" s="41"/>
      <c r="M144" s="50"/>
      <c r="N144" s="41"/>
      <c r="O144" s="50"/>
      <c r="P144" s="41"/>
      <c r="R144" s="41"/>
    </row>
    <row r="145" spans="3:18" x14ac:dyDescent="0.2">
      <c r="C145" s="50"/>
      <c r="D145" s="41"/>
      <c r="E145" s="50"/>
      <c r="F145" s="41"/>
      <c r="G145" s="50"/>
      <c r="H145" s="41"/>
      <c r="I145" s="50"/>
      <c r="J145" s="41"/>
      <c r="K145" s="50"/>
      <c r="L145" s="41"/>
      <c r="M145" s="50"/>
      <c r="N145" s="41"/>
      <c r="O145" s="50"/>
      <c r="P145" s="41"/>
      <c r="R145" s="41"/>
    </row>
    <row r="146" spans="3:18" x14ac:dyDescent="0.2">
      <c r="C146" s="50"/>
      <c r="D146" s="41"/>
      <c r="E146" s="50"/>
      <c r="F146" s="41"/>
      <c r="G146" s="50"/>
      <c r="H146" s="41"/>
      <c r="I146" s="50"/>
      <c r="J146" s="41"/>
      <c r="K146" s="50"/>
      <c r="L146" s="41"/>
      <c r="M146" s="50"/>
      <c r="N146" s="41"/>
      <c r="O146" s="50"/>
      <c r="P146" s="41"/>
      <c r="R146" s="41"/>
    </row>
    <row r="147" spans="3:18" x14ac:dyDescent="0.2">
      <c r="C147" s="50"/>
      <c r="D147" s="41"/>
      <c r="E147" s="50"/>
      <c r="F147" s="41"/>
      <c r="G147" s="50"/>
      <c r="H147" s="41"/>
      <c r="I147" s="50"/>
      <c r="J147" s="41"/>
      <c r="K147" s="50"/>
      <c r="L147" s="41"/>
      <c r="M147" s="50"/>
      <c r="N147" s="41"/>
      <c r="O147" s="50"/>
      <c r="P147" s="41"/>
      <c r="R147" s="41"/>
    </row>
    <row r="148" spans="3:18" x14ac:dyDescent="0.2">
      <c r="C148" s="50"/>
      <c r="D148" s="41"/>
      <c r="E148" s="50"/>
      <c r="F148" s="41"/>
      <c r="G148" s="50"/>
      <c r="H148" s="41"/>
      <c r="I148" s="50"/>
      <c r="J148" s="41"/>
      <c r="K148" s="50"/>
      <c r="L148" s="41"/>
      <c r="M148" s="50"/>
      <c r="N148" s="41"/>
      <c r="O148" s="50"/>
      <c r="P148" s="41"/>
      <c r="R148" s="41"/>
    </row>
    <row r="149" spans="3:18" x14ac:dyDescent="0.2">
      <c r="C149" s="50"/>
      <c r="D149" s="41"/>
      <c r="E149" s="50"/>
      <c r="F149" s="41"/>
      <c r="G149" s="50"/>
      <c r="H149" s="41"/>
      <c r="I149" s="50"/>
      <c r="J149" s="41"/>
      <c r="K149" s="50"/>
      <c r="L149" s="41"/>
      <c r="M149" s="50"/>
      <c r="N149" s="41"/>
      <c r="O149" s="50"/>
      <c r="P149" s="41"/>
      <c r="R149" s="41"/>
    </row>
    <row r="150" spans="3:18" x14ac:dyDescent="0.2">
      <c r="C150" s="50"/>
      <c r="D150" s="41"/>
      <c r="E150" s="50"/>
      <c r="F150" s="41"/>
      <c r="G150" s="50"/>
      <c r="H150" s="41"/>
      <c r="I150" s="50"/>
      <c r="J150" s="41"/>
      <c r="K150" s="50"/>
      <c r="L150" s="41"/>
      <c r="M150" s="50"/>
      <c r="N150" s="41"/>
      <c r="O150" s="50"/>
      <c r="P150" s="41"/>
      <c r="R150" s="41"/>
    </row>
    <row r="151" spans="3:18" x14ac:dyDescent="0.2">
      <c r="C151" s="50"/>
      <c r="D151" s="41"/>
      <c r="E151" s="50"/>
      <c r="F151" s="41"/>
      <c r="G151" s="50"/>
      <c r="H151" s="41"/>
      <c r="I151" s="50"/>
      <c r="J151" s="41"/>
      <c r="K151" s="50"/>
      <c r="L151" s="41"/>
      <c r="M151" s="50"/>
      <c r="N151" s="41"/>
      <c r="O151" s="50"/>
      <c r="P151" s="41"/>
      <c r="R151" s="41"/>
    </row>
    <row r="152" spans="3:18" x14ac:dyDescent="0.2">
      <c r="C152" s="50"/>
      <c r="D152" s="41"/>
      <c r="E152" s="50"/>
      <c r="F152" s="41"/>
      <c r="G152" s="50"/>
      <c r="H152" s="41"/>
      <c r="I152" s="50"/>
      <c r="J152" s="41"/>
      <c r="K152" s="50"/>
      <c r="L152" s="41"/>
      <c r="M152" s="50"/>
      <c r="N152" s="41"/>
      <c r="O152" s="50"/>
      <c r="P152" s="41"/>
      <c r="R152" s="41"/>
    </row>
    <row r="153" spans="3:18" x14ac:dyDescent="0.2">
      <c r="C153" s="50"/>
      <c r="D153" s="41"/>
      <c r="E153" s="50"/>
      <c r="F153" s="41"/>
      <c r="G153" s="50"/>
      <c r="H153" s="41"/>
      <c r="I153" s="50"/>
      <c r="J153" s="41"/>
      <c r="K153" s="50"/>
      <c r="L153" s="41"/>
      <c r="M153" s="50"/>
      <c r="N153" s="41"/>
      <c r="O153" s="50"/>
      <c r="P153" s="41"/>
      <c r="R153" s="41"/>
    </row>
    <row r="154" spans="3:18" x14ac:dyDescent="0.2">
      <c r="C154" s="50"/>
      <c r="D154" s="41"/>
      <c r="E154" s="50"/>
      <c r="F154" s="41"/>
      <c r="G154" s="50"/>
      <c r="H154" s="41"/>
      <c r="I154" s="50"/>
      <c r="J154" s="41"/>
      <c r="K154" s="50"/>
      <c r="L154" s="41"/>
      <c r="M154" s="50"/>
      <c r="N154" s="41"/>
      <c r="O154" s="50"/>
      <c r="P154" s="41"/>
      <c r="R154" s="41"/>
    </row>
    <row r="155" spans="3:18" x14ac:dyDescent="0.2">
      <c r="C155" s="50"/>
      <c r="D155" s="41"/>
      <c r="E155" s="50"/>
      <c r="F155" s="41"/>
      <c r="G155" s="50"/>
      <c r="H155" s="41"/>
      <c r="I155" s="50"/>
      <c r="J155" s="41"/>
      <c r="K155" s="50"/>
      <c r="L155" s="41"/>
      <c r="M155" s="50"/>
      <c r="N155" s="41"/>
      <c r="O155" s="50"/>
      <c r="P155" s="41"/>
      <c r="R155" s="41"/>
    </row>
    <row r="156" spans="3:18" x14ac:dyDescent="0.2">
      <c r="C156" s="50"/>
      <c r="D156" s="41"/>
      <c r="E156" s="50"/>
      <c r="F156" s="41"/>
      <c r="G156" s="50"/>
      <c r="H156" s="41"/>
      <c r="I156" s="50"/>
      <c r="J156" s="41"/>
      <c r="K156" s="50"/>
      <c r="L156" s="41"/>
      <c r="M156" s="50"/>
      <c r="N156" s="41"/>
      <c r="O156" s="50"/>
      <c r="P156" s="41"/>
      <c r="R156" s="41"/>
    </row>
    <row r="157" spans="3:18" x14ac:dyDescent="0.2">
      <c r="C157" s="50"/>
      <c r="D157" s="41"/>
      <c r="E157" s="50"/>
      <c r="F157" s="41"/>
      <c r="G157" s="50"/>
      <c r="H157" s="41"/>
      <c r="I157" s="50"/>
      <c r="J157" s="41"/>
      <c r="K157" s="50"/>
      <c r="L157" s="41"/>
      <c r="M157" s="50"/>
      <c r="N157" s="41"/>
      <c r="O157" s="50"/>
      <c r="P157" s="41"/>
      <c r="R157" s="41"/>
    </row>
    <row r="158" spans="3:18" x14ac:dyDescent="0.2">
      <c r="C158" s="50"/>
      <c r="D158" s="41"/>
      <c r="E158" s="50"/>
      <c r="F158" s="41"/>
      <c r="G158" s="50"/>
      <c r="H158" s="41"/>
      <c r="I158" s="50"/>
      <c r="J158" s="41"/>
      <c r="K158" s="50"/>
      <c r="L158" s="41"/>
      <c r="M158" s="50"/>
      <c r="N158" s="41"/>
      <c r="O158" s="50"/>
      <c r="P158" s="41"/>
      <c r="R158" s="41"/>
    </row>
    <row r="159" spans="3:18" x14ac:dyDescent="0.2">
      <c r="C159" s="50"/>
      <c r="D159" s="41"/>
      <c r="E159" s="50"/>
      <c r="F159" s="41"/>
      <c r="G159" s="50"/>
      <c r="H159" s="41"/>
      <c r="I159" s="50"/>
      <c r="J159" s="41"/>
      <c r="K159" s="50"/>
      <c r="L159" s="41"/>
      <c r="M159" s="50"/>
      <c r="N159" s="41"/>
      <c r="O159" s="50"/>
      <c r="P159" s="41"/>
      <c r="R159" s="41"/>
    </row>
    <row r="160" spans="3:18" x14ac:dyDescent="0.2">
      <c r="C160" s="50"/>
      <c r="D160" s="41"/>
      <c r="E160" s="50"/>
      <c r="F160" s="41"/>
      <c r="G160" s="50"/>
      <c r="H160" s="41"/>
      <c r="I160" s="50"/>
      <c r="J160" s="41"/>
      <c r="K160" s="50"/>
      <c r="L160" s="41"/>
      <c r="M160" s="50"/>
      <c r="N160" s="41"/>
      <c r="O160" s="50"/>
      <c r="P160" s="41"/>
      <c r="R160" s="41"/>
    </row>
    <row r="161" spans="3:18" x14ac:dyDescent="0.2">
      <c r="C161" s="50"/>
      <c r="D161" s="41"/>
      <c r="E161" s="50"/>
      <c r="F161" s="41"/>
      <c r="G161" s="50"/>
      <c r="H161" s="41"/>
      <c r="I161" s="50"/>
      <c r="J161" s="41"/>
      <c r="K161" s="50"/>
      <c r="L161" s="41"/>
      <c r="M161" s="50"/>
      <c r="N161" s="41"/>
      <c r="O161" s="50"/>
      <c r="P161" s="41"/>
      <c r="R161" s="41"/>
    </row>
    <row r="162" spans="3:18" x14ac:dyDescent="0.2">
      <c r="C162" s="50"/>
      <c r="D162" s="41"/>
      <c r="E162" s="50"/>
      <c r="F162" s="41"/>
      <c r="G162" s="50"/>
      <c r="H162" s="41"/>
      <c r="I162" s="50"/>
      <c r="J162" s="41"/>
      <c r="K162" s="50"/>
      <c r="L162" s="41"/>
      <c r="M162" s="50"/>
      <c r="N162" s="41"/>
      <c r="O162" s="50"/>
      <c r="P162" s="41"/>
      <c r="R162" s="41"/>
    </row>
    <row r="163" spans="3:18" x14ac:dyDescent="0.2">
      <c r="C163" s="50"/>
      <c r="D163" s="41"/>
      <c r="E163" s="50"/>
      <c r="F163" s="41"/>
      <c r="G163" s="50"/>
      <c r="H163" s="41"/>
      <c r="I163" s="50"/>
      <c r="J163" s="41"/>
      <c r="K163" s="50"/>
      <c r="L163" s="41"/>
      <c r="M163" s="50"/>
      <c r="N163" s="41"/>
      <c r="O163" s="50"/>
      <c r="P163" s="41"/>
      <c r="R163" s="41"/>
    </row>
    <row r="164" spans="3:18" x14ac:dyDescent="0.2">
      <c r="C164" s="50"/>
      <c r="D164" s="41"/>
      <c r="E164" s="50"/>
      <c r="F164" s="41"/>
      <c r="G164" s="50"/>
      <c r="H164" s="41"/>
      <c r="I164" s="50"/>
      <c r="J164" s="41"/>
      <c r="K164" s="50"/>
      <c r="L164" s="41"/>
      <c r="M164" s="50"/>
      <c r="N164" s="41"/>
      <c r="O164" s="50"/>
      <c r="P164" s="41"/>
      <c r="R164" s="41"/>
    </row>
    <row r="165" spans="3:18" x14ac:dyDescent="0.2">
      <c r="C165" s="50"/>
      <c r="D165" s="41"/>
      <c r="E165" s="50"/>
      <c r="F165" s="41"/>
      <c r="G165" s="50"/>
      <c r="H165" s="41"/>
      <c r="I165" s="50"/>
      <c r="J165" s="41"/>
      <c r="K165" s="50"/>
      <c r="L165" s="41"/>
      <c r="M165" s="50"/>
      <c r="N165" s="41"/>
      <c r="O165" s="50"/>
      <c r="P165" s="41"/>
      <c r="R165" s="41"/>
    </row>
    <row r="166" spans="3:18" x14ac:dyDescent="0.2">
      <c r="C166" s="50"/>
      <c r="D166" s="41"/>
      <c r="E166" s="50"/>
      <c r="F166" s="41"/>
      <c r="G166" s="50"/>
      <c r="H166" s="41"/>
      <c r="I166" s="50"/>
      <c r="J166" s="41"/>
      <c r="K166" s="50"/>
      <c r="L166" s="41"/>
      <c r="M166" s="50"/>
      <c r="N166" s="41"/>
      <c r="O166" s="50"/>
      <c r="P166" s="41"/>
      <c r="R166" s="41"/>
    </row>
    <row r="167" spans="3:18" x14ac:dyDescent="0.2">
      <c r="C167" s="50"/>
      <c r="D167" s="41"/>
      <c r="E167" s="50"/>
      <c r="F167" s="41"/>
      <c r="G167" s="50"/>
      <c r="H167" s="41"/>
      <c r="I167" s="50"/>
      <c r="J167" s="41"/>
      <c r="K167" s="50"/>
      <c r="L167" s="41"/>
      <c r="M167" s="50"/>
      <c r="N167" s="41"/>
      <c r="O167" s="50"/>
      <c r="P167" s="41"/>
      <c r="R167" s="41"/>
    </row>
    <row r="168" spans="3:18" x14ac:dyDescent="0.2">
      <c r="C168" s="50"/>
      <c r="D168" s="41"/>
      <c r="E168" s="50"/>
      <c r="F168" s="41"/>
      <c r="G168" s="50"/>
      <c r="H168" s="41"/>
      <c r="I168" s="50"/>
      <c r="J168" s="41"/>
      <c r="K168" s="50"/>
      <c r="L168" s="41"/>
      <c r="M168" s="50"/>
      <c r="N168" s="41"/>
      <c r="O168" s="50"/>
      <c r="P168" s="41"/>
      <c r="R168" s="41"/>
    </row>
    <row r="169" spans="3:18" x14ac:dyDescent="0.2">
      <c r="C169" s="50"/>
      <c r="D169" s="41"/>
      <c r="E169" s="50"/>
      <c r="F169" s="41"/>
      <c r="G169" s="50"/>
      <c r="H169" s="41"/>
      <c r="I169" s="50"/>
      <c r="J169" s="41"/>
      <c r="K169" s="50"/>
      <c r="L169" s="41"/>
      <c r="M169" s="50"/>
      <c r="N169" s="41"/>
      <c r="O169" s="50"/>
      <c r="P169" s="41"/>
      <c r="R169" s="41"/>
    </row>
    <row r="170" spans="3:18" x14ac:dyDescent="0.2">
      <c r="C170" s="50"/>
      <c r="D170" s="41"/>
      <c r="E170" s="50"/>
      <c r="F170" s="41"/>
      <c r="G170" s="50"/>
      <c r="H170" s="41"/>
      <c r="I170" s="50"/>
      <c r="J170" s="41"/>
      <c r="K170" s="50"/>
      <c r="L170" s="41"/>
      <c r="M170" s="50"/>
      <c r="N170" s="41"/>
      <c r="O170" s="50"/>
      <c r="P170" s="41"/>
      <c r="R170" s="41"/>
    </row>
    <row r="171" spans="3:18" x14ac:dyDescent="0.2">
      <c r="C171" s="50"/>
      <c r="D171" s="41"/>
      <c r="E171" s="50"/>
      <c r="F171" s="41"/>
      <c r="G171" s="50"/>
      <c r="H171" s="41"/>
      <c r="I171" s="50"/>
      <c r="J171" s="41"/>
      <c r="K171" s="50"/>
      <c r="L171" s="41"/>
      <c r="M171" s="50"/>
      <c r="N171" s="41"/>
      <c r="O171" s="50"/>
      <c r="P171" s="41"/>
      <c r="R171" s="41"/>
    </row>
    <row r="172" spans="3:18" x14ac:dyDescent="0.2">
      <c r="C172" s="50"/>
      <c r="D172" s="41"/>
      <c r="E172" s="50"/>
      <c r="F172" s="41"/>
      <c r="G172" s="50"/>
      <c r="H172" s="41"/>
      <c r="I172" s="50"/>
      <c r="J172" s="41"/>
      <c r="K172" s="50"/>
      <c r="L172" s="41"/>
      <c r="M172" s="50"/>
      <c r="N172" s="41"/>
      <c r="O172" s="50"/>
      <c r="P172" s="41"/>
      <c r="R172" s="41"/>
    </row>
    <row r="173" spans="3:18" x14ac:dyDescent="0.2">
      <c r="C173" s="50"/>
      <c r="D173" s="41"/>
      <c r="E173" s="50"/>
      <c r="F173" s="41"/>
      <c r="G173" s="50"/>
      <c r="H173" s="41"/>
      <c r="I173" s="50"/>
      <c r="J173" s="41"/>
      <c r="K173" s="50"/>
      <c r="L173" s="41"/>
      <c r="M173" s="50"/>
      <c r="N173" s="41"/>
      <c r="O173" s="50"/>
      <c r="P173" s="41"/>
      <c r="R173" s="41"/>
    </row>
    <row r="174" spans="3:18" x14ac:dyDescent="0.2">
      <c r="C174" s="50"/>
      <c r="D174" s="41"/>
      <c r="E174" s="50"/>
      <c r="F174" s="41"/>
      <c r="G174" s="50"/>
      <c r="H174" s="41"/>
      <c r="I174" s="50"/>
      <c r="J174" s="41"/>
      <c r="K174" s="50"/>
      <c r="L174" s="41"/>
      <c r="M174" s="50"/>
      <c r="N174" s="41"/>
      <c r="O174" s="50"/>
      <c r="P174" s="41"/>
      <c r="R174" s="41"/>
    </row>
    <row r="175" spans="3:18" x14ac:dyDescent="0.2">
      <c r="C175" s="50"/>
      <c r="D175" s="41"/>
      <c r="E175" s="50"/>
      <c r="F175" s="41"/>
      <c r="G175" s="50"/>
      <c r="H175" s="41"/>
      <c r="I175" s="50"/>
      <c r="J175" s="41"/>
      <c r="K175" s="50"/>
      <c r="L175" s="41"/>
      <c r="M175" s="50"/>
      <c r="N175" s="41"/>
      <c r="O175" s="50"/>
      <c r="P175" s="41"/>
      <c r="R175" s="41"/>
    </row>
    <row r="176" spans="3:18" x14ac:dyDescent="0.2">
      <c r="C176" s="50"/>
      <c r="D176" s="41"/>
      <c r="E176" s="50"/>
      <c r="F176" s="41"/>
      <c r="G176" s="50"/>
      <c r="H176" s="41"/>
      <c r="I176" s="50"/>
      <c r="J176" s="41"/>
      <c r="K176" s="50"/>
      <c r="L176" s="41"/>
      <c r="M176" s="50"/>
      <c r="N176" s="41"/>
      <c r="O176" s="50"/>
      <c r="P176" s="41"/>
      <c r="R176" s="41"/>
    </row>
    <row r="177" spans="3:18" x14ac:dyDescent="0.2">
      <c r="C177" s="50"/>
      <c r="D177" s="41"/>
      <c r="E177" s="50"/>
      <c r="F177" s="41"/>
      <c r="G177" s="50"/>
      <c r="H177" s="41"/>
      <c r="I177" s="50"/>
      <c r="J177" s="41"/>
      <c r="K177" s="50"/>
      <c r="L177" s="41"/>
      <c r="M177" s="50"/>
      <c r="N177" s="41"/>
      <c r="O177" s="50"/>
      <c r="P177" s="41"/>
      <c r="R177" s="41"/>
    </row>
    <row r="178" spans="3:18" x14ac:dyDescent="0.2">
      <c r="C178" s="50"/>
      <c r="D178" s="41"/>
      <c r="E178" s="50"/>
      <c r="F178" s="41"/>
      <c r="G178" s="50"/>
      <c r="H178" s="41"/>
      <c r="I178" s="50"/>
      <c r="J178" s="41"/>
      <c r="K178" s="50"/>
      <c r="L178" s="41"/>
      <c r="M178" s="50"/>
      <c r="N178" s="41"/>
      <c r="O178" s="50"/>
      <c r="P178" s="41"/>
      <c r="R178" s="41"/>
    </row>
    <row r="179" spans="3:18" x14ac:dyDescent="0.2">
      <c r="C179" s="50"/>
      <c r="D179" s="41"/>
      <c r="E179" s="50"/>
      <c r="F179" s="41"/>
      <c r="G179" s="50"/>
      <c r="H179" s="41"/>
      <c r="I179" s="50"/>
      <c r="J179" s="41"/>
      <c r="K179" s="50"/>
      <c r="L179" s="41"/>
      <c r="M179" s="50"/>
      <c r="N179" s="41"/>
      <c r="O179" s="50"/>
      <c r="P179" s="41"/>
      <c r="R179" s="41"/>
    </row>
    <row r="180" spans="3:18" x14ac:dyDescent="0.2">
      <c r="C180" s="50"/>
      <c r="D180" s="41"/>
      <c r="E180" s="50"/>
      <c r="F180" s="41"/>
      <c r="G180" s="50"/>
      <c r="H180" s="41"/>
      <c r="I180" s="50"/>
      <c r="J180" s="41"/>
      <c r="K180" s="50"/>
      <c r="L180" s="41"/>
      <c r="M180" s="50"/>
      <c r="N180" s="41"/>
      <c r="O180" s="50"/>
      <c r="P180" s="41"/>
      <c r="R180" s="41"/>
    </row>
    <row r="181" spans="3:18" x14ac:dyDescent="0.2">
      <c r="C181" s="50"/>
      <c r="D181" s="41"/>
      <c r="E181" s="50"/>
      <c r="F181" s="41"/>
      <c r="G181" s="50"/>
      <c r="H181" s="41"/>
      <c r="I181" s="50"/>
      <c r="J181" s="41"/>
      <c r="K181" s="50"/>
      <c r="L181" s="41"/>
      <c r="M181" s="50"/>
      <c r="N181" s="41"/>
      <c r="O181" s="50"/>
      <c r="P181" s="41"/>
      <c r="R181" s="41"/>
    </row>
    <row r="182" spans="3:18" x14ac:dyDescent="0.2">
      <c r="C182" s="50"/>
      <c r="D182" s="41"/>
      <c r="E182" s="50"/>
      <c r="F182" s="41"/>
      <c r="G182" s="50"/>
      <c r="H182" s="41"/>
      <c r="I182" s="50"/>
      <c r="J182" s="41"/>
      <c r="K182" s="50"/>
      <c r="L182" s="41"/>
      <c r="M182" s="50"/>
      <c r="N182" s="41"/>
      <c r="O182" s="50"/>
      <c r="P182" s="41"/>
      <c r="R182" s="41"/>
    </row>
    <row r="183" spans="3:18" x14ac:dyDescent="0.2">
      <c r="C183" s="50"/>
      <c r="D183" s="41"/>
      <c r="E183" s="50"/>
      <c r="F183" s="41"/>
      <c r="G183" s="50"/>
      <c r="H183" s="41"/>
      <c r="I183" s="50"/>
      <c r="J183" s="41"/>
      <c r="K183" s="50"/>
      <c r="L183" s="41"/>
      <c r="M183" s="50"/>
      <c r="N183" s="41"/>
      <c r="O183" s="50"/>
      <c r="P183" s="41"/>
      <c r="R183" s="41"/>
    </row>
    <row r="184" spans="3:18" x14ac:dyDescent="0.2">
      <c r="C184" s="50"/>
      <c r="D184" s="41"/>
      <c r="E184" s="50"/>
      <c r="F184" s="41"/>
      <c r="G184" s="50"/>
      <c r="H184" s="41"/>
      <c r="I184" s="50"/>
      <c r="J184" s="41"/>
      <c r="K184" s="50"/>
      <c r="L184" s="41"/>
      <c r="M184" s="50"/>
      <c r="N184" s="41"/>
      <c r="O184" s="50"/>
      <c r="P184" s="41"/>
      <c r="R184" s="41"/>
    </row>
    <row r="185" spans="3:18" x14ac:dyDescent="0.2">
      <c r="C185" s="50"/>
      <c r="D185" s="41"/>
      <c r="E185" s="50"/>
      <c r="F185" s="41"/>
      <c r="G185" s="50"/>
      <c r="H185" s="41"/>
      <c r="I185" s="50"/>
      <c r="J185" s="41"/>
      <c r="K185" s="50"/>
      <c r="L185" s="41"/>
      <c r="M185" s="50"/>
      <c r="N185" s="41"/>
      <c r="O185" s="50"/>
      <c r="P185" s="41"/>
      <c r="R185" s="41"/>
    </row>
    <row r="186" spans="3:18" x14ac:dyDescent="0.2">
      <c r="C186" s="50"/>
      <c r="D186" s="41"/>
      <c r="E186" s="50"/>
      <c r="F186" s="41"/>
      <c r="G186" s="50"/>
      <c r="H186" s="41"/>
      <c r="I186" s="50"/>
      <c r="J186" s="41"/>
      <c r="K186" s="50"/>
      <c r="L186" s="41"/>
      <c r="M186" s="50"/>
      <c r="N186" s="41"/>
      <c r="O186" s="50"/>
      <c r="P186" s="41"/>
      <c r="R186" s="41"/>
    </row>
    <row r="187" spans="3:18" x14ac:dyDescent="0.2">
      <c r="C187" s="50"/>
      <c r="D187" s="41"/>
      <c r="E187" s="50"/>
      <c r="F187" s="41"/>
      <c r="G187" s="50"/>
      <c r="H187" s="41"/>
      <c r="I187" s="50"/>
      <c r="J187" s="41"/>
      <c r="K187" s="50"/>
      <c r="L187" s="41"/>
      <c r="M187" s="50"/>
      <c r="N187" s="41"/>
      <c r="O187" s="50"/>
      <c r="P187" s="41"/>
      <c r="R187" s="41"/>
    </row>
    <row r="188" spans="3:18" x14ac:dyDescent="0.2">
      <c r="C188" s="50"/>
      <c r="D188" s="41"/>
      <c r="E188" s="50"/>
      <c r="F188" s="41"/>
      <c r="G188" s="50"/>
      <c r="H188" s="41"/>
      <c r="I188" s="50"/>
      <c r="J188" s="41"/>
      <c r="K188" s="50"/>
      <c r="L188" s="41"/>
      <c r="M188" s="50"/>
      <c r="N188" s="41"/>
      <c r="O188" s="50"/>
      <c r="P188" s="41"/>
      <c r="R188" s="41"/>
    </row>
    <row r="189" spans="3:18" x14ac:dyDescent="0.2">
      <c r="C189" s="50"/>
      <c r="D189" s="41"/>
      <c r="E189" s="50"/>
      <c r="F189" s="41"/>
      <c r="G189" s="50"/>
      <c r="H189" s="41"/>
      <c r="I189" s="50"/>
      <c r="J189" s="41"/>
      <c r="K189" s="50"/>
      <c r="L189" s="41"/>
      <c r="M189" s="50"/>
      <c r="N189" s="41"/>
      <c r="O189" s="50"/>
      <c r="P189" s="41"/>
      <c r="R189" s="41"/>
    </row>
    <row r="190" spans="3:18" x14ac:dyDescent="0.2">
      <c r="C190" s="50"/>
      <c r="D190" s="41"/>
      <c r="E190" s="50"/>
      <c r="F190" s="41"/>
      <c r="G190" s="50"/>
      <c r="H190" s="41"/>
      <c r="I190" s="50"/>
      <c r="J190" s="41"/>
      <c r="K190" s="50"/>
      <c r="L190" s="41"/>
      <c r="M190" s="50"/>
      <c r="N190" s="41"/>
      <c r="O190" s="50"/>
      <c r="P190" s="41"/>
      <c r="R190" s="41"/>
    </row>
    <row r="191" spans="3:18" x14ac:dyDescent="0.2">
      <c r="C191" s="50"/>
      <c r="D191" s="41"/>
      <c r="E191" s="50"/>
      <c r="F191" s="41"/>
      <c r="G191" s="50"/>
      <c r="H191" s="41"/>
      <c r="I191" s="50"/>
      <c r="J191" s="41"/>
      <c r="K191" s="50"/>
      <c r="L191" s="41"/>
      <c r="M191" s="50"/>
      <c r="N191" s="41"/>
      <c r="O191" s="50"/>
      <c r="P191" s="41"/>
      <c r="R191" s="41"/>
    </row>
    <row r="192" spans="3:18" x14ac:dyDescent="0.2">
      <c r="C192" s="50"/>
      <c r="D192" s="41"/>
      <c r="E192" s="50"/>
      <c r="F192" s="41"/>
      <c r="G192" s="50"/>
      <c r="H192" s="41"/>
      <c r="I192" s="50"/>
      <c r="J192" s="41"/>
      <c r="K192" s="50"/>
      <c r="L192" s="41"/>
      <c r="M192" s="50"/>
      <c r="N192" s="41"/>
      <c r="O192" s="50"/>
      <c r="P192" s="41"/>
      <c r="R192" s="41"/>
    </row>
    <row r="193" spans="3:18" x14ac:dyDescent="0.2">
      <c r="C193" s="50"/>
      <c r="D193" s="41"/>
      <c r="E193" s="50"/>
      <c r="F193" s="41"/>
      <c r="G193" s="50"/>
      <c r="H193" s="41"/>
      <c r="I193" s="50"/>
      <c r="J193" s="41"/>
      <c r="K193" s="50"/>
      <c r="L193" s="41"/>
      <c r="M193" s="50"/>
      <c r="N193" s="41"/>
      <c r="O193" s="50"/>
      <c r="P193" s="41"/>
      <c r="R193" s="41"/>
    </row>
    <row r="194" spans="3:18" x14ac:dyDescent="0.2">
      <c r="C194" s="50"/>
      <c r="D194" s="41"/>
      <c r="E194" s="50"/>
      <c r="F194" s="41"/>
      <c r="G194" s="50"/>
      <c r="H194" s="41"/>
      <c r="I194" s="50"/>
      <c r="J194" s="41"/>
      <c r="K194" s="50"/>
      <c r="L194" s="41"/>
      <c r="M194" s="50"/>
      <c r="N194" s="41"/>
      <c r="O194" s="50"/>
      <c r="P194" s="41"/>
      <c r="R194" s="41"/>
    </row>
    <row r="195" spans="3:18" x14ac:dyDescent="0.2">
      <c r="C195" s="50"/>
      <c r="D195" s="41"/>
      <c r="E195" s="50"/>
      <c r="F195" s="41"/>
      <c r="G195" s="50"/>
      <c r="H195" s="41"/>
      <c r="I195" s="50"/>
      <c r="J195" s="41"/>
      <c r="K195" s="50"/>
      <c r="L195" s="41"/>
      <c r="M195" s="50"/>
      <c r="N195" s="41"/>
      <c r="O195" s="50"/>
      <c r="P195" s="41"/>
      <c r="R195" s="41"/>
    </row>
    <row r="196" spans="3:18" x14ac:dyDescent="0.2">
      <c r="C196" s="50"/>
      <c r="D196" s="41"/>
      <c r="E196" s="50"/>
      <c r="F196" s="41"/>
      <c r="G196" s="50"/>
      <c r="H196" s="41"/>
      <c r="I196" s="50"/>
      <c r="J196" s="41"/>
      <c r="K196" s="50"/>
      <c r="L196" s="41"/>
      <c r="M196" s="50"/>
      <c r="N196" s="41"/>
      <c r="O196" s="50"/>
      <c r="P196" s="41"/>
      <c r="R196" s="41"/>
    </row>
    <row r="197" spans="3:18" x14ac:dyDescent="0.2">
      <c r="C197" s="50"/>
      <c r="D197" s="41"/>
      <c r="E197" s="50"/>
      <c r="F197" s="41"/>
      <c r="G197" s="50"/>
      <c r="H197" s="41"/>
      <c r="I197" s="50"/>
      <c r="J197" s="41"/>
      <c r="K197" s="50"/>
      <c r="L197" s="41"/>
      <c r="M197" s="50"/>
      <c r="N197" s="41"/>
      <c r="O197" s="50"/>
      <c r="P197" s="41"/>
      <c r="R197" s="41"/>
    </row>
    <row r="198" spans="3:18" x14ac:dyDescent="0.2">
      <c r="C198" s="50"/>
      <c r="D198" s="41"/>
      <c r="E198" s="50"/>
      <c r="F198" s="41"/>
      <c r="G198" s="50"/>
      <c r="H198" s="41"/>
      <c r="I198" s="50"/>
      <c r="J198" s="41"/>
      <c r="K198" s="50"/>
      <c r="L198" s="41"/>
      <c r="M198" s="50"/>
      <c r="N198" s="41"/>
      <c r="O198" s="50"/>
      <c r="P198" s="41"/>
      <c r="R198" s="41"/>
    </row>
    <row r="199" spans="3:18" x14ac:dyDescent="0.2">
      <c r="C199" s="50"/>
      <c r="D199" s="41"/>
      <c r="E199" s="50"/>
      <c r="F199" s="41"/>
      <c r="G199" s="50"/>
      <c r="H199" s="41"/>
      <c r="I199" s="50"/>
      <c r="J199" s="41"/>
      <c r="K199" s="50"/>
      <c r="L199" s="41"/>
      <c r="M199" s="50"/>
      <c r="N199" s="41"/>
      <c r="O199" s="50"/>
      <c r="P199" s="41"/>
      <c r="R199" s="41"/>
    </row>
    <row r="200" spans="3:18" x14ac:dyDescent="0.2">
      <c r="C200" s="50"/>
      <c r="D200" s="41"/>
      <c r="E200" s="50"/>
      <c r="F200" s="41"/>
      <c r="G200" s="50"/>
      <c r="H200" s="41"/>
      <c r="I200" s="50"/>
      <c r="J200" s="41"/>
      <c r="K200" s="50"/>
      <c r="L200" s="41"/>
      <c r="M200" s="50"/>
      <c r="N200" s="41"/>
      <c r="O200" s="50"/>
      <c r="P200" s="41"/>
      <c r="R200" s="41"/>
    </row>
    <row r="201" spans="3:18" x14ac:dyDescent="0.2">
      <c r="C201" s="50"/>
      <c r="D201" s="41"/>
      <c r="E201" s="50"/>
      <c r="F201" s="41"/>
      <c r="G201" s="50"/>
      <c r="H201" s="41"/>
      <c r="I201" s="50"/>
      <c r="J201" s="41"/>
      <c r="K201" s="50"/>
      <c r="L201" s="41"/>
      <c r="M201" s="50"/>
      <c r="N201" s="41"/>
      <c r="O201" s="50"/>
      <c r="P201" s="41"/>
      <c r="R201" s="41"/>
    </row>
    <row r="202" spans="3:18" x14ac:dyDescent="0.2">
      <c r="C202" s="50"/>
      <c r="D202" s="41"/>
      <c r="E202" s="50"/>
      <c r="F202" s="41"/>
      <c r="G202" s="50"/>
      <c r="H202" s="41"/>
      <c r="I202" s="50"/>
      <c r="J202" s="41"/>
      <c r="K202" s="50"/>
      <c r="L202" s="41"/>
      <c r="M202" s="50"/>
      <c r="N202" s="41"/>
      <c r="O202" s="50"/>
      <c r="P202" s="41"/>
      <c r="R202" s="41"/>
    </row>
    <row r="203" spans="3:18" x14ac:dyDescent="0.2">
      <c r="C203" s="50"/>
      <c r="D203" s="41"/>
      <c r="E203" s="50"/>
      <c r="F203" s="41"/>
      <c r="G203" s="50"/>
      <c r="H203" s="41"/>
      <c r="I203" s="50"/>
      <c r="J203" s="41"/>
      <c r="K203" s="50"/>
      <c r="L203" s="41"/>
      <c r="M203" s="50"/>
      <c r="N203" s="41"/>
      <c r="O203" s="50"/>
      <c r="P203" s="41"/>
      <c r="R203" s="41"/>
    </row>
    <row r="204" spans="3:18" x14ac:dyDescent="0.2">
      <c r="C204" s="50"/>
      <c r="D204" s="41"/>
      <c r="E204" s="50"/>
      <c r="F204" s="41"/>
      <c r="G204" s="50"/>
      <c r="H204" s="41"/>
      <c r="I204" s="50"/>
      <c r="J204" s="41"/>
      <c r="K204" s="50"/>
      <c r="L204" s="41"/>
      <c r="M204" s="50"/>
      <c r="N204" s="41"/>
      <c r="O204" s="50"/>
      <c r="P204" s="41"/>
      <c r="R204" s="41"/>
    </row>
    <row r="205" spans="3:18" x14ac:dyDescent="0.2">
      <c r="C205" s="50"/>
      <c r="D205" s="41"/>
      <c r="E205" s="50"/>
      <c r="F205" s="41"/>
      <c r="G205" s="50"/>
      <c r="H205" s="41"/>
      <c r="I205" s="50"/>
      <c r="J205" s="41"/>
      <c r="K205" s="50"/>
      <c r="L205" s="41"/>
      <c r="M205" s="50"/>
      <c r="N205" s="41"/>
      <c r="O205" s="50"/>
      <c r="P205" s="41"/>
      <c r="R205" s="41"/>
    </row>
    <row r="206" spans="3:18" x14ac:dyDescent="0.2">
      <c r="C206" s="50"/>
      <c r="D206" s="41"/>
      <c r="E206" s="50"/>
      <c r="F206" s="41"/>
      <c r="G206" s="50"/>
      <c r="H206" s="41"/>
      <c r="I206" s="50"/>
      <c r="J206" s="41"/>
      <c r="K206" s="50"/>
      <c r="L206" s="41"/>
      <c r="M206" s="50"/>
      <c r="N206" s="41"/>
      <c r="O206" s="50"/>
      <c r="P206" s="41"/>
      <c r="R206" s="41"/>
    </row>
    <row r="207" spans="3:18" x14ac:dyDescent="0.2">
      <c r="C207" s="50"/>
      <c r="D207" s="41"/>
      <c r="E207" s="50"/>
      <c r="F207" s="41"/>
      <c r="G207" s="50"/>
      <c r="H207" s="41"/>
      <c r="I207" s="50"/>
      <c r="J207" s="41"/>
      <c r="K207" s="50"/>
      <c r="L207" s="41"/>
      <c r="M207" s="50"/>
      <c r="N207" s="41"/>
      <c r="O207" s="50"/>
      <c r="P207" s="41"/>
      <c r="R207" s="41"/>
    </row>
    <row r="208" spans="3:18" x14ac:dyDescent="0.2">
      <c r="C208" s="50"/>
      <c r="D208" s="41"/>
      <c r="E208" s="50"/>
      <c r="F208" s="41"/>
      <c r="G208" s="50"/>
      <c r="H208" s="41"/>
      <c r="I208" s="50"/>
      <c r="J208" s="41"/>
      <c r="K208" s="50"/>
      <c r="L208" s="41"/>
      <c r="M208" s="50"/>
      <c r="N208" s="41"/>
      <c r="O208" s="50"/>
      <c r="P208" s="41"/>
      <c r="R208" s="41"/>
    </row>
    <row r="209" spans="3:18" x14ac:dyDescent="0.2">
      <c r="C209" s="50"/>
      <c r="D209" s="41"/>
      <c r="E209" s="50"/>
      <c r="F209" s="41"/>
      <c r="G209" s="50"/>
      <c r="H209" s="41"/>
      <c r="I209" s="50"/>
      <c r="J209" s="41"/>
      <c r="K209" s="50"/>
      <c r="L209" s="41"/>
      <c r="M209" s="50"/>
      <c r="N209" s="41"/>
      <c r="O209" s="50"/>
      <c r="P209" s="41"/>
      <c r="R209" s="41"/>
    </row>
    <row r="210" spans="3:18" x14ac:dyDescent="0.2">
      <c r="C210" s="50"/>
      <c r="D210" s="41"/>
      <c r="E210" s="50"/>
      <c r="F210" s="41"/>
      <c r="G210" s="50"/>
      <c r="H210" s="41"/>
      <c r="I210" s="50"/>
      <c r="J210" s="41"/>
      <c r="K210" s="50"/>
      <c r="L210" s="41"/>
      <c r="M210" s="50"/>
      <c r="N210" s="41"/>
      <c r="O210" s="50"/>
      <c r="P210" s="41"/>
      <c r="R210" s="41"/>
    </row>
    <row r="211" spans="3:18" x14ac:dyDescent="0.2">
      <c r="C211" s="50"/>
      <c r="D211" s="41"/>
      <c r="E211" s="50"/>
      <c r="F211" s="41"/>
      <c r="G211" s="50"/>
      <c r="H211" s="41"/>
      <c r="I211" s="50"/>
      <c r="J211" s="41"/>
      <c r="K211" s="50"/>
      <c r="L211" s="41"/>
      <c r="M211" s="50"/>
      <c r="N211" s="41"/>
      <c r="O211" s="50"/>
      <c r="P211" s="41"/>
      <c r="R211" s="41"/>
    </row>
    <row r="212" spans="3:18" x14ac:dyDescent="0.2">
      <c r="C212" s="50"/>
      <c r="D212" s="41"/>
      <c r="E212" s="50"/>
      <c r="F212" s="41"/>
      <c r="G212" s="50"/>
      <c r="H212" s="41"/>
      <c r="I212" s="50"/>
      <c r="J212" s="41"/>
      <c r="K212" s="50"/>
      <c r="L212" s="41"/>
      <c r="M212" s="50"/>
      <c r="N212" s="41"/>
      <c r="O212" s="50"/>
      <c r="P212" s="41"/>
      <c r="R212" s="41"/>
    </row>
    <row r="213" spans="3:18" x14ac:dyDescent="0.2">
      <c r="C213" s="50"/>
      <c r="D213" s="41"/>
      <c r="E213" s="50"/>
      <c r="F213" s="41"/>
      <c r="G213" s="50"/>
      <c r="H213" s="41"/>
      <c r="I213" s="50"/>
      <c r="J213" s="41"/>
      <c r="K213" s="50"/>
      <c r="L213" s="41"/>
      <c r="M213" s="50"/>
      <c r="N213" s="41"/>
      <c r="O213" s="50"/>
      <c r="P213" s="41"/>
      <c r="R213" s="41"/>
    </row>
    <row r="214" spans="3:18" x14ac:dyDescent="0.2">
      <c r="C214" s="50"/>
      <c r="D214" s="41"/>
      <c r="E214" s="50"/>
      <c r="F214" s="41"/>
      <c r="G214" s="50"/>
      <c r="H214" s="41"/>
      <c r="I214" s="50"/>
      <c r="J214" s="41"/>
      <c r="K214" s="50"/>
      <c r="L214" s="41"/>
      <c r="M214" s="50"/>
      <c r="N214" s="41"/>
      <c r="O214" s="50"/>
      <c r="P214" s="41"/>
      <c r="R214" s="41"/>
    </row>
    <row r="215" spans="3:18" x14ac:dyDescent="0.2">
      <c r="C215" s="50"/>
      <c r="D215" s="41"/>
      <c r="E215" s="50"/>
      <c r="F215" s="41"/>
      <c r="G215" s="50"/>
      <c r="H215" s="41"/>
      <c r="I215" s="50"/>
      <c r="J215" s="41"/>
      <c r="K215" s="50"/>
      <c r="L215" s="41"/>
      <c r="M215" s="50"/>
      <c r="N215" s="41"/>
      <c r="O215" s="50"/>
      <c r="P215" s="41"/>
      <c r="R215" s="41"/>
    </row>
    <row r="216" spans="3:18" x14ac:dyDescent="0.2">
      <c r="C216" s="50"/>
      <c r="D216" s="41"/>
      <c r="E216" s="50"/>
      <c r="F216" s="41"/>
      <c r="G216" s="50"/>
      <c r="H216" s="41"/>
      <c r="I216" s="50"/>
      <c r="J216" s="41"/>
      <c r="K216" s="50"/>
      <c r="L216" s="41"/>
      <c r="M216" s="50"/>
      <c r="N216" s="41"/>
      <c r="O216" s="50"/>
      <c r="P216" s="41"/>
      <c r="R216" s="41"/>
    </row>
    <row r="217" spans="3:18" x14ac:dyDescent="0.2">
      <c r="C217" s="50"/>
      <c r="D217" s="41"/>
      <c r="E217" s="50"/>
      <c r="F217" s="41"/>
      <c r="G217" s="50"/>
      <c r="H217" s="41"/>
      <c r="I217" s="50"/>
      <c r="J217" s="41"/>
      <c r="K217" s="50"/>
      <c r="L217" s="41"/>
      <c r="M217" s="50"/>
      <c r="N217" s="41"/>
      <c r="O217" s="50"/>
      <c r="P217" s="41"/>
      <c r="R217" s="41"/>
    </row>
    <row r="218" spans="3:18" x14ac:dyDescent="0.2">
      <c r="C218" s="50"/>
      <c r="D218" s="41"/>
      <c r="E218" s="50"/>
      <c r="F218" s="41"/>
      <c r="G218" s="50"/>
      <c r="H218" s="41"/>
      <c r="I218" s="50"/>
      <c r="J218" s="41"/>
      <c r="K218" s="50"/>
      <c r="L218" s="41"/>
      <c r="M218" s="50"/>
      <c r="N218" s="41"/>
      <c r="O218" s="50"/>
      <c r="P218" s="41"/>
      <c r="R218" s="41"/>
    </row>
    <row r="219" spans="3:18" x14ac:dyDescent="0.2">
      <c r="C219" s="50"/>
      <c r="D219" s="41"/>
      <c r="E219" s="50"/>
      <c r="F219" s="41"/>
      <c r="G219" s="50"/>
      <c r="H219" s="41"/>
      <c r="I219" s="50"/>
      <c r="J219" s="41"/>
      <c r="K219" s="50"/>
      <c r="L219" s="41"/>
      <c r="M219" s="50"/>
      <c r="N219" s="41"/>
      <c r="O219" s="50"/>
      <c r="P219" s="41"/>
      <c r="R219" s="41"/>
    </row>
    <row r="220" spans="3:18" x14ac:dyDescent="0.2">
      <c r="C220" s="50"/>
      <c r="D220" s="41"/>
      <c r="E220" s="50"/>
      <c r="F220" s="41"/>
      <c r="G220" s="50"/>
      <c r="H220" s="41"/>
      <c r="I220" s="50"/>
      <c r="J220" s="41"/>
      <c r="K220" s="50"/>
      <c r="L220" s="41"/>
      <c r="M220" s="50"/>
      <c r="N220" s="41"/>
      <c r="O220" s="50"/>
      <c r="P220" s="41"/>
      <c r="R220" s="41"/>
    </row>
    <row r="221" spans="3:18" x14ac:dyDescent="0.2">
      <c r="C221" s="50"/>
      <c r="D221" s="41"/>
      <c r="E221" s="50"/>
      <c r="F221" s="41"/>
      <c r="G221" s="50"/>
      <c r="H221" s="41"/>
      <c r="I221" s="50"/>
      <c r="J221" s="41"/>
      <c r="K221" s="50"/>
      <c r="L221" s="41"/>
      <c r="M221" s="50"/>
      <c r="N221" s="41"/>
      <c r="O221" s="50"/>
      <c r="P221" s="41"/>
      <c r="R221" s="41"/>
    </row>
    <row r="222" spans="3:18" x14ac:dyDescent="0.2">
      <c r="C222" s="50"/>
      <c r="D222" s="41"/>
      <c r="E222" s="50"/>
      <c r="F222" s="41"/>
      <c r="G222" s="50"/>
      <c r="H222" s="41"/>
      <c r="I222" s="50"/>
      <c r="J222" s="41"/>
      <c r="K222" s="50"/>
      <c r="L222" s="41"/>
      <c r="M222" s="50"/>
      <c r="N222" s="41"/>
      <c r="O222" s="50"/>
      <c r="P222" s="41"/>
      <c r="R222" s="41"/>
    </row>
    <row r="223" spans="3:18" x14ac:dyDescent="0.2">
      <c r="C223" s="50"/>
      <c r="D223" s="41"/>
      <c r="E223" s="50"/>
      <c r="F223" s="41"/>
      <c r="G223" s="50"/>
      <c r="H223" s="41"/>
      <c r="I223" s="50"/>
      <c r="J223" s="41"/>
      <c r="K223" s="50"/>
      <c r="L223" s="41"/>
      <c r="M223" s="50"/>
      <c r="N223" s="41"/>
      <c r="O223" s="50"/>
      <c r="P223" s="41"/>
      <c r="R223" s="41"/>
    </row>
    <row r="224" spans="3:18" x14ac:dyDescent="0.2">
      <c r="C224" s="50"/>
      <c r="D224" s="41"/>
      <c r="E224" s="50"/>
      <c r="F224" s="41"/>
      <c r="G224" s="50"/>
      <c r="H224" s="41"/>
      <c r="I224" s="50"/>
      <c r="J224" s="41"/>
      <c r="K224" s="50"/>
      <c r="L224" s="41"/>
      <c r="M224" s="50"/>
      <c r="N224" s="41"/>
      <c r="O224" s="50"/>
      <c r="P224" s="41"/>
      <c r="R224" s="41"/>
    </row>
    <row r="225" spans="3:18" x14ac:dyDescent="0.2">
      <c r="C225" s="50"/>
      <c r="D225" s="41"/>
      <c r="E225" s="50"/>
      <c r="F225" s="41"/>
      <c r="G225" s="50"/>
      <c r="H225" s="41"/>
      <c r="I225" s="50"/>
      <c r="J225" s="41"/>
      <c r="K225" s="50"/>
      <c r="L225" s="41"/>
      <c r="M225" s="50"/>
      <c r="N225" s="41"/>
      <c r="O225" s="50"/>
      <c r="P225" s="41"/>
      <c r="R225" s="41"/>
    </row>
    <row r="226" spans="3:18" x14ac:dyDescent="0.2">
      <c r="C226" s="50"/>
      <c r="D226" s="41"/>
      <c r="E226" s="50"/>
      <c r="F226" s="41"/>
      <c r="G226" s="50"/>
      <c r="H226" s="41"/>
      <c r="I226" s="50"/>
      <c r="J226" s="41"/>
      <c r="K226" s="50"/>
      <c r="L226" s="41"/>
      <c r="M226" s="50"/>
      <c r="N226" s="41"/>
      <c r="O226" s="50"/>
      <c r="P226" s="41"/>
      <c r="R226" s="41"/>
    </row>
    <row r="227" spans="3:18" x14ac:dyDescent="0.2">
      <c r="C227" s="50"/>
      <c r="D227" s="41"/>
      <c r="E227" s="50"/>
      <c r="F227" s="41"/>
      <c r="G227" s="50"/>
      <c r="H227" s="41"/>
      <c r="I227" s="50"/>
      <c r="J227" s="41"/>
      <c r="K227" s="50"/>
      <c r="L227" s="41"/>
      <c r="M227" s="50"/>
      <c r="N227" s="41"/>
      <c r="O227" s="50"/>
      <c r="P227" s="41"/>
      <c r="R227" s="41"/>
    </row>
    <row r="228" spans="3:18" x14ac:dyDescent="0.2">
      <c r="C228" s="50"/>
      <c r="D228" s="41"/>
      <c r="E228" s="50"/>
      <c r="F228" s="41"/>
      <c r="G228" s="50"/>
      <c r="H228" s="41"/>
      <c r="I228" s="50"/>
      <c r="J228" s="41"/>
      <c r="K228" s="50"/>
      <c r="L228" s="41"/>
      <c r="M228" s="50"/>
      <c r="N228" s="41"/>
      <c r="O228" s="50"/>
      <c r="P228" s="41"/>
      <c r="R228" s="41"/>
    </row>
    <row r="229" spans="3:18" x14ac:dyDescent="0.2">
      <c r="C229" s="50"/>
      <c r="D229" s="41"/>
      <c r="E229" s="50"/>
      <c r="F229" s="41"/>
      <c r="G229" s="50"/>
      <c r="H229" s="41"/>
      <c r="I229" s="50"/>
      <c r="J229" s="41"/>
      <c r="K229" s="50"/>
      <c r="L229" s="41"/>
      <c r="M229" s="50"/>
      <c r="N229" s="41"/>
      <c r="O229" s="50"/>
      <c r="P229" s="41"/>
      <c r="R229" s="41"/>
    </row>
    <row r="230" spans="3:18" x14ac:dyDescent="0.2">
      <c r="C230" s="50"/>
      <c r="D230" s="41"/>
      <c r="E230" s="50"/>
      <c r="F230" s="41"/>
      <c r="G230" s="50"/>
      <c r="H230" s="41"/>
      <c r="I230" s="50"/>
      <c r="J230" s="41"/>
      <c r="K230" s="50"/>
      <c r="L230" s="41"/>
      <c r="M230" s="50"/>
      <c r="N230" s="41"/>
      <c r="O230" s="50"/>
      <c r="P230" s="41"/>
      <c r="R230" s="41"/>
    </row>
    <row r="231" spans="3:18" x14ac:dyDescent="0.2">
      <c r="C231" s="50"/>
      <c r="D231" s="41"/>
      <c r="E231" s="50"/>
      <c r="F231" s="41"/>
      <c r="G231" s="50"/>
      <c r="H231" s="41"/>
      <c r="I231" s="50"/>
      <c r="J231" s="41"/>
      <c r="K231" s="50"/>
      <c r="L231" s="41"/>
      <c r="M231" s="50"/>
      <c r="N231" s="41"/>
      <c r="O231" s="50"/>
      <c r="P231" s="41"/>
      <c r="R231" s="41"/>
    </row>
    <row r="232" spans="3:18" x14ac:dyDescent="0.2">
      <c r="C232" s="50"/>
      <c r="D232" s="41"/>
      <c r="E232" s="50"/>
      <c r="F232" s="41"/>
      <c r="G232" s="50"/>
      <c r="H232" s="41"/>
      <c r="I232" s="50"/>
      <c r="J232" s="41"/>
      <c r="K232" s="50"/>
      <c r="L232" s="41"/>
      <c r="M232" s="50"/>
      <c r="N232" s="41"/>
      <c r="O232" s="50"/>
      <c r="P232" s="41"/>
      <c r="R232" s="41"/>
    </row>
    <row r="233" spans="3:18" x14ac:dyDescent="0.2">
      <c r="C233" s="50"/>
      <c r="D233" s="41"/>
      <c r="E233" s="50"/>
      <c r="F233" s="41"/>
      <c r="G233" s="50"/>
      <c r="H233" s="41"/>
      <c r="I233" s="50"/>
      <c r="J233" s="41"/>
      <c r="K233" s="50"/>
      <c r="L233" s="41"/>
      <c r="M233" s="50"/>
      <c r="N233" s="41"/>
      <c r="O233" s="50"/>
      <c r="P233" s="41"/>
      <c r="R233" s="41"/>
    </row>
    <row r="234" spans="3:18" x14ac:dyDescent="0.2">
      <c r="C234" s="50"/>
      <c r="D234" s="41"/>
      <c r="E234" s="50"/>
      <c r="F234" s="41"/>
      <c r="G234" s="50"/>
      <c r="H234" s="41"/>
      <c r="I234" s="50"/>
      <c r="J234" s="41"/>
      <c r="K234" s="50"/>
      <c r="L234" s="41"/>
      <c r="M234" s="50"/>
      <c r="N234" s="41"/>
      <c r="O234" s="50"/>
      <c r="P234" s="41"/>
      <c r="R234" s="41"/>
    </row>
    <row r="235" spans="3:18" x14ac:dyDescent="0.2">
      <c r="C235" s="50"/>
      <c r="D235" s="41"/>
      <c r="E235" s="50"/>
      <c r="F235" s="41"/>
      <c r="G235" s="50"/>
      <c r="H235" s="41"/>
      <c r="I235" s="50"/>
      <c r="J235" s="41"/>
      <c r="K235" s="50"/>
      <c r="L235" s="41"/>
      <c r="M235" s="50"/>
      <c r="N235" s="41"/>
      <c r="O235" s="50"/>
      <c r="P235" s="41"/>
      <c r="R235" s="41"/>
    </row>
    <row r="236" spans="3:18" x14ac:dyDescent="0.2">
      <c r="C236" s="50"/>
      <c r="D236" s="41"/>
      <c r="E236" s="50"/>
      <c r="F236" s="41"/>
      <c r="G236" s="50"/>
      <c r="H236" s="41"/>
      <c r="I236" s="50"/>
      <c r="J236" s="41"/>
      <c r="K236" s="50"/>
      <c r="L236" s="41"/>
      <c r="M236" s="50"/>
      <c r="N236" s="41"/>
      <c r="O236" s="50"/>
      <c r="P236" s="41"/>
      <c r="R236" s="41"/>
    </row>
    <row r="237" spans="3:18" x14ac:dyDescent="0.2">
      <c r="C237" s="50">
        <f>Overview!C236</f>
        <v>0</v>
      </c>
      <c r="D237" s="41" t="e">
        <f t="shared" ref="D237:D268" si="36">F237+H237+J237+L237+N237+P237</f>
        <v>#REF!</v>
      </c>
      <c r="E237" s="50" t="e">
        <f>Overview!#REF!</f>
        <v>#REF!</v>
      </c>
      <c r="F237" s="41" t="e">
        <f t="shared" ref="F237:F268" si="37">E237/C237</f>
        <v>#REF!</v>
      </c>
      <c r="G237" s="50" t="e">
        <f>Overview!#REF!</f>
        <v>#REF!</v>
      </c>
      <c r="H237" s="41" t="e">
        <f t="shared" ref="H237:H268" si="38">G237/C237</f>
        <v>#REF!</v>
      </c>
      <c r="I237" s="50">
        <f>Overview!L236</f>
        <v>0</v>
      </c>
      <c r="J237" s="41" t="e">
        <f t="shared" ref="J237:J268" si="39">I237/C237</f>
        <v>#DIV/0!</v>
      </c>
      <c r="K237" s="50" t="e">
        <f>Overview!#REF!</f>
        <v>#REF!</v>
      </c>
      <c r="L237" s="41" t="e">
        <f t="shared" ref="L237:L268" si="40">K237/C237</f>
        <v>#REF!</v>
      </c>
      <c r="M237" s="50">
        <f>Overview!V236</f>
        <v>0</v>
      </c>
      <c r="N237" s="41" t="e">
        <f t="shared" ref="N237:N268" si="41">M237/C237</f>
        <v>#DIV/0!</v>
      </c>
      <c r="O237" s="50">
        <f>Overview!Y236</f>
        <v>0</v>
      </c>
      <c r="P237" s="41" t="e">
        <f t="shared" ref="P237:P268" si="42">O237/C237</f>
        <v>#DIV/0!</v>
      </c>
      <c r="Q237" s="10" t="e">
        <f t="shared" ref="Q237:Q268" si="43">C237-E237</f>
        <v>#REF!</v>
      </c>
      <c r="R237" s="41" t="e">
        <f t="shared" ref="R237:R268" si="44">Q237/$C237</f>
        <v>#REF!</v>
      </c>
    </row>
    <row r="238" spans="3:18" x14ac:dyDescent="0.2">
      <c r="C238" s="50">
        <f>Overview!C237</f>
        <v>0</v>
      </c>
      <c r="D238" s="41" t="e">
        <f t="shared" si="36"/>
        <v>#REF!</v>
      </c>
      <c r="E238" s="50" t="e">
        <f>Overview!#REF!</f>
        <v>#REF!</v>
      </c>
      <c r="F238" s="41" t="e">
        <f t="shared" si="37"/>
        <v>#REF!</v>
      </c>
      <c r="G238" s="50" t="e">
        <f>Overview!#REF!</f>
        <v>#REF!</v>
      </c>
      <c r="H238" s="41" t="e">
        <f t="shared" si="38"/>
        <v>#REF!</v>
      </c>
      <c r="I238" s="50">
        <f>Overview!L237</f>
        <v>0</v>
      </c>
      <c r="J238" s="41" t="e">
        <f t="shared" si="39"/>
        <v>#DIV/0!</v>
      </c>
      <c r="K238" s="50" t="e">
        <f>Overview!#REF!</f>
        <v>#REF!</v>
      </c>
      <c r="L238" s="41" t="e">
        <f t="shared" si="40"/>
        <v>#REF!</v>
      </c>
      <c r="M238" s="50">
        <f>Overview!V237</f>
        <v>0</v>
      </c>
      <c r="N238" s="41" t="e">
        <f t="shared" si="41"/>
        <v>#DIV/0!</v>
      </c>
      <c r="O238" s="50">
        <f>Overview!Y237</f>
        <v>0</v>
      </c>
      <c r="P238" s="41" t="e">
        <f t="shared" si="42"/>
        <v>#DIV/0!</v>
      </c>
      <c r="Q238" s="10" t="e">
        <f t="shared" si="43"/>
        <v>#REF!</v>
      </c>
      <c r="R238" s="41" t="e">
        <f t="shared" si="44"/>
        <v>#REF!</v>
      </c>
    </row>
    <row r="239" spans="3:18" x14ac:dyDescent="0.2">
      <c r="C239" s="50">
        <f>Overview!C238</f>
        <v>0</v>
      </c>
      <c r="D239" s="41" t="e">
        <f t="shared" si="36"/>
        <v>#REF!</v>
      </c>
      <c r="E239" s="50" t="e">
        <f>Overview!#REF!</f>
        <v>#REF!</v>
      </c>
      <c r="F239" s="41" t="e">
        <f t="shared" si="37"/>
        <v>#REF!</v>
      </c>
      <c r="G239" s="50" t="e">
        <f>Overview!#REF!</f>
        <v>#REF!</v>
      </c>
      <c r="H239" s="41" t="e">
        <f t="shared" si="38"/>
        <v>#REF!</v>
      </c>
      <c r="I239" s="50">
        <f>Overview!L238</f>
        <v>0</v>
      </c>
      <c r="J239" s="41" t="e">
        <f t="shared" si="39"/>
        <v>#DIV/0!</v>
      </c>
      <c r="K239" s="50" t="e">
        <f>Overview!#REF!</f>
        <v>#REF!</v>
      </c>
      <c r="L239" s="41" t="e">
        <f t="shared" si="40"/>
        <v>#REF!</v>
      </c>
      <c r="M239" s="50">
        <f>Overview!V238</f>
        <v>0</v>
      </c>
      <c r="N239" s="41" t="e">
        <f t="shared" si="41"/>
        <v>#DIV/0!</v>
      </c>
      <c r="O239" s="50">
        <f>Overview!Y238</f>
        <v>0</v>
      </c>
      <c r="P239" s="41" t="e">
        <f t="shared" si="42"/>
        <v>#DIV/0!</v>
      </c>
      <c r="Q239" s="10" t="e">
        <f t="shared" si="43"/>
        <v>#REF!</v>
      </c>
      <c r="R239" s="41" t="e">
        <f t="shared" si="44"/>
        <v>#REF!</v>
      </c>
    </row>
    <row r="240" spans="3:18" x14ac:dyDescent="0.2">
      <c r="C240" s="50">
        <f>Overview!C239</f>
        <v>0</v>
      </c>
      <c r="D240" s="41" t="e">
        <f t="shared" si="36"/>
        <v>#REF!</v>
      </c>
      <c r="E240" s="50" t="e">
        <f>Overview!#REF!</f>
        <v>#REF!</v>
      </c>
      <c r="F240" s="41" t="e">
        <f t="shared" si="37"/>
        <v>#REF!</v>
      </c>
      <c r="G240" s="50" t="e">
        <f>Overview!#REF!</f>
        <v>#REF!</v>
      </c>
      <c r="H240" s="41" t="e">
        <f t="shared" si="38"/>
        <v>#REF!</v>
      </c>
      <c r="I240" s="50">
        <f>Overview!L239</f>
        <v>0</v>
      </c>
      <c r="J240" s="41" t="e">
        <f t="shared" si="39"/>
        <v>#DIV/0!</v>
      </c>
      <c r="K240" s="50" t="e">
        <f>Overview!#REF!</f>
        <v>#REF!</v>
      </c>
      <c r="L240" s="41" t="e">
        <f t="shared" si="40"/>
        <v>#REF!</v>
      </c>
      <c r="M240" s="50">
        <f>Overview!V239</f>
        <v>0</v>
      </c>
      <c r="N240" s="41" t="e">
        <f t="shared" si="41"/>
        <v>#DIV/0!</v>
      </c>
      <c r="O240" s="50">
        <f>Overview!Y239</f>
        <v>0</v>
      </c>
      <c r="P240" s="41" t="e">
        <f t="shared" si="42"/>
        <v>#DIV/0!</v>
      </c>
      <c r="Q240" s="10" t="e">
        <f t="shared" si="43"/>
        <v>#REF!</v>
      </c>
      <c r="R240" s="41" t="e">
        <f t="shared" si="44"/>
        <v>#REF!</v>
      </c>
    </row>
    <row r="241" spans="3:18" x14ac:dyDescent="0.2">
      <c r="C241" s="50">
        <f>Overview!C240</f>
        <v>0</v>
      </c>
      <c r="D241" s="41" t="e">
        <f t="shared" si="36"/>
        <v>#REF!</v>
      </c>
      <c r="E241" s="50" t="e">
        <f>Overview!#REF!</f>
        <v>#REF!</v>
      </c>
      <c r="F241" s="41" t="e">
        <f t="shared" si="37"/>
        <v>#REF!</v>
      </c>
      <c r="G241" s="50" t="e">
        <f>Overview!#REF!</f>
        <v>#REF!</v>
      </c>
      <c r="H241" s="41" t="e">
        <f t="shared" si="38"/>
        <v>#REF!</v>
      </c>
      <c r="I241" s="50">
        <f>Overview!L240</f>
        <v>0</v>
      </c>
      <c r="J241" s="41" t="e">
        <f t="shared" si="39"/>
        <v>#DIV/0!</v>
      </c>
      <c r="K241" s="50" t="e">
        <f>Overview!#REF!</f>
        <v>#REF!</v>
      </c>
      <c r="L241" s="41" t="e">
        <f t="shared" si="40"/>
        <v>#REF!</v>
      </c>
      <c r="M241" s="50">
        <f>Overview!V240</f>
        <v>0</v>
      </c>
      <c r="N241" s="41" t="e">
        <f t="shared" si="41"/>
        <v>#DIV/0!</v>
      </c>
      <c r="O241" s="50">
        <f>Overview!Y240</f>
        <v>0</v>
      </c>
      <c r="P241" s="41" t="e">
        <f t="shared" si="42"/>
        <v>#DIV/0!</v>
      </c>
      <c r="Q241" s="10" t="e">
        <f t="shared" si="43"/>
        <v>#REF!</v>
      </c>
      <c r="R241" s="41" t="e">
        <f t="shared" si="44"/>
        <v>#REF!</v>
      </c>
    </row>
    <row r="242" spans="3:18" x14ac:dyDescent="0.2">
      <c r="C242" s="50">
        <f>Overview!C241</f>
        <v>0</v>
      </c>
      <c r="D242" s="41" t="e">
        <f t="shared" si="36"/>
        <v>#REF!</v>
      </c>
      <c r="E242" s="50" t="e">
        <f>Overview!#REF!</f>
        <v>#REF!</v>
      </c>
      <c r="F242" s="41" t="e">
        <f t="shared" si="37"/>
        <v>#REF!</v>
      </c>
      <c r="G242" s="50" t="e">
        <f>Overview!#REF!</f>
        <v>#REF!</v>
      </c>
      <c r="H242" s="41" t="e">
        <f t="shared" si="38"/>
        <v>#REF!</v>
      </c>
      <c r="I242" s="50">
        <f>Overview!L241</f>
        <v>0</v>
      </c>
      <c r="J242" s="41" t="e">
        <f t="shared" si="39"/>
        <v>#DIV/0!</v>
      </c>
      <c r="K242" s="50" t="e">
        <f>Overview!#REF!</f>
        <v>#REF!</v>
      </c>
      <c r="L242" s="41" t="e">
        <f t="shared" si="40"/>
        <v>#REF!</v>
      </c>
      <c r="M242" s="50">
        <f>Overview!V241</f>
        <v>0</v>
      </c>
      <c r="N242" s="41" t="e">
        <f t="shared" si="41"/>
        <v>#DIV/0!</v>
      </c>
      <c r="O242" s="50">
        <f>Overview!Y241</f>
        <v>0</v>
      </c>
      <c r="P242" s="41" t="e">
        <f t="shared" si="42"/>
        <v>#DIV/0!</v>
      </c>
      <c r="Q242" s="10" t="e">
        <f t="shared" si="43"/>
        <v>#REF!</v>
      </c>
      <c r="R242" s="41" t="e">
        <f t="shared" si="44"/>
        <v>#REF!</v>
      </c>
    </row>
    <row r="243" spans="3:18" x14ac:dyDescent="0.2">
      <c r="C243" s="50">
        <f>Overview!C242</f>
        <v>0</v>
      </c>
      <c r="D243" s="41" t="e">
        <f t="shared" si="36"/>
        <v>#REF!</v>
      </c>
      <c r="E243" s="50" t="e">
        <f>Overview!#REF!</f>
        <v>#REF!</v>
      </c>
      <c r="F243" s="41" t="e">
        <f t="shared" si="37"/>
        <v>#REF!</v>
      </c>
      <c r="G243" s="50" t="e">
        <f>Overview!#REF!</f>
        <v>#REF!</v>
      </c>
      <c r="H243" s="41" t="e">
        <f t="shared" si="38"/>
        <v>#REF!</v>
      </c>
      <c r="I243" s="50">
        <f>Overview!L242</f>
        <v>0</v>
      </c>
      <c r="J243" s="41" t="e">
        <f t="shared" si="39"/>
        <v>#DIV/0!</v>
      </c>
      <c r="K243" s="50" t="e">
        <f>Overview!#REF!</f>
        <v>#REF!</v>
      </c>
      <c r="L243" s="41" t="e">
        <f t="shared" si="40"/>
        <v>#REF!</v>
      </c>
      <c r="M243" s="50">
        <f>Overview!V242</f>
        <v>0</v>
      </c>
      <c r="N243" s="41" t="e">
        <f t="shared" si="41"/>
        <v>#DIV/0!</v>
      </c>
      <c r="O243" s="50">
        <f>Overview!Y242</f>
        <v>0</v>
      </c>
      <c r="P243" s="41" t="e">
        <f t="shared" si="42"/>
        <v>#DIV/0!</v>
      </c>
      <c r="Q243" s="10" t="e">
        <f t="shared" si="43"/>
        <v>#REF!</v>
      </c>
      <c r="R243" s="41" t="e">
        <f t="shared" si="44"/>
        <v>#REF!</v>
      </c>
    </row>
    <row r="244" spans="3:18" x14ac:dyDescent="0.2">
      <c r="C244" s="50">
        <f>Overview!C243</f>
        <v>0</v>
      </c>
      <c r="D244" s="41" t="e">
        <f t="shared" si="36"/>
        <v>#REF!</v>
      </c>
      <c r="E244" s="50" t="e">
        <f>Overview!#REF!</f>
        <v>#REF!</v>
      </c>
      <c r="F244" s="41" t="e">
        <f t="shared" si="37"/>
        <v>#REF!</v>
      </c>
      <c r="G244" s="50" t="e">
        <f>Overview!#REF!</f>
        <v>#REF!</v>
      </c>
      <c r="H244" s="41" t="e">
        <f t="shared" si="38"/>
        <v>#REF!</v>
      </c>
      <c r="I244" s="50">
        <f>Overview!L243</f>
        <v>0</v>
      </c>
      <c r="J244" s="41" t="e">
        <f t="shared" si="39"/>
        <v>#DIV/0!</v>
      </c>
      <c r="K244" s="50" t="e">
        <f>Overview!#REF!</f>
        <v>#REF!</v>
      </c>
      <c r="L244" s="41" t="e">
        <f t="shared" si="40"/>
        <v>#REF!</v>
      </c>
      <c r="M244" s="50">
        <f>Overview!V243</f>
        <v>0</v>
      </c>
      <c r="N244" s="41" t="e">
        <f t="shared" si="41"/>
        <v>#DIV/0!</v>
      </c>
      <c r="O244" s="50">
        <f>Overview!Y243</f>
        <v>0</v>
      </c>
      <c r="P244" s="41" t="e">
        <f t="shared" si="42"/>
        <v>#DIV/0!</v>
      </c>
      <c r="Q244" s="10" t="e">
        <f t="shared" si="43"/>
        <v>#REF!</v>
      </c>
      <c r="R244" s="41" t="e">
        <f t="shared" si="44"/>
        <v>#REF!</v>
      </c>
    </row>
    <row r="245" spans="3:18" x14ac:dyDescent="0.2">
      <c r="C245" s="50">
        <f>Overview!C244</f>
        <v>0</v>
      </c>
      <c r="D245" s="41" t="e">
        <f t="shared" si="36"/>
        <v>#REF!</v>
      </c>
      <c r="E245" s="50" t="e">
        <f>Overview!#REF!</f>
        <v>#REF!</v>
      </c>
      <c r="F245" s="41" t="e">
        <f t="shared" si="37"/>
        <v>#REF!</v>
      </c>
      <c r="G245" s="50" t="e">
        <f>Overview!#REF!</f>
        <v>#REF!</v>
      </c>
      <c r="H245" s="41" t="e">
        <f t="shared" si="38"/>
        <v>#REF!</v>
      </c>
      <c r="I245" s="50">
        <f>Overview!L244</f>
        <v>0</v>
      </c>
      <c r="J245" s="41" t="e">
        <f t="shared" si="39"/>
        <v>#DIV/0!</v>
      </c>
      <c r="K245" s="50" t="e">
        <f>Overview!#REF!</f>
        <v>#REF!</v>
      </c>
      <c r="L245" s="41" t="e">
        <f t="shared" si="40"/>
        <v>#REF!</v>
      </c>
      <c r="M245" s="50">
        <f>Overview!V244</f>
        <v>0</v>
      </c>
      <c r="N245" s="41" t="e">
        <f t="shared" si="41"/>
        <v>#DIV/0!</v>
      </c>
      <c r="O245" s="50">
        <f>Overview!Y244</f>
        <v>0</v>
      </c>
      <c r="P245" s="41" t="e">
        <f t="shared" si="42"/>
        <v>#DIV/0!</v>
      </c>
      <c r="Q245" s="10" t="e">
        <f t="shared" si="43"/>
        <v>#REF!</v>
      </c>
      <c r="R245" s="41" t="e">
        <f t="shared" si="44"/>
        <v>#REF!</v>
      </c>
    </row>
    <row r="246" spans="3:18" x14ac:dyDescent="0.2">
      <c r="C246" s="50">
        <f>Overview!C245</f>
        <v>0</v>
      </c>
      <c r="D246" s="41" t="e">
        <f t="shared" si="36"/>
        <v>#REF!</v>
      </c>
      <c r="E246" s="50" t="e">
        <f>Overview!#REF!</f>
        <v>#REF!</v>
      </c>
      <c r="F246" s="41" t="e">
        <f t="shared" si="37"/>
        <v>#REF!</v>
      </c>
      <c r="G246" s="50" t="e">
        <f>Overview!#REF!</f>
        <v>#REF!</v>
      </c>
      <c r="H246" s="41" t="e">
        <f t="shared" si="38"/>
        <v>#REF!</v>
      </c>
      <c r="I246" s="50">
        <f>Overview!L245</f>
        <v>0</v>
      </c>
      <c r="J246" s="41" t="e">
        <f t="shared" si="39"/>
        <v>#DIV/0!</v>
      </c>
      <c r="K246" s="50" t="e">
        <f>Overview!#REF!</f>
        <v>#REF!</v>
      </c>
      <c r="L246" s="41" t="e">
        <f t="shared" si="40"/>
        <v>#REF!</v>
      </c>
      <c r="M246" s="50">
        <f>Overview!V245</f>
        <v>0</v>
      </c>
      <c r="N246" s="41" t="e">
        <f t="shared" si="41"/>
        <v>#DIV/0!</v>
      </c>
      <c r="O246" s="50">
        <f>Overview!Y245</f>
        <v>0</v>
      </c>
      <c r="P246" s="41" t="e">
        <f t="shared" si="42"/>
        <v>#DIV/0!</v>
      </c>
      <c r="Q246" s="10" t="e">
        <f t="shared" si="43"/>
        <v>#REF!</v>
      </c>
      <c r="R246" s="41" t="e">
        <f t="shared" si="44"/>
        <v>#REF!</v>
      </c>
    </row>
    <row r="247" spans="3:18" x14ac:dyDescent="0.2">
      <c r="C247" s="50">
        <f>Overview!C246</f>
        <v>0</v>
      </c>
      <c r="D247" s="41" t="e">
        <f t="shared" si="36"/>
        <v>#REF!</v>
      </c>
      <c r="E247" s="50" t="e">
        <f>Overview!#REF!</f>
        <v>#REF!</v>
      </c>
      <c r="F247" s="41" t="e">
        <f t="shared" si="37"/>
        <v>#REF!</v>
      </c>
      <c r="G247" s="50" t="e">
        <f>Overview!#REF!</f>
        <v>#REF!</v>
      </c>
      <c r="H247" s="41" t="e">
        <f t="shared" si="38"/>
        <v>#REF!</v>
      </c>
      <c r="I247" s="50">
        <f>Overview!L246</f>
        <v>0</v>
      </c>
      <c r="J247" s="41" t="e">
        <f t="shared" si="39"/>
        <v>#DIV/0!</v>
      </c>
      <c r="K247" s="50" t="e">
        <f>Overview!#REF!</f>
        <v>#REF!</v>
      </c>
      <c r="L247" s="41" t="e">
        <f t="shared" si="40"/>
        <v>#REF!</v>
      </c>
      <c r="M247" s="50">
        <f>Overview!V246</f>
        <v>0</v>
      </c>
      <c r="N247" s="41" t="e">
        <f t="shared" si="41"/>
        <v>#DIV/0!</v>
      </c>
      <c r="O247" s="50">
        <f>Overview!Y246</f>
        <v>0</v>
      </c>
      <c r="P247" s="41" t="e">
        <f t="shared" si="42"/>
        <v>#DIV/0!</v>
      </c>
      <c r="Q247" s="10" t="e">
        <f t="shared" si="43"/>
        <v>#REF!</v>
      </c>
      <c r="R247" s="41" t="e">
        <f t="shared" si="44"/>
        <v>#REF!</v>
      </c>
    </row>
    <row r="248" spans="3:18" x14ac:dyDescent="0.2">
      <c r="C248" s="50">
        <f>Overview!C247</f>
        <v>0</v>
      </c>
      <c r="D248" s="41" t="e">
        <f t="shared" si="36"/>
        <v>#REF!</v>
      </c>
      <c r="E248" s="50" t="e">
        <f>Overview!#REF!</f>
        <v>#REF!</v>
      </c>
      <c r="F248" s="41" t="e">
        <f t="shared" si="37"/>
        <v>#REF!</v>
      </c>
      <c r="G248" s="50" t="e">
        <f>Overview!#REF!</f>
        <v>#REF!</v>
      </c>
      <c r="H248" s="41" t="e">
        <f t="shared" si="38"/>
        <v>#REF!</v>
      </c>
      <c r="I248" s="50">
        <f>Overview!L247</f>
        <v>0</v>
      </c>
      <c r="J248" s="41" t="e">
        <f t="shared" si="39"/>
        <v>#DIV/0!</v>
      </c>
      <c r="K248" s="50" t="e">
        <f>Overview!#REF!</f>
        <v>#REF!</v>
      </c>
      <c r="L248" s="41" t="e">
        <f t="shared" si="40"/>
        <v>#REF!</v>
      </c>
      <c r="M248" s="50">
        <f>Overview!V247</f>
        <v>0</v>
      </c>
      <c r="N248" s="41" t="e">
        <f t="shared" si="41"/>
        <v>#DIV/0!</v>
      </c>
      <c r="O248" s="50">
        <f>Overview!Y247</f>
        <v>0</v>
      </c>
      <c r="P248" s="41" t="e">
        <f t="shared" si="42"/>
        <v>#DIV/0!</v>
      </c>
      <c r="Q248" s="10" t="e">
        <f t="shared" si="43"/>
        <v>#REF!</v>
      </c>
      <c r="R248" s="41" t="e">
        <f t="shared" si="44"/>
        <v>#REF!</v>
      </c>
    </row>
    <row r="249" spans="3:18" x14ac:dyDescent="0.2">
      <c r="C249" s="50">
        <f>Overview!C248</f>
        <v>0</v>
      </c>
      <c r="D249" s="41" t="e">
        <f t="shared" si="36"/>
        <v>#REF!</v>
      </c>
      <c r="E249" s="50" t="e">
        <f>Overview!#REF!</f>
        <v>#REF!</v>
      </c>
      <c r="F249" s="41" t="e">
        <f t="shared" si="37"/>
        <v>#REF!</v>
      </c>
      <c r="G249" s="50" t="e">
        <f>Overview!#REF!</f>
        <v>#REF!</v>
      </c>
      <c r="H249" s="41" t="e">
        <f t="shared" si="38"/>
        <v>#REF!</v>
      </c>
      <c r="I249" s="50">
        <f>Overview!L248</f>
        <v>0</v>
      </c>
      <c r="J249" s="41" t="e">
        <f t="shared" si="39"/>
        <v>#DIV/0!</v>
      </c>
      <c r="K249" s="50" t="e">
        <f>Overview!#REF!</f>
        <v>#REF!</v>
      </c>
      <c r="L249" s="41" t="e">
        <f t="shared" si="40"/>
        <v>#REF!</v>
      </c>
      <c r="M249" s="50">
        <f>Overview!V248</f>
        <v>0</v>
      </c>
      <c r="N249" s="41" t="e">
        <f t="shared" si="41"/>
        <v>#DIV/0!</v>
      </c>
      <c r="O249" s="50">
        <f>Overview!Y248</f>
        <v>0</v>
      </c>
      <c r="P249" s="41" t="e">
        <f t="shared" si="42"/>
        <v>#DIV/0!</v>
      </c>
      <c r="Q249" s="10" t="e">
        <f t="shared" si="43"/>
        <v>#REF!</v>
      </c>
      <c r="R249" s="41" t="e">
        <f t="shared" si="44"/>
        <v>#REF!</v>
      </c>
    </row>
    <row r="250" spans="3:18" x14ac:dyDescent="0.2">
      <c r="C250" s="50">
        <f>Overview!C249</f>
        <v>0</v>
      </c>
      <c r="D250" s="41" t="e">
        <f t="shared" si="36"/>
        <v>#REF!</v>
      </c>
      <c r="E250" s="50" t="e">
        <f>Overview!#REF!</f>
        <v>#REF!</v>
      </c>
      <c r="F250" s="41" t="e">
        <f t="shared" si="37"/>
        <v>#REF!</v>
      </c>
      <c r="G250" s="50" t="e">
        <f>Overview!#REF!</f>
        <v>#REF!</v>
      </c>
      <c r="H250" s="41" t="e">
        <f t="shared" si="38"/>
        <v>#REF!</v>
      </c>
      <c r="I250" s="50">
        <f>Overview!L249</f>
        <v>0</v>
      </c>
      <c r="J250" s="41" t="e">
        <f t="shared" si="39"/>
        <v>#DIV/0!</v>
      </c>
      <c r="K250" s="50" t="e">
        <f>Overview!#REF!</f>
        <v>#REF!</v>
      </c>
      <c r="L250" s="41" t="e">
        <f t="shared" si="40"/>
        <v>#REF!</v>
      </c>
      <c r="M250" s="50">
        <f>Overview!V249</f>
        <v>0</v>
      </c>
      <c r="N250" s="41" t="e">
        <f t="shared" si="41"/>
        <v>#DIV/0!</v>
      </c>
      <c r="O250" s="50">
        <f>Overview!Y249</f>
        <v>0</v>
      </c>
      <c r="P250" s="41" t="e">
        <f t="shared" si="42"/>
        <v>#DIV/0!</v>
      </c>
      <c r="Q250" s="10" t="e">
        <f t="shared" si="43"/>
        <v>#REF!</v>
      </c>
      <c r="R250" s="41" t="e">
        <f t="shared" si="44"/>
        <v>#REF!</v>
      </c>
    </row>
    <row r="251" spans="3:18" x14ac:dyDescent="0.2">
      <c r="C251" s="50">
        <f>Overview!C250</f>
        <v>0</v>
      </c>
      <c r="D251" s="41" t="e">
        <f t="shared" si="36"/>
        <v>#REF!</v>
      </c>
      <c r="E251" s="50" t="e">
        <f>Overview!#REF!</f>
        <v>#REF!</v>
      </c>
      <c r="F251" s="41" t="e">
        <f t="shared" si="37"/>
        <v>#REF!</v>
      </c>
      <c r="G251" s="50" t="e">
        <f>Overview!#REF!</f>
        <v>#REF!</v>
      </c>
      <c r="H251" s="41" t="e">
        <f t="shared" si="38"/>
        <v>#REF!</v>
      </c>
      <c r="I251" s="50">
        <f>Overview!L250</f>
        <v>0</v>
      </c>
      <c r="J251" s="41" t="e">
        <f t="shared" si="39"/>
        <v>#DIV/0!</v>
      </c>
      <c r="K251" s="50" t="e">
        <f>Overview!#REF!</f>
        <v>#REF!</v>
      </c>
      <c r="L251" s="41" t="e">
        <f t="shared" si="40"/>
        <v>#REF!</v>
      </c>
      <c r="M251" s="50">
        <f>Overview!V250</f>
        <v>0</v>
      </c>
      <c r="N251" s="41" t="e">
        <f t="shared" si="41"/>
        <v>#DIV/0!</v>
      </c>
      <c r="O251" s="50">
        <f>Overview!Y250</f>
        <v>0</v>
      </c>
      <c r="P251" s="41" t="e">
        <f t="shared" si="42"/>
        <v>#DIV/0!</v>
      </c>
      <c r="Q251" s="10" t="e">
        <f t="shared" si="43"/>
        <v>#REF!</v>
      </c>
      <c r="R251" s="41" t="e">
        <f t="shared" si="44"/>
        <v>#REF!</v>
      </c>
    </row>
    <row r="252" spans="3:18" x14ac:dyDescent="0.2">
      <c r="C252" s="50">
        <f>Overview!C251</f>
        <v>0</v>
      </c>
      <c r="D252" s="41" t="e">
        <f t="shared" si="36"/>
        <v>#REF!</v>
      </c>
      <c r="E252" s="50" t="e">
        <f>Overview!#REF!</f>
        <v>#REF!</v>
      </c>
      <c r="F252" s="41" t="e">
        <f t="shared" si="37"/>
        <v>#REF!</v>
      </c>
      <c r="G252" s="50" t="e">
        <f>Overview!#REF!</f>
        <v>#REF!</v>
      </c>
      <c r="H252" s="41" t="e">
        <f t="shared" si="38"/>
        <v>#REF!</v>
      </c>
      <c r="I252" s="50">
        <f>Overview!L251</f>
        <v>0</v>
      </c>
      <c r="J252" s="41" t="e">
        <f t="shared" si="39"/>
        <v>#DIV/0!</v>
      </c>
      <c r="K252" s="50" t="e">
        <f>Overview!#REF!</f>
        <v>#REF!</v>
      </c>
      <c r="L252" s="41" t="e">
        <f t="shared" si="40"/>
        <v>#REF!</v>
      </c>
      <c r="M252" s="50">
        <f>Overview!V251</f>
        <v>0</v>
      </c>
      <c r="N252" s="41" t="e">
        <f t="shared" si="41"/>
        <v>#DIV/0!</v>
      </c>
      <c r="O252" s="50">
        <f>Overview!Y251</f>
        <v>0</v>
      </c>
      <c r="P252" s="41" t="e">
        <f t="shared" si="42"/>
        <v>#DIV/0!</v>
      </c>
      <c r="Q252" s="10" t="e">
        <f t="shared" si="43"/>
        <v>#REF!</v>
      </c>
      <c r="R252" s="41" t="e">
        <f t="shared" si="44"/>
        <v>#REF!</v>
      </c>
    </row>
    <row r="253" spans="3:18" x14ac:dyDescent="0.2">
      <c r="C253" s="50">
        <f>Overview!C252</f>
        <v>0</v>
      </c>
      <c r="D253" s="41" t="e">
        <f t="shared" si="36"/>
        <v>#REF!</v>
      </c>
      <c r="E253" s="50" t="e">
        <f>Overview!#REF!</f>
        <v>#REF!</v>
      </c>
      <c r="F253" s="41" t="e">
        <f t="shared" si="37"/>
        <v>#REF!</v>
      </c>
      <c r="G253" s="50" t="e">
        <f>Overview!#REF!</f>
        <v>#REF!</v>
      </c>
      <c r="H253" s="41" t="e">
        <f t="shared" si="38"/>
        <v>#REF!</v>
      </c>
      <c r="I253" s="50">
        <f>Overview!L252</f>
        <v>0</v>
      </c>
      <c r="J253" s="41" t="e">
        <f t="shared" si="39"/>
        <v>#DIV/0!</v>
      </c>
      <c r="K253" s="50" t="e">
        <f>Overview!#REF!</f>
        <v>#REF!</v>
      </c>
      <c r="L253" s="41" t="e">
        <f t="shared" si="40"/>
        <v>#REF!</v>
      </c>
      <c r="M253" s="50">
        <f>Overview!V252</f>
        <v>0</v>
      </c>
      <c r="N253" s="41" t="e">
        <f t="shared" si="41"/>
        <v>#DIV/0!</v>
      </c>
      <c r="O253" s="50">
        <f>Overview!Y252</f>
        <v>0</v>
      </c>
      <c r="P253" s="41" t="e">
        <f t="shared" si="42"/>
        <v>#DIV/0!</v>
      </c>
      <c r="Q253" s="10" t="e">
        <f t="shared" si="43"/>
        <v>#REF!</v>
      </c>
      <c r="R253" s="41" t="e">
        <f t="shared" si="44"/>
        <v>#REF!</v>
      </c>
    </row>
    <row r="254" spans="3:18" x14ac:dyDescent="0.2">
      <c r="C254" s="50">
        <f>Overview!C253</f>
        <v>0</v>
      </c>
      <c r="D254" s="41" t="e">
        <f t="shared" si="36"/>
        <v>#REF!</v>
      </c>
      <c r="E254" s="50" t="e">
        <f>Overview!#REF!</f>
        <v>#REF!</v>
      </c>
      <c r="F254" s="41" t="e">
        <f t="shared" si="37"/>
        <v>#REF!</v>
      </c>
      <c r="G254" s="50" t="e">
        <f>Overview!#REF!</f>
        <v>#REF!</v>
      </c>
      <c r="H254" s="41" t="e">
        <f t="shared" si="38"/>
        <v>#REF!</v>
      </c>
      <c r="I254" s="50">
        <f>Overview!L253</f>
        <v>0</v>
      </c>
      <c r="J254" s="41" t="e">
        <f t="shared" si="39"/>
        <v>#DIV/0!</v>
      </c>
      <c r="K254" s="50" t="e">
        <f>Overview!#REF!</f>
        <v>#REF!</v>
      </c>
      <c r="L254" s="41" t="e">
        <f t="shared" si="40"/>
        <v>#REF!</v>
      </c>
      <c r="M254" s="50">
        <f>Overview!V253</f>
        <v>0</v>
      </c>
      <c r="N254" s="41" t="e">
        <f t="shared" si="41"/>
        <v>#DIV/0!</v>
      </c>
      <c r="O254" s="50">
        <f>Overview!Y253</f>
        <v>0</v>
      </c>
      <c r="P254" s="41" t="e">
        <f t="shared" si="42"/>
        <v>#DIV/0!</v>
      </c>
      <c r="Q254" s="10" t="e">
        <f t="shared" si="43"/>
        <v>#REF!</v>
      </c>
      <c r="R254" s="41" t="e">
        <f t="shared" si="44"/>
        <v>#REF!</v>
      </c>
    </row>
    <row r="255" spans="3:18" x14ac:dyDescent="0.2">
      <c r="C255" s="50">
        <f>Overview!C254</f>
        <v>0</v>
      </c>
      <c r="D255" s="41" t="e">
        <f t="shared" si="36"/>
        <v>#REF!</v>
      </c>
      <c r="E255" s="50" t="e">
        <f>Overview!#REF!</f>
        <v>#REF!</v>
      </c>
      <c r="F255" s="41" t="e">
        <f t="shared" si="37"/>
        <v>#REF!</v>
      </c>
      <c r="G255" s="50" t="e">
        <f>Overview!#REF!</f>
        <v>#REF!</v>
      </c>
      <c r="H255" s="41" t="e">
        <f t="shared" si="38"/>
        <v>#REF!</v>
      </c>
      <c r="I255" s="50">
        <f>Overview!L254</f>
        <v>0</v>
      </c>
      <c r="J255" s="41" t="e">
        <f t="shared" si="39"/>
        <v>#DIV/0!</v>
      </c>
      <c r="K255" s="50" t="e">
        <f>Overview!#REF!</f>
        <v>#REF!</v>
      </c>
      <c r="L255" s="41" t="e">
        <f t="shared" si="40"/>
        <v>#REF!</v>
      </c>
      <c r="M255" s="50">
        <f>Overview!V254</f>
        <v>0</v>
      </c>
      <c r="N255" s="41" t="e">
        <f t="shared" si="41"/>
        <v>#DIV/0!</v>
      </c>
      <c r="O255" s="50">
        <f>Overview!Y254</f>
        <v>0</v>
      </c>
      <c r="P255" s="41" t="e">
        <f t="shared" si="42"/>
        <v>#DIV/0!</v>
      </c>
      <c r="Q255" s="10" t="e">
        <f t="shared" si="43"/>
        <v>#REF!</v>
      </c>
      <c r="R255" s="41" t="e">
        <f t="shared" si="44"/>
        <v>#REF!</v>
      </c>
    </row>
    <row r="256" spans="3:18" x14ac:dyDescent="0.2">
      <c r="C256" s="50">
        <f>Overview!C255</f>
        <v>0</v>
      </c>
      <c r="D256" s="41" t="e">
        <f t="shared" si="36"/>
        <v>#REF!</v>
      </c>
      <c r="E256" s="50" t="e">
        <f>Overview!#REF!</f>
        <v>#REF!</v>
      </c>
      <c r="F256" s="41" t="e">
        <f t="shared" si="37"/>
        <v>#REF!</v>
      </c>
      <c r="G256" s="50" t="e">
        <f>Overview!#REF!</f>
        <v>#REF!</v>
      </c>
      <c r="H256" s="41" t="e">
        <f t="shared" si="38"/>
        <v>#REF!</v>
      </c>
      <c r="I256" s="50">
        <f>Overview!L255</f>
        <v>0</v>
      </c>
      <c r="J256" s="41" t="e">
        <f t="shared" si="39"/>
        <v>#DIV/0!</v>
      </c>
      <c r="K256" s="50" t="e">
        <f>Overview!#REF!</f>
        <v>#REF!</v>
      </c>
      <c r="L256" s="41" t="e">
        <f t="shared" si="40"/>
        <v>#REF!</v>
      </c>
      <c r="M256" s="50">
        <f>Overview!V255</f>
        <v>0</v>
      </c>
      <c r="N256" s="41" t="e">
        <f t="shared" si="41"/>
        <v>#DIV/0!</v>
      </c>
      <c r="O256" s="50">
        <f>Overview!Y255</f>
        <v>0</v>
      </c>
      <c r="P256" s="41" t="e">
        <f t="shared" si="42"/>
        <v>#DIV/0!</v>
      </c>
      <c r="Q256" s="10" t="e">
        <f t="shared" si="43"/>
        <v>#REF!</v>
      </c>
      <c r="R256" s="41" t="e">
        <f t="shared" si="44"/>
        <v>#REF!</v>
      </c>
    </row>
    <row r="257" spans="3:18" x14ac:dyDescent="0.2">
      <c r="C257" s="50">
        <f>Overview!C256</f>
        <v>0</v>
      </c>
      <c r="D257" s="41" t="e">
        <f t="shared" si="36"/>
        <v>#REF!</v>
      </c>
      <c r="E257" s="50" t="e">
        <f>Overview!#REF!</f>
        <v>#REF!</v>
      </c>
      <c r="F257" s="41" t="e">
        <f t="shared" si="37"/>
        <v>#REF!</v>
      </c>
      <c r="G257" s="50" t="e">
        <f>Overview!#REF!</f>
        <v>#REF!</v>
      </c>
      <c r="H257" s="41" t="e">
        <f t="shared" si="38"/>
        <v>#REF!</v>
      </c>
      <c r="I257" s="50">
        <f>Overview!L256</f>
        <v>0</v>
      </c>
      <c r="J257" s="41" t="e">
        <f t="shared" si="39"/>
        <v>#DIV/0!</v>
      </c>
      <c r="K257" s="50" t="e">
        <f>Overview!#REF!</f>
        <v>#REF!</v>
      </c>
      <c r="L257" s="41" t="e">
        <f t="shared" si="40"/>
        <v>#REF!</v>
      </c>
      <c r="M257" s="50">
        <f>Overview!V256</f>
        <v>0</v>
      </c>
      <c r="N257" s="41" t="e">
        <f t="shared" si="41"/>
        <v>#DIV/0!</v>
      </c>
      <c r="O257" s="50">
        <f>Overview!Y256</f>
        <v>0</v>
      </c>
      <c r="P257" s="41" t="e">
        <f t="shared" si="42"/>
        <v>#DIV/0!</v>
      </c>
      <c r="Q257" s="10" t="e">
        <f t="shared" si="43"/>
        <v>#REF!</v>
      </c>
      <c r="R257" s="41" t="e">
        <f t="shared" si="44"/>
        <v>#REF!</v>
      </c>
    </row>
    <row r="258" spans="3:18" x14ac:dyDescent="0.2">
      <c r="C258" s="50">
        <f>Overview!C257</f>
        <v>0</v>
      </c>
      <c r="D258" s="41" t="e">
        <f t="shared" si="36"/>
        <v>#REF!</v>
      </c>
      <c r="E258" s="50" t="e">
        <f>Overview!#REF!</f>
        <v>#REF!</v>
      </c>
      <c r="F258" s="41" t="e">
        <f t="shared" si="37"/>
        <v>#REF!</v>
      </c>
      <c r="G258" s="50" t="e">
        <f>Overview!#REF!</f>
        <v>#REF!</v>
      </c>
      <c r="H258" s="41" t="e">
        <f t="shared" si="38"/>
        <v>#REF!</v>
      </c>
      <c r="I258" s="50">
        <f>Overview!L257</f>
        <v>0</v>
      </c>
      <c r="J258" s="41" t="e">
        <f t="shared" si="39"/>
        <v>#DIV/0!</v>
      </c>
      <c r="K258" s="50" t="e">
        <f>Overview!#REF!</f>
        <v>#REF!</v>
      </c>
      <c r="L258" s="41" t="e">
        <f t="shared" si="40"/>
        <v>#REF!</v>
      </c>
      <c r="M258" s="50">
        <f>Overview!V257</f>
        <v>0</v>
      </c>
      <c r="N258" s="41" t="e">
        <f t="shared" si="41"/>
        <v>#DIV/0!</v>
      </c>
      <c r="O258" s="50">
        <f>Overview!Y257</f>
        <v>0</v>
      </c>
      <c r="P258" s="41" t="e">
        <f t="shared" si="42"/>
        <v>#DIV/0!</v>
      </c>
      <c r="Q258" s="10" t="e">
        <f t="shared" si="43"/>
        <v>#REF!</v>
      </c>
      <c r="R258" s="41" t="e">
        <f t="shared" si="44"/>
        <v>#REF!</v>
      </c>
    </row>
    <row r="259" spans="3:18" x14ac:dyDescent="0.2">
      <c r="C259" s="50">
        <f>Overview!C258</f>
        <v>0</v>
      </c>
      <c r="D259" s="41" t="e">
        <f t="shared" si="36"/>
        <v>#REF!</v>
      </c>
      <c r="E259" s="50" t="e">
        <f>Overview!#REF!</f>
        <v>#REF!</v>
      </c>
      <c r="F259" s="41" t="e">
        <f t="shared" si="37"/>
        <v>#REF!</v>
      </c>
      <c r="G259" s="50" t="e">
        <f>Overview!#REF!</f>
        <v>#REF!</v>
      </c>
      <c r="H259" s="41" t="e">
        <f t="shared" si="38"/>
        <v>#REF!</v>
      </c>
      <c r="I259" s="50">
        <f>Overview!L258</f>
        <v>0</v>
      </c>
      <c r="J259" s="41" t="e">
        <f t="shared" si="39"/>
        <v>#DIV/0!</v>
      </c>
      <c r="K259" s="50" t="e">
        <f>Overview!#REF!</f>
        <v>#REF!</v>
      </c>
      <c r="L259" s="41" t="e">
        <f t="shared" si="40"/>
        <v>#REF!</v>
      </c>
      <c r="M259" s="50">
        <f>Overview!V258</f>
        <v>0</v>
      </c>
      <c r="N259" s="41" t="e">
        <f t="shared" si="41"/>
        <v>#DIV/0!</v>
      </c>
      <c r="O259" s="50">
        <f>Overview!Y258</f>
        <v>0</v>
      </c>
      <c r="P259" s="41" t="e">
        <f t="shared" si="42"/>
        <v>#DIV/0!</v>
      </c>
      <c r="Q259" s="10" t="e">
        <f t="shared" si="43"/>
        <v>#REF!</v>
      </c>
      <c r="R259" s="41" t="e">
        <f t="shared" si="44"/>
        <v>#REF!</v>
      </c>
    </row>
    <row r="260" spans="3:18" x14ac:dyDescent="0.2">
      <c r="C260" s="50">
        <f>Overview!C259</f>
        <v>0</v>
      </c>
      <c r="D260" s="41" t="e">
        <f t="shared" si="36"/>
        <v>#REF!</v>
      </c>
      <c r="E260" s="50" t="e">
        <f>Overview!#REF!</f>
        <v>#REF!</v>
      </c>
      <c r="F260" s="41" t="e">
        <f t="shared" si="37"/>
        <v>#REF!</v>
      </c>
      <c r="G260" s="50" t="e">
        <f>Overview!#REF!</f>
        <v>#REF!</v>
      </c>
      <c r="H260" s="41" t="e">
        <f t="shared" si="38"/>
        <v>#REF!</v>
      </c>
      <c r="I260" s="50">
        <f>Overview!L259</f>
        <v>0</v>
      </c>
      <c r="J260" s="41" t="e">
        <f t="shared" si="39"/>
        <v>#DIV/0!</v>
      </c>
      <c r="K260" s="50" t="e">
        <f>Overview!#REF!</f>
        <v>#REF!</v>
      </c>
      <c r="L260" s="41" t="e">
        <f t="shared" si="40"/>
        <v>#REF!</v>
      </c>
      <c r="M260" s="50">
        <f>Overview!V259</f>
        <v>0</v>
      </c>
      <c r="N260" s="41" t="e">
        <f t="shared" si="41"/>
        <v>#DIV/0!</v>
      </c>
      <c r="O260" s="50">
        <f>Overview!Y259</f>
        <v>0</v>
      </c>
      <c r="P260" s="41" t="e">
        <f t="shared" si="42"/>
        <v>#DIV/0!</v>
      </c>
      <c r="Q260" s="10" t="e">
        <f t="shared" si="43"/>
        <v>#REF!</v>
      </c>
      <c r="R260" s="41" t="e">
        <f t="shared" si="44"/>
        <v>#REF!</v>
      </c>
    </row>
    <row r="261" spans="3:18" x14ac:dyDescent="0.2">
      <c r="C261" s="50">
        <f>Overview!C260</f>
        <v>0</v>
      </c>
      <c r="D261" s="41" t="e">
        <f t="shared" si="36"/>
        <v>#REF!</v>
      </c>
      <c r="E261" s="50" t="e">
        <f>Overview!#REF!</f>
        <v>#REF!</v>
      </c>
      <c r="F261" s="41" t="e">
        <f t="shared" si="37"/>
        <v>#REF!</v>
      </c>
      <c r="G261" s="50" t="e">
        <f>Overview!#REF!</f>
        <v>#REF!</v>
      </c>
      <c r="H261" s="41" t="e">
        <f t="shared" si="38"/>
        <v>#REF!</v>
      </c>
      <c r="I261" s="50">
        <f>Overview!L260</f>
        <v>0</v>
      </c>
      <c r="J261" s="41" t="e">
        <f t="shared" si="39"/>
        <v>#DIV/0!</v>
      </c>
      <c r="K261" s="50" t="e">
        <f>Overview!#REF!</f>
        <v>#REF!</v>
      </c>
      <c r="L261" s="41" t="e">
        <f t="shared" si="40"/>
        <v>#REF!</v>
      </c>
      <c r="M261" s="50">
        <f>Overview!V260</f>
        <v>0</v>
      </c>
      <c r="N261" s="41" t="e">
        <f t="shared" si="41"/>
        <v>#DIV/0!</v>
      </c>
      <c r="O261" s="50">
        <f>Overview!Y260</f>
        <v>0</v>
      </c>
      <c r="P261" s="41" t="e">
        <f t="shared" si="42"/>
        <v>#DIV/0!</v>
      </c>
      <c r="Q261" s="10" t="e">
        <f t="shared" si="43"/>
        <v>#REF!</v>
      </c>
      <c r="R261" s="41" t="e">
        <f t="shared" si="44"/>
        <v>#REF!</v>
      </c>
    </row>
    <row r="262" spans="3:18" x14ac:dyDescent="0.2">
      <c r="C262" s="50">
        <f>Overview!C261</f>
        <v>0</v>
      </c>
      <c r="D262" s="41" t="e">
        <f t="shared" si="36"/>
        <v>#REF!</v>
      </c>
      <c r="E262" s="50" t="e">
        <f>Overview!#REF!</f>
        <v>#REF!</v>
      </c>
      <c r="F262" s="41" t="e">
        <f t="shared" si="37"/>
        <v>#REF!</v>
      </c>
      <c r="G262" s="50" t="e">
        <f>Overview!#REF!</f>
        <v>#REF!</v>
      </c>
      <c r="H262" s="41" t="e">
        <f t="shared" si="38"/>
        <v>#REF!</v>
      </c>
      <c r="I262" s="50">
        <f>Overview!L261</f>
        <v>0</v>
      </c>
      <c r="J262" s="41" t="e">
        <f t="shared" si="39"/>
        <v>#DIV/0!</v>
      </c>
      <c r="K262" s="50" t="e">
        <f>Overview!#REF!</f>
        <v>#REF!</v>
      </c>
      <c r="L262" s="41" t="e">
        <f t="shared" si="40"/>
        <v>#REF!</v>
      </c>
      <c r="M262" s="50">
        <f>Overview!V261</f>
        <v>0</v>
      </c>
      <c r="N262" s="41" t="e">
        <f t="shared" si="41"/>
        <v>#DIV/0!</v>
      </c>
      <c r="O262" s="50">
        <f>Overview!Y261</f>
        <v>0</v>
      </c>
      <c r="P262" s="41" t="e">
        <f t="shared" si="42"/>
        <v>#DIV/0!</v>
      </c>
      <c r="Q262" s="10" t="e">
        <f t="shared" si="43"/>
        <v>#REF!</v>
      </c>
      <c r="R262" s="41" t="e">
        <f t="shared" si="44"/>
        <v>#REF!</v>
      </c>
    </row>
    <row r="263" spans="3:18" x14ac:dyDescent="0.2">
      <c r="C263" s="50">
        <f>Overview!C262</f>
        <v>0</v>
      </c>
      <c r="D263" s="41" t="e">
        <f t="shared" si="36"/>
        <v>#REF!</v>
      </c>
      <c r="E263" s="50" t="e">
        <f>Overview!#REF!</f>
        <v>#REF!</v>
      </c>
      <c r="F263" s="41" t="e">
        <f t="shared" si="37"/>
        <v>#REF!</v>
      </c>
      <c r="G263" s="50" t="e">
        <f>Overview!#REF!</f>
        <v>#REF!</v>
      </c>
      <c r="H263" s="41" t="e">
        <f t="shared" si="38"/>
        <v>#REF!</v>
      </c>
      <c r="I263" s="50">
        <f>Overview!L262</f>
        <v>0</v>
      </c>
      <c r="J263" s="41" t="e">
        <f t="shared" si="39"/>
        <v>#DIV/0!</v>
      </c>
      <c r="K263" s="50" t="e">
        <f>Overview!#REF!</f>
        <v>#REF!</v>
      </c>
      <c r="L263" s="41" t="e">
        <f t="shared" si="40"/>
        <v>#REF!</v>
      </c>
      <c r="M263" s="50">
        <f>Overview!V262</f>
        <v>0</v>
      </c>
      <c r="N263" s="41" t="e">
        <f t="shared" si="41"/>
        <v>#DIV/0!</v>
      </c>
      <c r="O263" s="50">
        <f>Overview!Y262</f>
        <v>0</v>
      </c>
      <c r="P263" s="41" t="e">
        <f t="shared" si="42"/>
        <v>#DIV/0!</v>
      </c>
      <c r="Q263" s="10" t="e">
        <f t="shared" si="43"/>
        <v>#REF!</v>
      </c>
      <c r="R263" s="41" t="e">
        <f t="shared" si="44"/>
        <v>#REF!</v>
      </c>
    </row>
    <row r="264" spans="3:18" x14ac:dyDescent="0.2">
      <c r="C264" s="50">
        <f>Overview!C263</f>
        <v>0</v>
      </c>
      <c r="D264" s="41" t="e">
        <f t="shared" si="36"/>
        <v>#REF!</v>
      </c>
      <c r="E264" s="50" t="e">
        <f>Overview!#REF!</f>
        <v>#REF!</v>
      </c>
      <c r="F264" s="41" t="e">
        <f t="shared" si="37"/>
        <v>#REF!</v>
      </c>
      <c r="G264" s="50" t="e">
        <f>Overview!#REF!</f>
        <v>#REF!</v>
      </c>
      <c r="H264" s="41" t="e">
        <f t="shared" si="38"/>
        <v>#REF!</v>
      </c>
      <c r="I264" s="50">
        <f>Overview!L263</f>
        <v>0</v>
      </c>
      <c r="J264" s="41" t="e">
        <f t="shared" si="39"/>
        <v>#DIV/0!</v>
      </c>
      <c r="K264" s="50" t="e">
        <f>Overview!#REF!</f>
        <v>#REF!</v>
      </c>
      <c r="L264" s="41" t="e">
        <f t="shared" si="40"/>
        <v>#REF!</v>
      </c>
      <c r="M264" s="50">
        <f>Overview!V263</f>
        <v>0</v>
      </c>
      <c r="N264" s="41" t="e">
        <f t="shared" si="41"/>
        <v>#DIV/0!</v>
      </c>
      <c r="O264" s="50">
        <f>Overview!Y263</f>
        <v>0</v>
      </c>
      <c r="P264" s="41" t="e">
        <f t="shared" si="42"/>
        <v>#DIV/0!</v>
      </c>
      <c r="Q264" s="10" t="e">
        <f t="shared" si="43"/>
        <v>#REF!</v>
      </c>
      <c r="R264" s="41" t="e">
        <f t="shared" si="44"/>
        <v>#REF!</v>
      </c>
    </row>
    <row r="265" spans="3:18" x14ac:dyDescent="0.2">
      <c r="C265" s="50">
        <f>Overview!C264</f>
        <v>0</v>
      </c>
      <c r="D265" s="41" t="e">
        <f t="shared" si="36"/>
        <v>#REF!</v>
      </c>
      <c r="E265" s="50" t="e">
        <f>Overview!#REF!</f>
        <v>#REF!</v>
      </c>
      <c r="F265" s="41" t="e">
        <f t="shared" si="37"/>
        <v>#REF!</v>
      </c>
      <c r="G265" s="50" t="e">
        <f>Overview!#REF!</f>
        <v>#REF!</v>
      </c>
      <c r="H265" s="41" t="e">
        <f t="shared" si="38"/>
        <v>#REF!</v>
      </c>
      <c r="I265" s="50">
        <f>Overview!L264</f>
        <v>0</v>
      </c>
      <c r="J265" s="41" t="e">
        <f t="shared" si="39"/>
        <v>#DIV/0!</v>
      </c>
      <c r="K265" s="50" t="e">
        <f>Overview!#REF!</f>
        <v>#REF!</v>
      </c>
      <c r="L265" s="41" t="e">
        <f t="shared" si="40"/>
        <v>#REF!</v>
      </c>
      <c r="M265" s="50">
        <f>Overview!V264</f>
        <v>0</v>
      </c>
      <c r="N265" s="41" t="e">
        <f t="shared" si="41"/>
        <v>#DIV/0!</v>
      </c>
      <c r="O265" s="50">
        <f>Overview!Y264</f>
        <v>0</v>
      </c>
      <c r="P265" s="41" t="e">
        <f t="shared" si="42"/>
        <v>#DIV/0!</v>
      </c>
      <c r="Q265" s="10" t="e">
        <f t="shared" si="43"/>
        <v>#REF!</v>
      </c>
      <c r="R265" s="41" t="e">
        <f t="shared" si="44"/>
        <v>#REF!</v>
      </c>
    </row>
    <row r="266" spans="3:18" x14ac:dyDescent="0.2">
      <c r="C266" s="50">
        <f>Overview!C265</f>
        <v>0</v>
      </c>
      <c r="D266" s="41" t="e">
        <f t="shared" si="36"/>
        <v>#REF!</v>
      </c>
      <c r="E266" s="50" t="e">
        <f>Overview!#REF!</f>
        <v>#REF!</v>
      </c>
      <c r="F266" s="41" t="e">
        <f t="shared" si="37"/>
        <v>#REF!</v>
      </c>
      <c r="G266" s="50" t="e">
        <f>Overview!#REF!</f>
        <v>#REF!</v>
      </c>
      <c r="H266" s="41" t="e">
        <f t="shared" si="38"/>
        <v>#REF!</v>
      </c>
      <c r="I266" s="50">
        <f>Overview!L265</f>
        <v>0</v>
      </c>
      <c r="J266" s="41" t="e">
        <f t="shared" si="39"/>
        <v>#DIV/0!</v>
      </c>
      <c r="K266" s="50" t="e">
        <f>Overview!#REF!</f>
        <v>#REF!</v>
      </c>
      <c r="L266" s="41" t="e">
        <f t="shared" si="40"/>
        <v>#REF!</v>
      </c>
      <c r="M266" s="50">
        <f>Overview!V265</f>
        <v>0</v>
      </c>
      <c r="N266" s="41" t="e">
        <f t="shared" si="41"/>
        <v>#DIV/0!</v>
      </c>
      <c r="O266" s="50">
        <f>Overview!Y265</f>
        <v>0</v>
      </c>
      <c r="P266" s="41" t="e">
        <f t="shared" si="42"/>
        <v>#DIV/0!</v>
      </c>
      <c r="Q266" s="10" t="e">
        <f t="shared" si="43"/>
        <v>#REF!</v>
      </c>
      <c r="R266" s="41" t="e">
        <f t="shared" si="44"/>
        <v>#REF!</v>
      </c>
    </row>
    <row r="267" spans="3:18" x14ac:dyDescent="0.2">
      <c r="C267" s="50">
        <f>Overview!C266</f>
        <v>0</v>
      </c>
      <c r="D267" s="41" t="e">
        <f t="shared" si="36"/>
        <v>#REF!</v>
      </c>
      <c r="E267" s="50" t="e">
        <f>Overview!#REF!</f>
        <v>#REF!</v>
      </c>
      <c r="F267" s="41" t="e">
        <f t="shared" si="37"/>
        <v>#REF!</v>
      </c>
      <c r="G267" s="50" t="e">
        <f>Overview!#REF!</f>
        <v>#REF!</v>
      </c>
      <c r="H267" s="41" t="e">
        <f t="shared" si="38"/>
        <v>#REF!</v>
      </c>
      <c r="I267" s="50">
        <f>Overview!L266</f>
        <v>0</v>
      </c>
      <c r="J267" s="41" t="e">
        <f t="shared" si="39"/>
        <v>#DIV/0!</v>
      </c>
      <c r="K267" s="50" t="e">
        <f>Overview!#REF!</f>
        <v>#REF!</v>
      </c>
      <c r="L267" s="41" t="e">
        <f t="shared" si="40"/>
        <v>#REF!</v>
      </c>
      <c r="M267" s="50">
        <f>Overview!V266</f>
        <v>0</v>
      </c>
      <c r="N267" s="41" t="e">
        <f t="shared" si="41"/>
        <v>#DIV/0!</v>
      </c>
      <c r="O267" s="50">
        <f>Overview!Y266</f>
        <v>0</v>
      </c>
      <c r="P267" s="41" t="e">
        <f t="shared" si="42"/>
        <v>#DIV/0!</v>
      </c>
      <c r="Q267" s="10" t="e">
        <f t="shared" si="43"/>
        <v>#REF!</v>
      </c>
      <c r="R267" s="41" t="e">
        <f t="shared" si="44"/>
        <v>#REF!</v>
      </c>
    </row>
    <row r="268" spans="3:18" x14ac:dyDescent="0.2">
      <c r="C268" s="50">
        <f>Overview!C267</f>
        <v>0</v>
      </c>
      <c r="D268" s="41" t="e">
        <f t="shared" si="36"/>
        <v>#REF!</v>
      </c>
      <c r="E268" s="50" t="e">
        <f>Overview!#REF!</f>
        <v>#REF!</v>
      </c>
      <c r="F268" s="41" t="e">
        <f t="shared" si="37"/>
        <v>#REF!</v>
      </c>
      <c r="G268" s="50" t="e">
        <f>Overview!#REF!</f>
        <v>#REF!</v>
      </c>
      <c r="H268" s="41" t="e">
        <f t="shared" si="38"/>
        <v>#REF!</v>
      </c>
      <c r="I268" s="50">
        <f>Overview!L267</f>
        <v>0</v>
      </c>
      <c r="J268" s="41" t="e">
        <f t="shared" si="39"/>
        <v>#DIV/0!</v>
      </c>
      <c r="K268" s="50" t="e">
        <f>Overview!#REF!</f>
        <v>#REF!</v>
      </c>
      <c r="L268" s="41" t="e">
        <f t="shared" si="40"/>
        <v>#REF!</v>
      </c>
      <c r="M268" s="50">
        <f>Overview!V267</f>
        <v>0</v>
      </c>
      <c r="N268" s="41" t="e">
        <f t="shared" si="41"/>
        <v>#DIV/0!</v>
      </c>
      <c r="O268" s="50">
        <f>Overview!Y267</f>
        <v>0</v>
      </c>
      <c r="P268" s="41" t="e">
        <f t="shared" si="42"/>
        <v>#DIV/0!</v>
      </c>
      <c r="Q268" s="10" t="e">
        <f t="shared" si="43"/>
        <v>#REF!</v>
      </c>
      <c r="R268" s="41" t="e">
        <f t="shared" si="44"/>
        <v>#REF!</v>
      </c>
    </row>
    <row r="269" spans="3:18" x14ac:dyDescent="0.2">
      <c r="C269" s="50">
        <f>Overview!C268</f>
        <v>0</v>
      </c>
      <c r="D269" s="41" t="e">
        <f t="shared" ref="D269:D300" si="45">F269+H269+J269+L269+N269+P269</f>
        <v>#REF!</v>
      </c>
      <c r="E269" s="50" t="e">
        <f>Overview!#REF!</f>
        <v>#REF!</v>
      </c>
      <c r="F269" s="41" t="e">
        <f t="shared" ref="F269:F300" si="46">E269/C269</f>
        <v>#REF!</v>
      </c>
      <c r="G269" s="50" t="e">
        <f>Overview!#REF!</f>
        <v>#REF!</v>
      </c>
      <c r="H269" s="41" t="e">
        <f t="shared" ref="H269:H300" si="47">G269/C269</f>
        <v>#REF!</v>
      </c>
      <c r="I269" s="50">
        <f>Overview!L268</f>
        <v>0</v>
      </c>
      <c r="J269" s="41" t="e">
        <f t="shared" ref="J269:J300" si="48">I269/C269</f>
        <v>#DIV/0!</v>
      </c>
      <c r="K269" s="50" t="e">
        <f>Overview!#REF!</f>
        <v>#REF!</v>
      </c>
      <c r="L269" s="41" t="e">
        <f t="shared" ref="L269:L300" si="49">K269/C269</f>
        <v>#REF!</v>
      </c>
      <c r="M269" s="50">
        <f>Overview!V268</f>
        <v>0</v>
      </c>
      <c r="N269" s="41" t="e">
        <f t="shared" ref="N269:N300" si="50">M269/C269</f>
        <v>#DIV/0!</v>
      </c>
      <c r="O269" s="50">
        <f>Overview!Y268</f>
        <v>0</v>
      </c>
      <c r="P269" s="41" t="e">
        <f t="shared" ref="P269:P300" si="51">O269/C269</f>
        <v>#DIV/0!</v>
      </c>
      <c r="Q269" s="10" t="e">
        <f t="shared" ref="Q269:Q300" si="52">C269-E269</f>
        <v>#REF!</v>
      </c>
      <c r="R269" s="41" t="e">
        <f t="shared" ref="R269:R300" si="53">Q269/$C269</f>
        <v>#REF!</v>
      </c>
    </row>
    <row r="270" spans="3:18" x14ac:dyDescent="0.2">
      <c r="C270" s="50">
        <f>Overview!C269</f>
        <v>0</v>
      </c>
      <c r="D270" s="41" t="e">
        <f t="shared" si="45"/>
        <v>#REF!</v>
      </c>
      <c r="E270" s="50" t="e">
        <f>Overview!#REF!</f>
        <v>#REF!</v>
      </c>
      <c r="F270" s="41" t="e">
        <f t="shared" si="46"/>
        <v>#REF!</v>
      </c>
      <c r="G270" s="50" t="e">
        <f>Overview!#REF!</f>
        <v>#REF!</v>
      </c>
      <c r="H270" s="41" t="e">
        <f t="shared" si="47"/>
        <v>#REF!</v>
      </c>
      <c r="I270" s="50">
        <f>Overview!L269</f>
        <v>0</v>
      </c>
      <c r="J270" s="41" t="e">
        <f t="shared" si="48"/>
        <v>#DIV/0!</v>
      </c>
      <c r="K270" s="50" t="e">
        <f>Overview!#REF!</f>
        <v>#REF!</v>
      </c>
      <c r="L270" s="41" t="e">
        <f t="shared" si="49"/>
        <v>#REF!</v>
      </c>
      <c r="M270" s="50">
        <f>Overview!V269</f>
        <v>0</v>
      </c>
      <c r="N270" s="41" t="e">
        <f t="shared" si="50"/>
        <v>#DIV/0!</v>
      </c>
      <c r="O270" s="50">
        <f>Overview!Y269</f>
        <v>0</v>
      </c>
      <c r="P270" s="41" t="e">
        <f t="shared" si="51"/>
        <v>#DIV/0!</v>
      </c>
      <c r="Q270" s="10" t="e">
        <f t="shared" si="52"/>
        <v>#REF!</v>
      </c>
      <c r="R270" s="41" t="e">
        <f t="shared" si="53"/>
        <v>#REF!</v>
      </c>
    </row>
    <row r="271" spans="3:18" x14ac:dyDescent="0.2">
      <c r="C271" s="50">
        <f>Overview!C270</f>
        <v>0</v>
      </c>
      <c r="D271" s="41" t="e">
        <f t="shared" si="45"/>
        <v>#REF!</v>
      </c>
      <c r="E271" s="50" t="e">
        <f>Overview!#REF!</f>
        <v>#REF!</v>
      </c>
      <c r="F271" s="41" t="e">
        <f t="shared" si="46"/>
        <v>#REF!</v>
      </c>
      <c r="G271" s="50" t="e">
        <f>Overview!#REF!</f>
        <v>#REF!</v>
      </c>
      <c r="H271" s="41" t="e">
        <f t="shared" si="47"/>
        <v>#REF!</v>
      </c>
      <c r="I271" s="50">
        <f>Overview!L270</f>
        <v>0</v>
      </c>
      <c r="J271" s="41" t="e">
        <f t="shared" si="48"/>
        <v>#DIV/0!</v>
      </c>
      <c r="K271" s="50" t="e">
        <f>Overview!#REF!</f>
        <v>#REF!</v>
      </c>
      <c r="L271" s="41" t="e">
        <f t="shared" si="49"/>
        <v>#REF!</v>
      </c>
      <c r="M271" s="50">
        <f>Overview!V270</f>
        <v>0</v>
      </c>
      <c r="N271" s="41" t="e">
        <f t="shared" si="50"/>
        <v>#DIV/0!</v>
      </c>
      <c r="O271" s="50">
        <f>Overview!Y270</f>
        <v>0</v>
      </c>
      <c r="P271" s="41" t="e">
        <f t="shared" si="51"/>
        <v>#DIV/0!</v>
      </c>
      <c r="Q271" s="10" t="e">
        <f t="shared" si="52"/>
        <v>#REF!</v>
      </c>
      <c r="R271" s="41" t="e">
        <f t="shared" si="53"/>
        <v>#REF!</v>
      </c>
    </row>
    <row r="272" spans="3:18" x14ac:dyDescent="0.2">
      <c r="C272" s="50">
        <f>Overview!C271</f>
        <v>0</v>
      </c>
      <c r="D272" s="41" t="e">
        <f t="shared" si="45"/>
        <v>#REF!</v>
      </c>
      <c r="E272" s="50" t="e">
        <f>Overview!#REF!</f>
        <v>#REF!</v>
      </c>
      <c r="F272" s="41" t="e">
        <f t="shared" si="46"/>
        <v>#REF!</v>
      </c>
      <c r="G272" s="50" t="e">
        <f>Overview!#REF!</f>
        <v>#REF!</v>
      </c>
      <c r="H272" s="41" t="e">
        <f t="shared" si="47"/>
        <v>#REF!</v>
      </c>
      <c r="I272" s="50">
        <f>Overview!L271</f>
        <v>0</v>
      </c>
      <c r="J272" s="41" t="e">
        <f t="shared" si="48"/>
        <v>#DIV/0!</v>
      </c>
      <c r="K272" s="50" t="e">
        <f>Overview!#REF!</f>
        <v>#REF!</v>
      </c>
      <c r="L272" s="41" t="e">
        <f t="shared" si="49"/>
        <v>#REF!</v>
      </c>
      <c r="M272" s="50">
        <f>Overview!V271</f>
        <v>0</v>
      </c>
      <c r="N272" s="41" t="e">
        <f t="shared" si="50"/>
        <v>#DIV/0!</v>
      </c>
      <c r="O272" s="50">
        <f>Overview!Y271</f>
        <v>0</v>
      </c>
      <c r="P272" s="41" t="e">
        <f t="shared" si="51"/>
        <v>#DIV/0!</v>
      </c>
      <c r="Q272" s="10" t="e">
        <f t="shared" si="52"/>
        <v>#REF!</v>
      </c>
      <c r="R272" s="41" t="e">
        <f t="shared" si="53"/>
        <v>#REF!</v>
      </c>
    </row>
    <row r="273" spans="3:18" x14ac:dyDescent="0.2">
      <c r="C273" s="50">
        <f>Overview!C272</f>
        <v>0</v>
      </c>
      <c r="D273" s="41" t="e">
        <f t="shared" si="45"/>
        <v>#REF!</v>
      </c>
      <c r="E273" s="50" t="e">
        <f>Overview!#REF!</f>
        <v>#REF!</v>
      </c>
      <c r="F273" s="41" t="e">
        <f t="shared" si="46"/>
        <v>#REF!</v>
      </c>
      <c r="G273" s="50" t="e">
        <f>Overview!#REF!</f>
        <v>#REF!</v>
      </c>
      <c r="H273" s="41" t="e">
        <f t="shared" si="47"/>
        <v>#REF!</v>
      </c>
      <c r="I273" s="50">
        <f>Overview!L272</f>
        <v>0</v>
      </c>
      <c r="J273" s="41" t="e">
        <f t="shared" si="48"/>
        <v>#DIV/0!</v>
      </c>
      <c r="K273" s="50" t="e">
        <f>Overview!#REF!</f>
        <v>#REF!</v>
      </c>
      <c r="L273" s="41" t="e">
        <f t="shared" si="49"/>
        <v>#REF!</v>
      </c>
      <c r="M273" s="50">
        <f>Overview!V272</f>
        <v>0</v>
      </c>
      <c r="N273" s="41" t="e">
        <f t="shared" si="50"/>
        <v>#DIV/0!</v>
      </c>
      <c r="O273" s="50">
        <f>Overview!Y272</f>
        <v>0</v>
      </c>
      <c r="P273" s="41" t="e">
        <f t="shared" si="51"/>
        <v>#DIV/0!</v>
      </c>
      <c r="Q273" s="10" t="e">
        <f t="shared" si="52"/>
        <v>#REF!</v>
      </c>
      <c r="R273" s="41" t="e">
        <f t="shared" si="53"/>
        <v>#REF!</v>
      </c>
    </row>
    <row r="274" spans="3:18" x14ac:dyDescent="0.2">
      <c r="C274" s="50">
        <f>Overview!C273</f>
        <v>0</v>
      </c>
      <c r="D274" s="41" t="e">
        <f t="shared" si="45"/>
        <v>#REF!</v>
      </c>
      <c r="E274" s="50" t="e">
        <f>Overview!#REF!</f>
        <v>#REF!</v>
      </c>
      <c r="F274" s="41" t="e">
        <f t="shared" si="46"/>
        <v>#REF!</v>
      </c>
      <c r="G274" s="50" t="e">
        <f>Overview!#REF!</f>
        <v>#REF!</v>
      </c>
      <c r="H274" s="41" t="e">
        <f t="shared" si="47"/>
        <v>#REF!</v>
      </c>
      <c r="I274" s="50">
        <f>Overview!L273</f>
        <v>0</v>
      </c>
      <c r="J274" s="41" t="e">
        <f t="shared" si="48"/>
        <v>#DIV/0!</v>
      </c>
      <c r="K274" s="50" t="e">
        <f>Overview!#REF!</f>
        <v>#REF!</v>
      </c>
      <c r="L274" s="41" t="e">
        <f t="shared" si="49"/>
        <v>#REF!</v>
      </c>
      <c r="M274" s="50">
        <f>Overview!V273</f>
        <v>0</v>
      </c>
      <c r="N274" s="41" t="e">
        <f t="shared" si="50"/>
        <v>#DIV/0!</v>
      </c>
      <c r="O274" s="50">
        <f>Overview!Y273</f>
        <v>0</v>
      </c>
      <c r="P274" s="41" t="e">
        <f t="shared" si="51"/>
        <v>#DIV/0!</v>
      </c>
      <c r="Q274" s="10" t="e">
        <f t="shared" si="52"/>
        <v>#REF!</v>
      </c>
      <c r="R274" s="41" t="e">
        <f t="shared" si="53"/>
        <v>#REF!</v>
      </c>
    </row>
    <row r="275" spans="3:18" x14ac:dyDescent="0.2">
      <c r="C275" s="50">
        <f>Overview!C274</f>
        <v>0</v>
      </c>
      <c r="D275" s="41" t="e">
        <f t="shared" si="45"/>
        <v>#REF!</v>
      </c>
      <c r="E275" s="50" t="e">
        <f>Overview!#REF!</f>
        <v>#REF!</v>
      </c>
      <c r="F275" s="41" t="e">
        <f t="shared" si="46"/>
        <v>#REF!</v>
      </c>
      <c r="G275" s="50" t="e">
        <f>Overview!#REF!</f>
        <v>#REF!</v>
      </c>
      <c r="H275" s="41" t="e">
        <f t="shared" si="47"/>
        <v>#REF!</v>
      </c>
      <c r="I275" s="50">
        <f>Overview!L274</f>
        <v>0</v>
      </c>
      <c r="J275" s="41" t="e">
        <f t="shared" si="48"/>
        <v>#DIV/0!</v>
      </c>
      <c r="K275" s="50" t="e">
        <f>Overview!#REF!</f>
        <v>#REF!</v>
      </c>
      <c r="L275" s="41" t="e">
        <f t="shared" si="49"/>
        <v>#REF!</v>
      </c>
      <c r="M275" s="50">
        <f>Overview!V274</f>
        <v>0</v>
      </c>
      <c r="N275" s="41" t="e">
        <f t="shared" si="50"/>
        <v>#DIV/0!</v>
      </c>
      <c r="O275" s="50">
        <f>Overview!Y274</f>
        <v>0</v>
      </c>
      <c r="P275" s="41" t="e">
        <f t="shared" si="51"/>
        <v>#DIV/0!</v>
      </c>
      <c r="Q275" s="10" t="e">
        <f t="shared" si="52"/>
        <v>#REF!</v>
      </c>
      <c r="R275" s="41" t="e">
        <f t="shared" si="53"/>
        <v>#REF!</v>
      </c>
    </row>
    <row r="276" spans="3:18" x14ac:dyDescent="0.2">
      <c r="C276" s="50">
        <f>Overview!C275</f>
        <v>0</v>
      </c>
      <c r="D276" s="41" t="e">
        <f t="shared" si="45"/>
        <v>#REF!</v>
      </c>
      <c r="E276" s="50" t="e">
        <f>Overview!#REF!</f>
        <v>#REF!</v>
      </c>
      <c r="F276" s="41" t="e">
        <f t="shared" si="46"/>
        <v>#REF!</v>
      </c>
      <c r="G276" s="50" t="e">
        <f>Overview!#REF!</f>
        <v>#REF!</v>
      </c>
      <c r="H276" s="41" t="e">
        <f t="shared" si="47"/>
        <v>#REF!</v>
      </c>
      <c r="I276" s="50">
        <f>Overview!L275</f>
        <v>0</v>
      </c>
      <c r="J276" s="41" t="e">
        <f t="shared" si="48"/>
        <v>#DIV/0!</v>
      </c>
      <c r="K276" s="50" t="e">
        <f>Overview!#REF!</f>
        <v>#REF!</v>
      </c>
      <c r="L276" s="41" t="e">
        <f t="shared" si="49"/>
        <v>#REF!</v>
      </c>
      <c r="M276" s="50">
        <f>Overview!V275</f>
        <v>0</v>
      </c>
      <c r="N276" s="41" t="e">
        <f t="shared" si="50"/>
        <v>#DIV/0!</v>
      </c>
      <c r="O276" s="50">
        <f>Overview!Y275</f>
        <v>0</v>
      </c>
      <c r="P276" s="41" t="e">
        <f t="shared" si="51"/>
        <v>#DIV/0!</v>
      </c>
      <c r="Q276" s="10" t="e">
        <f t="shared" si="52"/>
        <v>#REF!</v>
      </c>
      <c r="R276" s="41" t="e">
        <f t="shared" si="53"/>
        <v>#REF!</v>
      </c>
    </row>
    <row r="277" spans="3:18" x14ac:dyDescent="0.2">
      <c r="C277" s="50">
        <f>Overview!C276</f>
        <v>0</v>
      </c>
      <c r="D277" s="41" t="e">
        <f t="shared" si="45"/>
        <v>#REF!</v>
      </c>
      <c r="E277" s="50" t="e">
        <f>Overview!#REF!</f>
        <v>#REF!</v>
      </c>
      <c r="F277" s="41" t="e">
        <f t="shared" si="46"/>
        <v>#REF!</v>
      </c>
      <c r="G277" s="50" t="e">
        <f>Overview!#REF!</f>
        <v>#REF!</v>
      </c>
      <c r="H277" s="41" t="e">
        <f t="shared" si="47"/>
        <v>#REF!</v>
      </c>
      <c r="I277" s="50">
        <f>Overview!L276</f>
        <v>0</v>
      </c>
      <c r="J277" s="41" t="e">
        <f t="shared" si="48"/>
        <v>#DIV/0!</v>
      </c>
      <c r="K277" s="50" t="e">
        <f>Overview!#REF!</f>
        <v>#REF!</v>
      </c>
      <c r="L277" s="41" t="e">
        <f t="shared" si="49"/>
        <v>#REF!</v>
      </c>
      <c r="M277" s="50">
        <f>Overview!V276</f>
        <v>0</v>
      </c>
      <c r="N277" s="41" t="e">
        <f t="shared" si="50"/>
        <v>#DIV/0!</v>
      </c>
      <c r="O277" s="50">
        <f>Overview!Y276</f>
        <v>0</v>
      </c>
      <c r="P277" s="41" t="e">
        <f t="shared" si="51"/>
        <v>#DIV/0!</v>
      </c>
      <c r="Q277" s="10" t="e">
        <f t="shared" si="52"/>
        <v>#REF!</v>
      </c>
      <c r="R277" s="41" t="e">
        <f t="shared" si="53"/>
        <v>#REF!</v>
      </c>
    </row>
    <row r="278" spans="3:18" x14ac:dyDescent="0.2">
      <c r="C278" s="50">
        <f>Overview!C277</f>
        <v>0</v>
      </c>
      <c r="D278" s="41" t="e">
        <f t="shared" si="45"/>
        <v>#REF!</v>
      </c>
      <c r="E278" s="50" t="e">
        <f>Overview!#REF!</f>
        <v>#REF!</v>
      </c>
      <c r="F278" s="41" t="e">
        <f t="shared" si="46"/>
        <v>#REF!</v>
      </c>
      <c r="G278" s="50" t="e">
        <f>Overview!#REF!</f>
        <v>#REF!</v>
      </c>
      <c r="H278" s="41" t="e">
        <f t="shared" si="47"/>
        <v>#REF!</v>
      </c>
      <c r="I278" s="50">
        <f>Overview!L277</f>
        <v>0</v>
      </c>
      <c r="J278" s="41" t="e">
        <f t="shared" si="48"/>
        <v>#DIV/0!</v>
      </c>
      <c r="K278" s="50" t="e">
        <f>Overview!#REF!</f>
        <v>#REF!</v>
      </c>
      <c r="L278" s="41" t="e">
        <f t="shared" si="49"/>
        <v>#REF!</v>
      </c>
      <c r="M278" s="50">
        <f>Overview!V277</f>
        <v>0</v>
      </c>
      <c r="N278" s="41" t="e">
        <f t="shared" si="50"/>
        <v>#DIV/0!</v>
      </c>
      <c r="O278" s="50">
        <f>Overview!Y277</f>
        <v>0</v>
      </c>
      <c r="P278" s="41" t="e">
        <f t="shared" si="51"/>
        <v>#DIV/0!</v>
      </c>
      <c r="Q278" s="10" t="e">
        <f t="shared" si="52"/>
        <v>#REF!</v>
      </c>
      <c r="R278" s="41" t="e">
        <f t="shared" si="53"/>
        <v>#REF!</v>
      </c>
    </row>
    <row r="279" spans="3:18" x14ac:dyDescent="0.2">
      <c r="C279" s="50">
        <f>Overview!C278</f>
        <v>0</v>
      </c>
      <c r="D279" s="41" t="e">
        <f t="shared" si="45"/>
        <v>#REF!</v>
      </c>
      <c r="E279" s="50" t="e">
        <f>Overview!#REF!</f>
        <v>#REF!</v>
      </c>
      <c r="F279" s="41" t="e">
        <f t="shared" si="46"/>
        <v>#REF!</v>
      </c>
      <c r="G279" s="50" t="e">
        <f>Overview!#REF!</f>
        <v>#REF!</v>
      </c>
      <c r="H279" s="41" t="e">
        <f t="shared" si="47"/>
        <v>#REF!</v>
      </c>
      <c r="I279" s="50">
        <f>Overview!L278</f>
        <v>0</v>
      </c>
      <c r="J279" s="41" t="e">
        <f t="shared" si="48"/>
        <v>#DIV/0!</v>
      </c>
      <c r="K279" s="50" t="e">
        <f>Overview!#REF!</f>
        <v>#REF!</v>
      </c>
      <c r="L279" s="41" t="e">
        <f t="shared" si="49"/>
        <v>#REF!</v>
      </c>
      <c r="M279" s="50">
        <f>Overview!V278</f>
        <v>0</v>
      </c>
      <c r="N279" s="41" t="e">
        <f t="shared" si="50"/>
        <v>#DIV/0!</v>
      </c>
      <c r="O279" s="50">
        <f>Overview!Y278</f>
        <v>0</v>
      </c>
      <c r="P279" s="41" t="e">
        <f t="shared" si="51"/>
        <v>#DIV/0!</v>
      </c>
      <c r="Q279" s="10" t="e">
        <f t="shared" si="52"/>
        <v>#REF!</v>
      </c>
      <c r="R279" s="41" t="e">
        <f t="shared" si="53"/>
        <v>#REF!</v>
      </c>
    </row>
    <row r="280" spans="3:18" x14ac:dyDescent="0.2">
      <c r="C280" s="50">
        <f>Overview!C279</f>
        <v>0</v>
      </c>
      <c r="D280" s="41" t="e">
        <f t="shared" si="45"/>
        <v>#REF!</v>
      </c>
      <c r="E280" s="50" t="e">
        <f>Overview!#REF!</f>
        <v>#REF!</v>
      </c>
      <c r="F280" s="41" t="e">
        <f t="shared" si="46"/>
        <v>#REF!</v>
      </c>
      <c r="G280" s="50" t="e">
        <f>Overview!#REF!</f>
        <v>#REF!</v>
      </c>
      <c r="H280" s="41" t="e">
        <f t="shared" si="47"/>
        <v>#REF!</v>
      </c>
      <c r="I280" s="50">
        <f>Overview!L279</f>
        <v>0</v>
      </c>
      <c r="J280" s="41" t="e">
        <f t="shared" si="48"/>
        <v>#DIV/0!</v>
      </c>
      <c r="K280" s="50" t="e">
        <f>Overview!#REF!</f>
        <v>#REF!</v>
      </c>
      <c r="L280" s="41" t="e">
        <f t="shared" si="49"/>
        <v>#REF!</v>
      </c>
      <c r="M280" s="50">
        <f>Overview!V279</f>
        <v>0</v>
      </c>
      <c r="N280" s="41" t="e">
        <f t="shared" si="50"/>
        <v>#DIV/0!</v>
      </c>
      <c r="O280" s="50">
        <f>Overview!Y279</f>
        <v>0</v>
      </c>
      <c r="P280" s="41" t="e">
        <f t="shared" si="51"/>
        <v>#DIV/0!</v>
      </c>
      <c r="Q280" s="10" t="e">
        <f t="shared" si="52"/>
        <v>#REF!</v>
      </c>
      <c r="R280" s="41" t="e">
        <f t="shared" si="53"/>
        <v>#REF!</v>
      </c>
    </row>
    <row r="281" spans="3:18" x14ac:dyDescent="0.2">
      <c r="C281" s="50">
        <f>Overview!C280</f>
        <v>0</v>
      </c>
      <c r="D281" s="41" t="e">
        <f t="shared" si="45"/>
        <v>#REF!</v>
      </c>
      <c r="E281" s="50" t="e">
        <f>Overview!#REF!</f>
        <v>#REF!</v>
      </c>
      <c r="F281" s="41" t="e">
        <f t="shared" si="46"/>
        <v>#REF!</v>
      </c>
      <c r="G281" s="50" t="e">
        <f>Overview!#REF!</f>
        <v>#REF!</v>
      </c>
      <c r="H281" s="41" t="e">
        <f t="shared" si="47"/>
        <v>#REF!</v>
      </c>
      <c r="I281" s="50">
        <f>Overview!L280</f>
        <v>0</v>
      </c>
      <c r="J281" s="41" t="e">
        <f t="shared" si="48"/>
        <v>#DIV/0!</v>
      </c>
      <c r="K281" s="50" t="e">
        <f>Overview!#REF!</f>
        <v>#REF!</v>
      </c>
      <c r="L281" s="41" t="e">
        <f t="shared" si="49"/>
        <v>#REF!</v>
      </c>
      <c r="M281" s="50">
        <f>Overview!V280</f>
        <v>0</v>
      </c>
      <c r="N281" s="41" t="e">
        <f t="shared" si="50"/>
        <v>#DIV/0!</v>
      </c>
      <c r="O281" s="50">
        <f>Overview!Y280</f>
        <v>0</v>
      </c>
      <c r="P281" s="41" t="e">
        <f t="shared" si="51"/>
        <v>#DIV/0!</v>
      </c>
      <c r="Q281" s="10" t="e">
        <f t="shared" si="52"/>
        <v>#REF!</v>
      </c>
      <c r="R281" s="41" t="e">
        <f t="shared" si="53"/>
        <v>#REF!</v>
      </c>
    </row>
    <row r="282" spans="3:18" x14ac:dyDescent="0.2">
      <c r="C282" s="50">
        <f>Overview!C281</f>
        <v>0</v>
      </c>
      <c r="D282" s="41" t="e">
        <f t="shared" si="45"/>
        <v>#REF!</v>
      </c>
      <c r="E282" s="50" t="e">
        <f>Overview!#REF!</f>
        <v>#REF!</v>
      </c>
      <c r="F282" s="41" t="e">
        <f t="shared" si="46"/>
        <v>#REF!</v>
      </c>
      <c r="G282" s="50" t="e">
        <f>Overview!#REF!</f>
        <v>#REF!</v>
      </c>
      <c r="H282" s="41" t="e">
        <f t="shared" si="47"/>
        <v>#REF!</v>
      </c>
      <c r="I282" s="50">
        <f>Overview!L281</f>
        <v>0</v>
      </c>
      <c r="J282" s="41" t="e">
        <f t="shared" si="48"/>
        <v>#DIV/0!</v>
      </c>
      <c r="K282" s="50" t="e">
        <f>Overview!#REF!</f>
        <v>#REF!</v>
      </c>
      <c r="L282" s="41" t="e">
        <f t="shared" si="49"/>
        <v>#REF!</v>
      </c>
      <c r="M282" s="50">
        <f>Overview!V281</f>
        <v>0</v>
      </c>
      <c r="N282" s="41" t="e">
        <f t="shared" si="50"/>
        <v>#DIV/0!</v>
      </c>
      <c r="O282" s="50">
        <f>Overview!Y281</f>
        <v>0</v>
      </c>
      <c r="P282" s="41" t="e">
        <f t="shared" si="51"/>
        <v>#DIV/0!</v>
      </c>
      <c r="Q282" s="10" t="e">
        <f t="shared" si="52"/>
        <v>#REF!</v>
      </c>
      <c r="R282" s="41" t="e">
        <f t="shared" si="53"/>
        <v>#REF!</v>
      </c>
    </row>
    <row r="283" spans="3:18" x14ac:dyDescent="0.2">
      <c r="C283" s="50">
        <f>Overview!C282</f>
        <v>0</v>
      </c>
      <c r="D283" s="41" t="e">
        <f t="shared" si="45"/>
        <v>#REF!</v>
      </c>
      <c r="E283" s="50" t="e">
        <f>Overview!#REF!</f>
        <v>#REF!</v>
      </c>
      <c r="F283" s="41" t="e">
        <f t="shared" si="46"/>
        <v>#REF!</v>
      </c>
      <c r="G283" s="50" t="e">
        <f>Overview!#REF!</f>
        <v>#REF!</v>
      </c>
      <c r="H283" s="41" t="e">
        <f t="shared" si="47"/>
        <v>#REF!</v>
      </c>
      <c r="I283" s="50">
        <f>Overview!L282</f>
        <v>0</v>
      </c>
      <c r="J283" s="41" t="e">
        <f t="shared" si="48"/>
        <v>#DIV/0!</v>
      </c>
      <c r="K283" s="50" t="e">
        <f>Overview!#REF!</f>
        <v>#REF!</v>
      </c>
      <c r="L283" s="41" t="e">
        <f t="shared" si="49"/>
        <v>#REF!</v>
      </c>
      <c r="M283" s="50">
        <f>Overview!V282</f>
        <v>0</v>
      </c>
      <c r="N283" s="41" t="e">
        <f t="shared" si="50"/>
        <v>#DIV/0!</v>
      </c>
      <c r="O283" s="50">
        <f>Overview!Y282</f>
        <v>0</v>
      </c>
      <c r="P283" s="41" t="e">
        <f t="shared" si="51"/>
        <v>#DIV/0!</v>
      </c>
      <c r="Q283" s="10" t="e">
        <f t="shared" si="52"/>
        <v>#REF!</v>
      </c>
      <c r="R283" s="41" t="e">
        <f t="shared" si="53"/>
        <v>#REF!</v>
      </c>
    </row>
    <row r="284" spans="3:18" x14ac:dyDescent="0.2">
      <c r="C284" s="50">
        <f>Overview!C283</f>
        <v>0</v>
      </c>
      <c r="D284" s="41" t="e">
        <f t="shared" si="45"/>
        <v>#REF!</v>
      </c>
      <c r="E284" s="50" t="e">
        <f>Overview!#REF!</f>
        <v>#REF!</v>
      </c>
      <c r="F284" s="41" t="e">
        <f t="shared" si="46"/>
        <v>#REF!</v>
      </c>
      <c r="G284" s="50" t="e">
        <f>Overview!#REF!</f>
        <v>#REF!</v>
      </c>
      <c r="H284" s="41" t="e">
        <f t="shared" si="47"/>
        <v>#REF!</v>
      </c>
      <c r="I284" s="50">
        <f>Overview!L283</f>
        <v>0</v>
      </c>
      <c r="J284" s="41" t="e">
        <f t="shared" si="48"/>
        <v>#DIV/0!</v>
      </c>
      <c r="K284" s="50" t="e">
        <f>Overview!#REF!</f>
        <v>#REF!</v>
      </c>
      <c r="L284" s="41" t="e">
        <f t="shared" si="49"/>
        <v>#REF!</v>
      </c>
      <c r="M284" s="50">
        <f>Overview!V283</f>
        <v>0</v>
      </c>
      <c r="N284" s="41" t="e">
        <f t="shared" si="50"/>
        <v>#DIV/0!</v>
      </c>
      <c r="O284" s="50">
        <f>Overview!Y283</f>
        <v>0</v>
      </c>
      <c r="P284" s="41" t="e">
        <f t="shared" si="51"/>
        <v>#DIV/0!</v>
      </c>
      <c r="Q284" s="10" t="e">
        <f t="shared" si="52"/>
        <v>#REF!</v>
      </c>
      <c r="R284" s="41" t="e">
        <f t="shared" si="53"/>
        <v>#REF!</v>
      </c>
    </row>
    <row r="285" spans="3:18" x14ac:dyDescent="0.2">
      <c r="C285" s="50">
        <f>Overview!C284</f>
        <v>0</v>
      </c>
      <c r="D285" s="41" t="e">
        <f t="shared" si="45"/>
        <v>#REF!</v>
      </c>
      <c r="E285" s="50" t="e">
        <f>Overview!#REF!</f>
        <v>#REF!</v>
      </c>
      <c r="F285" s="41" t="e">
        <f t="shared" si="46"/>
        <v>#REF!</v>
      </c>
      <c r="G285" s="50" t="e">
        <f>Overview!#REF!</f>
        <v>#REF!</v>
      </c>
      <c r="H285" s="41" t="e">
        <f t="shared" si="47"/>
        <v>#REF!</v>
      </c>
      <c r="I285" s="50">
        <f>Overview!L284</f>
        <v>0</v>
      </c>
      <c r="J285" s="41" t="e">
        <f t="shared" si="48"/>
        <v>#DIV/0!</v>
      </c>
      <c r="K285" s="50" t="e">
        <f>Overview!#REF!</f>
        <v>#REF!</v>
      </c>
      <c r="L285" s="41" t="e">
        <f t="shared" si="49"/>
        <v>#REF!</v>
      </c>
      <c r="M285" s="50">
        <f>Overview!V284</f>
        <v>0</v>
      </c>
      <c r="N285" s="41" t="e">
        <f t="shared" si="50"/>
        <v>#DIV/0!</v>
      </c>
      <c r="O285" s="50">
        <f>Overview!Y284</f>
        <v>0</v>
      </c>
      <c r="P285" s="41" t="e">
        <f t="shared" si="51"/>
        <v>#DIV/0!</v>
      </c>
      <c r="Q285" s="10" t="e">
        <f t="shared" si="52"/>
        <v>#REF!</v>
      </c>
      <c r="R285" s="41" t="e">
        <f t="shared" si="53"/>
        <v>#REF!</v>
      </c>
    </row>
    <row r="286" spans="3:18" x14ac:dyDescent="0.2">
      <c r="C286" s="50">
        <f>Overview!C285</f>
        <v>0</v>
      </c>
      <c r="D286" s="41" t="e">
        <f t="shared" si="45"/>
        <v>#REF!</v>
      </c>
      <c r="E286" s="50" t="e">
        <f>Overview!#REF!</f>
        <v>#REF!</v>
      </c>
      <c r="F286" s="41" t="e">
        <f t="shared" si="46"/>
        <v>#REF!</v>
      </c>
      <c r="G286" s="50" t="e">
        <f>Overview!#REF!</f>
        <v>#REF!</v>
      </c>
      <c r="H286" s="41" t="e">
        <f t="shared" si="47"/>
        <v>#REF!</v>
      </c>
      <c r="I286" s="50">
        <f>Overview!L285</f>
        <v>0</v>
      </c>
      <c r="J286" s="41" t="e">
        <f t="shared" si="48"/>
        <v>#DIV/0!</v>
      </c>
      <c r="K286" s="50" t="e">
        <f>Overview!#REF!</f>
        <v>#REF!</v>
      </c>
      <c r="L286" s="41" t="e">
        <f t="shared" si="49"/>
        <v>#REF!</v>
      </c>
      <c r="M286" s="50">
        <f>Overview!V285</f>
        <v>0</v>
      </c>
      <c r="N286" s="41" t="e">
        <f t="shared" si="50"/>
        <v>#DIV/0!</v>
      </c>
      <c r="O286" s="50">
        <f>Overview!Y285</f>
        <v>0</v>
      </c>
      <c r="P286" s="41" t="e">
        <f t="shared" si="51"/>
        <v>#DIV/0!</v>
      </c>
      <c r="Q286" s="10" t="e">
        <f t="shared" si="52"/>
        <v>#REF!</v>
      </c>
      <c r="R286" s="41" t="e">
        <f t="shared" si="53"/>
        <v>#REF!</v>
      </c>
    </row>
    <row r="287" spans="3:18" x14ac:dyDescent="0.2">
      <c r="C287" s="50">
        <f>Overview!C286</f>
        <v>0</v>
      </c>
      <c r="D287" s="41" t="e">
        <f t="shared" si="45"/>
        <v>#REF!</v>
      </c>
      <c r="E287" s="50" t="e">
        <f>Overview!#REF!</f>
        <v>#REF!</v>
      </c>
      <c r="F287" s="41" t="e">
        <f t="shared" si="46"/>
        <v>#REF!</v>
      </c>
      <c r="G287" s="50" t="e">
        <f>Overview!#REF!</f>
        <v>#REF!</v>
      </c>
      <c r="H287" s="41" t="e">
        <f t="shared" si="47"/>
        <v>#REF!</v>
      </c>
      <c r="I287" s="50">
        <f>Overview!L286</f>
        <v>0</v>
      </c>
      <c r="J287" s="41" t="e">
        <f t="shared" si="48"/>
        <v>#DIV/0!</v>
      </c>
      <c r="K287" s="50" t="e">
        <f>Overview!#REF!</f>
        <v>#REF!</v>
      </c>
      <c r="L287" s="41" t="e">
        <f t="shared" si="49"/>
        <v>#REF!</v>
      </c>
      <c r="M287" s="50">
        <f>Overview!V286</f>
        <v>0</v>
      </c>
      <c r="N287" s="41" t="e">
        <f t="shared" si="50"/>
        <v>#DIV/0!</v>
      </c>
      <c r="O287" s="50">
        <f>Overview!Y286</f>
        <v>0</v>
      </c>
      <c r="P287" s="41" t="e">
        <f t="shared" si="51"/>
        <v>#DIV/0!</v>
      </c>
      <c r="Q287" s="10" t="e">
        <f t="shared" si="52"/>
        <v>#REF!</v>
      </c>
      <c r="R287" s="41" t="e">
        <f t="shared" si="53"/>
        <v>#REF!</v>
      </c>
    </row>
    <row r="288" spans="3:18" x14ac:dyDescent="0.2">
      <c r="C288" s="50">
        <f>Overview!C287</f>
        <v>0</v>
      </c>
      <c r="D288" s="41" t="e">
        <f t="shared" si="45"/>
        <v>#REF!</v>
      </c>
      <c r="E288" s="50" t="e">
        <f>Overview!#REF!</f>
        <v>#REF!</v>
      </c>
      <c r="F288" s="41" t="e">
        <f t="shared" si="46"/>
        <v>#REF!</v>
      </c>
      <c r="G288" s="50" t="e">
        <f>Overview!#REF!</f>
        <v>#REF!</v>
      </c>
      <c r="H288" s="41" t="e">
        <f t="shared" si="47"/>
        <v>#REF!</v>
      </c>
      <c r="I288" s="50">
        <f>Overview!L287</f>
        <v>0</v>
      </c>
      <c r="J288" s="41" t="e">
        <f t="shared" si="48"/>
        <v>#DIV/0!</v>
      </c>
      <c r="K288" s="50" t="e">
        <f>Overview!#REF!</f>
        <v>#REF!</v>
      </c>
      <c r="L288" s="41" t="e">
        <f t="shared" si="49"/>
        <v>#REF!</v>
      </c>
      <c r="M288" s="50">
        <f>Overview!V287</f>
        <v>0</v>
      </c>
      <c r="N288" s="41" t="e">
        <f t="shared" si="50"/>
        <v>#DIV/0!</v>
      </c>
      <c r="O288" s="50">
        <f>Overview!Y287</f>
        <v>0</v>
      </c>
      <c r="P288" s="41" t="e">
        <f t="shared" si="51"/>
        <v>#DIV/0!</v>
      </c>
      <c r="Q288" s="10" t="e">
        <f t="shared" si="52"/>
        <v>#REF!</v>
      </c>
      <c r="R288" s="41" t="e">
        <f t="shared" si="53"/>
        <v>#REF!</v>
      </c>
    </row>
    <row r="289" spans="3:18" x14ac:dyDescent="0.2">
      <c r="C289" s="50">
        <f>Overview!C288</f>
        <v>0</v>
      </c>
      <c r="D289" s="41" t="e">
        <f t="shared" si="45"/>
        <v>#REF!</v>
      </c>
      <c r="E289" s="50" t="e">
        <f>Overview!#REF!</f>
        <v>#REF!</v>
      </c>
      <c r="F289" s="41" t="e">
        <f t="shared" si="46"/>
        <v>#REF!</v>
      </c>
      <c r="G289" s="50" t="e">
        <f>Overview!#REF!</f>
        <v>#REF!</v>
      </c>
      <c r="H289" s="41" t="e">
        <f t="shared" si="47"/>
        <v>#REF!</v>
      </c>
      <c r="I289" s="50">
        <f>Overview!L288</f>
        <v>0</v>
      </c>
      <c r="J289" s="41" t="e">
        <f t="shared" si="48"/>
        <v>#DIV/0!</v>
      </c>
      <c r="K289" s="50" t="e">
        <f>Overview!#REF!</f>
        <v>#REF!</v>
      </c>
      <c r="L289" s="41" t="e">
        <f t="shared" si="49"/>
        <v>#REF!</v>
      </c>
      <c r="M289" s="50">
        <f>Overview!V288</f>
        <v>0</v>
      </c>
      <c r="N289" s="41" t="e">
        <f t="shared" si="50"/>
        <v>#DIV/0!</v>
      </c>
      <c r="O289" s="50">
        <f>Overview!Y288</f>
        <v>0</v>
      </c>
      <c r="P289" s="41" t="e">
        <f t="shared" si="51"/>
        <v>#DIV/0!</v>
      </c>
      <c r="Q289" s="10" t="e">
        <f t="shared" si="52"/>
        <v>#REF!</v>
      </c>
      <c r="R289" s="41" t="e">
        <f t="shared" si="53"/>
        <v>#REF!</v>
      </c>
    </row>
    <row r="290" spans="3:18" x14ac:dyDescent="0.2">
      <c r="C290" s="50">
        <f>Overview!C289</f>
        <v>0</v>
      </c>
      <c r="D290" s="41" t="e">
        <f t="shared" si="45"/>
        <v>#REF!</v>
      </c>
      <c r="E290" s="50" t="e">
        <f>Overview!#REF!</f>
        <v>#REF!</v>
      </c>
      <c r="F290" s="41" t="e">
        <f t="shared" si="46"/>
        <v>#REF!</v>
      </c>
      <c r="G290" s="50" t="e">
        <f>Overview!#REF!</f>
        <v>#REF!</v>
      </c>
      <c r="H290" s="41" t="e">
        <f t="shared" si="47"/>
        <v>#REF!</v>
      </c>
      <c r="I290" s="50">
        <f>Overview!L289</f>
        <v>0</v>
      </c>
      <c r="J290" s="41" t="e">
        <f t="shared" si="48"/>
        <v>#DIV/0!</v>
      </c>
      <c r="K290" s="50" t="e">
        <f>Overview!#REF!</f>
        <v>#REF!</v>
      </c>
      <c r="L290" s="41" t="e">
        <f t="shared" si="49"/>
        <v>#REF!</v>
      </c>
      <c r="M290" s="50">
        <f>Overview!V289</f>
        <v>0</v>
      </c>
      <c r="N290" s="41" t="e">
        <f t="shared" si="50"/>
        <v>#DIV/0!</v>
      </c>
      <c r="O290" s="50">
        <f>Overview!Y289</f>
        <v>0</v>
      </c>
      <c r="P290" s="41" t="e">
        <f t="shared" si="51"/>
        <v>#DIV/0!</v>
      </c>
      <c r="Q290" s="10" t="e">
        <f t="shared" si="52"/>
        <v>#REF!</v>
      </c>
      <c r="R290" s="41" t="e">
        <f t="shared" si="53"/>
        <v>#REF!</v>
      </c>
    </row>
    <row r="291" spans="3:18" x14ac:dyDescent="0.2">
      <c r="C291" s="50">
        <f>Overview!C290</f>
        <v>0</v>
      </c>
      <c r="D291" s="41" t="e">
        <f t="shared" si="45"/>
        <v>#REF!</v>
      </c>
      <c r="E291" s="50" t="e">
        <f>Overview!#REF!</f>
        <v>#REF!</v>
      </c>
      <c r="F291" s="41" t="e">
        <f t="shared" si="46"/>
        <v>#REF!</v>
      </c>
      <c r="G291" s="50" t="e">
        <f>Overview!#REF!</f>
        <v>#REF!</v>
      </c>
      <c r="H291" s="41" t="e">
        <f t="shared" si="47"/>
        <v>#REF!</v>
      </c>
      <c r="I291" s="50">
        <f>Overview!L290</f>
        <v>0</v>
      </c>
      <c r="J291" s="41" t="e">
        <f t="shared" si="48"/>
        <v>#DIV/0!</v>
      </c>
      <c r="K291" s="50" t="e">
        <f>Overview!#REF!</f>
        <v>#REF!</v>
      </c>
      <c r="L291" s="41" t="e">
        <f t="shared" si="49"/>
        <v>#REF!</v>
      </c>
      <c r="M291" s="50">
        <f>Overview!V290</f>
        <v>0</v>
      </c>
      <c r="N291" s="41" t="e">
        <f t="shared" si="50"/>
        <v>#DIV/0!</v>
      </c>
      <c r="O291" s="50">
        <f>Overview!Y290</f>
        <v>0</v>
      </c>
      <c r="P291" s="41" t="e">
        <f t="shared" si="51"/>
        <v>#DIV/0!</v>
      </c>
      <c r="Q291" s="10" t="e">
        <f t="shared" si="52"/>
        <v>#REF!</v>
      </c>
      <c r="R291" s="41" t="e">
        <f t="shared" si="53"/>
        <v>#REF!</v>
      </c>
    </row>
    <row r="292" spans="3:18" x14ac:dyDescent="0.2">
      <c r="C292" s="50">
        <f>Overview!C291</f>
        <v>0</v>
      </c>
      <c r="D292" s="41" t="e">
        <f t="shared" si="45"/>
        <v>#REF!</v>
      </c>
      <c r="E292" s="50" t="e">
        <f>Overview!#REF!</f>
        <v>#REF!</v>
      </c>
      <c r="F292" s="41" t="e">
        <f t="shared" si="46"/>
        <v>#REF!</v>
      </c>
      <c r="G292" s="50" t="e">
        <f>Overview!#REF!</f>
        <v>#REF!</v>
      </c>
      <c r="H292" s="41" t="e">
        <f t="shared" si="47"/>
        <v>#REF!</v>
      </c>
      <c r="I292" s="50">
        <f>Overview!L291</f>
        <v>0</v>
      </c>
      <c r="J292" s="41" t="e">
        <f t="shared" si="48"/>
        <v>#DIV/0!</v>
      </c>
      <c r="K292" s="50" t="e">
        <f>Overview!#REF!</f>
        <v>#REF!</v>
      </c>
      <c r="L292" s="41" t="e">
        <f t="shared" si="49"/>
        <v>#REF!</v>
      </c>
      <c r="M292" s="50">
        <f>Overview!V291</f>
        <v>0</v>
      </c>
      <c r="N292" s="41" t="e">
        <f t="shared" si="50"/>
        <v>#DIV/0!</v>
      </c>
      <c r="O292" s="50">
        <f>Overview!Y291</f>
        <v>0</v>
      </c>
      <c r="P292" s="41" t="e">
        <f t="shared" si="51"/>
        <v>#DIV/0!</v>
      </c>
      <c r="Q292" s="10" t="e">
        <f t="shared" si="52"/>
        <v>#REF!</v>
      </c>
      <c r="R292" s="41" t="e">
        <f t="shared" si="53"/>
        <v>#REF!</v>
      </c>
    </row>
    <row r="293" spans="3:18" x14ac:dyDescent="0.2">
      <c r="C293" s="50">
        <f>Overview!C292</f>
        <v>0</v>
      </c>
      <c r="D293" s="41" t="e">
        <f t="shared" si="45"/>
        <v>#REF!</v>
      </c>
      <c r="E293" s="50" t="e">
        <f>Overview!#REF!</f>
        <v>#REF!</v>
      </c>
      <c r="F293" s="41" t="e">
        <f t="shared" si="46"/>
        <v>#REF!</v>
      </c>
      <c r="G293" s="50" t="e">
        <f>Overview!#REF!</f>
        <v>#REF!</v>
      </c>
      <c r="H293" s="41" t="e">
        <f t="shared" si="47"/>
        <v>#REF!</v>
      </c>
      <c r="I293" s="50">
        <f>Overview!L292</f>
        <v>0</v>
      </c>
      <c r="J293" s="41" t="e">
        <f t="shared" si="48"/>
        <v>#DIV/0!</v>
      </c>
      <c r="K293" s="50" t="e">
        <f>Overview!#REF!</f>
        <v>#REF!</v>
      </c>
      <c r="L293" s="41" t="e">
        <f t="shared" si="49"/>
        <v>#REF!</v>
      </c>
      <c r="M293" s="50">
        <f>Overview!V292</f>
        <v>0</v>
      </c>
      <c r="N293" s="41" t="e">
        <f t="shared" si="50"/>
        <v>#DIV/0!</v>
      </c>
      <c r="O293" s="50">
        <f>Overview!Y292</f>
        <v>0</v>
      </c>
      <c r="P293" s="41" t="e">
        <f t="shared" si="51"/>
        <v>#DIV/0!</v>
      </c>
      <c r="Q293" s="10" t="e">
        <f t="shared" si="52"/>
        <v>#REF!</v>
      </c>
      <c r="R293" s="41" t="e">
        <f t="shared" si="53"/>
        <v>#REF!</v>
      </c>
    </row>
    <row r="294" spans="3:18" x14ac:dyDescent="0.2">
      <c r="C294" s="50">
        <f>Overview!C293</f>
        <v>0</v>
      </c>
      <c r="D294" s="41" t="e">
        <f t="shared" si="45"/>
        <v>#REF!</v>
      </c>
      <c r="E294" s="50" t="e">
        <f>Overview!#REF!</f>
        <v>#REF!</v>
      </c>
      <c r="F294" s="41" t="e">
        <f t="shared" si="46"/>
        <v>#REF!</v>
      </c>
      <c r="G294" s="50" t="e">
        <f>Overview!#REF!</f>
        <v>#REF!</v>
      </c>
      <c r="H294" s="41" t="e">
        <f t="shared" si="47"/>
        <v>#REF!</v>
      </c>
      <c r="I294" s="50">
        <f>Overview!L293</f>
        <v>0</v>
      </c>
      <c r="J294" s="41" t="e">
        <f t="shared" si="48"/>
        <v>#DIV/0!</v>
      </c>
      <c r="K294" s="50" t="e">
        <f>Overview!#REF!</f>
        <v>#REF!</v>
      </c>
      <c r="L294" s="41" t="e">
        <f t="shared" si="49"/>
        <v>#REF!</v>
      </c>
      <c r="M294" s="50">
        <f>Overview!V293</f>
        <v>0</v>
      </c>
      <c r="N294" s="41" t="e">
        <f t="shared" si="50"/>
        <v>#DIV/0!</v>
      </c>
      <c r="O294" s="50">
        <f>Overview!Y293</f>
        <v>0</v>
      </c>
      <c r="P294" s="41" t="e">
        <f t="shared" si="51"/>
        <v>#DIV/0!</v>
      </c>
      <c r="Q294" s="10" t="e">
        <f t="shared" si="52"/>
        <v>#REF!</v>
      </c>
      <c r="R294" s="41" t="e">
        <f t="shared" si="53"/>
        <v>#REF!</v>
      </c>
    </row>
    <row r="295" spans="3:18" x14ac:dyDescent="0.2">
      <c r="C295" s="50">
        <f>Overview!C294</f>
        <v>0</v>
      </c>
      <c r="D295" s="41" t="e">
        <f t="shared" si="45"/>
        <v>#REF!</v>
      </c>
      <c r="E295" s="50" t="e">
        <f>Overview!#REF!</f>
        <v>#REF!</v>
      </c>
      <c r="F295" s="41" t="e">
        <f t="shared" si="46"/>
        <v>#REF!</v>
      </c>
      <c r="G295" s="50" t="e">
        <f>Overview!#REF!</f>
        <v>#REF!</v>
      </c>
      <c r="H295" s="41" t="e">
        <f t="shared" si="47"/>
        <v>#REF!</v>
      </c>
      <c r="I295" s="50">
        <f>Overview!L294</f>
        <v>0</v>
      </c>
      <c r="J295" s="41" t="e">
        <f t="shared" si="48"/>
        <v>#DIV/0!</v>
      </c>
      <c r="K295" s="50" t="e">
        <f>Overview!#REF!</f>
        <v>#REF!</v>
      </c>
      <c r="L295" s="41" t="e">
        <f t="shared" si="49"/>
        <v>#REF!</v>
      </c>
      <c r="M295" s="50">
        <f>Overview!V294</f>
        <v>0</v>
      </c>
      <c r="N295" s="41" t="e">
        <f t="shared" si="50"/>
        <v>#DIV/0!</v>
      </c>
      <c r="O295" s="50">
        <f>Overview!Y294</f>
        <v>0</v>
      </c>
      <c r="P295" s="41" t="e">
        <f t="shared" si="51"/>
        <v>#DIV/0!</v>
      </c>
      <c r="Q295" s="10" t="e">
        <f t="shared" si="52"/>
        <v>#REF!</v>
      </c>
      <c r="R295" s="41" t="e">
        <f t="shared" si="53"/>
        <v>#REF!</v>
      </c>
    </row>
    <row r="296" spans="3:18" x14ac:dyDescent="0.2">
      <c r="C296" s="50">
        <f>Overview!C295</f>
        <v>0</v>
      </c>
      <c r="D296" s="41" t="e">
        <f t="shared" si="45"/>
        <v>#REF!</v>
      </c>
      <c r="E296" s="50" t="e">
        <f>Overview!#REF!</f>
        <v>#REF!</v>
      </c>
      <c r="F296" s="41" t="e">
        <f t="shared" si="46"/>
        <v>#REF!</v>
      </c>
      <c r="G296" s="50" t="e">
        <f>Overview!#REF!</f>
        <v>#REF!</v>
      </c>
      <c r="H296" s="41" t="e">
        <f t="shared" si="47"/>
        <v>#REF!</v>
      </c>
      <c r="I296" s="50">
        <f>Overview!L295</f>
        <v>0</v>
      </c>
      <c r="J296" s="41" t="e">
        <f t="shared" si="48"/>
        <v>#DIV/0!</v>
      </c>
      <c r="K296" s="50" t="e">
        <f>Overview!#REF!</f>
        <v>#REF!</v>
      </c>
      <c r="L296" s="41" t="e">
        <f t="shared" si="49"/>
        <v>#REF!</v>
      </c>
      <c r="M296" s="50">
        <f>Overview!V295</f>
        <v>0</v>
      </c>
      <c r="N296" s="41" t="e">
        <f t="shared" si="50"/>
        <v>#DIV/0!</v>
      </c>
      <c r="O296" s="50">
        <f>Overview!Y295</f>
        <v>0</v>
      </c>
      <c r="P296" s="41" t="e">
        <f t="shared" si="51"/>
        <v>#DIV/0!</v>
      </c>
      <c r="Q296" s="10" t="e">
        <f t="shared" si="52"/>
        <v>#REF!</v>
      </c>
      <c r="R296" s="41" t="e">
        <f t="shared" si="53"/>
        <v>#REF!</v>
      </c>
    </row>
    <row r="297" spans="3:18" x14ac:dyDescent="0.2">
      <c r="C297" s="50">
        <f>Overview!C296</f>
        <v>0</v>
      </c>
      <c r="D297" s="41" t="e">
        <f t="shared" si="45"/>
        <v>#REF!</v>
      </c>
      <c r="E297" s="50" t="e">
        <f>Overview!#REF!</f>
        <v>#REF!</v>
      </c>
      <c r="F297" s="41" t="e">
        <f t="shared" si="46"/>
        <v>#REF!</v>
      </c>
      <c r="G297" s="50" t="e">
        <f>Overview!#REF!</f>
        <v>#REF!</v>
      </c>
      <c r="H297" s="41" t="e">
        <f t="shared" si="47"/>
        <v>#REF!</v>
      </c>
      <c r="I297" s="50">
        <f>Overview!L296</f>
        <v>0</v>
      </c>
      <c r="J297" s="41" t="e">
        <f t="shared" si="48"/>
        <v>#DIV/0!</v>
      </c>
      <c r="K297" s="50" t="e">
        <f>Overview!#REF!</f>
        <v>#REF!</v>
      </c>
      <c r="L297" s="41" t="e">
        <f t="shared" si="49"/>
        <v>#REF!</v>
      </c>
      <c r="M297" s="50">
        <f>Overview!V296</f>
        <v>0</v>
      </c>
      <c r="N297" s="41" t="e">
        <f t="shared" si="50"/>
        <v>#DIV/0!</v>
      </c>
      <c r="O297" s="50">
        <f>Overview!Y296</f>
        <v>0</v>
      </c>
      <c r="P297" s="41" t="e">
        <f t="shared" si="51"/>
        <v>#DIV/0!</v>
      </c>
      <c r="Q297" s="10" t="e">
        <f t="shared" si="52"/>
        <v>#REF!</v>
      </c>
      <c r="R297" s="41" t="e">
        <f t="shared" si="53"/>
        <v>#REF!</v>
      </c>
    </row>
    <row r="298" spans="3:18" x14ac:dyDescent="0.2">
      <c r="C298" s="50">
        <f>Overview!C297</f>
        <v>0</v>
      </c>
      <c r="D298" s="41" t="e">
        <f t="shared" si="45"/>
        <v>#REF!</v>
      </c>
      <c r="E298" s="50" t="e">
        <f>Overview!#REF!</f>
        <v>#REF!</v>
      </c>
      <c r="F298" s="41" t="e">
        <f t="shared" si="46"/>
        <v>#REF!</v>
      </c>
      <c r="G298" s="50" t="e">
        <f>Overview!#REF!</f>
        <v>#REF!</v>
      </c>
      <c r="H298" s="41" t="e">
        <f t="shared" si="47"/>
        <v>#REF!</v>
      </c>
      <c r="I298" s="50">
        <f>Overview!L297</f>
        <v>0</v>
      </c>
      <c r="J298" s="41" t="e">
        <f t="shared" si="48"/>
        <v>#DIV/0!</v>
      </c>
      <c r="K298" s="50" t="e">
        <f>Overview!#REF!</f>
        <v>#REF!</v>
      </c>
      <c r="L298" s="41" t="e">
        <f t="shared" si="49"/>
        <v>#REF!</v>
      </c>
      <c r="M298" s="50">
        <f>Overview!V297</f>
        <v>0</v>
      </c>
      <c r="N298" s="41" t="e">
        <f t="shared" si="50"/>
        <v>#DIV/0!</v>
      </c>
      <c r="O298" s="50">
        <f>Overview!Y297</f>
        <v>0</v>
      </c>
      <c r="P298" s="41" t="e">
        <f t="shared" si="51"/>
        <v>#DIV/0!</v>
      </c>
      <c r="Q298" s="10" t="e">
        <f t="shared" si="52"/>
        <v>#REF!</v>
      </c>
      <c r="R298" s="41" t="e">
        <f t="shared" si="53"/>
        <v>#REF!</v>
      </c>
    </row>
    <row r="299" spans="3:18" x14ac:dyDescent="0.2">
      <c r="C299" s="50">
        <f>Overview!C298</f>
        <v>0</v>
      </c>
      <c r="D299" s="41" t="e">
        <f t="shared" si="45"/>
        <v>#REF!</v>
      </c>
      <c r="E299" s="50" t="e">
        <f>Overview!#REF!</f>
        <v>#REF!</v>
      </c>
      <c r="F299" s="41" t="e">
        <f t="shared" si="46"/>
        <v>#REF!</v>
      </c>
      <c r="G299" s="50" t="e">
        <f>Overview!#REF!</f>
        <v>#REF!</v>
      </c>
      <c r="H299" s="41" t="e">
        <f t="shared" si="47"/>
        <v>#REF!</v>
      </c>
      <c r="I299" s="50">
        <f>Overview!L298</f>
        <v>0</v>
      </c>
      <c r="J299" s="41" t="e">
        <f t="shared" si="48"/>
        <v>#DIV/0!</v>
      </c>
      <c r="K299" s="50" t="e">
        <f>Overview!#REF!</f>
        <v>#REF!</v>
      </c>
      <c r="L299" s="41" t="e">
        <f t="shared" si="49"/>
        <v>#REF!</v>
      </c>
      <c r="M299" s="50">
        <f>Overview!V298</f>
        <v>0</v>
      </c>
      <c r="N299" s="41" t="e">
        <f t="shared" si="50"/>
        <v>#DIV/0!</v>
      </c>
      <c r="O299" s="50">
        <f>Overview!Y298</f>
        <v>0</v>
      </c>
      <c r="P299" s="41" t="e">
        <f t="shared" si="51"/>
        <v>#DIV/0!</v>
      </c>
      <c r="Q299" s="10" t="e">
        <f t="shared" si="52"/>
        <v>#REF!</v>
      </c>
      <c r="R299" s="41" t="e">
        <f t="shared" si="53"/>
        <v>#REF!</v>
      </c>
    </row>
    <row r="300" spans="3:18" x14ac:dyDescent="0.2">
      <c r="C300" s="50">
        <f>Overview!C299</f>
        <v>0</v>
      </c>
      <c r="D300" s="41" t="e">
        <f t="shared" si="45"/>
        <v>#REF!</v>
      </c>
      <c r="E300" s="50" t="e">
        <f>Overview!#REF!</f>
        <v>#REF!</v>
      </c>
      <c r="F300" s="41" t="e">
        <f t="shared" si="46"/>
        <v>#REF!</v>
      </c>
      <c r="G300" s="50" t="e">
        <f>Overview!#REF!</f>
        <v>#REF!</v>
      </c>
      <c r="H300" s="41" t="e">
        <f t="shared" si="47"/>
        <v>#REF!</v>
      </c>
      <c r="I300" s="50">
        <f>Overview!L299</f>
        <v>0</v>
      </c>
      <c r="J300" s="41" t="e">
        <f t="shared" si="48"/>
        <v>#DIV/0!</v>
      </c>
      <c r="K300" s="50" t="e">
        <f>Overview!#REF!</f>
        <v>#REF!</v>
      </c>
      <c r="L300" s="41" t="e">
        <f t="shared" si="49"/>
        <v>#REF!</v>
      </c>
      <c r="M300" s="50">
        <f>Overview!V299</f>
        <v>0</v>
      </c>
      <c r="N300" s="41" t="e">
        <f t="shared" si="50"/>
        <v>#DIV/0!</v>
      </c>
      <c r="O300" s="50">
        <f>Overview!Y299</f>
        <v>0</v>
      </c>
      <c r="P300" s="41" t="e">
        <f t="shared" si="51"/>
        <v>#DIV/0!</v>
      </c>
      <c r="Q300" s="10" t="e">
        <f t="shared" si="52"/>
        <v>#REF!</v>
      </c>
      <c r="R300" s="41" t="e">
        <f t="shared" si="53"/>
        <v>#REF!</v>
      </c>
    </row>
    <row r="301" spans="3:18" x14ac:dyDescent="0.2">
      <c r="C301" s="50">
        <f>Overview!C300</f>
        <v>0</v>
      </c>
      <c r="D301" s="41" t="e">
        <f t="shared" ref="D301:D332" si="54">F301+H301+J301+L301+N301+P301</f>
        <v>#REF!</v>
      </c>
      <c r="E301" s="50" t="e">
        <f>Overview!#REF!</f>
        <v>#REF!</v>
      </c>
      <c r="F301" s="41" t="e">
        <f t="shared" ref="F301:F332" si="55">E301/C301</f>
        <v>#REF!</v>
      </c>
      <c r="G301" s="50" t="e">
        <f>Overview!#REF!</f>
        <v>#REF!</v>
      </c>
      <c r="H301" s="41" t="e">
        <f t="shared" ref="H301:H332" si="56">G301/C301</f>
        <v>#REF!</v>
      </c>
      <c r="I301" s="50">
        <f>Overview!L300</f>
        <v>0</v>
      </c>
      <c r="J301" s="41" t="e">
        <f t="shared" ref="J301:J332" si="57">I301/C301</f>
        <v>#DIV/0!</v>
      </c>
      <c r="K301" s="50" t="e">
        <f>Overview!#REF!</f>
        <v>#REF!</v>
      </c>
      <c r="L301" s="41" t="e">
        <f t="shared" ref="L301:L332" si="58">K301/C301</f>
        <v>#REF!</v>
      </c>
      <c r="M301" s="50">
        <f>Overview!V300</f>
        <v>0</v>
      </c>
      <c r="N301" s="41" t="e">
        <f t="shared" ref="N301:N332" si="59">M301/C301</f>
        <v>#DIV/0!</v>
      </c>
      <c r="O301" s="50">
        <f>Overview!Y300</f>
        <v>0</v>
      </c>
      <c r="P301" s="41" t="e">
        <f t="shared" ref="P301:P332" si="60">O301/C301</f>
        <v>#DIV/0!</v>
      </c>
      <c r="Q301" s="10" t="e">
        <f t="shared" ref="Q301:Q332" si="61">C301-E301</f>
        <v>#REF!</v>
      </c>
      <c r="R301" s="41" t="e">
        <f t="shared" ref="R301:R332" si="62">Q301/$C301</f>
        <v>#REF!</v>
      </c>
    </row>
    <row r="302" spans="3:18" x14ac:dyDescent="0.2">
      <c r="C302" s="50">
        <f>Overview!C301</f>
        <v>0</v>
      </c>
      <c r="D302" s="41" t="e">
        <f t="shared" si="54"/>
        <v>#REF!</v>
      </c>
      <c r="E302" s="50" t="e">
        <f>Overview!#REF!</f>
        <v>#REF!</v>
      </c>
      <c r="F302" s="41" t="e">
        <f t="shared" si="55"/>
        <v>#REF!</v>
      </c>
      <c r="G302" s="50" t="e">
        <f>Overview!#REF!</f>
        <v>#REF!</v>
      </c>
      <c r="H302" s="41" t="e">
        <f t="shared" si="56"/>
        <v>#REF!</v>
      </c>
      <c r="I302" s="50">
        <f>Overview!L301</f>
        <v>0</v>
      </c>
      <c r="J302" s="41" t="e">
        <f t="shared" si="57"/>
        <v>#DIV/0!</v>
      </c>
      <c r="K302" s="50" t="e">
        <f>Overview!#REF!</f>
        <v>#REF!</v>
      </c>
      <c r="L302" s="41" t="e">
        <f t="shared" si="58"/>
        <v>#REF!</v>
      </c>
      <c r="M302" s="50">
        <f>Overview!V301</f>
        <v>0</v>
      </c>
      <c r="N302" s="41" t="e">
        <f t="shared" si="59"/>
        <v>#DIV/0!</v>
      </c>
      <c r="O302" s="50">
        <f>Overview!Y301</f>
        <v>0</v>
      </c>
      <c r="P302" s="41" t="e">
        <f t="shared" si="60"/>
        <v>#DIV/0!</v>
      </c>
      <c r="Q302" s="10" t="e">
        <f t="shared" si="61"/>
        <v>#REF!</v>
      </c>
      <c r="R302" s="41" t="e">
        <f t="shared" si="62"/>
        <v>#REF!</v>
      </c>
    </row>
    <row r="303" spans="3:18" x14ac:dyDescent="0.2">
      <c r="C303" s="50">
        <f>Overview!C302</f>
        <v>0</v>
      </c>
      <c r="D303" s="41" t="e">
        <f t="shared" si="54"/>
        <v>#REF!</v>
      </c>
      <c r="E303" s="50" t="e">
        <f>Overview!#REF!</f>
        <v>#REF!</v>
      </c>
      <c r="F303" s="41" t="e">
        <f t="shared" si="55"/>
        <v>#REF!</v>
      </c>
      <c r="G303" s="50" t="e">
        <f>Overview!#REF!</f>
        <v>#REF!</v>
      </c>
      <c r="H303" s="41" t="e">
        <f t="shared" si="56"/>
        <v>#REF!</v>
      </c>
      <c r="I303" s="50">
        <f>Overview!L302</f>
        <v>0</v>
      </c>
      <c r="J303" s="41" t="e">
        <f t="shared" si="57"/>
        <v>#DIV/0!</v>
      </c>
      <c r="K303" s="50" t="e">
        <f>Overview!#REF!</f>
        <v>#REF!</v>
      </c>
      <c r="L303" s="41" t="e">
        <f t="shared" si="58"/>
        <v>#REF!</v>
      </c>
      <c r="M303" s="50">
        <f>Overview!V302</f>
        <v>0</v>
      </c>
      <c r="N303" s="41" t="e">
        <f t="shared" si="59"/>
        <v>#DIV/0!</v>
      </c>
      <c r="O303" s="50">
        <f>Overview!Y302</f>
        <v>0</v>
      </c>
      <c r="P303" s="41" t="e">
        <f t="shared" si="60"/>
        <v>#DIV/0!</v>
      </c>
      <c r="Q303" s="10" t="e">
        <f t="shared" si="61"/>
        <v>#REF!</v>
      </c>
      <c r="R303" s="41" t="e">
        <f t="shared" si="62"/>
        <v>#REF!</v>
      </c>
    </row>
    <row r="304" spans="3:18" x14ac:dyDescent="0.2">
      <c r="C304" s="50">
        <f>Overview!C303</f>
        <v>0</v>
      </c>
      <c r="D304" s="41" t="e">
        <f t="shared" si="54"/>
        <v>#REF!</v>
      </c>
      <c r="E304" s="50" t="e">
        <f>Overview!#REF!</f>
        <v>#REF!</v>
      </c>
      <c r="F304" s="41" t="e">
        <f t="shared" si="55"/>
        <v>#REF!</v>
      </c>
      <c r="G304" s="50" t="e">
        <f>Overview!#REF!</f>
        <v>#REF!</v>
      </c>
      <c r="H304" s="41" t="e">
        <f t="shared" si="56"/>
        <v>#REF!</v>
      </c>
      <c r="I304" s="50">
        <f>Overview!L303</f>
        <v>0</v>
      </c>
      <c r="J304" s="41" t="e">
        <f t="shared" si="57"/>
        <v>#DIV/0!</v>
      </c>
      <c r="K304" s="50" t="e">
        <f>Overview!#REF!</f>
        <v>#REF!</v>
      </c>
      <c r="L304" s="41" t="e">
        <f t="shared" si="58"/>
        <v>#REF!</v>
      </c>
      <c r="M304" s="50">
        <f>Overview!V303</f>
        <v>0</v>
      </c>
      <c r="N304" s="41" t="e">
        <f t="shared" si="59"/>
        <v>#DIV/0!</v>
      </c>
      <c r="O304" s="50">
        <f>Overview!Y303</f>
        <v>0</v>
      </c>
      <c r="P304" s="41" t="e">
        <f t="shared" si="60"/>
        <v>#DIV/0!</v>
      </c>
      <c r="Q304" s="10" t="e">
        <f t="shared" si="61"/>
        <v>#REF!</v>
      </c>
      <c r="R304" s="41" t="e">
        <f t="shared" si="62"/>
        <v>#REF!</v>
      </c>
    </row>
    <row r="305" spans="3:18" x14ac:dyDescent="0.2">
      <c r="C305" s="50">
        <f>Overview!C304</f>
        <v>0</v>
      </c>
      <c r="D305" s="41" t="e">
        <f t="shared" si="54"/>
        <v>#REF!</v>
      </c>
      <c r="E305" s="50" t="e">
        <f>Overview!#REF!</f>
        <v>#REF!</v>
      </c>
      <c r="F305" s="41" t="e">
        <f t="shared" si="55"/>
        <v>#REF!</v>
      </c>
      <c r="G305" s="50" t="e">
        <f>Overview!#REF!</f>
        <v>#REF!</v>
      </c>
      <c r="H305" s="41" t="e">
        <f t="shared" si="56"/>
        <v>#REF!</v>
      </c>
      <c r="I305" s="50">
        <f>Overview!L304</f>
        <v>0</v>
      </c>
      <c r="J305" s="41" t="e">
        <f t="shared" si="57"/>
        <v>#DIV/0!</v>
      </c>
      <c r="K305" s="50" t="e">
        <f>Overview!#REF!</f>
        <v>#REF!</v>
      </c>
      <c r="L305" s="41" t="e">
        <f t="shared" si="58"/>
        <v>#REF!</v>
      </c>
      <c r="M305" s="50">
        <f>Overview!V304</f>
        <v>0</v>
      </c>
      <c r="N305" s="41" t="e">
        <f t="shared" si="59"/>
        <v>#DIV/0!</v>
      </c>
      <c r="O305" s="50">
        <f>Overview!Y304</f>
        <v>0</v>
      </c>
      <c r="P305" s="41" t="e">
        <f t="shared" si="60"/>
        <v>#DIV/0!</v>
      </c>
      <c r="Q305" s="10" t="e">
        <f t="shared" si="61"/>
        <v>#REF!</v>
      </c>
      <c r="R305" s="41" t="e">
        <f t="shared" si="62"/>
        <v>#REF!</v>
      </c>
    </row>
    <row r="306" spans="3:18" x14ac:dyDescent="0.2">
      <c r="C306" s="50">
        <f>Overview!C305</f>
        <v>0</v>
      </c>
      <c r="D306" s="41" t="e">
        <f t="shared" si="54"/>
        <v>#REF!</v>
      </c>
      <c r="E306" s="50" t="e">
        <f>Overview!#REF!</f>
        <v>#REF!</v>
      </c>
      <c r="F306" s="41" t="e">
        <f t="shared" si="55"/>
        <v>#REF!</v>
      </c>
      <c r="G306" s="50" t="e">
        <f>Overview!#REF!</f>
        <v>#REF!</v>
      </c>
      <c r="H306" s="41" t="e">
        <f t="shared" si="56"/>
        <v>#REF!</v>
      </c>
      <c r="I306" s="50">
        <f>Overview!L305</f>
        <v>0</v>
      </c>
      <c r="J306" s="41" t="e">
        <f t="shared" si="57"/>
        <v>#DIV/0!</v>
      </c>
      <c r="K306" s="50" t="e">
        <f>Overview!#REF!</f>
        <v>#REF!</v>
      </c>
      <c r="L306" s="41" t="e">
        <f t="shared" si="58"/>
        <v>#REF!</v>
      </c>
      <c r="M306" s="50">
        <f>Overview!V305</f>
        <v>0</v>
      </c>
      <c r="N306" s="41" t="e">
        <f t="shared" si="59"/>
        <v>#DIV/0!</v>
      </c>
      <c r="O306" s="50">
        <f>Overview!Y305</f>
        <v>0</v>
      </c>
      <c r="P306" s="41" t="e">
        <f t="shared" si="60"/>
        <v>#DIV/0!</v>
      </c>
      <c r="Q306" s="10" t="e">
        <f t="shared" si="61"/>
        <v>#REF!</v>
      </c>
      <c r="R306" s="41" t="e">
        <f t="shared" si="62"/>
        <v>#REF!</v>
      </c>
    </row>
    <row r="307" spans="3:18" x14ac:dyDescent="0.2">
      <c r="C307" s="50">
        <f>Overview!C306</f>
        <v>0</v>
      </c>
      <c r="D307" s="41" t="e">
        <f t="shared" si="54"/>
        <v>#REF!</v>
      </c>
      <c r="E307" s="50" t="e">
        <f>Overview!#REF!</f>
        <v>#REF!</v>
      </c>
      <c r="F307" s="41" t="e">
        <f t="shared" si="55"/>
        <v>#REF!</v>
      </c>
      <c r="G307" s="50" t="e">
        <f>Overview!#REF!</f>
        <v>#REF!</v>
      </c>
      <c r="H307" s="41" t="e">
        <f t="shared" si="56"/>
        <v>#REF!</v>
      </c>
      <c r="I307" s="50">
        <f>Overview!L306</f>
        <v>0</v>
      </c>
      <c r="J307" s="41" t="e">
        <f t="shared" si="57"/>
        <v>#DIV/0!</v>
      </c>
      <c r="K307" s="50" t="e">
        <f>Overview!#REF!</f>
        <v>#REF!</v>
      </c>
      <c r="L307" s="41" t="e">
        <f t="shared" si="58"/>
        <v>#REF!</v>
      </c>
      <c r="M307" s="50">
        <f>Overview!V306</f>
        <v>0</v>
      </c>
      <c r="N307" s="41" t="e">
        <f t="shared" si="59"/>
        <v>#DIV/0!</v>
      </c>
      <c r="O307" s="50">
        <f>Overview!Y306</f>
        <v>0</v>
      </c>
      <c r="P307" s="41" t="e">
        <f t="shared" si="60"/>
        <v>#DIV/0!</v>
      </c>
      <c r="Q307" s="10" t="e">
        <f t="shared" si="61"/>
        <v>#REF!</v>
      </c>
      <c r="R307" s="41" t="e">
        <f t="shared" si="62"/>
        <v>#REF!</v>
      </c>
    </row>
    <row r="308" spans="3:18" x14ac:dyDescent="0.2">
      <c r="C308" s="50">
        <f>Overview!C307</f>
        <v>0</v>
      </c>
      <c r="D308" s="41" t="e">
        <f t="shared" si="54"/>
        <v>#REF!</v>
      </c>
      <c r="E308" s="50" t="e">
        <f>Overview!#REF!</f>
        <v>#REF!</v>
      </c>
      <c r="F308" s="41" t="e">
        <f t="shared" si="55"/>
        <v>#REF!</v>
      </c>
      <c r="G308" s="50" t="e">
        <f>Overview!#REF!</f>
        <v>#REF!</v>
      </c>
      <c r="H308" s="41" t="e">
        <f t="shared" si="56"/>
        <v>#REF!</v>
      </c>
      <c r="I308" s="50">
        <f>Overview!L307</f>
        <v>0</v>
      </c>
      <c r="J308" s="41" t="e">
        <f t="shared" si="57"/>
        <v>#DIV/0!</v>
      </c>
      <c r="K308" s="50" t="e">
        <f>Overview!#REF!</f>
        <v>#REF!</v>
      </c>
      <c r="L308" s="41" t="e">
        <f t="shared" si="58"/>
        <v>#REF!</v>
      </c>
      <c r="M308" s="50">
        <f>Overview!V307</f>
        <v>0</v>
      </c>
      <c r="N308" s="41" t="e">
        <f t="shared" si="59"/>
        <v>#DIV/0!</v>
      </c>
      <c r="O308" s="50">
        <f>Overview!Y307</f>
        <v>0</v>
      </c>
      <c r="P308" s="41" t="e">
        <f t="shared" si="60"/>
        <v>#DIV/0!</v>
      </c>
      <c r="Q308" s="10" t="e">
        <f t="shared" si="61"/>
        <v>#REF!</v>
      </c>
      <c r="R308" s="41" t="e">
        <f t="shared" si="62"/>
        <v>#REF!</v>
      </c>
    </row>
    <row r="309" spans="3:18" x14ac:dyDescent="0.2">
      <c r="C309" s="50">
        <f>Overview!C308</f>
        <v>0</v>
      </c>
      <c r="D309" s="41" t="e">
        <f t="shared" si="54"/>
        <v>#REF!</v>
      </c>
      <c r="E309" s="50" t="e">
        <f>Overview!#REF!</f>
        <v>#REF!</v>
      </c>
      <c r="F309" s="41" t="e">
        <f t="shared" si="55"/>
        <v>#REF!</v>
      </c>
      <c r="G309" s="50" t="e">
        <f>Overview!#REF!</f>
        <v>#REF!</v>
      </c>
      <c r="H309" s="41" t="e">
        <f t="shared" si="56"/>
        <v>#REF!</v>
      </c>
      <c r="I309" s="50">
        <f>Overview!L308</f>
        <v>0</v>
      </c>
      <c r="J309" s="41" t="e">
        <f t="shared" si="57"/>
        <v>#DIV/0!</v>
      </c>
      <c r="K309" s="50" t="e">
        <f>Overview!#REF!</f>
        <v>#REF!</v>
      </c>
      <c r="L309" s="41" t="e">
        <f t="shared" si="58"/>
        <v>#REF!</v>
      </c>
      <c r="M309" s="50">
        <f>Overview!V308</f>
        <v>0</v>
      </c>
      <c r="N309" s="41" t="e">
        <f t="shared" si="59"/>
        <v>#DIV/0!</v>
      </c>
      <c r="O309" s="50">
        <f>Overview!Y308</f>
        <v>0</v>
      </c>
      <c r="P309" s="41" t="e">
        <f t="shared" si="60"/>
        <v>#DIV/0!</v>
      </c>
      <c r="Q309" s="10" t="e">
        <f t="shared" si="61"/>
        <v>#REF!</v>
      </c>
      <c r="R309" s="41" t="e">
        <f t="shared" si="62"/>
        <v>#REF!</v>
      </c>
    </row>
    <row r="310" spans="3:18" x14ac:dyDescent="0.2">
      <c r="C310" s="50">
        <f>Overview!C309</f>
        <v>0</v>
      </c>
      <c r="D310" s="41" t="e">
        <f t="shared" si="54"/>
        <v>#REF!</v>
      </c>
      <c r="E310" s="50" t="e">
        <f>Overview!#REF!</f>
        <v>#REF!</v>
      </c>
      <c r="F310" s="41" t="e">
        <f t="shared" si="55"/>
        <v>#REF!</v>
      </c>
      <c r="G310" s="50" t="e">
        <f>Overview!#REF!</f>
        <v>#REF!</v>
      </c>
      <c r="H310" s="41" t="e">
        <f t="shared" si="56"/>
        <v>#REF!</v>
      </c>
      <c r="I310" s="50">
        <f>Overview!L309</f>
        <v>0</v>
      </c>
      <c r="J310" s="41" t="e">
        <f t="shared" si="57"/>
        <v>#DIV/0!</v>
      </c>
      <c r="K310" s="50" t="e">
        <f>Overview!#REF!</f>
        <v>#REF!</v>
      </c>
      <c r="L310" s="41" t="e">
        <f t="shared" si="58"/>
        <v>#REF!</v>
      </c>
      <c r="M310" s="50">
        <f>Overview!V309</f>
        <v>0</v>
      </c>
      <c r="N310" s="41" t="e">
        <f t="shared" si="59"/>
        <v>#DIV/0!</v>
      </c>
      <c r="O310" s="50">
        <f>Overview!Y309</f>
        <v>0</v>
      </c>
      <c r="P310" s="41" t="e">
        <f t="shared" si="60"/>
        <v>#DIV/0!</v>
      </c>
      <c r="Q310" s="10" t="e">
        <f t="shared" si="61"/>
        <v>#REF!</v>
      </c>
      <c r="R310" s="41" t="e">
        <f t="shared" si="62"/>
        <v>#REF!</v>
      </c>
    </row>
    <row r="311" spans="3:18" x14ac:dyDescent="0.2">
      <c r="C311" s="50">
        <f>Overview!C310</f>
        <v>0</v>
      </c>
      <c r="D311" s="41" t="e">
        <f t="shared" si="54"/>
        <v>#REF!</v>
      </c>
      <c r="E311" s="50" t="e">
        <f>Overview!#REF!</f>
        <v>#REF!</v>
      </c>
      <c r="F311" s="41" t="e">
        <f t="shared" si="55"/>
        <v>#REF!</v>
      </c>
      <c r="G311" s="50" t="e">
        <f>Overview!#REF!</f>
        <v>#REF!</v>
      </c>
      <c r="H311" s="41" t="e">
        <f t="shared" si="56"/>
        <v>#REF!</v>
      </c>
      <c r="I311" s="50">
        <f>Overview!L310</f>
        <v>0</v>
      </c>
      <c r="J311" s="41" t="e">
        <f t="shared" si="57"/>
        <v>#DIV/0!</v>
      </c>
      <c r="K311" s="50" t="e">
        <f>Overview!#REF!</f>
        <v>#REF!</v>
      </c>
      <c r="L311" s="41" t="e">
        <f t="shared" si="58"/>
        <v>#REF!</v>
      </c>
      <c r="M311" s="50">
        <f>Overview!V310</f>
        <v>0</v>
      </c>
      <c r="N311" s="41" t="e">
        <f t="shared" si="59"/>
        <v>#DIV/0!</v>
      </c>
      <c r="O311" s="50">
        <f>Overview!Y310</f>
        <v>0</v>
      </c>
      <c r="P311" s="41" t="e">
        <f t="shared" si="60"/>
        <v>#DIV/0!</v>
      </c>
      <c r="Q311" s="10" t="e">
        <f t="shared" si="61"/>
        <v>#REF!</v>
      </c>
      <c r="R311" s="41" t="e">
        <f t="shared" si="62"/>
        <v>#REF!</v>
      </c>
    </row>
    <row r="312" spans="3:18" x14ac:dyDescent="0.2">
      <c r="C312" s="50">
        <f>Overview!C311</f>
        <v>0</v>
      </c>
      <c r="D312" s="41" t="e">
        <f t="shared" si="54"/>
        <v>#REF!</v>
      </c>
      <c r="E312" s="50" t="e">
        <f>Overview!#REF!</f>
        <v>#REF!</v>
      </c>
      <c r="F312" s="41" t="e">
        <f t="shared" si="55"/>
        <v>#REF!</v>
      </c>
      <c r="G312" s="50" t="e">
        <f>Overview!#REF!</f>
        <v>#REF!</v>
      </c>
      <c r="H312" s="41" t="e">
        <f t="shared" si="56"/>
        <v>#REF!</v>
      </c>
      <c r="I312" s="50">
        <f>Overview!L311</f>
        <v>0</v>
      </c>
      <c r="J312" s="41" t="e">
        <f t="shared" si="57"/>
        <v>#DIV/0!</v>
      </c>
      <c r="K312" s="50" t="e">
        <f>Overview!#REF!</f>
        <v>#REF!</v>
      </c>
      <c r="L312" s="41" t="e">
        <f t="shared" si="58"/>
        <v>#REF!</v>
      </c>
      <c r="M312" s="50">
        <f>Overview!V311</f>
        <v>0</v>
      </c>
      <c r="N312" s="41" t="e">
        <f t="shared" si="59"/>
        <v>#DIV/0!</v>
      </c>
      <c r="O312" s="50">
        <f>Overview!Y311</f>
        <v>0</v>
      </c>
      <c r="P312" s="41" t="e">
        <f t="shared" si="60"/>
        <v>#DIV/0!</v>
      </c>
      <c r="Q312" s="10" t="e">
        <f t="shared" si="61"/>
        <v>#REF!</v>
      </c>
      <c r="R312" s="41" t="e">
        <f t="shared" si="62"/>
        <v>#REF!</v>
      </c>
    </row>
    <row r="313" spans="3:18" x14ac:dyDescent="0.2">
      <c r="C313" s="50">
        <f>Overview!C312</f>
        <v>0</v>
      </c>
      <c r="D313" s="41" t="e">
        <f t="shared" si="54"/>
        <v>#REF!</v>
      </c>
      <c r="E313" s="50" t="e">
        <f>Overview!#REF!</f>
        <v>#REF!</v>
      </c>
      <c r="F313" s="41" t="e">
        <f t="shared" si="55"/>
        <v>#REF!</v>
      </c>
      <c r="G313" s="50" t="e">
        <f>Overview!#REF!</f>
        <v>#REF!</v>
      </c>
      <c r="H313" s="41" t="e">
        <f t="shared" si="56"/>
        <v>#REF!</v>
      </c>
      <c r="I313" s="50">
        <f>Overview!L312</f>
        <v>0</v>
      </c>
      <c r="J313" s="41" t="e">
        <f t="shared" si="57"/>
        <v>#DIV/0!</v>
      </c>
      <c r="K313" s="50" t="e">
        <f>Overview!#REF!</f>
        <v>#REF!</v>
      </c>
      <c r="L313" s="41" t="e">
        <f t="shared" si="58"/>
        <v>#REF!</v>
      </c>
      <c r="M313" s="50">
        <f>Overview!V312</f>
        <v>0</v>
      </c>
      <c r="N313" s="41" t="e">
        <f t="shared" si="59"/>
        <v>#DIV/0!</v>
      </c>
      <c r="O313" s="50">
        <f>Overview!Y312</f>
        <v>0</v>
      </c>
      <c r="P313" s="41" t="e">
        <f t="shared" si="60"/>
        <v>#DIV/0!</v>
      </c>
      <c r="Q313" s="10" t="e">
        <f t="shared" si="61"/>
        <v>#REF!</v>
      </c>
      <c r="R313" s="41" t="e">
        <f t="shared" si="62"/>
        <v>#REF!</v>
      </c>
    </row>
    <row r="314" spans="3:18" x14ac:dyDescent="0.2">
      <c r="C314" s="50">
        <f>Overview!C313</f>
        <v>0</v>
      </c>
      <c r="D314" s="41" t="e">
        <f t="shared" si="54"/>
        <v>#REF!</v>
      </c>
      <c r="E314" s="50" t="e">
        <f>Overview!#REF!</f>
        <v>#REF!</v>
      </c>
      <c r="F314" s="41" t="e">
        <f t="shared" si="55"/>
        <v>#REF!</v>
      </c>
      <c r="G314" s="50" t="e">
        <f>Overview!#REF!</f>
        <v>#REF!</v>
      </c>
      <c r="H314" s="41" t="e">
        <f t="shared" si="56"/>
        <v>#REF!</v>
      </c>
      <c r="I314" s="50">
        <f>Overview!L313</f>
        <v>0</v>
      </c>
      <c r="J314" s="41" t="e">
        <f t="shared" si="57"/>
        <v>#DIV/0!</v>
      </c>
      <c r="K314" s="50" t="e">
        <f>Overview!#REF!</f>
        <v>#REF!</v>
      </c>
      <c r="L314" s="41" t="e">
        <f t="shared" si="58"/>
        <v>#REF!</v>
      </c>
      <c r="M314" s="50">
        <f>Overview!V313</f>
        <v>0</v>
      </c>
      <c r="N314" s="41" t="e">
        <f t="shared" si="59"/>
        <v>#DIV/0!</v>
      </c>
      <c r="O314" s="50">
        <f>Overview!Y313</f>
        <v>0</v>
      </c>
      <c r="P314" s="41" t="e">
        <f t="shared" si="60"/>
        <v>#DIV/0!</v>
      </c>
      <c r="Q314" s="10" t="e">
        <f t="shared" si="61"/>
        <v>#REF!</v>
      </c>
      <c r="R314" s="41" t="e">
        <f t="shared" si="62"/>
        <v>#REF!</v>
      </c>
    </row>
    <row r="315" spans="3:18" x14ac:dyDescent="0.2">
      <c r="C315" s="50">
        <f>Overview!C314</f>
        <v>0</v>
      </c>
      <c r="D315" s="41" t="e">
        <f t="shared" si="54"/>
        <v>#REF!</v>
      </c>
      <c r="E315" s="50" t="e">
        <f>Overview!#REF!</f>
        <v>#REF!</v>
      </c>
      <c r="F315" s="41" t="e">
        <f t="shared" si="55"/>
        <v>#REF!</v>
      </c>
      <c r="G315" s="50" t="e">
        <f>Overview!#REF!</f>
        <v>#REF!</v>
      </c>
      <c r="H315" s="41" t="e">
        <f t="shared" si="56"/>
        <v>#REF!</v>
      </c>
      <c r="I315" s="50">
        <f>Overview!L314</f>
        <v>0</v>
      </c>
      <c r="J315" s="41" t="e">
        <f t="shared" si="57"/>
        <v>#DIV/0!</v>
      </c>
      <c r="K315" s="50" t="e">
        <f>Overview!#REF!</f>
        <v>#REF!</v>
      </c>
      <c r="L315" s="41" t="e">
        <f t="shared" si="58"/>
        <v>#REF!</v>
      </c>
      <c r="M315" s="50">
        <f>Overview!V314</f>
        <v>0</v>
      </c>
      <c r="N315" s="41" t="e">
        <f t="shared" si="59"/>
        <v>#DIV/0!</v>
      </c>
      <c r="O315" s="50">
        <f>Overview!Y314</f>
        <v>0</v>
      </c>
      <c r="P315" s="41" t="e">
        <f t="shared" si="60"/>
        <v>#DIV/0!</v>
      </c>
      <c r="Q315" s="10" t="e">
        <f t="shared" si="61"/>
        <v>#REF!</v>
      </c>
      <c r="R315" s="41" t="e">
        <f t="shared" si="62"/>
        <v>#REF!</v>
      </c>
    </row>
    <row r="316" spans="3:18" x14ac:dyDescent="0.2">
      <c r="C316" s="50">
        <f>Overview!C315</f>
        <v>0</v>
      </c>
      <c r="D316" s="41" t="e">
        <f t="shared" si="54"/>
        <v>#REF!</v>
      </c>
      <c r="E316" s="50" t="e">
        <f>Overview!#REF!</f>
        <v>#REF!</v>
      </c>
      <c r="F316" s="41" t="e">
        <f t="shared" si="55"/>
        <v>#REF!</v>
      </c>
      <c r="G316" s="50" t="e">
        <f>Overview!#REF!</f>
        <v>#REF!</v>
      </c>
      <c r="H316" s="41" t="e">
        <f t="shared" si="56"/>
        <v>#REF!</v>
      </c>
      <c r="I316" s="50">
        <f>Overview!L315</f>
        <v>0</v>
      </c>
      <c r="J316" s="41" t="e">
        <f t="shared" si="57"/>
        <v>#DIV/0!</v>
      </c>
      <c r="K316" s="50" t="e">
        <f>Overview!#REF!</f>
        <v>#REF!</v>
      </c>
      <c r="L316" s="41" t="e">
        <f t="shared" si="58"/>
        <v>#REF!</v>
      </c>
      <c r="M316" s="50">
        <f>Overview!V315</f>
        <v>0</v>
      </c>
      <c r="N316" s="41" t="e">
        <f t="shared" si="59"/>
        <v>#DIV/0!</v>
      </c>
      <c r="O316" s="50">
        <f>Overview!Y315</f>
        <v>0</v>
      </c>
      <c r="P316" s="41" t="e">
        <f t="shared" si="60"/>
        <v>#DIV/0!</v>
      </c>
      <c r="Q316" s="10" t="e">
        <f t="shared" si="61"/>
        <v>#REF!</v>
      </c>
      <c r="R316" s="41" t="e">
        <f t="shared" si="62"/>
        <v>#REF!</v>
      </c>
    </row>
    <row r="317" spans="3:18" x14ac:dyDescent="0.2">
      <c r="C317" s="50">
        <f>Overview!C316</f>
        <v>0</v>
      </c>
      <c r="D317" s="41" t="e">
        <f t="shared" si="54"/>
        <v>#REF!</v>
      </c>
      <c r="E317" s="50" t="e">
        <f>Overview!#REF!</f>
        <v>#REF!</v>
      </c>
      <c r="F317" s="41" t="e">
        <f t="shared" si="55"/>
        <v>#REF!</v>
      </c>
      <c r="G317" s="50" t="e">
        <f>Overview!#REF!</f>
        <v>#REF!</v>
      </c>
      <c r="H317" s="41" t="e">
        <f t="shared" si="56"/>
        <v>#REF!</v>
      </c>
      <c r="I317" s="50">
        <f>Overview!L316</f>
        <v>0</v>
      </c>
      <c r="J317" s="41" t="e">
        <f t="shared" si="57"/>
        <v>#DIV/0!</v>
      </c>
      <c r="K317" s="50" t="e">
        <f>Overview!#REF!</f>
        <v>#REF!</v>
      </c>
      <c r="L317" s="41" t="e">
        <f t="shared" si="58"/>
        <v>#REF!</v>
      </c>
      <c r="M317" s="50">
        <f>Overview!V316</f>
        <v>0</v>
      </c>
      <c r="N317" s="41" t="e">
        <f t="shared" si="59"/>
        <v>#DIV/0!</v>
      </c>
      <c r="O317" s="50">
        <f>Overview!Y316</f>
        <v>0</v>
      </c>
      <c r="P317" s="41" t="e">
        <f t="shared" si="60"/>
        <v>#DIV/0!</v>
      </c>
      <c r="Q317" s="10" t="e">
        <f t="shared" si="61"/>
        <v>#REF!</v>
      </c>
      <c r="R317" s="41" t="e">
        <f t="shared" si="62"/>
        <v>#REF!</v>
      </c>
    </row>
    <row r="318" spans="3:18" x14ac:dyDescent="0.2">
      <c r="C318" s="50">
        <f>Overview!C317</f>
        <v>0</v>
      </c>
      <c r="D318" s="41" t="e">
        <f t="shared" si="54"/>
        <v>#REF!</v>
      </c>
      <c r="E318" s="50" t="e">
        <f>Overview!#REF!</f>
        <v>#REF!</v>
      </c>
      <c r="F318" s="41" t="e">
        <f t="shared" si="55"/>
        <v>#REF!</v>
      </c>
      <c r="G318" s="50" t="e">
        <f>Overview!#REF!</f>
        <v>#REF!</v>
      </c>
      <c r="H318" s="41" t="e">
        <f t="shared" si="56"/>
        <v>#REF!</v>
      </c>
      <c r="I318" s="50">
        <f>Overview!L317</f>
        <v>0</v>
      </c>
      <c r="J318" s="41" t="e">
        <f t="shared" si="57"/>
        <v>#DIV/0!</v>
      </c>
      <c r="K318" s="50" t="e">
        <f>Overview!#REF!</f>
        <v>#REF!</v>
      </c>
      <c r="L318" s="41" t="e">
        <f t="shared" si="58"/>
        <v>#REF!</v>
      </c>
      <c r="M318" s="50">
        <f>Overview!V317</f>
        <v>0</v>
      </c>
      <c r="N318" s="41" t="e">
        <f t="shared" si="59"/>
        <v>#DIV/0!</v>
      </c>
      <c r="O318" s="50">
        <f>Overview!Y317</f>
        <v>0</v>
      </c>
      <c r="P318" s="41" t="e">
        <f t="shared" si="60"/>
        <v>#DIV/0!</v>
      </c>
      <c r="Q318" s="10" t="e">
        <f t="shared" si="61"/>
        <v>#REF!</v>
      </c>
      <c r="R318" s="41" t="e">
        <f t="shared" si="62"/>
        <v>#REF!</v>
      </c>
    </row>
    <row r="319" spans="3:18" x14ac:dyDescent="0.2">
      <c r="C319" s="50">
        <f>Overview!C318</f>
        <v>0</v>
      </c>
      <c r="D319" s="41" t="e">
        <f t="shared" si="54"/>
        <v>#REF!</v>
      </c>
      <c r="E319" s="50" t="e">
        <f>Overview!#REF!</f>
        <v>#REF!</v>
      </c>
      <c r="F319" s="41" t="e">
        <f t="shared" si="55"/>
        <v>#REF!</v>
      </c>
      <c r="G319" s="50" t="e">
        <f>Overview!#REF!</f>
        <v>#REF!</v>
      </c>
      <c r="H319" s="41" t="e">
        <f t="shared" si="56"/>
        <v>#REF!</v>
      </c>
      <c r="I319" s="50">
        <f>Overview!L318</f>
        <v>0</v>
      </c>
      <c r="J319" s="41" t="e">
        <f t="shared" si="57"/>
        <v>#DIV/0!</v>
      </c>
      <c r="K319" s="50" t="e">
        <f>Overview!#REF!</f>
        <v>#REF!</v>
      </c>
      <c r="L319" s="41" t="e">
        <f t="shared" si="58"/>
        <v>#REF!</v>
      </c>
      <c r="M319" s="50">
        <f>Overview!V318</f>
        <v>0</v>
      </c>
      <c r="N319" s="41" t="e">
        <f t="shared" si="59"/>
        <v>#DIV/0!</v>
      </c>
      <c r="O319" s="50">
        <f>Overview!Y318</f>
        <v>0</v>
      </c>
      <c r="P319" s="41" t="e">
        <f t="shared" si="60"/>
        <v>#DIV/0!</v>
      </c>
      <c r="Q319" s="10" t="e">
        <f t="shared" si="61"/>
        <v>#REF!</v>
      </c>
      <c r="R319" s="41" t="e">
        <f t="shared" si="62"/>
        <v>#REF!</v>
      </c>
    </row>
    <row r="320" spans="3:18" x14ac:dyDescent="0.2">
      <c r="C320" s="50">
        <f>Overview!C319</f>
        <v>0</v>
      </c>
      <c r="D320" s="41" t="e">
        <f t="shared" si="54"/>
        <v>#REF!</v>
      </c>
      <c r="E320" s="50" t="e">
        <f>Overview!#REF!</f>
        <v>#REF!</v>
      </c>
      <c r="F320" s="41" t="e">
        <f t="shared" si="55"/>
        <v>#REF!</v>
      </c>
      <c r="G320" s="50" t="e">
        <f>Overview!#REF!</f>
        <v>#REF!</v>
      </c>
      <c r="H320" s="41" t="e">
        <f t="shared" si="56"/>
        <v>#REF!</v>
      </c>
      <c r="I320" s="50">
        <f>Overview!L319</f>
        <v>0</v>
      </c>
      <c r="J320" s="41" t="e">
        <f t="shared" si="57"/>
        <v>#DIV/0!</v>
      </c>
      <c r="K320" s="50" t="e">
        <f>Overview!#REF!</f>
        <v>#REF!</v>
      </c>
      <c r="L320" s="41" t="e">
        <f t="shared" si="58"/>
        <v>#REF!</v>
      </c>
      <c r="M320" s="50">
        <f>Overview!V319</f>
        <v>0</v>
      </c>
      <c r="N320" s="41" t="e">
        <f t="shared" si="59"/>
        <v>#DIV/0!</v>
      </c>
      <c r="O320" s="50">
        <f>Overview!Y319</f>
        <v>0</v>
      </c>
      <c r="P320" s="41" t="e">
        <f t="shared" si="60"/>
        <v>#DIV/0!</v>
      </c>
      <c r="Q320" s="10" t="e">
        <f t="shared" si="61"/>
        <v>#REF!</v>
      </c>
      <c r="R320" s="41" t="e">
        <f t="shared" si="62"/>
        <v>#REF!</v>
      </c>
    </row>
    <row r="321" spans="3:18" x14ac:dyDescent="0.2">
      <c r="C321" s="50">
        <f>Overview!C320</f>
        <v>0</v>
      </c>
      <c r="D321" s="41" t="e">
        <f t="shared" si="54"/>
        <v>#REF!</v>
      </c>
      <c r="E321" s="50" t="e">
        <f>Overview!#REF!</f>
        <v>#REF!</v>
      </c>
      <c r="F321" s="41" t="e">
        <f t="shared" si="55"/>
        <v>#REF!</v>
      </c>
      <c r="G321" s="50" t="e">
        <f>Overview!#REF!</f>
        <v>#REF!</v>
      </c>
      <c r="H321" s="41" t="e">
        <f t="shared" si="56"/>
        <v>#REF!</v>
      </c>
      <c r="I321" s="50">
        <f>Overview!L320</f>
        <v>0</v>
      </c>
      <c r="J321" s="41" t="e">
        <f t="shared" si="57"/>
        <v>#DIV/0!</v>
      </c>
      <c r="K321" s="50" t="e">
        <f>Overview!#REF!</f>
        <v>#REF!</v>
      </c>
      <c r="L321" s="41" t="e">
        <f t="shared" si="58"/>
        <v>#REF!</v>
      </c>
      <c r="M321" s="50">
        <f>Overview!V320</f>
        <v>0</v>
      </c>
      <c r="N321" s="41" t="e">
        <f t="shared" si="59"/>
        <v>#DIV/0!</v>
      </c>
      <c r="O321" s="50">
        <f>Overview!Y320</f>
        <v>0</v>
      </c>
      <c r="P321" s="41" t="e">
        <f t="shared" si="60"/>
        <v>#DIV/0!</v>
      </c>
      <c r="Q321" s="10" t="e">
        <f t="shared" si="61"/>
        <v>#REF!</v>
      </c>
      <c r="R321" s="41" t="e">
        <f t="shared" si="62"/>
        <v>#REF!</v>
      </c>
    </row>
    <row r="322" spans="3:18" x14ac:dyDescent="0.2">
      <c r="C322" s="50">
        <f>Overview!C321</f>
        <v>0</v>
      </c>
      <c r="D322" s="41" t="e">
        <f t="shared" si="54"/>
        <v>#REF!</v>
      </c>
      <c r="E322" s="50" t="e">
        <f>Overview!#REF!</f>
        <v>#REF!</v>
      </c>
      <c r="F322" s="41" t="e">
        <f t="shared" si="55"/>
        <v>#REF!</v>
      </c>
      <c r="G322" s="50" t="e">
        <f>Overview!#REF!</f>
        <v>#REF!</v>
      </c>
      <c r="H322" s="41" t="e">
        <f t="shared" si="56"/>
        <v>#REF!</v>
      </c>
      <c r="I322" s="50">
        <f>Overview!L321</f>
        <v>0</v>
      </c>
      <c r="J322" s="41" t="e">
        <f t="shared" si="57"/>
        <v>#DIV/0!</v>
      </c>
      <c r="K322" s="50" t="e">
        <f>Overview!#REF!</f>
        <v>#REF!</v>
      </c>
      <c r="L322" s="41" t="e">
        <f t="shared" si="58"/>
        <v>#REF!</v>
      </c>
      <c r="M322" s="50">
        <f>Overview!V321</f>
        <v>0</v>
      </c>
      <c r="N322" s="41" t="e">
        <f t="shared" si="59"/>
        <v>#DIV/0!</v>
      </c>
      <c r="O322" s="50">
        <f>Overview!Y321</f>
        <v>0</v>
      </c>
      <c r="P322" s="41" t="e">
        <f t="shared" si="60"/>
        <v>#DIV/0!</v>
      </c>
      <c r="Q322" s="10" t="e">
        <f t="shared" si="61"/>
        <v>#REF!</v>
      </c>
      <c r="R322" s="41" t="e">
        <f t="shared" si="62"/>
        <v>#REF!</v>
      </c>
    </row>
    <row r="323" spans="3:18" x14ac:dyDescent="0.2">
      <c r="C323" s="50">
        <f>Overview!C322</f>
        <v>0</v>
      </c>
      <c r="D323" s="41" t="e">
        <f t="shared" si="54"/>
        <v>#REF!</v>
      </c>
      <c r="E323" s="50" t="e">
        <f>Overview!#REF!</f>
        <v>#REF!</v>
      </c>
      <c r="F323" s="41" t="e">
        <f t="shared" si="55"/>
        <v>#REF!</v>
      </c>
      <c r="G323" s="50" t="e">
        <f>Overview!#REF!</f>
        <v>#REF!</v>
      </c>
      <c r="H323" s="41" t="e">
        <f t="shared" si="56"/>
        <v>#REF!</v>
      </c>
      <c r="I323" s="50">
        <f>Overview!L322</f>
        <v>0</v>
      </c>
      <c r="J323" s="41" t="e">
        <f t="shared" si="57"/>
        <v>#DIV/0!</v>
      </c>
      <c r="K323" s="50" t="e">
        <f>Overview!#REF!</f>
        <v>#REF!</v>
      </c>
      <c r="L323" s="41" t="e">
        <f t="shared" si="58"/>
        <v>#REF!</v>
      </c>
      <c r="M323" s="50">
        <f>Overview!V322</f>
        <v>0</v>
      </c>
      <c r="N323" s="41" t="e">
        <f t="shared" si="59"/>
        <v>#DIV/0!</v>
      </c>
      <c r="O323" s="50">
        <f>Overview!Y322</f>
        <v>0</v>
      </c>
      <c r="P323" s="41" t="e">
        <f t="shared" si="60"/>
        <v>#DIV/0!</v>
      </c>
      <c r="Q323" s="10" t="e">
        <f t="shared" si="61"/>
        <v>#REF!</v>
      </c>
      <c r="R323" s="41" t="e">
        <f t="shared" si="62"/>
        <v>#REF!</v>
      </c>
    </row>
    <row r="324" spans="3:18" x14ac:dyDescent="0.2">
      <c r="C324" s="50">
        <f>Overview!C323</f>
        <v>0</v>
      </c>
      <c r="D324" s="41" t="e">
        <f t="shared" si="54"/>
        <v>#REF!</v>
      </c>
      <c r="E324" s="50" t="e">
        <f>Overview!#REF!</f>
        <v>#REF!</v>
      </c>
      <c r="F324" s="41" t="e">
        <f t="shared" si="55"/>
        <v>#REF!</v>
      </c>
      <c r="G324" s="50" t="e">
        <f>Overview!#REF!</f>
        <v>#REF!</v>
      </c>
      <c r="H324" s="41" t="e">
        <f t="shared" si="56"/>
        <v>#REF!</v>
      </c>
      <c r="I324" s="50">
        <f>Overview!L323</f>
        <v>0</v>
      </c>
      <c r="J324" s="41" t="e">
        <f t="shared" si="57"/>
        <v>#DIV/0!</v>
      </c>
      <c r="K324" s="50" t="e">
        <f>Overview!#REF!</f>
        <v>#REF!</v>
      </c>
      <c r="L324" s="41" t="e">
        <f t="shared" si="58"/>
        <v>#REF!</v>
      </c>
      <c r="M324" s="50">
        <f>Overview!V323</f>
        <v>0</v>
      </c>
      <c r="N324" s="41" t="e">
        <f t="shared" si="59"/>
        <v>#DIV/0!</v>
      </c>
      <c r="O324" s="50">
        <f>Overview!Y323</f>
        <v>0</v>
      </c>
      <c r="P324" s="41" t="e">
        <f t="shared" si="60"/>
        <v>#DIV/0!</v>
      </c>
      <c r="Q324" s="10" t="e">
        <f t="shared" si="61"/>
        <v>#REF!</v>
      </c>
      <c r="R324" s="41" t="e">
        <f t="shared" si="62"/>
        <v>#REF!</v>
      </c>
    </row>
    <row r="325" spans="3:18" x14ac:dyDescent="0.2">
      <c r="C325" s="50">
        <f>Overview!C324</f>
        <v>0</v>
      </c>
      <c r="D325" s="41" t="e">
        <f t="shared" si="54"/>
        <v>#REF!</v>
      </c>
      <c r="E325" s="50" t="e">
        <f>Overview!#REF!</f>
        <v>#REF!</v>
      </c>
      <c r="F325" s="41" t="e">
        <f t="shared" si="55"/>
        <v>#REF!</v>
      </c>
      <c r="G325" s="50" t="e">
        <f>Overview!#REF!</f>
        <v>#REF!</v>
      </c>
      <c r="H325" s="41" t="e">
        <f t="shared" si="56"/>
        <v>#REF!</v>
      </c>
      <c r="I325" s="50">
        <f>Overview!L324</f>
        <v>0</v>
      </c>
      <c r="J325" s="41" t="e">
        <f t="shared" si="57"/>
        <v>#DIV/0!</v>
      </c>
      <c r="K325" s="50" t="e">
        <f>Overview!#REF!</f>
        <v>#REF!</v>
      </c>
      <c r="L325" s="41" t="e">
        <f t="shared" si="58"/>
        <v>#REF!</v>
      </c>
      <c r="M325" s="50">
        <f>Overview!V324</f>
        <v>0</v>
      </c>
      <c r="N325" s="41" t="e">
        <f t="shared" si="59"/>
        <v>#DIV/0!</v>
      </c>
      <c r="O325" s="50">
        <f>Overview!Y324</f>
        <v>0</v>
      </c>
      <c r="P325" s="41" t="e">
        <f t="shared" si="60"/>
        <v>#DIV/0!</v>
      </c>
      <c r="Q325" s="10" t="e">
        <f t="shared" si="61"/>
        <v>#REF!</v>
      </c>
      <c r="R325" s="41" t="e">
        <f t="shared" si="62"/>
        <v>#REF!</v>
      </c>
    </row>
    <row r="326" spans="3:18" x14ac:dyDescent="0.2">
      <c r="C326" s="50">
        <f>Overview!C325</f>
        <v>0</v>
      </c>
      <c r="D326" s="41" t="e">
        <f t="shared" si="54"/>
        <v>#REF!</v>
      </c>
      <c r="E326" s="50" t="e">
        <f>Overview!#REF!</f>
        <v>#REF!</v>
      </c>
      <c r="F326" s="41" t="e">
        <f t="shared" si="55"/>
        <v>#REF!</v>
      </c>
      <c r="G326" s="50" t="e">
        <f>Overview!#REF!</f>
        <v>#REF!</v>
      </c>
      <c r="H326" s="41" t="e">
        <f t="shared" si="56"/>
        <v>#REF!</v>
      </c>
      <c r="I326" s="50">
        <f>Overview!L325</f>
        <v>0</v>
      </c>
      <c r="J326" s="41" t="e">
        <f t="shared" si="57"/>
        <v>#DIV/0!</v>
      </c>
      <c r="K326" s="50" t="e">
        <f>Overview!#REF!</f>
        <v>#REF!</v>
      </c>
      <c r="L326" s="41" t="e">
        <f t="shared" si="58"/>
        <v>#REF!</v>
      </c>
      <c r="M326" s="50">
        <f>Overview!V325</f>
        <v>0</v>
      </c>
      <c r="N326" s="41" t="e">
        <f t="shared" si="59"/>
        <v>#DIV/0!</v>
      </c>
      <c r="O326" s="50">
        <f>Overview!Y325</f>
        <v>0</v>
      </c>
      <c r="P326" s="41" t="e">
        <f t="shared" si="60"/>
        <v>#DIV/0!</v>
      </c>
      <c r="Q326" s="10" t="e">
        <f t="shared" si="61"/>
        <v>#REF!</v>
      </c>
      <c r="R326" s="41" t="e">
        <f t="shared" si="62"/>
        <v>#REF!</v>
      </c>
    </row>
    <row r="327" spans="3:18" x14ac:dyDescent="0.2">
      <c r="C327" s="50">
        <f>Overview!C326</f>
        <v>0</v>
      </c>
      <c r="D327" s="41" t="e">
        <f t="shared" si="54"/>
        <v>#REF!</v>
      </c>
      <c r="E327" s="50" t="e">
        <f>Overview!#REF!</f>
        <v>#REF!</v>
      </c>
      <c r="F327" s="41" t="e">
        <f t="shared" si="55"/>
        <v>#REF!</v>
      </c>
      <c r="G327" s="50" t="e">
        <f>Overview!#REF!</f>
        <v>#REF!</v>
      </c>
      <c r="H327" s="41" t="e">
        <f t="shared" si="56"/>
        <v>#REF!</v>
      </c>
      <c r="I327" s="50">
        <f>Overview!L326</f>
        <v>0</v>
      </c>
      <c r="J327" s="41" t="e">
        <f t="shared" si="57"/>
        <v>#DIV/0!</v>
      </c>
      <c r="K327" s="50" t="e">
        <f>Overview!#REF!</f>
        <v>#REF!</v>
      </c>
      <c r="L327" s="41" t="e">
        <f t="shared" si="58"/>
        <v>#REF!</v>
      </c>
      <c r="M327" s="50">
        <f>Overview!V326</f>
        <v>0</v>
      </c>
      <c r="N327" s="41" t="e">
        <f t="shared" si="59"/>
        <v>#DIV/0!</v>
      </c>
      <c r="O327" s="50">
        <f>Overview!Y326</f>
        <v>0</v>
      </c>
      <c r="P327" s="41" t="e">
        <f t="shared" si="60"/>
        <v>#DIV/0!</v>
      </c>
      <c r="Q327" s="10" t="e">
        <f t="shared" si="61"/>
        <v>#REF!</v>
      </c>
      <c r="R327" s="41" t="e">
        <f t="shared" si="62"/>
        <v>#REF!</v>
      </c>
    </row>
    <row r="328" spans="3:18" x14ac:dyDescent="0.2">
      <c r="C328" s="50">
        <f>Overview!C327</f>
        <v>0</v>
      </c>
      <c r="D328" s="41" t="e">
        <f t="shared" si="54"/>
        <v>#REF!</v>
      </c>
      <c r="E328" s="50" t="e">
        <f>Overview!#REF!</f>
        <v>#REF!</v>
      </c>
      <c r="F328" s="41" t="e">
        <f t="shared" si="55"/>
        <v>#REF!</v>
      </c>
      <c r="G328" s="50" t="e">
        <f>Overview!#REF!</f>
        <v>#REF!</v>
      </c>
      <c r="H328" s="41" t="e">
        <f t="shared" si="56"/>
        <v>#REF!</v>
      </c>
      <c r="I328" s="50">
        <f>Overview!L327</f>
        <v>0</v>
      </c>
      <c r="J328" s="41" t="e">
        <f t="shared" si="57"/>
        <v>#DIV/0!</v>
      </c>
      <c r="K328" s="50" t="e">
        <f>Overview!#REF!</f>
        <v>#REF!</v>
      </c>
      <c r="L328" s="41" t="e">
        <f t="shared" si="58"/>
        <v>#REF!</v>
      </c>
      <c r="M328" s="50">
        <f>Overview!V327</f>
        <v>0</v>
      </c>
      <c r="N328" s="41" t="e">
        <f t="shared" si="59"/>
        <v>#DIV/0!</v>
      </c>
      <c r="O328" s="50">
        <f>Overview!Y327</f>
        <v>0</v>
      </c>
      <c r="P328" s="41" t="e">
        <f t="shared" si="60"/>
        <v>#DIV/0!</v>
      </c>
      <c r="Q328" s="10" t="e">
        <f t="shared" si="61"/>
        <v>#REF!</v>
      </c>
      <c r="R328" s="41" t="e">
        <f t="shared" si="62"/>
        <v>#REF!</v>
      </c>
    </row>
    <row r="329" spans="3:18" x14ac:dyDescent="0.2">
      <c r="C329" s="50">
        <f>Overview!C328</f>
        <v>0</v>
      </c>
      <c r="D329" s="41" t="e">
        <f t="shared" si="54"/>
        <v>#REF!</v>
      </c>
      <c r="E329" s="50" t="e">
        <f>Overview!#REF!</f>
        <v>#REF!</v>
      </c>
      <c r="F329" s="41" t="e">
        <f t="shared" si="55"/>
        <v>#REF!</v>
      </c>
      <c r="G329" s="50" t="e">
        <f>Overview!#REF!</f>
        <v>#REF!</v>
      </c>
      <c r="H329" s="41" t="e">
        <f t="shared" si="56"/>
        <v>#REF!</v>
      </c>
      <c r="I329" s="50">
        <f>Overview!L328</f>
        <v>0</v>
      </c>
      <c r="J329" s="41" t="e">
        <f t="shared" si="57"/>
        <v>#DIV/0!</v>
      </c>
      <c r="K329" s="50" t="e">
        <f>Overview!#REF!</f>
        <v>#REF!</v>
      </c>
      <c r="L329" s="41" t="e">
        <f t="shared" si="58"/>
        <v>#REF!</v>
      </c>
      <c r="M329" s="50">
        <f>Overview!V328</f>
        <v>0</v>
      </c>
      <c r="N329" s="41" t="e">
        <f t="shared" si="59"/>
        <v>#DIV/0!</v>
      </c>
      <c r="O329" s="50">
        <f>Overview!Y328</f>
        <v>0</v>
      </c>
      <c r="P329" s="41" t="e">
        <f t="shared" si="60"/>
        <v>#DIV/0!</v>
      </c>
      <c r="Q329" s="10" t="e">
        <f t="shared" si="61"/>
        <v>#REF!</v>
      </c>
      <c r="R329" s="41" t="e">
        <f t="shared" si="62"/>
        <v>#REF!</v>
      </c>
    </row>
    <row r="330" spans="3:18" x14ac:dyDescent="0.2">
      <c r="C330" s="50">
        <f>Overview!C329</f>
        <v>0</v>
      </c>
      <c r="D330" s="41" t="e">
        <f t="shared" si="54"/>
        <v>#REF!</v>
      </c>
      <c r="E330" s="50" t="e">
        <f>Overview!#REF!</f>
        <v>#REF!</v>
      </c>
      <c r="F330" s="41" t="e">
        <f t="shared" si="55"/>
        <v>#REF!</v>
      </c>
      <c r="G330" s="50" t="e">
        <f>Overview!#REF!</f>
        <v>#REF!</v>
      </c>
      <c r="H330" s="41" t="e">
        <f t="shared" si="56"/>
        <v>#REF!</v>
      </c>
      <c r="I330" s="50">
        <f>Overview!L329</f>
        <v>0</v>
      </c>
      <c r="J330" s="41" t="e">
        <f t="shared" si="57"/>
        <v>#DIV/0!</v>
      </c>
      <c r="K330" s="50" t="e">
        <f>Overview!#REF!</f>
        <v>#REF!</v>
      </c>
      <c r="L330" s="41" t="e">
        <f t="shared" si="58"/>
        <v>#REF!</v>
      </c>
      <c r="M330" s="50">
        <f>Overview!V329</f>
        <v>0</v>
      </c>
      <c r="N330" s="41" t="e">
        <f t="shared" si="59"/>
        <v>#DIV/0!</v>
      </c>
      <c r="O330" s="50">
        <f>Overview!Y329</f>
        <v>0</v>
      </c>
      <c r="P330" s="41" t="e">
        <f t="shared" si="60"/>
        <v>#DIV/0!</v>
      </c>
      <c r="Q330" s="10" t="e">
        <f t="shared" si="61"/>
        <v>#REF!</v>
      </c>
      <c r="R330" s="41" t="e">
        <f t="shared" si="62"/>
        <v>#REF!</v>
      </c>
    </row>
    <row r="331" spans="3:18" x14ac:dyDescent="0.2">
      <c r="C331" s="50">
        <f>Overview!C330</f>
        <v>0</v>
      </c>
      <c r="D331" s="41" t="e">
        <f t="shared" si="54"/>
        <v>#REF!</v>
      </c>
      <c r="E331" s="50" t="e">
        <f>Overview!#REF!</f>
        <v>#REF!</v>
      </c>
      <c r="F331" s="41" t="e">
        <f t="shared" si="55"/>
        <v>#REF!</v>
      </c>
      <c r="G331" s="50" t="e">
        <f>Overview!#REF!</f>
        <v>#REF!</v>
      </c>
      <c r="H331" s="41" t="e">
        <f t="shared" si="56"/>
        <v>#REF!</v>
      </c>
      <c r="I331" s="50">
        <f>Overview!L330</f>
        <v>0</v>
      </c>
      <c r="J331" s="41" t="e">
        <f t="shared" si="57"/>
        <v>#DIV/0!</v>
      </c>
      <c r="K331" s="50" t="e">
        <f>Overview!#REF!</f>
        <v>#REF!</v>
      </c>
      <c r="L331" s="41" t="e">
        <f t="shared" si="58"/>
        <v>#REF!</v>
      </c>
      <c r="M331" s="50">
        <f>Overview!V330</f>
        <v>0</v>
      </c>
      <c r="N331" s="41" t="e">
        <f t="shared" si="59"/>
        <v>#DIV/0!</v>
      </c>
      <c r="O331" s="50">
        <f>Overview!Y330</f>
        <v>0</v>
      </c>
      <c r="P331" s="41" t="e">
        <f t="shared" si="60"/>
        <v>#DIV/0!</v>
      </c>
      <c r="Q331" s="10" t="e">
        <f t="shared" si="61"/>
        <v>#REF!</v>
      </c>
      <c r="R331" s="41" t="e">
        <f t="shared" si="62"/>
        <v>#REF!</v>
      </c>
    </row>
    <row r="332" spans="3:18" x14ac:dyDescent="0.2">
      <c r="C332" s="50">
        <f>Overview!C331</f>
        <v>0</v>
      </c>
      <c r="D332" s="41" t="e">
        <f t="shared" si="54"/>
        <v>#REF!</v>
      </c>
      <c r="E332" s="50" t="e">
        <f>Overview!#REF!</f>
        <v>#REF!</v>
      </c>
      <c r="F332" s="41" t="e">
        <f t="shared" si="55"/>
        <v>#REF!</v>
      </c>
      <c r="G332" s="50" t="e">
        <f>Overview!#REF!</f>
        <v>#REF!</v>
      </c>
      <c r="H332" s="41" t="e">
        <f t="shared" si="56"/>
        <v>#REF!</v>
      </c>
      <c r="I332" s="50">
        <f>Overview!L331</f>
        <v>0</v>
      </c>
      <c r="J332" s="41" t="e">
        <f t="shared" si="57"/>
        <v>#DIV/0!</v>
      </c>
      <c r="K332" s="50" t="e">
        <f>Overview!#REF!</f>
        <v>#REF!</v>
      </c>
      <c r="L332" s="41" t="e">
        <f t="shared" si="58"/>
        <v>#REF!</v>
      </c>
      <c r="M332" s="50">
        <f>Overview!V331</f>
        <v>0</v>
      </c>
      <c r="N332" s="41" t="e">
        <f t="shared" si="59"/>
        <v>#DIV/0!</v>
      </c>
      <c r="O332" s="50">
        <f>Overview!Y331</f>
        <v>0</v>
      </c>
      <c r="P332" s="41" t="e">
        <f t="shared" si="60"/>
        <v>#DIV/0!</v>
      </c>
      <c r="Q332" s="10" t="e">
        <f t="shared" si="61"/>
        <v>#REF!</v>
      </c>
      <c r="R332" s="41" t="e">
        <f t="shared" si="62"/>
        <v>#REF!</v>
      </c>
    </row>
    <row r="333" spans="3:18" x14ac:dyDescent="0.2">
      <c r="C333" s="50">
        <f>Overview!C332</f>
        <v>0</v>
      </c>
      <c r="D333" s="41" t="e">
        <f t="shared" ref="D333:D364" si="63">F333+H333+J333+L333+N333+P333</f>
        <v>#REF!</v>
      </c>
      <c r="E333" s="50" t="e">
        <f>Overview!#REF!</f>
        <v>#REF!</v>
      </c>
      <c r="F333" s="41" t="e">
        <f t="shared" ref="F333:F364" si="64">E333/C333</f>
        <v>#REF!</v>
      </c>
      <c r="G333" s="50" t="e">
        <f>Overview!#REF!</f>
        <v>#REF!</v>
      </c>
      <c r="H333" s="41" t="e">
        <f t="shared" ref="H333:H364" si="65">G333/C333</f>
        <v>#REF!</v>
      </c>
      <c r="I333" s="50">
        <f>Overview!L332</f>
        <v>0</v>
      </c>
      <c r="J333" s="41" t="e">
        <f t="shared" ref="J333:J364" si="66">I333/C333</f>
        <v>#DIV/0!</v>
      </c>
      <c r="K333" s="50" t="e">
        <f>Overview!#REF!</f>
        <v>#REF!</v>
      </c>
      <c r="L333" s="41" t="e">
        <f t="shared" ref="L333:L364" si="67">K333/C333</f>
        <v>#REF!</v>
      </c>
      <c r="M333" s="50">
        <f>Overview!V332</f>
        <v>0</v>
      </c>
      <c r="N333" s="41" t="e">
        <f t="shared" ref="N333:N364" si="68">M333/C333</f>
        <v>#DIV/0!</v>
      </c>
      <c r="O333" s="50">
        <f>Overview!Y332</f>
        <v>0</v>
      </c>
      <c r="P333" s="41" t="e">
        <f t="shared" ref="P333:P364" si="69">O333/C333</f>
        <v>#DIV/0!</v>
      </c>
      <c r="Q333" s="10" t="e">
        <f t="shared" ref="Q333:Q364" si="70">C333-E333</f>
        <v>#REF!</v>
      </c>
      <c r="R333" s="41" t="e">
        <f t="shared" ref="R333:R364" si="71">Q333/$C333</f>
        <v>#REF!</v>
      </c>
    </row>
    <row r="334" spans="3:18" x14ac:dyDescent="0.2">
      <c r="C334" s="50">
        <f>Overview!C333</f>
        <v>0</v>
      </c>
      <c r="D334" s="41" t="e">
        <f t="shared" si="63"/>
        <v>#REF!</v>
      </c>
      <c r="E334" s="50" t="e">
        <f>Overview!#REF!</f>
        <v>#REF!</v>
      </c>
      <c r="F334" s="41" t="e">
        <f t="shared" si="64"/>
        <v>#REF!</v>
      </c>
      <c r="G334" s="50" t="e">
        <f>Overview!#REF!</f>
        <v>#REF!</v>
      </c>
      <c r="H334" s="41" t="e">
        <f t="shared" si="65"/>
        <v>#REF!</v>
      </c>
      <c r="I334" s="50">
        <f>Overview!L333</f>
        <v>0</v>
      </c>
      <c r="J334" s="41" t="e">
        <f t="shared" si="66"/>
        <v>#DIV/0!</v>
      </c>
      <c r="K334" s="50" t="e">
        <f>Overview!#REF!</f>
        <v>#REF!</v>
      </c>
      <c r="L334" s="41" t="e">
        <f t="shared" si="67"/>
        <v>#REF!</v>
      </c>
      <c r="M334" s="50">
        <f>Overview!V333</f>
        <v>0</v>
      </c>
      <c r="N334" s="41" t="e">
        <f t="shared" si="68"/>
        <v>#DIV/0!</v>
      </c>
      <c r="O334" s="50">
        <f>Overview!Y333</f>
        <v>0</v>
      </c>
      <c r="P334" s="41" t="e">
        <f t="shared" si="69"/>
        <v>#DIV/0!</v>
      </c>
      <c r="Q334" s="10" t="e">
        <f t="shared" si="70"/>
        <v>#REF!</v>
      </c>
      <c r="R334" s="41" t="e">
        <f t="shared" si="71"/>
        <v>#REF!</v>
      </c>
    </row>
    <row r="335" spans="3:18" x14ac:dyDescent="0.2">
      <c r="C335" s="50">
        <f>Overview!C334</f>
        <v>0</v>
      </c>
      <c r="D335" s="41" t="e">
        <f t="shared" si="63"/>
        <v>#REF!</v>
      </c>
      <c r="E335" s="50" t="e">
        <f>Overview!#REF!</f>
        <v>#REF!</v>
      </c>
      <c r="F335" s="41" t="e">
        <f t="shared" si="64"/>
        <v>#REF!</v>
      </c>
      <c r="G335" s="50" t="e">
        <f>Overview!#REF!</f>
        <v>#REF!</v>
      </c>
      <c r="H335" s="41" t="e">
        <f t="shared" si="65"/>
        <v>#REF!</v>
      </c>
      <c r="I335" s="50">
        <f>Overview!L334</f>
        <v>0</v>
      </c>
      <c r="J335" s="41" t="e">
        <f t="shared" si="66"/>
        <v>#DIV/0!</v>
      </c>
      <c r="K335" s="50" t="e">
        <f>Overview!#REF!</f>
        <v>#REF!</v>
      </c>
      <c r="L335" s="41" t="e">
        <f t="shared" si="67"/>
        <v>#REF!</v>
      </c>
      <c r="M335" s="50">
        <f>Overview!V334</f>
        <v>0</v>
      </c>
      <c r="N335" s="41" t="e">
        <f t="shared" si="68"/>
        <v>#DIV/0!</v>
      </c>
      <c r="O335" s="50">
        <f>Overview!Y334</f>
        <v>0</v>
      </c>
      <c r="P335" s="41" t="e">
        <f t="shared" si="69"/>
        <v>#DIV/0!</v>
      </c>
      <c r="Q335" s="10" t="e">
        <f t="shared" si="70"/>
        <v>#REF!</v>
      </c>
      <c r="R335" s="41" t="e">
        <f t="shared" si="71"/>
        <v>#REF!</v>
      </c>
    </row>
    <row r="336" spans="3:18" x14ac:dyDescent="0.2">
      <c r="C336" s="50">
        <f>Overview!C335</f>
        <v>0</v>
      </c>
      <c r="D336" s="41" t="e">
        <f t="shared" si="63"/>
        <v>#REF!</v>
      </c>
      <c r="E336" s="50" t="e">
        <f>Overview!#REF!</f>
        <v>#REF!</v>
      </c>
      <c r="F336" s="41" t="e">
        <f t="shared" si="64"/>
        <v>#REF!</v>
      </c>
      <c r="G336" s="50" t="e">
        <f>Overview!#REF!</f>
        <v>#REF!</v>
      </c>
      <c r="H336" s="41" t="e">
        <f t="shared" si="65"/>
        <v>#REF!</v>
      </c>
      <c r="I336" s="50">
        <f>Overview!L335</f>
        <v>0</v>
      </c>
      <c r="J336" s="41" t="e">
        <f t="shared" si="66"/>
        <v>#DIV/0!</v>
      </c>
      <c r="K336" s="50" t="e">
        <f>Overview!#REF!</f>
        <v>#REF!</v>
      </c>
      <c r="L336" s="41" t="e">
        <f t="shared" si="67"/>
        <v>#REF!</v>
      </c>
      <c r="M336" s="50">
        <f>Overview!V335</f>
        <v>0</v>
      </c>
      <c r="N336" s="41" t="e">
        <f t="shared" si="68"/>
        <v>#DIV/0!</v>
      </c>
      <c r="O336" s="50">
        <f>Overview!Y335</f>
        <v>0</v>
      </c>
      <c r="P336" s="41" t="e">
        <f t="shared" si="69"/>
        <v>#DIV/0!</v>
      </c>
      <c r="Q336" s="10" t="e">
        <f t="shared" si="70"/>
        <v>#REF!</v>
      </c>
      <c r="R336" s="41" t="e">
        <f t="shared" si="71"/>
        <v>#REF!</v>
      </c>
    </row>
    <row r="337" spans="3:18" x14ac:dyDescent="0.2">
      <c r="C337" s="50">
        <f>Overview!C336</f>
        <v>0</v>
      </c>
      <c r="D337" s="41" t="e">
        <f t="shared" si="63"/>
        <v>#REF!</v>
      </c>
      <c r="E337" s="50" t="e">
        <f>Overview!#REF!</f>
        <v>#REF!</v>
      </c>
      <c r="F337" s="41" t="e">
        <f t="shared" si="64"/>
        <v>#REF!</v>
      </c>
      <c r="G337" s="50" t="e">
        <f>Overview!#REF!</f>
        <v>#REF!</v>
      </c>
      <c r="H337" s="41" t="e">
        <f t="shared" si="65"/>
        <v>#REF!</v>
      </c>
      <c r="I337" s="50">
        <f>Overview!L336</f>
        <v>0</v>
      </c>
      <c r="J337" s="41" t="e">
        <f t="shared" si="66"/>
        <v>#DIV/0!</v>
      </c>
      <c r="K337" s="50" t="e">
        <f>Overview!#REF!</f>
        <v>#REF!</v>
      </c>
      <c r="L337" s="41" t="e">
        <f t="shared" si="67"/>
        <v>#REF!</v>
      </c>
      <c r="M337" s="50">
        <f>Overview!V336</f>
        <v>0</v>
      </c>
      <c r="N337" s="41" t="e">
        <f t="shared" si="68"/>
        <v>#DIV/0!</v>
      </c>
      <c r="O337" s="50">
        <f>Overview!Y336</f>
        <v>0</v>
      </c>
      <c r="P337" s="41" t="e">
        <f t="shared" si="69"/>
        <v>#DIV/0!</v>
      </c>
      <c r="Q337" s="10" t="e">
        <f t="shared" si="70"/>
        <v>#REF!</v>
      </c>
      <c r="R337" s="41" t="e">
        <f t="shared" si="71"/>
        <v>#REF!</v>
      </c>
    </row>
    <row r="338" spans="3:18" x14ac:dyDescent="0.2">
      <c r="C338" s="50">
        <f>Overview!C337</f>
        <v>0</v>
      </c>
      <c r="D338" s="41" t="e">
        <f t="shared" si="63"/>
        <v>#REF!</v>
      </c>
      <c r="E338" s="50" t="e">
        <f>Overview!#REF!</f>
        <v>#REF!</v>
      </c>
      <c r="F338" s="41" t="e">
        <f t="shared" si="64"/>
        <v>#REF!</v>
      </c>
      <c r="G338" s="50" t="e">
        <f>Overview!#REF!</f>
        <v>#REF!</v>
      </c>
      <c r="H338" s="41" t="e">
        <f t="shared" si="65"/>
        <v>#REF!</v>
      </c>
      <c r="I338" s="50">
        <f>Overview!L337</f>
        <v>0</v>
      </c>
      <c r="J338" s="41" t="e">
        <f t="shared" si="66"/>
        <v>#DIV/0!</v>
      </c>
      <c r="K338" s="50" t="e">
        <f>Overview!#REF!</f>
        <v>#REF!</v>
      </c>
      <c r="L338" s="41" t="e">
        <f t="shared" si="67"/>
        <v>#REF!</v>
      </c>
      <c r="M338" s="50">
        <f>Overview!V337</f>
        <v>0</v>
      </c>
      <c r="N338" s="41" t="e">
        <f t="shared" si="68"/>
        <v>#DIV/0!</v>
      </c>
      <c r="O338" s="50">
        <f>Overview!Y337</f>
        <v>0</v>
      </c>
      <c r="P338" s="41" t="e">
        <f t="shared" si="69"/>
        <v>#DIV/0!</v>
      </c>
      <c r="Q338" s="10" t="e">
        <f t="shared" si="70"/>
        <v>#REF!</v>
      </c>
      <c r="R338" s="41" t="e">
        <f t="shared" si="71"/>
        <v>#REF!</v>
      </c>
    </row>
    <row r="339" spans="3:18" x14ac:dyDescent="0.2">
      <c r="C339" s="50">
        <f>Overview!C338</f>
        <v>0</v>
      </c>
      <c r="D339" s="41" t="e">
        <f t="shared" si="63"/>
        <v>#REF!</v>
      </c>
      <c r="E339" s="50" t="e">
        <f>Overview!#REF!</f>
        <v>#REF!</v>
      </c>
      <c r="F339" s="41" t="e">
        <f t="shared" si="64"/>
        <v>#REF!</v>
      </c>
      <c r="G339" s="50" t="e">
        <f>Overview!#REF!</f>
        <v>#REF!</v>
      </c>
      <c r="H339" s="41" t="e">
        <f t="shared" si="65"/>
        <v>#REF!</v>
      </c>
      <c r="I339" s="50">
        <f>Overview!L338</f>
        <v>0</v>
      </c>
      <c r="J339" s="41" t="e">
        <f t="shared" si="66"/>
        <v>#DIV/0!</v>
      </c>
      <c r="K339" s="50" t="e">
        <f>Overview!#REF!</f>
        <v>#REF!</v>
      </c>
      <c r="L339" s="41" t="e">
        <f t="shared" si="67"/>
        <v>#REF!</v>
      </c>
      <c r="M339" s="50">
        <f>Overview!V338</f>
        <v>0</v>
      </c>
      <c r="N339" s="41" t="e">
        <f t="shared" si="68"/>
        <v>#DIV/0!</v>
      </c>
      <c r="O339" s="50">
        <f>Overview!Y338</f>
        <v>0</v>
      </c>
      <c r="P339" s="41" t="e">
        <f t="shared" si="69"/>
        <v>#DIV/0!</v>
      </c>
      <c r="Q339" s="10" t="e">
        <f t="shared" si="70"/>
        <v>#REF!</v>
      </c>
      <c r="R339" s="41" t="e">
        <f t="shared" si="71"/>
        <v>#REF!</v>
      </c>
    </row>
    <row r="340" spans="3:18" x14ac:dyDescent="0.2">
      <c r="C340" s="50">
        <f>Overview!C339</f>
        <v>0</v>
      </c>
      <c r="D340" s="41" t="e">
        <f t="shared" si="63"/>
        <v>#REF!</v>
      </c>
      <c r="E340" s="50" t="e">
        <f>Overview!#REF!</f>
        <v>#REF!</v>
      </c>
      <c r="F340" s="41" t="e">
        <f t="shared" si="64"/>
        <v>#REF!</v>
      </c>
      <c r="G340" s="50" t="e">
        <f>Overview!#REF!</f>
        <v>#REF!</v>
      </c>
      <c r="H340" s="41" t="e">
        <f t="shared" si="65"/>
        <v>#REF!</v>
      </c>
      <c r="I340" s="50">
        <f>Overview!L339</f>
        <v>0</v>
      </c>
      <c r="J340" s="41" t="e">
        <f t="shared" si="66"/>
        <v>#DIV/0!</v>
      </c>
      <c r="K340" s="50" t="e">
        <f>Overview!#REF!</f>
        <v>#REF!</v>
      </c>
      <c r="L340" s="41" t="e">
        <f t="shared" si="67"/>
        <v>#REF!</v>
      </c>
      <c r="M340" s="50">
        <f>Overview!V339</f>
        <v>0</v>
      </c>
      <c r="N340" s="41" t="e">
        <f t="shared" si="68"/>
        <v>#DIV/0!</v>
      </c>
      <c r="O340" s="50">
        <f>Overview!Y339</f>
        <v>0</v>
      </c>
      <c r="P340" s="41" t="e">
        <f t="shared" si="69"/>
        <v>#DIV/0!</v>
      </c>
      <c r="Q340" s="10" t="e">
        <f t="shared" si="70"/>
        <v>#REF!</v>
      </c>
      <c r="R340" s="41" t="e">
        <f t="shared" si="71"/>
        <v>#REF!</v>
      </c>
    </row>
    <row r="341" spans="3:18" x14ac:dyDescent="0.2">
      <c r="C341" s="50">
        <f>Overview!C340</f>
        <v>0</v>
      </c>
      <c r="D341" s="41" t="e">
        <f t="shared" si="63"/>
        <v>#REF!</v>
      </c>
      <c r="E341" s="50" t="e">
        <f>Overview!#REF!</f>
        <v>#REF!</v>
      </c>
      <c r="F341" s="41" t="e">
        <f t="shared" si="64"/>
        <v>#REF!</v>
      </c>
      <c r="G341" s="50" t="e">
        <f>Overview!#REF!</f>
        <v>#REF!</v>
      </c>
      <c r="H341" s="41" t="e">
        <f t="shared" si="65"/>
        <v>#REF!</v>
      </c>
      <c r="I341" s="50">
        <f>Overview!L340</f>
        <v>0</v>
      </c>
      <c r="J341" s="41" t="e">
        <f t="shared" si="66"/>
        <v>#DIV/0!</v>
      </c>
      <c r="K341" s="50" t="e">
        <f>Overview!#REF!</f>
        <v>#REF!</v>
      </c>
      <c r="L341" s="41" t="e">
        <f t="shared" si="67"/>
        <v>#REF!</v>
      </c>
      <c r="M341" s="50">
        <f>Overview!V340</f>
        <v>0</v>
      </c>
      <c r="N341" s="41" t="e">
        <f t="shared" si="68"/>
        <v>#DIV/0!</v>
      </c>
      <c r="O341" s="50">
        <f>Overview!Y340</f>
        <v>0</v>
      </c>
      <c r="P341" s="41" t="e">
        <f t="shared" si="69"/>
        <v>#DIV/0!</v>
      </c>
      <c r="Q341" s="10" t="e">
        <f t="shared" si="70"/>
        <v>#REF!</v>
      </c>
      <c r="R341" s="41" t="e">
        <f t="shared" si="71"/>
        <v>#REF!</v>
      </c>
    </row>
    <row r="342" spans="3:18" x14ac:dyDescent="0.2">
      <c r="C342" s="50">
        <f>Overview!C341</f>
        <v>0</v>
      </c>
      <c r="D342" s="41" t="e">
        <f t="shared" si="63"/>
        <v>#REF!</v>
      </c>
      <c r="E342" s="50" t="e">
        <f>Overview!#REF!</f>
        <v>#REF!</v>
      </c>
      <c r="F342" s="41" t="e">
        <f t="shared" si="64"/>
        <v>#REF!</v>
      </c>
      <c r="G342" s="50" t="e">
        <f>Overview!#REF!</f>
        <v>#REF!</v>
      </c>
      <c r="H342" s="41" t="e">
        <f t="shared" si="65"/>
        <v>#REF!</v>
      </c>
      <c r="I342" s="50">
        <f>Overview!L341</f>
        <v>0</v>
      </c>
      <c r="J342" s="41" t="e">
        <f t="shared" si="66"/>
        <v>#DIV/0!</v>
      </c>
      <c r="K342" s="50" t="e">
        <f>Overview!#REF!</f>
        <v>#REF!</v>
      </c>
      <c r="L342" s="41" t="e">
        <f t="shared" si="67"/>
        <v>#REF!</v>
      </c>
      <c r="M342" s="50">
        <f>Overview!V341</f>
        <v>0</v>
      </c>
      <c r="N342" s="41" t="e">
        <f t="shared" si="68"/>
        <v>#DIV/0!</v>
      </c>
      <c r="O342" s="50">
        <f>Overview!Y341</f>
        <v>0</v>
      </c>
      <c r="P342" s="41" t="e">
        <f t="shared" si="69"/>
        <v>#DIV/0!</v>
      </c>
      <c r="Q342" s="10" t="e">
        <f t="shared" si="70"/>
        <v>#REF!</v>
      </c>
      <c r="R342" s="41" t="e">
        <f t="shared" si="71"/>
        <v>#REF!</v>
      </c>
    </row>
    <row r="343" spans="3:18" x14ac:dyDescent="0.2">
      <c r="C343" s="50">
        <f>Overview!C342</f>
        <v>0</v>
      </c>
      <c r="D343" s="41" t="e">
        <f t="shared" si="63"/>
        <v>#REF!</v>
      </c>
      <c r="E343" s="50" t="e">
        <f>Overview!#REF!</f>
        <v>#REF!</v>
      </c>
      <c r="F343" s="41" t="e">
        <f t="shared" si="64"/>
        <v>#REF!</v>
      </c>
      <c r="G343" s="50" t="e">
        <f>Overview!#REF!</f>
        <v>#REF!</v>
      </c>
      <c r="H343" s="41" t="e">
        <f t="shared" si="65"/>
        <v>#REF!</v>
      </c>
      <c r="I343" s="50">
        <f>Overview!L342</f>
        <v>0</v>
      </c>
      <c r="J343" s="41" t="e">
        <f t="shared" si="66"/>
        <v>#DIV/0!</v>
      </c>
      <c r="K343" s="50" t="e">
        <f>Overview!#REF!</f>
        <v>#REF!</v>
      </c>
      <c r="L343" s="41" t="e">
        <f t="shared" si="67"/>
        <v>#REF!</v>
      </c>
      <c r="M343" s="50">
        <f>Overview!V342</f>
        <v>0</v>
      </c>
      <c r="N343" s="41" t="e">
        <f t="shared" si="68"/>
        <v>#DIV/0!</v>
      </c>
      <c r="O343" s="50">
        <f>Overview!Y342</f>
        <v>0</v>
      </c>
      <c r="P343" s="41" t="e">
        <f t="shared" si="69"/>
        <v>#DIV/0!</v>
      </c>
      <c r="Q343" s="10" t="e">
        <f t="shared" si="70"/>
        <v>#REF!</v>
      </c>
      <c r="R343" s="41" t="e">
        <f t="shared" si="71"/>
        <v>#REF!</v>
      </c>
    </row>
    <row r="344" spans="3:18" x14ac:dyDescent="0.2">
      <c r="C344" s="50">
        <f>Overview!C343</f>
        <v>0</v>
      </c>
      <c r="D344" s="41" t="e">
        <f t="shared" si="63"/>
        <v>#REF!</v>
      </c>
      <c r="E344" s="50" t="e">
        <f>Overview!#REF!</f>
        <v>#REF!</v>
      </c>
      <c r="F344" s="41" t="e">
        <f t="shared" si="64"/>
        <v>#REF!</v>
      </c>
      <c r="G344" s="50" t="e">
        <f>Overview!#REF!</f>
        <v>#REF!</v>
      </c>
      <c r="H344" s="41" t="e">
        <f t="shared" si="65"/>
        <v>#REF!</v>
      </c>
      <c r="I344" s="50">
        <f>Overview!L343</f>
        <v>0</v>
      </c>
      <c r="J344" s="41" t="e">
        <f t="shared" si="66"/>
        <v>#DIV/0!</v>
      </c>
      <c r="K344" s="50" t="e">
        <f>Overview!#REF!</f>
        <v>#REF!</v>
      </c>
      <c r="L344" s="41" t="e">
        <f t="shared" si="67"/>
        <v>#REF!</v>
      </c>
      <c r="M344" s="50">
        <f>Overview!V343</f>
        <v>0</v>
      </c>
      <c r="N344" s="41" t="e">
        <f t="shared" si="68"/>
        <v>#DIV/0!</v>
      </c>
      <c r="O344" s="50">
        <f>Overview!Y343</f>
        <v>0</v>
      </c>
      <c r="P344" s="41" t="e">
        <f t="shared" si="69"/>
        <v>#DIV/0!</v>
      </c>
      <c r="Q344" s="10" t="e">
        <f t="shared" si="70"/>
        <v>#REF!</v>
      </c>
      <c r="R344" s="41" t="e">
        <f t="shared" si="71"/>
        <v>#REF!</v>
      </c>
    </row>
    <row r="345" spans="3:18" x14ac:dyDescent="0.2">
      <c r="C345" s="50">
        <f>Overview!C344</f>
        <v>0</v>
      </c>
      <c r="D345" s="41" t="e">
        <f t="shared" si="63"/>
        <v>#REF!</v>
      </c>
      <c r="E345" s="50" t="e">
        <f>Overview!#REF!</f>
        <v>#REF!</v>
      </c>
      <c r="F345" s="41" t="e">
        <f t="shared" si="64"/>
        <v>#REF!</v>
      </c>
      <c r="G345" s="50" t="e">
        <f>Overview!#REF!</f>
        <v>#REF!</v>
      </c>
      <c r="H345" s="41" t="e">
        <f t="shared" si="65"/>
        <v>#REF!</v>
      </c>
      <c r="I345" s="50">
        <f>Overview!L344</f>
        <v>0</v>
      </c>
      <c r="J345" s="41" t="e">
        <f t="shared" si="66"/>
        <v>#DIV/0!</v>
      </c>
      <c r="K345" s="50" t="e">
        <f>Overview!#REF!</f>
        <v>#REF!</v>
      </c>
      <c r="L345" s="41" t="e">
        <f t="shared" si="67"/>
        <v>#REF!</v>
      </c>
      <c r="M345" s="50">
        <f>Overview!V344</f>
        <v>0</v>
      </c>
      <c r="N345" s="41" t="e">
        <f t="shared" si="68"/>
        <v>#DIV/0!</v>
      </c>
      <c r="O345" s="50">
        <f>Overview!Y344</f>
        <v>0</v>
      </c>
      <c r="P345" s="41" t="e">
        <f t="shared" si="69"/>
        <v>#DIV/0!</v>
      </c>
      <c r="Q345" s="10" t="e">
        <f t="shared" si="70"/>
        <v>#REF!</v>
      </c>
      <c r="R345" s="41" t="e">
        <f t="shared" si="71"/>
        <v>#REF!</v>
      </c>
    </row>
    <row r="346" spans="3:18" x14ac:dyDescent="0.2">
      <c r="C346" s="50">
        <f>Overview!C345</f>
        <v>0</v>
      </c>
      <c r="D346" s="41" t="e">
        <f t="shared" si="63"/>
        <v>#REF!</v>
      </c>
      <c r="E346" s="50" t="e">
        <f>Overview!#REF!</f>
        <v>#REF!</v>
      </c>
      <c r="F346" s="41" t="e">
        <f t="shared" si="64"/>
        <v>#REF!</v>
      </c>
      <c r="G346" s="50" t="e">
        <f>Overview!#REF!</f>
        <v>#REF!</v>
      </c>
      <c r="H346" s="41" t="e">
        <f t="shared" si="65"/>
        <v>#REF!</v>
      </c>
      <c r="I346" s="50">
        <f>Overview!L345</f>
        <v>0</v>
      </c>
      <c r="J346" s="41" t="e">
        <f t="shared" si="66"/>
        <v>#DIV/0!</v>
      </c>
      <c r="K346" s="50" t="e">
        <f>Overview!#REF!</f>
        <v>#REF!</v>
      </c>
      <c r="L346" s="41" t="e">
        <f t="shared" si="67"/>
        <v>#REF!</v>
      </c>
      <c r="M346" s="50">
        <f>Overview!V345</f>
        <v>0</v>
      </c>
      <c r="N346" s="41" t="e">
        <f t="shared" si="68"/>
        <v>#DIV/0!</v>
      </c>
      <c r="O346" s="50">
        <f>Overview!Y345</f>
        <v>0</v>
      </c>
      <c r="P346" s="41" t="e">
        <f t="shared" si="69"/>
        <v>#DIV/0!</v>
      </c>
      <c r="Q346" s="10" t="e">
        <f t="shared" si="70"/>
        <v>#REF!</v>
      </c>
      <c r="R346" s="41" t="e">
        <f t="shared" si="71"/>
        <v>#REF!</v>
      </c>
    </row>
    <row r="347" spans="3:18" x14ac:dyDescent="0.2">
      <c r="C347" s="50">
        <f>Overview!C346</f>
        <v>0</v>
      </c>
      <c r="D347" s="41" t="e">
        <f t="shared" si="63"/>
        <v>#REF!</v>
      </c>
      <c r="E347" s="50" t="e">
        <f>Overview!#REF!</f>
        <v>#REF!</v>
      </c>
      <c r="F347" s="41" t="e">
        <f t="shared" si="64"/>
        <v>#REF!</v>
      </c>
      <c r="G347" s="50" t="e">
        <f>Overview!#REF!</f>
        <v>#REF!</v>
      </c>
      <c r="H347" s="41" t="e">
        <f t="shared" si="65"/>
        <v>#REF!</v>
      </c>
      <c r="I347" s="50">
        <f>Overview!L346</f>
        <v>0</v>
      </c>
      <c r="J347" s="41" t="e">
        <f t="shared" si="66"/>
        <v>#DIV/0!</v>
      </c>
      <c r="K347" s="50" t="e">
        <f>Overview!#REF!</f>
        <v>#REF!</v>
      </c>
      <c r="L347" s="41" t="e">
        <f t="shared" si="67"/>
        <v>#REF!</v>
      </c>
      <c r="M347" s="50">
        <f>Overview!V346</f>
        <v>0</v>
      </c>
      <c r="N347" s="41" t="e">
        <f t="shared" si="68"/>
        <v>#DIV/0!</v>
      </c>
      <c r="O347" s="50">
        <f>Overview!Y346</f>
        <v>0</v>
      </c>
      <c r="P347" s="41" t="e">
        <f t="shared" si="69"/>
        <v>#DIV/0!</v>
      </c>
      <c r="Q347" s="10" t="e">
        <f t="shared" si="70"/>
        <v>#REF!</v>
      </c>
      <c r="R347" s="41" t="e">
        <f t="shared" si="71"/>
        <v>#REF!</v>
      </c>
    </row>
    <row r="348" spans="3:18" x14ac:dyDescent="0.2">
      <c r="C348" s="50">
        <f>Overview!C347</f>
        <v>0</v>
      </c>
      <c r="D348" s="41" t="e">
        <f t="shared" si="63"/>
        <v>#REF!</v>
      </c>
      <c r="E348" s="50" t="e">
        <f>Overview!#REF!</f>
        <v>#REF!</v>
      </c>
      <c r="F348" s="41" t="e">
        <f t="shared" si="64"/>
        <v>#REF!</v>
      </c>
      <c r="G348" s="50" t="e">
        <f>Overview!#REF!</f>
        <v>#REF!</v>
      </c>
      <c r="H348" s="41" t="e">
        <f t="shared" si="65"/>
        <v>#REF!</v>
      </c>
      <c r="I348" s="50">
        <f>Overview!L347</f>
        <v>0</v>
      </c>
      <c r="J348" s="41" t="e">
        <f t="shared" si="66"/>
        <v>#DIV/0!</v>
      </c>
      <c r="K348" s="50" t="e">
        <f>Overview!#REF!</f>
        <v>#REF!</v>
      </c>
      <c r="L348" s="41" t="e">
        <f t="shared" si="67"/>
        <v>#REF!</v>
      </c>
      <c r="M348" s="50">
        <f>Overview!V347</f>
        <v>0</v>
      </c>
      <c r="N348" s="41" t="e">
        <f t="shared" si="68"/>
        <v>#DIV/0!</v>
      </c>
      <c r="O348" s="50">
        <f>Overview!Y347</f>
        <v>0</v>
      </c>
      <c r="P348" s="41" t="e">
        <f t="shared" si="69"/>
        <v>#DIV/0!</v>
      </c>
      <c r="Q348" s="10" t="e">
        <f t="shared" si="70"/>
        <v>#REF!</v>
      </c>
      <c r="R348" s="41" t="e">
        <f t="shared" si="71"/>
        <v>#REF!</v>
      </c>
    </row>
    <row r="349" spans="3:18" x14ac:dyDescent="0.2">
      <c r="C349" s="50">
        <f>Overview!C348</f>
        <v>0</v>
      </c>
      <c r="D349" s="41" t="e">
        <f t="shared" si="63"/>
        <v>#REF!</v>
      </c>
      <c r="E349" s="50" t="e">
        <f>Overview!#REF!</f>
        <v>#REF!</v>
      </c>
      <c r="F349" s="41" t="e">
        <f t="shared" si="64"/>
        <v>#REF!</v>
      </c>
      <c r="G349" s="50" t="e">
        <f>Overview!#REF!</f>
        <v>#REF!</v>
      </c>
      <c r="H349" s="41" t="e">
        <f t="shared" si="65"/>
        <v>#REF!</v>
      </c>
      <c r="I349" s="50">
        <f>Overview!L348</f>
        <v>0</v>
      </c>
      <c r="J349" s="41" t="e">
        <f t="shared" si="66"/>
        <v>#DIV/0!</v>
      </c>
      <c r="K349" s="50" t="e">
        <f>Overview!#REF!</f>
        <v>#REF!</v>
      </c>
      <c r="L349" s="41" t="e">
        <f t="shared" si="67"/>
        <v>#REF!</v>
      </c>
      <c r="M349" s="50">
        <f>Overview!V348</f>
        <v>0</v>
      </c>
      <c r="N349" s="41" t="e">
        <f t="shared" si="68"/>
        <v>#DIV/0!</v>
      </c>
      <c r="O349" s="50">
        <f>Overview!Y348</f>
        <v>0</v>
      </c>
      <c r="P349" s="41" t="e">
        <f t="shared" si="69"/>
        <v>#DIV/0!</v>
      </c>
      <c r="Q349" s="10" t="e">
        <f t="shared" si="70"/>
        <v>#REF!</v>
      </c>
      <c r="R349" s="41" t="e">
        <f t="shared" si="71"/>
        <v>#REF!</v>
      </c>
    </row>
    <row r="350" spans="3:18" x14ac:dyDescent="0.2">
      <c r="C350" s="50">
        <f>Overview!C349</f>
        <v>0</v>
      </c>
      <c r="D350" s="41" t="e">
        <f t="shared" si="63"/>
        <v>#REF!</v>
      </c>
      <c r="E350" s="50" t="e">
        <f>Overview!#REF!</f>
        <v>#REF!</v>
      </c>
      <c r="F350" s="41" t="e">
        <f t="shared" si="64"/>
        <v>#REF!</v>
      </c>
      <c r="G350" s="50" t="e">
        <f>Overview!#REF!</f>
        <v>#REF!</v>
      </c>
      <c r="H350" s="41" t="e">
        <f t="shared" si="65"/>
        <v>#REF!</v>
      </c>
      <c r="I350" s="50">
        <f>Overview!L349</f>
        <v>0</v>
      </c>
      <c r="J350" s="41" t="e">
        <f t="shared" si="66"/>
        <v>#DIV/0!</v>
      </c>
      <c r="K350" s="50" t="e">
        <f>Overview!#REF!</f>
        <v>#REF!</v>
      </c>
      <c r="L350" s="41" t="e">
        <f t="shared" si="67"/>
        <v>#REF!</v>
      </c>
      <c r="M350" s="50">
        <f>Overview!V349</f>
        <v>0</v>
      </c>
      <c r="N350" s="41" t="e">
        <f t="shared" si="68"/>
        <v>#DIV/0!</v>
      </c>
      <c r="O350" s="50">
        <f>Overview!Y349</f>
        <v>0</v>
      </c>
      <c r="P350" s="41" t="e">
        <f t="shared" si="69"/>
        <v>#DIV/0!</v>
      </c>
      <c r="Q350" s="10" t="e">
        <f t="shared" si="70"/>
        <v>#REF!</v>
      </c>
      <c r="R350" s="41" t="e">
        <f t="shared" si="71"/>
        <v>#REF!</v>
      </c>
    </row>
    <row r="351" spans="3:18" x14ac:dyDescent="0.2">
      <c r="C351" s="50">
        <f>Overview!C350</f>
        <v>0</v>
      </c>
      <c r="D351" s="41" t="e">
        <f t="shared" si="63"/>
        <v>#REF!</v>
      </c>
      <c r="E351" s="50" t="e">
        <f>Overview!#REF!</f>
        <v>#REF!</v>
      </c>
      <c r="F351" s="41" t="e">
        <f t="shared" si="64"/>
        <v>#REF!</v>
      </c>
      <c r="G351" s="50" t="e">
        <f>Overview!#REF!</f>
        <v>#REF!</v>
      </c>
      <c r="H351" s="41" t="e">
        <f t="shared" si="65"/>
        <v>#REF!</v>
      </c>
      <c r="I351" s="50">
        <f>Overview!L350</f>
        <v>0</v>
      </c>
      <c r="J351" s="41" t="e">
        <f t="shared" si="66"/>
        <v>#DIV/0!</v>
      </c>
      <c r="K351" s="50" t="e">
        <f>Overview!#REF!</f>
        <v>#REF!</v>
      </c>
      <c r="L351" s="41" t="e">
        <f t="shared" si="67"/>
        <v>#REF!</v>
      </c>
      <c r="M351" s="50">
        <f>Overview!V350</f>
        <v>0</v>
      </c>
      <c r="N351" s="41" t="e">
        <f t="shared" si="68"/>
        <v>#DIV/0!</v>
      </c>
      <c r="O351" s="50">
        <f>Overview!Y350</f>
        <v>0</v>
      </c>
      <c r="P351" s="41" t="e">
        <f t="shared" si="69"/>
        <v>#DIV/0!</v>
      </c>
      <c r="Q351" s="10" t="e">
        <f t="shared" si="70"/>
        <v>#REF!</v>
      </c>
      <c r="R351" s="41" t="e">
        <f t="shared" si="71"/>
        <v>#REF!</v>
      </c>
    </row>
    <row r="352" spans="3:18" x14ac:dyDescent="0.2">
      <c r="C352" s="50">
        <f>Overview!C351</f>
        <v>0</v>
      </c>
      <c r="D352" s="41" t="e">
        <f t="shared" si="63"/>
        <v>#REF!</v>
      </c>
      <c r="E352" s="50" t="e">
        <f>Overview!#REF!</f>
        <v>#REF!</v>
      </c>
      <c r="F352" s="41" t="e">
        <f t="shared" si="64"/>
        <v>#REF!</v>
      </c>
      <c r="G352" s="50" t="e">
        <f>Overview!#REF!</f>
        <v>#REF!</v>
      </c>
      <c r="H352" s="41" t="e">
        <f t="shared" si="65"/>
        <v>#REF!</v>
      </c>
      <c r="I352" s="50">
        <f>Overview!L351</f>
        <v>0</v>
      </c>
      <c r="J352" s="41" t="e">
        <f t="shared" si="66"/>
        <v>#DIV/0!</v>
      </c>
      <c r="K352" s="50" t="e">
        <f>Overview!#REF!</f>
        <v>#REF!</v>
      </c>
      <c r="L352" s="41" t="e">
        <f t="shared" si="67"/>
        <v>#REF!</v>
      </c>
      <c r="M352" s="50">
        <f>Overview!V351</f>
        <v>0</v>
      </c>
      <c r="N352" s="41" t="e">
        <f t="shared" si="68"/>
        <v>#DIV/0!</v>
      </c>
      <c r="O352" s="50">
        <f>Overview!Y351</f>
        <v>0</v>
      </c>
      <c r="P352" s="41" t="e">
        <f t="shared" si="69"/>
        <v>#DIV/0!</v>
      </c>
      <c r="Q352" s="10" t="e">
        <f t="shared" si="70"/>
        <v>#REF!</v>
      </c>
      <c r="R352" s="41" t="e">
        <f t="shared" si="71"/>
        <v>#REF!</v>
      </c>
    </row>
    <row r="353" spans="3:18" x14ac:dyDescent="0.2">
      <c r="C353" s="50">
        <f>Overview!C352</f>
        <v>0</v>
      </c>
      <c r="D353" s="41" t="e">
        <f t="shared" si="63"/>
        <v>#REF!</v>
      </c>
      <c r="E353" s="50" t="e">
        <f>Overview!#REF!</f>
        <v>#REF!</v>
      </c>
      <c r="F353" s="41" t="e">
        <f t="shared" si="64"/>
        <v>#REF!</v>
      </c>
      <c r="G353" s="50" t="e">
        <f>Overview!#REF!</f>
        <v>#REF!</v>
      </c>
      <c r="H353" s="41" t="e">
        <f t="shared" si="65"/>
        <v>#REF!</v>
      </c>
      <c r="I353" s="50">
        <f>Overview!L352</f>
        <v>0</v>
      </c>
      <c r="J353" s="41" t="e">
        <f t="shared" si="66"/>
        <v>#DIV/0!</v>
      </c>
      <c r="K353" s="50" t="e">
        <f>Overview!#REF!</f>
        <v>#REF!</v>
      </c>
      <c r="L353" s="41" t="e">
        <f t="shared" si="67"/>
        <v>#REF!</v>
      </c>
      <c r="M353" s="50">
        <f>Overview!V352</f>
        <v>0</v>
      </c>
      <c r="N353" s="41" t="e">
        <f t="shared" si="68"/>
        <v>#DIV/0!</v>
      </c>
      <c r="O353" s="50">
        <f>Overview!Y352</f>
        <v>0</v>
      </c>
      <c r="P353" s="41" t="e">
        <f t="shared" si="69"/>
        <v>#DIV/0!</v>
      </c>
      <c r="Q353" s="10" t="e">
        <f t="shared" si="70"/>
        <v>#REF!</v>
      </c>
      <c r="R353" s="41" t="e">
        <f t="shared" si="71"/>
        <v>#REF!</v>
      </c>
    </row>
    <row r="354" spans="3:18" x14ac:dyDescent="0.2">
      <c r="C354" s="50">
        <f>Overview!C353</f>
        <v>0</v>
      </c>
      <c r="D354" s="41" t="e">
        <f t="shared" si="63"/>
        <v>#REF!</v>
      </c>
      <c r="E354" s="50" t="e">
        <f>Overview!#REF!</f>
        <v>#REF!</v>
      </c>
      <c r="F354" s="41" t="e">
        <f t="shared" si="64"/>
        <v>#REF!</v>
      </c>
      <c r="G354" s="50" t="e">
        <f>Overview!#REF!</f>
        <v>#REF!</v>
      </c>
      <c r="H354" s="41" t="e">
        <f t="shared" si="65"/>
        <v>#REF!</v>
      </c>
      <c r="I354" s="50">
        <f>Overview!L353</f>
        <v>0</v>
      </c>
      <c r="J354" s="41" t="e">
        <f t="shared" si="66"/>
        <v>#DIV/0!</v>
      </c>
      <c r="K354" s="50" t="e">
        <f>Overview!#REF!</f>
        <v>#REF!</v>
      </c>
      <c r="L354" s="41" t="e">
        <f t="shared" si="67"/>
        <v>#REF!</v>
      </c>
      <c r="M354" s="50">
        <f>Overview!V353</f>
        <v>0</v>
      </c>
      <c r="N354" s="41" t="e">
        <f t="shared" si="68"/>
        <v>#DIV/0!</v>
      </c>
      <c r="O354" s="50">
        <f>Overview!Y353</f>
        <v>0</v>
      </c>
      <c r="P354" s="41" t="e">
        <f t="shared" si="69"/>
        <v>#DIV/0!</v>
      </c>
      <c r="Q354" s="10" t="e">
        <f t="shared" si="70"/>
        <v>#REF!</v>
      </c>
      <c r="R354" s="41" t="e">
        <f t="shared" si="71"/>
        <v>#REF!</v>
      </c>
    </row>
    <row r="355" spans="3:18" x14ac:dyDescent="0.2">
      <c r="C355" s="50">
        <f>Overview!C354</f>
        <v>0</v>
      </c>
      <c r="D355" s="41" t="e">
        <f t="shared" si="63"/>
        <v>#REF!</v>
      </c>
      <c r="E355" s="50" t="e">
        <f>Overview!#REF!</f>
        <v>#REF!</v>
      </c>
      <c r="F355" s="41" t="e">
        <f t="shared" si="64"/>
        <v>#REF!</v>
      </c>
      <c r="G355" s="50" t="e">
        <f>Overview!#REF!</f>
        <v>#REF!</v>
      </c>
      <c r="H355" s="41" t="e">
        <f t="shared" si="65"/>
        <v>#REF!</v>
      </c>
      <c r="I355" s="50">
        <f>Overview!L354</f>
        <v>0</v>
      </c>
      <c r="J355" s="41" t="e">
        <f t="shared" si="66"/>
        <v>#DIV/0!</v>
      </c>
      <c r="K355" s="50" t="e">
        <f>Overview!#REF!</f>
        <v>#REF!</v>
      </c>
      <c r="L355" s="41" t="e">
        <f t="shared" si="67"/>
        <v>#REF!</v>
      </c>
      <c r="M355" s="50">
        <f>Overview!V354</f>
        <v>0</v>
      </c>
      <c r="N355" s="41" t="e">
        <f t="shared" si="68"/>
        <v>#DIV/0!</v>
      </c>
      <c r="O355" s="50">
        <f>Overview!Y354</f>
        <v>0</v>
      </c>
      <c r="P355" s="41" t="e">
        <f t="shared" si="69"/>
        <v>#DIV/0!</v>
      </c>
      <c r="Q355" s="10" t="e">
        <f t="shared" si="70"/>
        <v>#REF!</v>
      </c>
      <c r="R355" s="41" t="e">
        <f t="shared" si="71"/>
        <v>#REF!</v>
      </c>
    </row>
    <row r="356" spans="3:18" x14ac:dyDescent="0.2">
      <c r="C356" s="50">
        <f>Overview!C355</f>
        <v>0</v>
      </c>
      <c r="D356" s="41" t="e">
        <f t="shared" si="63"/>
        <v>#REF!</v>
      </c>
      <c r="E356" s="50" t="e">
        <f>Overview!#REF!</f>
        <v>#REF!</v>
      </c>
      <c r="F356" s="41" t="e">
        <f t="shared" si="64"/>
        <v>#REF!</v>
      </c>
      <c r="G356" s="50" t="e">
        <f>Overview!#REF!</f>
        <v>#REF!</v>
      </c>
      <c r="H356" s="41" t="e">
        <f t="shared" si="65"/>
        <v>#REF!</v>
      </c>
      <c r="I356" s="50">
        <f>Overview!L355</f>
        <v>0</v>
      </c>
      <c r="J356" s="41" t="e">
        <f t="shared" si="66"/>
        <v>#DIV/0!</v>
      </c>
      <c r="K356" s="50" t="e">
        <f>Overview!#REF!</f>
        <v>#REF!</v>
      </c>
      <c r="L356" s="41" t="e">
        <f t="shared" si="67"/>
        <v>#REF!</v>
      </c>
      <c r="M356" s="50">
        <f>Overview!V355</f>
        <v>0</v>
      </c>
      <c r="N356" s="41" t="e">
        <f t="shared" si="68"/>
        <v>#DIV/0!</v>
      </c>
      <c r="O356" s="50">
        <f>Overview!Y355</f>
        <v>0</v>
      </c>
      <c r="P356" s="41" t="e">
        <f t="shared" si="69"/>
        <v>#DIV/0!</v>
      </c>
      <c r="Q356" s="10" t="e">
        <f t="shared" si="70"/>
        <v>#REF!</v>
      </c>
      <c r="R356" s="41" t="e">
        <f t="shared" si="71"/>
        <v>#REF!</v>
      </c>
    </row>
    <row r="357" spans="3:18" x14ac:dyDescent="0.2">
      <c r="C357" s="50">
        <f>Overview!C356</f>
        <v>0</v>
      </c>
      <c r="D357" s="41" t="e">
        <f t="shared" si="63"/>
        <v>#REF!</v>
      </c>
      <c r="E357" s="50" t="e">
        <f>Overview!#REF!</f>
        <v>#REF!</v>
      </c>
      <c r="F357" s="41" t="e">
        <f t="shared" si="64"/>
        <v>#REF!</v>
      </c>
      <c r="G357" s="50" t="e">
        <f>Overview!#REF!</f>
        <v>#REF!</v>
      </c>
      <c r="H357" s="41" t="e">
        <f t="shared" si="65"/>
        <v>#REF!</v>
      </c>
      <c r="I357" s="50">
        <f>Overview!L356</f>
        <v>0</v>
      </c>
      <c r="J357" s="41" t="e">
        <f t="shared" si="66"/>
        <v>#DIV/0!</v>
      </c>
      <c r="K357" s="50" t="e">
        <f>Overview!#REF!</f>
        <v>#REF!</v>
      </c>
      <c r="L357" s="41" t="e">
        <f t="shared" si="67"/>
        <v>#REF!</v>
      </c>
      <c r="M357" s="50">
        <f>Overview!V356</f>
        <v>0</v>
      </c>
      <c r="N357" s="41" t="e">
        <f t="shared" si="68"/>
        <v>#DIV/0!</v>
      </c>
      <c r="O357" s="50">
        <f>Overview!Y356</f>
        <v>0</v>
      </c>
      <c r="P357" s="41" t="e">
        <f t="shared" si="69"/>
        <v>#DIV/0!</v>
      </c>
      <c r="Q357" s="10" t="e">
        <f t="shared" si="70"/>
        <v>#REF!</v>
      </c>
      <c r="R357" s="41" t="e">
        <f t="shared" si="71"/>
        <v>#REF!</v>
      </c>
    </row>
    <row r="358" spans="3:18" x14ac:dyDescent="0.2">
      <c r="C358" s="50">
        <f>Overview!C357</f>
        <v>0</v>
      </c>
      <c r="D358" s="41" t="e">
        <f t="shared" si="63"/>
        <v>#REF!</v>
      </c>
      <c r="E358" s="50" t="e">
        <f>Overview!#REF!</f>
        <v>#REF!</v>
      </c>
      <c r="F358" s="41" t="e">
        <f t="shared" si="64"/>
        <v>#REF!</v>
      </c>
      <c r="G358" s="50" t="e">
        <f>Overview!#REF!</f>
        <v>#REF!</v>
      </c>
      <c r="H358" s="41" t="e">
        <f t="shared" si="65"/>
        <v>#REF!</v>
      </c>
      <c r="I358" s="50">
        <f>Overview!L357</f>
        <v>0</v>
      </c>
      <c r="J358" s="41" t="e">
        <f t="shared" si="66"/>
        <v>#DIV/0!</v>
      </c>
      <c r="K358" s="50" t="e">
        <f>Overview!#REF!</f>
        <v>#REF!</v>
      </c>
      <c r="L358" s="41" t="e">
        <f t="shared" si="67"/>
        <v>#REF!</v>
      </c>
      <c r="M358" s="50">
        <f>Overview!V357</f>
        <v>0</v>
      </c>
      <c r="N358" s="41" t="e">
        <f t="shared" si="68"/>
        <v>#DIV/0!</v>
      </c>
      <c r="O358" s="50">
        <f>Overview!Y357</f>
        <v>0</v>
      </c>
      <c r="P358" s="41" t="e">
        <f t="shared" si="69"/>
        <v>#DIV/0!</v>
      </c>
      <c r="Q358" s="10" t="e">
        <f t="shared" si="70"/>
        <v>#REF!</v>
      </c>
      <c r="R358" s="41" t="e">
        <f t="shared" si="71"/>
        <v>#REF!</v>
      </c>
    </row>
    <row r="359" spans="3:18" x14ac:dyDescent="0.2">
      <c r="C359" s="50">
        <f>Overview!C358</f>
        <v>0</v>
      </c>
      <c r="D359" s="41" t="e">
        <f t="shared" si="63"/>
        <v>#REF!</v>
      </c>
      <c r="E359" s="50" t="e">
        <f>Overview!#REF!</f>
        <v>#REF!</v>
      </c>
      <c r="F359" s="41" t="e">
        <f t="shared" si="64"/>
        <v>#REF!</v>
      </c>
      <c r="G359" s="50" t="e">
        <f>Overview!#REF!</f>
        <v>#REF!</v>
      </c>
      <c r="H359" s="41" t="e">
        <f t="shared" si="65"/>
        <v>#REF!</v>
      </c>
      <c r="I359" s="50">
        <f>Overview!L358</f>
        <v>0</v>
      </c>
      <c r="J359" s="41" t="e">
        <f t="shared" si="66"/>
        <v>#DIV/0!</v>
      </c>
      <c r="K359" s="50" t="e">
        <f>Overview!#REF!</f>
        <v>#REF!</v>
      </c>
      <c r="L359" s="41" t="e">
        <f t="shared" si="67"/>
        <v>#REF!</v>
      </c>
      <c r="M359" s="50">
        <f>Overview!V358</f>
        <v>0</v>
      </c>
      <c r="N359" s="41" t="e">
        <f t="shared" si="68"/>
        <v>#DIV/0!</v>
      </c>
      <c r="O359" s="50">
        <f>Overview!Y358</f>
        <v>0</v>
      </c>
      <c r="P359" s="41" t="e">
        <f t="shared" si="69"/>
        <v>#DIV/0!</v>
      </c>
      <c r="Q359" s="10" t="e">
        <f t="shared" si="70"/>
        <v>#REF!</v>
      </c>
      <c r="R359" s="41" t="e">
        <f t="shared" si="71"/>
        <v>#REF!</v>
      </c>
    </row>
    <row r="360" spans="3:18" x14ac:dyDescent="0.2">
      <c r="C360" s="50">
        <f>Overview!C359</f>
        <v>0</v>
      </c>
      <c r="D360" s="41" t="e">
        <f t="shared" si="63"/>
        <v>#REF!</v>
      </c>
      <c r="E360" s="50" t="e">
        <f>Overview!#REF!</f>
        <v>#REF!</v>
      </c>
      <c r="F360" s="41" t="e">
        <f t="shared" si="64"/>
        <v>#REF!</v>
      </c>
      <c r="G360" s="50" t="e">
        <f>Overview!#REF!</f>
        <v>#REF!</v>
      </c>
      <c r="H360" s="41" t="e">
        <f t="shared" si="65"/>
        <v>#REF!</v>
      </c>
      <c r="I360" s="50">
        <f>Overview!L359</f>
        <v>0</v>
      </c>
      <c r="J360" s="41" t="e">
        <f t="shared" si="66"/>
        <v>#DIV/0!</v>
      </c>
      <c r="K360" s="50" t="e">
        <f>Overview!#REF!</f>
        <v>#REF!</v>
      </c>
      <c r="L360" s="41" t="e">
        <f t="shared" si="67"/>
        <v>#REF!</v>
      </c>
      <c r="M360" s="50">
        <f>Overview!V359</f>
        <v>0</v>
      </c>
      <c r="N360" s="41" t="e">
        <f t="shared" si="68"/>
        <v>#DIV/0!</v>
      </c>
      <c r="O360" s="50">
        <f>Overview!Y359</f>
        <v>0</v>
      </c>
      <c r="P360" s="41" t="e">
        <f t="shared" si="69"/>
        <v>#DIV/0!</v>
      </c>
      <c r="Q360" s="10" t="e">
        <f t="shared" si="70"/>
        <v>#REF!</v>
      </c>
      <c r="R360" s="41" t="e">
        <f t="shared" si="71"/>
        <v>#REF!</v>
      </c>
    </row>
    <row r="361" spans="3:18" x14ac:dyDescent="0.2">
      <c r="C361" s="50">
        <f>Overview!C360</f>
        <v>0</v>
      </c>
      <c r="D361" s="41" t="e">
        <f t="shared" si="63"/>
        <v>#REF!</v>
      </c>
      <c r="E361" s="50" t="e">
        <f>Overview!#REF!</f>
        <v>#REF!</v>
      </c>
      <c r="F361" s="41" t="e">
        <f t="shared" si="64"/>
        <v>#REF!</v>
      </c>
      <c r="G361" s="50" t="e">
        <f>Overview!#REF!</f>
        <v>#REF!</v>
      </c>
      <c r="H361" s="41" t="e">
        <f t="shared" si="65"/>
        <v>#REF!</v>
      </c>
      <c r="I361" s="50">
        <f>Overview!L360</f>
        <v>0</v>
      </c>
      <c r="J361" s="41" t="e">
        <f t="shared" si="66"/>
        <v>#DIV/0!</v>
      </c>
      <c r="K361" s="50" t="e">
        <f>Overview!#REF!</f>
        <v>#REF!</v>
      </c>
      <c r="L361" s="41" t="e">
        <f t="shared" si="67"/>
        <v>#REF!</v>
      </c>
      <c r="M361" s="50">
        <f>Overview!V360</f>
        <v>0</v>
      </c>
      <c r="N361" s="41" t="e">
        <f t="shared" si="68"/>
        <v>#DIV/0!</v>
      </c>
      <c r="O361" s="50">
        <f>Overview!Y360</f>
        <v>0</v>
      </c>
      <c r="P361" s="41" t="e">
        <f t="shared" si="69"/>
        <v>#DIV/0!</v>
      </c>
      <c r="Q361" s="10" t="e">
        <f t="shared" si="70"/>
        <v>#REF!</v>
      </c>
      <c r="R361" s="41" t="e">
        <f t="shared" si="71"/>
        <v>#REF!</v>
      </c>
    </row>
    <row r="362" spans="3:18" x14ac:dyDescent="0.2">
      <c r="C362" s="50">
        <f>Overview!C361</f>
        <v>0</v>
      </c>
      <c r="D362" s="41" t="e">
        <f t="shared" si="63"/>
        <v>#REF!</v>
      </c>
      <c r="E362" s="50" t="e">
        <f>Overview!#REF!</f>
        <v>#REF!</v>
      </c>
      <c r="F362" s="41" t="e">
        <f t="shared" si="64"/>
        <v>#REF!</v>
      </c>
      <c r="G362" s="50" t="e">
        <f>Overview!#REF!</f>
        <v>#REF!</v>
      </c>
      <c r="H362" s="41" t="e">
        <f t="shared" si="65"/>
        <v>#REF!</v>
      </c>
      <c r="I362" s="50">
        <f>Overview!L361</f>
        <v>0</v>
      </c>
      <c r="J362" s="41" t="e">
        <f t="shared" si="66"/>
        <v>#DIV/0!</v>
      </c>
      <c r="K362" s="50" t="e">
        <f>Overview!#REF!</f>
        <v>#REF!</v>
      </c>
      <c r="L362" s="41" t="e">
        <f t="shared" si="67"/>
        <v>#REF!</v>
      </c>
      <c r="M362" s="50">
        <f>Overview!V361</f>
        <v>0</v>
      </c>
      <c r="N362" s="41" t="e">
        <f t="shared" si="68"/>
        <v>#DIV/0!</v>
      </c>
      <c r="O362" s="50">
        <f>Overview!Y361</f>
        <v>0</v>
      </c>
      <c r="P362" s="41" t="e">
        <f t="shared" si="69"/>
        <v>#DIV/0!</v>
      </c>
      <c r="Q362" s="10" t="e">
        <f t="shared" si="70"/>
        <v>#REF!</v>
      </c>
      <c r="R362" s="41" t="e">
        <f t="shared" si="71"/>
        <v>#REF!</v>
      </c>
    </row>
    <row r="363" spans="3:18" x14ac:dyDescent="0.2">
      <c r="C363" s="50">
        <f>Overview!C362</f>
        <v>0</v>
      </c>
      <c r="D363" s="41" t="e">
        <f t="shared" si="63"/>
        <v>#REF!</v>
      </c>
      <c r="E363" s="50" t="e">
        <f>Overview!#REF!</f>
        <v>#REF!</v>
      </c>
      <c r="F363" s="41" t="e">
        <f t="shared" si="64"/>
        <v>#REF!</v>
      </c>
      <c r="G363" s="50" t="e">
        <f>Overview!#REF!</f>
        <v>#REF!</v>
      </c>
      <c r="H363" s="41" t="e">
        <f t="shared" si="65"/>
        <v>#REF!</v>
      </c>
      <c r="I363" s="50">
        <f>Overview!L362</f>
        <v>0</v>
      </c>
      <c r="J363" s="41" t="e">
        <f t="shared" si="66"/>
        <v>#DIV/0!</v>
      </c>
      <c r="K363" s="50" t="e">
        <f>Overview!#REF!</f>
        <v>#REF!</v>
      </c>
      <c r="L363" s="41" t="e">
        <f t="shared" si="67"/>
        <v>#REF!</v>
      </c>
      <c r="M363" s="50">
        <f>Overview!V362</f>
        <v>0</v>
      </c>
      <c r="N363" s="41" t="e">
        <f t="shared" si="68"/>
        <v>#DIV/0!</v>
      </c>
      <c r="O363" s="50">
        <f>Overview!Y362</f>
        <v>0</v>
      </c>
      <c r="P363" s="41" t="e">
        <f t="shared" si="69"/>
        <v>#DIV/0!</v>
      </c>
      <c r="Q363" s="10" t="e">
        <f t="shared" si="70"/>
        <v>#REF!</v>
      </c>
      <c r="R363" s="41" t="e">
        <f t="shared" si="71"/>
        <v>#REF!</v>
      </c>
    </row>
    <row r="364" spans="3:18" x14ac:dyDescent="0.2">
      <c r="C364" s="50">
        <f>Overview!C363</f>
        <v>0</v>
      </c>
      <c r="D364" s="41" t="e">
        <f t="shared" si="63"/>
        <v>#REF!</v>
      </c>
      <c r="E364" s="50" t="e">
        <f>Overview!#REF!</f>
        <v>#REF!</v>
      </c>
      <c r="F364" s="41" t="e">
        <f t="shared" si="64"/>
        <v>#REF!</v>
      </c>
      <c r="G364" s="50" t="e">
        <f>Overview!#REF!</f>
        <v>#REF!</v>
      </c>
      <c r="H364" s="41" t="e">
        <f t="shared" si="65"/>
        <v>#REF!</v>
      </c>
      <c r="I364" s="50">
        <f>Overview!L363</f>
        <v>0</v>
      </c>
      <c r="J364" s="41" t="e">
        <f t="shared" si="66"/>
        <v>#DIV/0!</v>
      </c>
      <c r="K364" s="50" t="e">
        <f>Overview!#REF!</f>
        <v>#REF!</v>
      </c>
      <c r="L364" s="41" t="e">
        <f t="shared" si="67"/>
        <v>#REF!</v>
      </c>
      <c r="M364" s="50">
        <f>Overview!V363</f>
        <v>0</v>
      </c>
      <c r="N364" s="41" t="e">
        <f t="shared" si="68"/>
        <v>#DIV/0!</v>
      </c>
      <c r="O364" s="50">
        <f>Overview!Y363</f>
        <v>0</v>
      </c>
      <c r="P364" s="41" t="e">
        <f t="shared" si="69"/>
        <v>#DIV/0!</v>
      </c>
      <c r="Q364" s="10" t="e">
        <f t="shared" si="70"/>
        <v>#REF!</v>
      </c>
      <c r="R364" s="41" t="e">
        <f t="shared" si="71"/>
        <v>#REF!</v>
      </c>
    </row>
    <row r="365" spans="3:18" x14ac:dyDescent="0.2">
      <c r="C365" s="50">
        <f>Overview!C364</f>
        <v>0</v>
      </c>
      <c r="D365" s="41" t="e">
        <f t="shared" ref="D365:D396" si="72">F365+H365+J365+L365+N365+P365</f>
        <v>#REF!</v>
      </c>
      <c r="E365" s="50" t="e">
        <f>Overview!#REF!</f>
        <v>#REF!</v>
      </c>
      <c r="F365" s="41" t="e">
        <f t="shared" ref="F365:F396" si="73">E365/C365</f>
        <v>#REF!</v>
      </c>
      <c r="G365" s="50" t="e">
        <f>Overview!#REF!</f>
        <v>#REF!</v>
      </c>
      <c r="H365" s="41" t="e">
        <f t="shared" ref="H365:H396" si="74">G365/C365</f>
        <v>#REF!</v>
      </c>
      <c r="I365" s="50">
        <f>Overview!L364</f>
        <v>0</v>
      </c>
      <c r="J365" s="41" t="e">
        <f t="shared" ref="J365:J396" si="75">I365/C365</f>
        <v>#DIV/0!</v>
      </c>
      <c r="K365" s="50" t="e">
        <f>Overview!#REF!</f>
        <v>#REF!</v>
      </c>
      <c r="L365" s="41" t="e">
        <f t="shared" ref="L365:L396" si="76">K365/C365</f>
        <v>#REF!</v>
      </c>
      <c r="M365" s="50">
        <f>Overview!V364</f>
        <v>0</v>
      </c>
      <c r="N365" s="41" t="e">
        <f t="shared" ref="N365:N396" si="77">M365/C365</f>
        <v>#DIV/0!</v>
      </c>
      <c r="O365" s="50">
        <f>Overview!Y364</f>
        <v>0</v>
      </c>
      <c r="P365" s="41" t="e">
        <f t="shared" ref="P365:P396" si="78">O365/C365</f>
        <v>#DIV/0!</v>
      </c>
      <c r="Q365" s="10" t="e">
        <f t="shared" ref="Q365:Q396" si="79">C365-E365</f>
        <v>#REF!</v>
      </c>
      <c r="R365" s="41" t="e">
        <f t="shared" ref="R365:R396" si="80">Q365/$C365</f>
        <v>#REF!</v>
      </c>
    </row>
    <row r="366" spans="3:18" x14ac:dyDescent="0.2">
      <c r="C366" s="50">
        <f>Overview!C365</f>
        <v>0</v>
      </c>
      <c r="D366" s="41" t="e">
        <f t="shared" si="72"/>
        <v>#REF!</v>
      </c>
      <c r="E366" s="50" t="e">
        <f>Overview!#REF!</f>
        <v>#REF!</v>
      </c>
      <c r="F366" s="41" t="e">
        <f t="shared" si="73"/>
        <v>#REF!</v>
      </c>
      <c r="G366" s="50" t="e">
        <f>Overview!#REF!</f>
        <v>#REF!</v>
      </c>
      <c r="H366" s="41" t="e">
        <f t="shared" si="74"/>
        <v>#REF!</v>
      </c>
      <c r="I366" s="50">
        <f>Overview!L365</f>
        <v>0</v>
      </c>
      <c r="J366" s="41" t="e">
        <f t="shared" si="75"/>
        <v>#DIV/0!</v>
      </c>
      <c r="K366" s="50" t="e">
        <f>Overview!#REF!</f>
        <v>#REF!</v>
      </c>
      <c r="L366" s="41" t="e">
        <f t="shared" si="76"/>
        <v>#REF!</v>
      </c>
      <c r="M366" s="50">
        <f>Overview!V365</f>
        <v>0</v>
      </c>
      <c r="N366" s="41" t="e">
        <f t="shared" si="77"/>
        <v>#DIV/0!</v>
      </c>
      <c r="O366" s="50">
        <f>Overview!Y365</f>
        <v>0</v>
      </c>
      <c r="P366" s="41" t="e">
        <f t="shared" si="78"/>
        <v>#DIV/0!</v>
      </c>
      <c r="Q366" s="10" t="e">
        <f t="shared" si="79"/>
        <v>#REF!</v>
      </c>
      <c r="R366" s="41" t="e">
        <f t="shared" si="80"/>
        <v>#REF!</v>
      </c>
    </row>
    <row r="367" spans="3:18" x14ac:dyDescent="0.2">
      <c r="C367" s="50">
        <f>Overview!C366</f>
        <v>0</v>
      </c>
      <c r="D367" s="41" t="e">
        <f t="shared" si="72"/>
        <v>#REF!</v>
      </c>
      <c r="E367" s="50" t="e">
        <f>Overview!#REF!</f>
        <v>#REF!</v>
      </c>
      <c r="F367" s="41" t="e">
        <f t="shared" si="73"/>
        <v>#REF!</v>
      </c>
      <c r="G367" s="50" t="e">
        <f>Overview!#REF!</f>
        <v>#REF!</v>
      </c>
      <c r="H367" s="41" t="e">
        <f t="shared" si="74"/>
        <v>#REF!</v>
      </c>
      <c r="I367" s="50">
        <f>Overview!L366</f>
        <v>0</v>
      </c>
      <c r="J367" s="41" t="e">
        <f t="shared" si="75"/>
        <v>#DIV/0!</v>
      </c>
      <c r="K367" s="50" t="e">
        <f>Overview!#REF!</f>
        <v>#REF!</v>
      </c>
      <c r="L367" s="41" t="e">
        <f t="shared" si="76"/>
        <v>#REF!</v>
      </c>
      <c r="M367" s="50">
        <f>Overview!V366</f>
        <v>0</v>
      </c>
      <c r="N367" s="41" t="e">
        <f t="shared" si="77"/>
        <v>#DIV/0!</v>
      </c>
      <c r="O367" s="50">
        <f>Overview!Y366</f>
        <v>0</v>
      </c>
      <c r="P367" s="41" t="e">
        <f t="shared" si="78"/>
        <v>#DIV/0!</v>
      </c>
      <c r="Q367" s="10" t="e">
        <f t="shared" si="79"/>
        <v>#REF!</v>
      </c>
      <c r="R367" s="41" t="e">
        <f t="shared" si="80"/>
        <v>#REF!</v>
      </c>
    </row>
    <row r="368" spans="3:18" x14ac:dyDescent="0.2">
      <c r="C368" s="50">
        <f>Overview!C367</f>
        <v>0</v>
      </c>
      <c r="D368" s="41" t="e">
        <f t="shared" si="72"/>
        <v>#REF!</v>
      </c>
      <c r="E368" s="50" t="e">
        <f>Overview!#REF!</f>
        <v>#REF!</v>
      </c>
      <c r="F368" s="41" t="e">
        <f t="shared" si="73"/>
        <v>#REF!</v>
      </c>
      <c r="G368" s="50" t="e">
        <f>Overview!#REF!</f>
        <v>#REF!</v>
      </c>
      <c r="H368" s="41" t="e">
        <f t="shared" si="74"/>
        <v>#REF!</v>
      </c>
      <c r="I368" s="50">
        <f>Overview!L367</f>
        <v>0</v>
      </c>
      <c r="J368" s="41" t="e">
        <f t="shared" si="75"/>
        <v>#DIV/0!</v>
      </c>
      <c r="K368" s="50" t="e">
        <f>Overview!#REF!</f>
        <v>#REF!</v>
      </c>
      <c r="L368" s="41" t="e">
        <f t="shared" si="76"/>
        <v>#REF!</v>
      </c>
      <c r="M368" s="50">
        <f>Overview!V367</f>
        <v>0</v>
      </c>
      <c r="N368" s="41" t="e">
        <f t="shared" si="77"/>
        <v>#DIV/0!</v>
      </c>
      <c r="O368" s="50">
        <f>Overview!Y367</f>
        <v>0</v>
      </c>
      <c r="P368" s="41" t="e">
        <f t="shared" si="78"/>
        <v>#DIV/0!</v>
      </c>
      <c r="Q368" s="10" t="e">
        <f t="shared" si="79"/>
        <v>#REF!</v>
      </c>
      <c r="R368" s="41" t="e">
        <f t="shared" si="80"/>
        <v>#REF!</v>
      </c>
    </row>
    <row r="369" spans="3:18" x14ac:dyDescent="0.2">
      <c r="C369" s="50">
        <f>Overview!C368</f>
        <v>0</v>
      </c>
      <c r="D369" s="41" t="e">
        <f t="shared" si="72"/>
        <v>#REF!</v>
      </c>
      <c r="E369" s="50" t="e">
        <f>Overview!#REF!</f>
        <v>#REF!</v>
      </c>
      <c r="F369" s="41" t="e">
        <f t="shared" si="73"/>
        <v>#REF!</v>
      </c>
      <c r="G369" s="50" t="e">
        <f>Overview!#REF!</f>
        <v>#REF!</v>
      </c>
      <c r="H369" s="41" t="e">
        <f t="shared" si="74"/>
        <v>#REF!</v>
      </c>
      <c r="I369" s="50">
        <f>Overview!L368</f>
        <v>0</v>
      </c>
      <c r="J369" s="41" t="e">
        <f t="shared" si="75"/>
        <v>#DIV/0!</v>
      </c>
      <c r="K369" s="50" t="e">
        <f>Overview!#REF!</f>
        <v>#REF!</v>
      </c>
      <c r="L369" s="41" t="e">
        <f t="shared" si="76"/>
        <v>#REF!</v>
      </c>
      <c r="M369" s="50">
        <f>Overview!V368</f>
        <v>0</v>
      </c>
      <c r="N369" s="41" t="e">
        <f t="shared" si="77"/>
        <v>#DIV/0!</v>
      </c>
      <c r="O369" s="50">
        <f>Overview!Y368</f>
        <v>0</v>
      </c>
      <c r="P369" s="41" t="e">
        <f t="shared" si="78"/>
        <v>#DIV/0!</v>
      </c>
      <c r="Q369" s="10" t="e">
        <f t="shared" si="79"/>
        <v>#REF!</v>
      </c>
      <c r="R369" s="41" t="e">
        <f t="shared" si="80"/>
        <v>#REF!</v>
      </c>
    </row>
    <row r="370" spans="3:18" x14ac:dyDescent="0.2">
      <c r="C370" s="50">
        <f>Overview!C369</f>
        <v>0</v>
      </c>
      <c r="D370" s="41" t="e">
        <f t="shared" si="72"/>
        <v>#REF!</v>
      </c>
      <c r="E370" s="50" t="e">
        <f>Overview!#REF!</f>
        <v>#REF!</v>
      </c>
      <c r="F370" s="41" t="e">
        <f t="shared" si="73"/>
        <v>#REF!</v>
      </c>
      <c r="G370" s="50" t="e">
        <f>Overview!#REF!</f>
        <v>#REF!</v>
      </c>
      <c r="H370" s="41" t="e">
        <f t="shared" si="74"/>
        <v>#REF!</v>
      </c>
      <c r="I370" s="50">
        <f>Overview!L369</f>
        <v>0</v>
      </c>
      <c r="J370" s="41" t="e">
        <f t="shared" si="75"/>
        <v>#DIV/0!</v>
      </c>
      <c r="K370" s="50" t="e">
        <f>Overview!#REF!</f>
        <v>#REF!</v>
      </c>
      <c r="L370" s="41" t="e">
        <f t="shared" si="76"/>
        <v>#REF!</v>
      </c>
      <c r="M370" s="50">
        <f>Overview!V369</f>
        <v>0</v>
      </c>
      <c r="N370" s="41" t="e">
        <f t="shared" si="77"/>
        <v>#DIV/0!</v>
      </c>
      <c r="O370" s="50">
        <f>Overview!Y369</f>
        <v>0</v>
      </c>
      <c r="P370" s="41" t="e">
        <f t="shared" si="78"/>
        <v>#DIV/0!</v>
      </c>
      <c r="Q370" s="10" t="e">
        <f t="shared" si="79"/>
        <v>#REF!</v>
      </c>
      <c r="R370" s="41" t="e">
        <f t="shared" si="80"/>
        <v>#REF!</v>
      </c>
    </row>
    <row r="371" spans="3:18" x14ac:dyDescent="0.2">
      <c r="C371" s="50">
        <f>Overview!C370</f>
        <v>0</v>
      </c>
      <c r="D371" s="41" t="e">
        <f t="shared" si="72"/>
        <v>#REF!</v>
      </c>
      <c r="E371" s="50" t="e">
        <f>Overview!#REF!</f>
        <v>#REF!</v>
      </c>
      <c r="F371" s="41" t="e">
        <f t="shared" si="73"/>
        <v>#REF!</v>
      </c>
      <c r="G371" s="50" t="e">
        <f>Overview!#REF!</f>
        <v>#REF!</v>
      </c>
      <c r="H371" s="41" t="e">
        <f t="shared" si="74"/>
        <v>#REF!</v>
      </c>
      <c r="I371" s="50">
        <f>Overview!L370</f>
        <v>0</v>
      </c>
      <c r="J371" s="41" t="e">
        <f t="shared" si="75"/>
        <v>#DIV/0!</v>
      </c>
      <c r="K371" s="50" t="e">
        <f>Overview!#REF!</f>
        <v>#REF!</v>
      </c>
      <c r="L371" s="41" t="e">
        <f t="shared" si="76"/>
        <v>#REF!</v>
      </c>
      <c r="M371" s="50">
        <f>Overview!V370</f>
        <v>0</v>
      </c>
      <c r="N371" s="41" t="e">
        <f t="shared" si="77"/>
        <v>#DIV/0!</v>
      </c>
      <c r="O371" s="50">
        <f>Overview!Y370</f>
        <v>0</v>
      </c>
      <c r="P371" s="41" t="e">
        <f t="shared" si="78"/>
        <v>#DIV/0!</v>
      </c>
      <c r="Q371" s="10" t="e">
        <f t="shared" si="79"/>
        <v>#REF!</v>
      </c>
      <c r="R371" s="41" t="e">
        <f t="shared" si="80"/>
        <v>#REF!</v>
      </c>
    </row>
    <row r="372" spans="3:18" x14ac:dyDescent="0.2">
      <c r="C372" s="50">
        <f>Overview!C371</f>
        <v>0</v>
      </c>
      <c r="D372" s="41" t="e">
        <f t="shared" si="72"/>
        <v>#REF!</v>
      </c>
      <c r="E372" s="50" t="e">
        <f>Overview!#REF!</f>
        <v>#REF!</v>
      </c>
      <c r="F372" s="41" t="e">
        <f t="shared" si="73"/>
        <v>#REF!</v>
      </c>
      <c r="G372" s="50" t="e">
        <f>Overview!#REF!</f>
        <v>#REF!</v>
      </c>
      <c r="H372" s="41" t="e">
        <f t="shared" si="74"/>
        <v>#REF!</v>
      </c>
      <c r="I372" s="50">
        <f>Overview!L371</f>
        <v>0</v>
      </c>
      <c r="J372" s="41" t="e">
        <f t="shared" si="75"/>
        <v>#DIV/0!</v>
      </c>
      <c r="K372" s="50" t="e">
        <f>Overview!#REF!</f>
        <v>#REF!</v>
      </c>
      <c r="L372" s="41" t="e">
        <f t="shared" si="76"/>
        <v>#REF!</v>
      </c>
      <c r="M372" s="50">
        <f>Overview!V371</f>
        <v>0</v>
      </c>
      <c r="N372" s="41" t="e">
        <f t="shared" si="77"/>
        <v>#DIV/0!</v>
      </c>
      <c r="O372" s="50">
        <f>Overview!Y371</f>
        <v>0</v>
      </c>
      <c r="P372" s="41" t="e">
        <f t="shared" si="78"/>
        <v>#DIV/0!</v>
      </c>
      <c r="Q372" s="10" t="e">
        <f t="shared" si="79"/>
        <v>#REF!</v>
      </c>
      <c r="R372" s="41" t="e">
        <f t="shared" si="80"/>
        <v>#REF!</v>
      </c>
    </row>
    <row r="373" spans="3:18" x14ac:dyDescent="0.2">
      <c r="C373" s="50">
        <f>Overview!C372</f>
        <v>0</v>
      </c>
      <c r="D373" s="41" t="e">
        <f t="shared" si="72"/>
        <v>#REF!</v>
      </c>
      <c r="E373" s="50" t="e">
        <f>Overview!#REF!</f>
        <v>#REF!</v>
      </c>
      <c r="F373" s="41" t="e">
        <f t="shared" si="73"/>
        <v>#REF!</v>
      </c>
      <c r="G373" s="50" t="e">
        <f>Overview!#REF!</f>
        <v>#REF!</v>
      </c>
      <c r="H373" s="41" t="e">
        <f t="shared" si="74"/>
        <v>#REF!</v>
      </c>
      <c r="I373" s="50">
        <f>Overview!L372</f>
        <v>0</v>
      </c>
      <c r="J373" s="41" t="e">
        <f t="shared" si="75"/>
        <v>#DIV/0!</v>
      </c>
      <c r="K373" s="50" t="e">
        <f>Overview!#REF!</f>
        <v>#REF!</v>
      </c>
      <c r="L373" s="41" t="e">
        <f t="shared" si="76"/>
        <v>#REF!</v>
      </c>
      <c r="M373" s="50">
        <f>Overview!V372</f>
        <v>0</v>
      </c>
      <c r="N373" s="41" t="e">
        <f t="shared" si="77"/>
        <v>#DIV/0!</v>
      </c>
      <c r="O373" s="50">
        <f>Overview!Y372</f>
        <v>0</v>
      </c>
      <c r="P373" s="41" t="e">
        <f t="shared" si="78"/>
        <v>#DIV/0!</v>
      </c>
      <c r="Q373" s="10" t="e">
        <f t="shared" si="79"/>
        <v>#REF!</v>
      </c>
      <c r="R373" s="41" t="e">
        <f t="shared" si="80"/>
        <v>#REF!</v>
      </c>
    </row>
    <row r="374" spans="3:18" x14ac:dyDescent="0.2">
      <c r="C374" s="50">
        <f>Overview!C373</f>
        <v>0</v>
      </c>
      <c r="D374" s="41" t="e">
        <f t="shared" si="72"/>
        <v>#REF!</v>
      </c>
      <c r="E374" s="50" t="e">
        <f>Overview!#REF!</f>
        <v>#REF!</v>
      </c>
      <c r="F374" s="41" t="e">
        <f t="shared" si="73"/>
        <v>#REF!</v>
      </c>
      <c r="G374" s="50" t="e">
        <f>Overview!#REF!</f>
        <v>#REF!</v>
      </c>
      <c r="H374" s="41" t="e">
        <f t="shared" si="74"/>
        <v>#REF!</v>
      </c>
      <c r="I374" s="50">
        <f>Overview!L373</f>
        <v>0</v>
      </c>
      <c r="J374" s="41" t="e">
        <f t="shared" si="75"/>
        <v>#DIV/0!</v>
      </c>
      <c r="K374" s="50" t="e">
        <f>Overview!#REF!</f>
        <v>#REF!</v>
      </c>
      <c r="L374" s="41" t="e">
        <f t="shared" si="76"/>
        <v>#REF!</v>
      </c>
      <c r="M374" s="50">
        <f>Overview!V373</f>
        <v>0</v>
      </c>
      <c r="N374" s="41" t="e">
        <f t="shared" si="77"/>
        <v>#DIV/0!</v>
      </c>
      <c r="O374" s="50">
        <f>Overview!Y373</f>
        <v>0</v>
      </c>
      <c r="P374" s="41" t="e">
        <f t="shared" si="78"/>
        <v>#DIV/0!</v>
      </c>
      <c r="Q374" s="10" t="e">
        <f t="shared" si="79"/>
        <v>#REF!</v>
      </c>
      <c r="R374" s="41" t="e">
        <f t="shared" si="80"/>
        <v>#REF!</v>
      </c>
    </row>
    <row r="375" spans="3:18" x14ac:dyDescent="0.2">
      <c r="C375" s="50">
        <f>Overview!C374</f>
        <v>0</v>
      </c>
      <c r="D375" s="41" t="e">
        <f t="shared" si="72"/>
        <v>#REF!</v>
      </c>
      <c r="E375" s="50" t="e">
        <f>Overview!#REF!</f>
        <v>#REF!</v>
      </c>
      <c r="F375" s="41" t="e">
        <f t="shared" si="73"/>
        <v>#REF!</v>
      </c>
      <c r="G375" s="50" t="e">
        <f>Overview!#REF!</f>
        <v>#REF!</v>
      </c>
      <c r="H375" s="41" t="e">
        <f t="shared" si="74"/>
        <v>#REF!</v>
      </c>
      <c r="I375" s="50">
        <f>Overview!L374</f>
        <v>0</v>
      </c>
      <c r="J375" s="41" t="e">
        <f t="shared" si="75"/>
        <v>#DIV/0!</v>
      </c>
      <c r="K375" s="50" t="e">
        <f>Overview!#REF!</f>
        <v>#REF!</v>
      </c>
      <c r="L375" s="41" t="e">
        <f t="shared" si="76"/>
        <v>#REF!</v>
      </c>
      <c r="M375" s="50">
        <f>Overview!V374</f>
        <v>0</v>
      </c>
      <c r="N375" s="41" t="e">
        <f t="shared" si="77"/>
        <v>#DIV/0!</v>
      </c>
      <c r="O375" s="50">
        <f>Overview!Y374</f>
        <v>0</v>
      </c>
      <c r="P375" s="41" t="e">
        <f t="shared" si="78"/>
        <v>#DIV/0!</v>
      </c>
      <c r="Q375" s="10" t="e">
        <f t="shared" si="79"/>
        <v>#REF!</v>
      </c>
      <c r="R375" s="41" t="e">
        <f t="shared" si="80"/>
        <v>#REF!</v>
      </c>
    </row>
    <row r="376" spans="3:18" x14ac:dyDescent="0.2">
      <c r="C376" s="50">
        <f>Overview!C375</f>
        <v>0</v>
      </c>
      <c r="D376" s="41" t="e">
        <f t="shared" si="72"/>
        <v>#REF!</v>
      </c>
      <c r="E376" s="50" t="e">
        <f>Overview!#REF!</f>
        <v>#REF!</v>
      </c>
      <c r="F376" s="41" t="e">
        <f t="shared" si="73"/>
        <v>#REF!</v>
      </c>
      <c r="G376" s="50" t="e">
        <f>Overview!#REF!</f>
        <v>#REF!</v>
      </c>
      <c r="H376" s="41" t="e">
        <f t="shared" si="74"/>
        <v>#REF!</v>
      </c>
      <c r="I376" s="50">
        <f>Overview!L375</f>
        <v>0</v>
      </c>
      <c r="J376" s="41" t="e">
        <f t="shared" si="75"/>
        <v>#DIV/0!</v>
      </c>
      <c r="K376" s="50" t="e">
        <f>Overview!#REF!</f>
        <v>#REF!</v>
      </c>
      <c r="L376" s="41" t="e">
        <f t="shared" si="76"/>
        <v>#REF!</v>
      </c>
      <c r="M376" s="50">
        <f>Overview!V375</f>
        <v>0</v>
      </c>
      <c r="N376" s="41" t="e">
        <f t="shared" si="77"/>
        <v>#DIV/0!</v>
      </c>
      <c r="O376" s="50">
        <f>Overview!Y375</f>
        <v>0</v>
      </c>
      <c r="P376" s="41" t="e">
        <f t="shared" si="78"/>
        <v>#DIV/0!</v>
      </c>
      <c r="Q376" s="10" t="e">
        <f t="shared" si="79"/>
        <v>#REF!</v>
      </c>
      <c r="R376" s="41" t="e">
        <f t="shared" si="80"/>
        <v>#REF!</v>
      </c>
    </row>
    <row r="377" spans="3:18" x14ac:dyDescent="0.2">
      <c r="C377" s="50">
        <f>Overview!C376</f>
        <v>0</v>
      </c>
      <c r="D377" s="41" t="e">
        <f t="shared" si="72"/>
        <v>#REF!</v>
      </c>
      <c r="E377" s="50" t="e">
        <f>Overview!#REF!</f>
        <v>#REF!</v>
      </c>
      <c r="F377" s="41" t="e">
        <f t="shared" si="73"/>
        <v>#REF!</v>
      </c>
      <c r="G377" s="50" t="e">
        <f>Overview!#REF!</f>
        <v>#REF!</v>
      </c>
      <c r="H377" s="41" t="e">
        <f t="shared" si="74"/>
        <v>#REF!</v>
      </c>
      <c r="I377" s="50">
        <f>Overview!L376</f>
        <v>0</v>
      </c>
      <c r="J377" s="41" t="e">
        <f t="shared" si="75"/>
        <v>#DIV/0!</v>
      </c>
      <c r="K377" s="50" t="e">
        <f>Overview!#REF!</f>
        <v>#REF!</v>
      </c>
      <c r="L377" s="41" t="e">
        <f t="shared" si="76"/>
        <v>#REF!</v>
      </c>
      <c r="M377" s="50">
        <f>Overview!V376</f>
        <v>0</v>
      </c>
      <c r="N377" s="41" t="e">
        <f t="shared" si="77"/>
        <v>#DIV/0!</v>
      </c>
      <c r="O377" s="50">
        <f>Overview!Y376</f>
        <v>0</v>
      </c>
      <c r="P377" s="41" t="e">
        <f t="shared" si="78"/>
        <v>#DIV/0!</v>
      </c>
      <c r="Q377" s="10" t="e">
        <f t="shared" si="79"/>
        <v>#REF!</v>
      </c>
      <c r="R377" s="41" t="e">
        <f t="shared" si="80"/>
        <v>#REF!</v>
      </c>
    </row>
    <row r="378" spans="3:18" x14ac:dyDescent="0.2">
      <c r="C378" s="50">
        <f>Overview!C377</f>
        <v>0</v>
      </c>
      <c r="D378" s="41" t="e">
        <f t="shared" si="72"/>
        <v>#REF!</v>
      </c>
      <c r="E378" s="50" t="e">
        <f>Overview!#REF!</f>
        <v>#REF!</v>
      </c>
      <c r="F378" s="41" t="e">
        <f t="shared" si="73"/>
        <v>#REF!</v>
      </c>
      <c r="G378" s="50" t="e">
        <f>Overview!#REF!</f>
        <v>#REF!</v>
      </c>
      <c r="H378" s="41" t="e">
        <f t="shared" si="74"/>
        <v>#REF!</v>
      </c>
      <c r="I378" s="50">
        <f>Overview!L377</f>
        <v>0</v>
      </c>
      <c r="J378" s="41" t="e">
        <f t="shared" si="75"/>
        <v>#DIV/0!</v>
      </c>
      <c r="K378" s="50" t="e">
        <f>Overview!#REF!</f>
        <v>#REF!</v>
      </c>
      <c r="L378" s="41" t="e">
        <f t="shared" si="76"/>
        <v>#REF!</v>
      </c>
      <c r="M378" s="50">
        <f>Overview!V377</f>
        <v>0</v>
      </c>
      <c r="N378" s="41" t="e">
        <f t="shared" si="77"/>
        <v>#DIV/0!</v>
      </c>
      <c r="O378" s="50">
        <f>Overview!Y377</f>
        <v>0</v>
      </c>
      <c r="P378" s="41" t="e">
        <f t="shared" si="78"/>
        <v>#DIV/0!</v>
      </c>
      <c r="Q378" s="10" t="e">
        <f t="shared" si="79"/>
        <v>#REF!</v>
      </c>
      <c r="R378" s="41" t="e">
        <f t="shared" si="80"/>
        <v>#REF!</v>
      </c>
    </row>
    <row r="379" spans="3:18" x14ac:dyDescent="0.2">
      <c r="C379" s="50">
        <f>Overview!C378</f>
        <v>0</v>
      </c>
      <c r="D379" s="41" t="e">
        <f t="shared" si="72"/>
        <v>#REF!</v>
      </c>
      <c r="E379" s="50" t="e">
        <f>Overview!#REF!</f>
        <v>#REF!</v>
      </c>
      <c r="F379" s="41" t="e">
        <f t="shared" si="73"/>
        <v>#REF!</v>
      </c>
      <c r="G379" s="50" t="e">
        <f>Overview!#REF!</f>
        <v>#REF!</v>
      </c>
      <c r="H379" s="41" t="e">
        <f t="shared" si="74"/>
        <v>#REF!</v>
      </c>
      <c r="I379" s="50">
        <f>Overview!L378</f>
        <v>0</v>
      </c>
      <c r="J379" s="41" t="e">
        <f t="shared" si="75"/>
        <v>#DIV/0!</v>
      </c>
      <c r="K379" s="50" t="e">
        <f>Overview!#REF!</f>
        <v>#REF!</v>
      </c>
      <c r="L379" s="41" t="e">
        <f t="shared" si="76"/>
        <v>#REF!</v>
      </c>
      <c r="M379" s="50">
        <f>Overview!V378</f>
        <v>0</v>
      </c>
      <c r="N379" s="41" t="e">
        <f t="shared" si="77"/>
        <v>#DIV/0!</v>
      </c>
      <c r="O379" s="50">
        <f>Overview!Y378</f>
        <v>0</v>
      </c>
      <c r="P379" s="41" t="e">
        <f t="shared" si="78"/>
        <v>#DIV/0!</v>
      </c>
      <c r="Q379" s="10" t="e">
        <f t="shared" si="79"/>
        <v>#REF!</v>
      </c>
      <c r="R379" s="41" t="e">
        <f t="shared" si="80"/>
        <v>#REF!</v>
      </c>
    </row>
    <row r="380" spans="3:18" x14ac:dyDescent="0.2">
      <c r="C380" s="50">
        <f>Overview!C379</f>
        <v>0</v>
      </c>
      <c r="D380" s="41" t="e">
        <f t="shared" si="72"/>
        <v>#REF!</v>
      </c>
      <c r="E380" s="50" t="e">
        <f>Overview!#REF!</f>
        <v>#REF!</v>
      </c>
      <c r="F380" s="41" t="e">
        <f t="shared" si="73"/>
        <v>#REF!</v>
      </c>
      <c r="G380" s="50" t="e">
        <f>Overview!#REF!</f>
        <v>#REF!</v>
      </c>
      <c r="H380" s="41" t="e">
        <f t="shared" si="74"/>
        <v>#REF!</v>
      </c>
      <c r="I380" s="50">
        <f>Overview!L379</f>
        <v>0</v>
      </c>
      <c r="J380" s="41" t="e">
        <f t="shared" si="75"/>
        <v>#DIV/0!</v>
      </c>
      <c r="K380" s="50" t="e">
        <f>Overview!#REF!</f>
        <v>#REF!</v>
      </c>
      <c r="L380" s="41" t="e">
        <f t="shared" si="76"/>
        <v>#REF!</v>
      </c>
      <c r="M380" s="50">
        <f>Overview!V379</f>
        <v>0</v>
      </c>
      <c r="N380" s="41" t="e">
        <f t="shared" si="77"/>
        <v>#DIV/0!</v>
      </c>
      <c r="O380" s="50">
        <f>Overview!Y379</f>
        <v>0</v>
      </c>
      <c r="P380" s="41" t="e">
        <f t="shared" si="78"/>
        <v>#DIV/0!</v>
      </c>
      <c r="Q380" s="10" t="e">
        <f t="shared" si="79"/>
        <v>#REF!</v>
      </c>
      <c r="R380" s="41" t="e">
        <f t="shared" si="80"/>
        <v>#REF!</v>
      </c>
    </row>
    <row r="381" spans="3:18" x14ac:dyDescent="0.2">
      <c r="C381" s="50">
        <f>Overview!C380</f>
        <v>0</v>
      </c>
      <c r="D381" s="41" t="e">
        <f t="shared" si="72"/>
        <v>#REF!</v>
      </c>
      <c r="E381" s="50" t="e">
        <f>Overview!#REF!</f>
        <v>#REF!</v>
      </c>
      <c r="F381" s="41" t="e">
        <f t="shared" si="73"/>
        <v>#REF!</v>
      </c>
      <c r="G381" s="50" t="e">
        <f>Overview!#REF!</f>
        <v>#REF!</v>
      </c>
      <c r="H381" s="41" t="e">
        <f t="shared" si="74"/>
        <v>#REF!</v>
      </c>
      <c r="I381" s="50">
        <f>Overview!L380</f>
        <v>0</v>
      </c>
      <c r="J381" s="41" t="e">
        <f t="shared" si="75"/>
        <v>#DIV/0!</v>
      </c>
      <c r="K381" s="50" t="e">
        <f>Overview!#REF!</f>
        <v>#REF!</v>
      </c>
      <c r="L381" s="41" t="e">
        <f t="shared" si="76"/>
        <v>#REF!</v>
      </c>
      <c r="M381" s="50">
        <f>Overview!V380</f>
        <v>0</v>
      </c>
      <c r="N381" s="41" t="e">
        <f t="shared" si="77"/>
        <v>#DIV/0!</v>
      </c>
      <c r="O381" s="50">
        <f>Overview!Y380</f>
        <v>0</v>
      </c>
      <c r="P381" s="41" t="e">
        <f t="shared" si="78"/>
        <v>#DIV/0!</v>
      </c>
      <c r="Q381" s="10" t="e">
        <f t="shared" si="79"/>
        <v>#REF!</v>
      </c>
      <c r="R381" s="41" t="e">
        <f t="shared" si="80"/>
        <v>#REF!</v>
      </c>
    </row>
    <row r="382" spans="3:18" x14ac:dyDescent="0.2">
      <c r="C382" s="50">
        <f>Overview!C381</f>
        <v>0</v>
      </c>
      <c r="D382" s="41" t="e">
        <f t="shared" si="72"/>
        <v>#REF!</v>
      </c>
      <c r="E382" s="50" t="e">
        <f>Overview!#REF!</f>
        <v>#REF!</v>
      </c>
      <c r="F382" s="41" t="e">
        <f t="shared" si="73"/>
        <v>#REF!</v>
      </c>
      <c r="G382" s="50" t="e">
        <f>Overview!#REF!</f>
        <v>#REF!</v>
      </c>
      <c r="H382" s="41" t="e">
        <f t="shared" si="74"/>
        <v>#REF!</v>
      </c>
      <c r="I382" s="50">
        <f>Overview!L381</f>
        <v>0</v>
      </c>
      <c r="J382" s="41" t="e">
        <f t="shared" si="75"/>
        <v>#DIV/0!</v>
      </c>
      <c r="K382" s="50" t="e">
        <f>Overview!#REF!</f>
        <v>#REF!</v>
      </c>
      <c r="L382" s="41" t="e">
        <f t="shared" si="76"/>
        <v>#REF!</v>
      </c>
      <c r="M382" s="50">
        <f>Overview!V381</f>
        <v>0</v>
      </c>
      <c r="N382" s="41" t="e">
        <f t="shared" si="77"/>
        <v>#DIV/0!</v>
      </c>
      <c r="O382" s="50">
        <f>Overview!Y381</f>
        <v>0</v>
      </c>
      <c r="P382" s="41" t="e">
        <f t="shared" si="78"/>
        <v>#DIV/0!</v>
      </c>
      <c r="Q382" s="10" t="e">
        <f t="shared" si="79"/>
        <v>#REF!</v>
      </c>
      <c r="R382" s="41" t="e">
        <f t="shared" si="80"/>
        <v>#REF!</v>
      </c>
    </row>
    <row r="383" spans="3:18" x14ac:dyDescent="0.2">
      <c r="C383" s="50">
        <f>Overview!C382</f>
        <v>0</v>
      </c>
      <c r="D383" s="41" t="e">
        <f t="shared" si="72"/>
        <v>#REF!</v>
      </c>
      <c r="E383" s="50" t="e">
        <f>Overview!#REF!</f>
        <v>#REF!</v>
      </c>
      <c r="F383" s="41" t="e">
        <f t="shared" si="73"/>
        <v>#REF!</v>
      </c>
      <c r="G383" s="50" t="e">
        <f>Overview!#REF!</f>
        <v>#REF!</v>
      </c>
      <c r="H383" s="41" t="e">
        <f t="shared" si="74"/>
        <v>#REF!</v>
      </c>
      <c r="I383" s="50">
        <f>Overview!L382</f>
        <v>0</v>
      </c>
      <c r="J383" s="41" t="e">
        <f t="shared" si="75"/>
        <v>#DIV/0!</v>
      </c>
      <c r="K383" s="50" t="e">
        <f>Overview!#REF!</f>
        <v>#REF!</v>
      </c>
      <c r="L383" s="41" t="e">
        <f t="shared" si="76"/>
        <v>#REF!</v>
      </c>
      <c r="M383" s="50">
        <f>Overview!V382</f>
        <v>0</v>
      </c>
      <c r="N383" s="41" t="e">
        <f t="shared" si="77"/>
        <v>#DIV/0!</v>
      </c>
      <c r="O383" s="50">
        <f>Overview!Y382</f>
        <v>0</v>
      </c>
      <c r="P383" s="41" t="e">
        <f t="shared" si="78"/>
        <v>#DIV/0!</v>
      </c>
      <c r="Q383" s="10" t="e">
        <f t="shared" si="79"/>
        <v>#REF!</v>
      </c>
      <c r="R383" s="41" t="e">
        <f t="shared" si="80"/>
        <v>#REF!</v>
      </c>
    </row>
    <row r="384" spans="3:18" x14ac:dyDescent="0.2">
      <c r="C384" s="50">
        <f>Overview!C383</f>
        <v>0</v>
      </c>
      <c r="D384" s="41" t="e">
        <f t="shared" si="72"/>
        <v>#REF!</v>
      </c>
      <c r="E384" s="50" t="e">
        <f>Overview!#REF!</f>
        <v>#REF!</v>
      </c>
      <c r="F384" s="41" t="e">
        <f t="shared" si="73"/>
        <v>#REF!</v>
      </c>
      <c r="G384" s="50" t="e">
        <f>Overview!#REF!</f>
        <v>#REF!</v>
      </c>
      <c r="H384" s="41" t="e">
        <f t="shared" si="74"/>
        <v>#REF!</v>
      </c>
      <c r="I384" s="50">
        <f>Overview!L383</f>
        <v>0</v>
      </c>
      <c r="J384" s="41" t="e">
        <f t="shared" si="75"/>
        <v>#DIV/0!</v>
      </c>
      <c r="K384" s="50" t="e">
        <f>Overview!#REF!</f>
        <v>#REF!</v>
      </c>
      <c r="L384" s="41" t="e">
        <f t="shared" si="76"/>
        <v>#REF!</v>
      </c>
      <c r="M384" s="50">
        <f>Overview!V383</f>
        <v>0</v>
      </c>
      <c r="N384" s="41" t="e">
        <f t="shared" si="77"/>
        <v>#DIV/0!</v>
      </c>
      <c r="O384" s="50">
        <f>Overview!Y383</f>
        <v>0</v>
      </c>
      <c r="P384" s="41" t="e">
        <f t="shared" si="78"/>
        <v>#DIV/0!</v>
      </c>
      <c r="Q384" s="10" t="e">
        <f t="shared" si="79"/>
        <v>#REF!</v>
      </c>
      <c r="R384" s="41" t="e">
        <f t="shared" si="80"/>
        <v>#REF!</v>
      </c>
    </row>
    <row r="385" spans="3:18" x14ac:dyDescent="0.2">
      <c r="C385" s="50">
        <f>Overview!C384</f>
        <v>0</v>
      </c>
      <c r="D385" s="41" t="e">
        <f t="shared" si="72"/>
        <v>#REF!</v>
      </c>
      <c r="E385" s="50" t="e">
        <f>Overview!#REF!</f>
        <v>#REF!</v>
      </c>
      <c r="F385" s="41" t="e">
        <f t="shared" si="73"/>
        <v>#REF!</v>
      </c>
      <c r="G385" s="50" t="e">
        <f>Overview!#REF!</f>
        <v>#REF!</v>
      </c>
      <c r="H385" s="41" t="e">
        <f t="shared" si="74"/>
        <v>#REF!</v>
      </c>
      <c r="I385" s="50">
        <f>Overview!L384</f>
        <v>0</v>
      </c>
      <c r="J385" s="41" t="e">
        <f t="shared" si="75"/>
        <v>#DIV/0!</v>
      </c>
      <c r="K385" s="50" t="e">
        <f>Overview!#REF!</f>
        <v>#REF!</v>
      </c>
      <c r="L385" s="41" t="e">
        <f t="shared" si="76"/>
        <v>#REF!</v>
      </c>
      <c r="M385" s="50">
        <f>Overview!V384</f>
        <v>0</v>
      </c>
      <c r="N385" s="41" t="e">
        <f t="shared" si="77"/>
        <v>#DIV/0!</v>
      </c>
      <c r="O385" s="50">
        <f>Overview!Y384</f>
        <v>0</v>
      </c>
      <c r="P385" s="41" t="e">
        <f t="shared" si="78"/>
        <v>#DIV/0!</v>
      </c>
      <c r="Q385" s="10" t="e">
        <f t="shared" si="79"/>
        <v>#REF!</v>
      </c>
      <c r="R385" s="41" t="e">
        <f t="shared" si="80"/>
        <v>#REF!</v>
      </c>
    </row>
    <row r="386" spans="3:18" x14ac:dyDescent="0.2">
      <c r="C386" s="50">
        <f>Overview!C385</f>
        <v>0</v>
      </c>
      <c r="D386" s="41" t="e">
        <f t="shared" si="72"/>
        <v>#REF!</v>
      </c>
      <c r="E386" s="50" t="e">
        <f>Overview!#REF!</f>
        <v>#REF!</v>
      </c>
      <c r="F386" s="41" t="e">
        <f t="shared" si="73"/>
        <v>#REF!</v>
      </c>
      <c r="G386" s="50" t="e">
        <f>Overview!#REF!</f>
        <v>#REF!</v>
      </c>
      <c r="H386" s="41" t="e">
        <f t="shared" si="74"/>
        <v>#REF!</v>
      </c>
      <c r="I386" s="50">
        <f>Overview!L385</f>
        <v>0</v>
      </c>
      <c r="J386" s="41" t="e">
        <f t="shared" si="75"/>
        <v>#DIV/0!</v>
      </c>
      <c r="K386" s="50" t="e">
        <f>Overview!#REF!</f>
        <v>#REF!</v>
      </c>
      <c r="L386" s="41" t="e">
        <f t="shared" si="76"/>
        <v>#REF!</v>
      </c>
      <c r="M386" s="50">
        <f>Overview!V385</f>
        <v>0</v>
      </c>
      <c r="N386" s="41" t="e">
        <f t="shared" si="77"/>
        <v>#DIV/0!</v>
      </c>
      <c r="O386" s="50">
        <f>Overview!Y385</f>
        <v>0</v>
      </c>
      <c r="P386" s="41" t="e">
        <f t="shared" si="78"/>
        <v>#DIV/0!</v>
      </c>
      <c r="Q386" s="10" t="e">
        <f t="shared" si="79"/>
        <v>#REF!</v>
      </c>
      <c r="R386" s="41" t="e">
        <f t="shared" si="80"/>
        <v>#REF!</v>
      </c>
    </row>
    <row r="387" spans="3:18" x14ac:dyDescent="0.2">
      <c r="C387" s="50">
        <f>Overview!C386</f>
        <v>0</v>
      </c>
      <c r="D387" s="41" t="e">
        <f t="shared" si="72"/>
        <v>#REF!</v>
      </c>
      <c r="E387" s="50" t="e">
        <f>Overview!#REF!</f>
        <v>#REF!</v>
      </c>
      <c r="F387" s="41" t="e">
        <f t="shared" si="73"/>
        <v>#REF!</v>
      </c>
      <c r="G387" s="50" t="e">
        <f>Overview!#REF!</f>
        <v>#REF!</v>
      </c>
      <c r="H387" s="41" t="e">
        <f t="shared" si="74"/>
        <v>#REF!</v>
      </c>
      <c r="I387" s="50">
        <f>Overview!L386</f>
        <v>0</v>
      </c>
      <c r="J387" s="41" t="e">
        <f t="shared" si="75"/>
        <v>#DIV/0!</v>
      </c>
      <c r="K387" s="50" t="e">
        <f>Overview!#REF!</f>
        <v>#REF!</v>
      </c>
      <c r="L387" s="41" t="e">
        <f t="shared" si="76"/>
        <v>#REF!</v>
      </c>
      <c r="M387" s="50">
        <f>Overview!V386</f>
        <v>0</v>
      </c>
      <c r="N387" s="41" t="e">
        <f t="shared" si="77"/>
        <v>#DIV/0!</v>
      </c>
      <c r="O387" s="50">
        <f>Overview!Y386</f>
        <v>0</v>
      </c>
      <c r="P387" s="41" t="e">
        <f t="shared" si="78"/>
        <v>#DIV/0!</v>
      </c>
      <c r="Q387" s="10" t="e">
        <f t="shared" si="79"/>
        <v>#REF!</v>
      </c>
      <c r="R387" s="41" t="e">
        <f t="shared" si="80"/>
        <v>#REF!</v>
      </c>
    </row>
    <row r="388" spans="3:18" x14ac:dyDescent="0.2">
      <c r="C388" s="50">
        <f>Overview!C387</f>
        <v>0</v>
      </c>
      <c r="D388" s="41" t="e">
        <f t="shared" si="72"/>
        <v>#REF!</v>
      </c>
      <c r="E388" s="50" t="e">
        <f>Overview!#REF!</f>
        <v>#REF!</v>
      </c>
      <c r="F388" s="41" t="e">
        <f t="shared" si="73"/>
        <v>#REF!</v>
      </c>
      <c r="G388" s="50" t="e">
        <f>Overview!#REF!</f>
        <v>#REF!</v>
      </c>
      <c r="H388" s="41" t="e">
        <f t="shared" si="74"/>
        <v>#REF!</v>
      </c>
      <c r="I388" s="50">
        <f>Overview!L387</f>
        <v>0</v>
      </c>
      <c r="J388" s="41" t="e">
        <f t="shared" si="75"/>
        <v>#DIV/0!</v>
      </c>
      <c r="K388" s="50" t="e">
        <f>Overview!#REF!</f>
        <v>#REF!</v>
      </c>
      <c r="L388" s="41" t="e">
        <f t="shared" si="76"/>
        <v>#REF!</v>
      </c>
      <c r="M388" s="50">
        <f>Overview!V387</f>
        <v>0</v>
      </c>
      <c r="N388" s="41" t="e">
        <f t="shared" si="77"/>
        <v>#DIV/0!</v>
      </c>
      <c r="O388" s="50">
        <f>Overview!Y387</f>
        <v>0</v>
      </c>
      <c r="P388" s="41" t="e">
        <f t="shared" si="78"/>
        <v>#DIV/0!</v>
      </c>
      <c r="Q388" s="10" t="e">
        <f t="shared" si="79"/>
        <v>#REF!</v>
      </c>
      <c r="R388" s="41" t="e">
        <f t="shared" si="80"/>
        <v>#REF!</v>
      </c>
    </row>
    <row r="389" spans="3:18" x14ac:dyDescent="0.2">
      <c r="C389" s="50">
        <f>Overview!C388</f>
        <v>0</v>
      </c>
      <c r="D389" s="41" t="e">
        <f t="shared" si="72"/>
        <v>#REF!</v>
      </c>
      <c r="E389" s="50" t="e">
        <f>Overview!#REF!</f>
        <v>#REF!</v>
      </c>
      <c r="F389" s="41" t="e">
        <f t="shared" si="73"/>
        <v>#REF!</v>
      </c>
      <c r="G389" s="50" t="e">
        <f>Overview!#REF!</f>
        <v>#REF!</v>
      </c>
      <c r="H389" s="41" t="e">
        <f t="shared" si="74"/>
        <v>#REF!</v>
      </c>
      <c r="I389" s="50">
        <f>Overview!L388</f>
        <v>0</v>
      </c>
      <c r="J389" s="41" t="e">
        <f t="shared" si="75"/>
        <v>#DIV/0!</v>
      </c>
      <c r="K389" s="50" t="e">
        <f>Overview!#REF!</f>
        <v>#REF!</v>
      </c>
      <c r="L389" s="41" t="e">
        <f t="shared" si="76"/>
        <v>#REF!</v>
      </c>
      <c r="M389" s="50">
        <f>Overview!V388</f>
        <v>0</v>
      </c>
      <c r="N389" s="41" t="e">
        <f t="shared" si="77"/>
        <v>#DIV/0!</v>
      </c>
      <c r="O389" s="50">
        <f>Overview!Y388</f>
        <v>0</v>
      </c>
      <c r="P389" s="41" t="e">
        <f t="shared" si="78"/>
        <v>#DIV/0!</v>
      </c>
      <c r="Q389" s="10" t="e">
        <f t="shared" si="79"/>
        <v>#REF!</v>
      </c>
      <c r="R389" s="41" t="e">
        <f t="shared" si="80"/>
        <v>#REF!</v>
      </c>
    </row>
    <row r="390" spans="3:18" x14ac:dyDescent="0.2">
      <c r="C390" s="50">
        <f>Overview!C389</f>
        <v>0</v>
      </c>
      <c r="D390" s="41" t="e">
        <f t="shared" si="72"/>
        <v>#REF!</v>
      </c>
      <c r="E390" s="50" t="e">
        <f>Overview!#REF!</f>
        <v>#REF!</v>
      </c>
      <c r="F390" s="41" t="e">
        <f t="shared" si="73"/>
        <v>#REF!</v>
      </c>
      <c r="G390" s="50" t="e">
        <f>Overview!#REF!</f>
        <v>#REF!</v>
      </c>
      <c r="H390" s="41" t="e">
        <f t="shared" si="74"/>
        <v>#REF!</v>
      </c>
      <c r="I390" s="50">
        <f>Overview!L389</f>
        <v>0</v>
      </c>
      <c r="J390" s="41" t="e">
        <f t="shared" si="75"/>
        <v>#DIV/0!</v>
      </c>
      <c r="K390" s="50" t="e">
        <f>Overview!#REF!</f>
        <v>#REF!</v>
      </c>
      <c r="L390" s="41" t="e">
        <f t="shared" si="76"/>
        <v>#REF!</v>
      </c>
      <c r="M390" s="50">
        <f>Overview!V389</f>
        <v>0</v>
      </c>
      <c r="N390" s="41" t="e">
        <f t="shared" si="77"/>
        <v>#DIV/0!</v>
      </c>
      <c r="O390" s="50">
        <f>Overview!Y389</f>
        <v>0</v>
      </c>
      <c r="P390" s="41" t="e">
        <f t="shared" si="78"/>
        <v>#DIV/0!</v>
      </c>
      <c r="Q390" s="10" t="e">
        <f t="shared" si="79"/>
        <v>#REF!</v>
      </c>
      <c r="R390" s="41" t="e">
        <f t="shared" si="80"/>
        <v>#REF!</v>
      </c>
    </row>
    <row r="391" spans="3:18" x14ac:dyDescent="0.2">
      <c r="C391" s="50">
        <f>Overview!C390</f>
        <v>0</v>
      </c>
      <c r="D391" s="41" t="e">
        <f t="shared" si="72"/>
        <v>#REF!</v>
      </c>
      <c r="E391" s="50" t="e">
        <f>Overview!#REF!</f>
        <v>#REF!</v>
      </c>
      <c r="F391" s="41" t="e">
        <f t="shared" si="73"/>
        <v>#REF!</v>
      </c>
      <c r="G391" s="50" t="e">
        <f>Overview!#REF!</f>
        <v>#REF!</v>
      </c>
      <c r="H391" s="41" t="e">
        <f t="shared" si="74"/>
        <v>#REF!</v>
      </c>
      <c r="I391" s="50">
        <f>Overview!L390</f>
        <v>0</v>
      </c>
      <c r="J391" s="41" t="e">
        <f t="shared" si="75"/>
        <v>#DIV/0!</v>
      </c>
      <c r="K391" s="50" t="e">
        <f>Overview!#REF!</f>
        <v>#REF!</v>
      </c>
      <c r="L391" s="41" t="e">
        <f t="shared" si="76"/>
        <v>#REF!</v>
      </c>
      <c r="M391" s="50">
        <f>Overview!V390</f>
        <v>0</v>
      </c>
      <c r="N391" s="41" t="e">
        <f t="shared" si="77"/>
        <v>#DIV/0!</v>
      </c>
      <c r="O391" s="50">
        <f>Overview!Y390</f>
        <v>0</v>
      </c>
      <c r="P391" s="41" t="e">
        <f t="shared" si="78"/>
        <v>#DIV/0!</v>
      </c>
      <c r="Q391" s="10" t="e">
        <f t="shared" si="79"/>
        <v>#REF!</v>
      </c>
      <c r="R391" s="41" t="e">
        <f t="shared" si="80"/>
        <v>#REF!</v>
      </c>
    </row>
    <row r="392" spans="3:18" x14ac:dyDescent="0.2">
      <c r="C392" s="50">
        <f>Overview!C391</f>
        <v>0</v>
      </c>
      <c r="D392" s="41" t="e">
        <f t="shared" si="72"/>
        <v>#REF!</v>
      </c>
      <c r="E392" s="50" t="e">
        <f>Overview!#REF!</f>
        <v>#REF!</v>
      </c>
      <c r="F392" s="41" t="e">
        <f t="shared" si="73"/>
        <v>#REF!</v>
      </c>
      <c r="G392" s="50" t="e">
        <f>Overview!#REF!</f>
        <v>#REF!</v>
      </c>
      <c r="H392" s="41" t="e">
        <f t="shared" si="74"/>
        <v>#REF!</v>
      </c>
      <c r="I392" s="50">
        <f>Overview!L391</f>
        <v>0</v>
      </c>
      <c r="J392" s="41" t="e">
        <f t="shared" si="75"/>
        <v>#DIV/0!</v>
      </c>
      <c r="K392" s="50" t="e">
        <f>Overview!#REF!</f>
        <v>#REF!</v>
      </c>
      <c r="L392" s="41" t="e">
        <f t="shared" si="76"/>
        <v>#REF!</v>
      </c>
      <c r="M392" s="50">
        <f>Overview!V391</f>
        <v>0</v>
      </c>
      <c r="N392" s="41" t="e">
        <f t="shared" si="77"/>
        <v>#DIV/0!</v>
      </c>
      <c r="O392" s="50">
        <f>Overview!Y391</f>
        <v>0</v>
      </c>
      <c r="P392" s="41" t="e">
        <f t="shared" si="78"/>
        <v>#DIV/0!</v>
      </c>
      <c r="Q392" s="10" t="e">
        <f t="shared" si="79"/>
        <v>#REF!</v>
      </c>
      <c r="R392" s="41" t="e">
        <f t="shared" si="80"/>
        <v>#REF!</v>
      </c>
    </row>
    <row r="393" spans="3:18" x14ac:dyDescent="0.2">
      <c r="C393" s="50">
        <f>Overview!C392</f>
        <v>0</v>
      </c>
      <c r="D393" s="41" t="e">
        <f t="shared" si="72"/>
        <v>#REF!</v>
      </c>
      <c r="E393" s="50" t="e">
        <f>Overview!#REF!</f>
        <v>#REF!</v>
      </c>
      <c r="F393" s="41" t="e">
        <f t="shared" si="73"/>
        <v>#REF!</v>
      </c>
      <c r="G393" s="50" t="e">
        <f>Overview!#REF!</f>
        <v>#REF!</v>
      </c>
      <c r="H393" s="41" t="e">
        <f t="shared" si="74"/>
        <v>#REF!</v>
      </c>
      <c r="I393" s="50">
        <f>Overview!L392</f>
        <v>0</v>
      </c>
      <c r="J393" s="41" t="e">
        <f t="shared" si="75"/>
        <v>#DIV/0!</v>
      </c>
      <c r="K393" s="50" t="e">
        <f>Overview!#REF!</f>
        <v>#REF!</v>
      </c>
      <c r="L393" s="41" t="e">
        <f t="shared" si="76"/>
        <v>#REF!</v>
      </c>
      <c r="M393" s="50">
        <f>Overview!V392</f>
        <v>0</v>
      </c>
      <c r="N393" s="41" t="e">
        <f t="shared" si="77"/>
        <v>#DIV/0!</v>
      </c>
      <c r="O393" s="50">
        <f>Overview!Y392</f>
        <v>0</v>
      </c>
      <c r="P393" s="41" t="e">
        <f t="shared" si="78"/>
        <v>#DIV/0!</v>
      </c>
      <c r="Q393" s="10" t="e">
        <f t="shared" si="79"/>
        <v>#REF!</v>
      </c>
      <c r="R393" s="41" t="e">
        <f t="shared" si="80"/>
        <v>#REF!</v>
      </c>
    </row>
    <row r="394" spans="3:18" x14ac:dyDescent="0.2">
      <c r="C394" s="50">
        <f>Overview!C393</f>
        <v>0</v>
      </c>
      <c r="D394" s="41" t="e">
        <f t="shared" si="72"/>
        <v>#REF!</v>
      </c>
      <c r="E394" s="50" t="e">
        <f>Overview!#REF!</f>
        <v>#REF!</v>
      </c>
      <c r="F394" s="41" t="e">
        <f t="shared" si="73"/>
        <v>#REF!</v>
      </c>
      <c r="G394" s="50" t="e">
        <f>Overview!#REF!</f>
        <v>#REF!</v>
      </c>
      <c r="H394" s="41" t="e">
        <f t="shared" si="74"/>
        <v>#REF!</v>
      </c>
      <c r="I394" s="50">
        <f>Overview!L393</f>
        <v>0</v>
      </c>
      <c r="J394" s="41" t="e">
        <f t="shared" si="75"/>
        <v>#DIV/0!</v>
      </c>
      <c r="K394" s="50" t="e">
        <f>Overview!#REF!</f>
        <v>#REF!</v>
      </c>
      <c r="L394" s="41" t="e">
        <f t="shared" si="76"/>
        <v>#REF!</v>
      </c>
      <c r="M394" s="50">
        <f>Overview!V393</f>
        <v>0</v>
      </c>
      <c r="N394" s="41" t="e">
        <f t="shared" si="77"/>
        <v>#DIV/0!</v>
      </c>
      <c r="O394" s="50">
        <f>Overview!Y393</f>
        <v>0</v>
      </c>
      <c r="P394" s="41" t="e">
        <f t="shared" si="78"/>
        <v>#DIV/0!</v>
      </c>
      <c r="Q394" s="10" t="e">
        <f t="shared" si="79"/>
        <v>#REF!</v>
      </c>
      <c r="R394" s="41" t="e">
        <f t="shared" si="80"/>
        <v>#REF!</v>
      </c>
    </row>
    <row r="395" spans="3:18" x14ac:dyDescent="0.2">
      <c r="C395" s="50">
        <f>Overview!C394</f>
        <v>0</v>
      </c>
      <c r="D395" s="41" t="e">
        <f t="shared" si="72"/>
        <v>#REF!</v>
      </c>
      <c r="E395" s="50" t="e">
        <f>Overview!#REF!</f>
        <v>#REF!</v>
      </c>
      <c r="F395" s="41" t="e">
        <f t="shared" si="73"/>
        <v>#REF!</v>
      </c>
      <c r="G395" s="50" t="e">
        <f>Overview!#REF!</f>
        <v>#REF!</v>
      </c>
      <c r="H395" s="41" t="e">
        <f t="shared" si="74"/>
        <v>#REF!</v>
      </c>
      <c r="I395" s="50">
        <f>Overview!L394</f>
        <v>0</v>
      </c>
      <c r="J395" s="41" t="e">
        <f t="shared" si="75"/>
        <v>#DIV/0!</v>
      </c>
      <c r="K395" s="50" t="e">
        <f>Overview!#REF!</f>
        <v>#REF!</v>
      </c>
      <c r="L395" s="41" t="e">
        <f t="shared" si="76"/>
        <v>#REF!</v>
      </c>
      <c r="M395" s="50">
        <f>Overview!V394</f>
        <v>0</v>
      </c>
      <c r="N395" s="41" t="e">
        <f t="shared" si="77"/>
        <v>#DIV/0!</v>
      </c>
      <c r="O395" s="50">
        <f>Overview!Y394</f>
        <v>0</v>
      </c>
      <c r="P395" s="41" t="e">
        <f t="shared" si="78"/>
        <v>#DIV/0!</v>
      </c>
      <c r="Q395" s="10" t="e">
        <f t="shared" si="79"/>
        <v>#REF!</v>
      </c>
      <c r="R395" s="41" t="e">
        <f t="shared" si="80"/>
        <v>#REF!</v>
      </c>
    </row>
    <row r="396" spans="3:18" x14ac:dyDescent="0.2">
      <c r="C396" s="50">
        <f>Overview!C395</f>
        <v>0</v>
      </c>
      <c r="D396" s="41" t="e">
        <f t="shared" si="72"/>
        <v>#REF!</v>
      </c>
      <c r="E396" s="50" t="e">
        <f>Overview!#REF!</f>
        <v>#REF!</v>
      </c>
      <c r="F396" s="41" t="e">
        <f t="shared" si="73"/>
        <v>#REF!</v>
      </c>
      <c r="G396" s="50" t="e">
        <f>Overview!#REF!</f>
        <v>#REF!</v>
      </c>
      <c r="H396" s="41" t="e">
        <f t="shared" si="74"/>
        <v>#REF!</v>
      </c>
      <c r="I396" s="50">
        <f>Overview!L395</f>
        <v>0</v>
      </c>
      <c r="J396" s="41" t="e">
        <f t="shared" si="75"/>
        <v>#DIV/0!</v>
      </c>
      <c r="K396" s="50" t="e">
        <f>Overview!#REF!</f>
        <v>#REF!</v>
      </c>
      <c r="L396" s="41" t="e">
        <f t="shared" si="76"/>
        <v>#REF!</v>
      </c>
      <c r="M396" s="50">
        <f>Overview!V395</f>
        <v>0</v>
      </c>
      <c r="N396" s="41" t="e">
        <f t="shared" si="77"/>
        <v>#DIV/0!</v>
      </c>
      <c r="O396" s="50">
        <f>Overview!Y395</f>
        <v>0</v>
      </c>
      <c r="P396" s="41" t="e">
        <f t="shared" si="78"/>
        <v>#DIV/0!</v>
      </c>
      <c r="Q396" s="10" t="e">
        <f t="shared" si="79"/>
        <v>#REF!</v>
      </c>
      <c r="R396" s="41" t="e">
        <f t="shared" si="80"/>
        <v>#REF!</v>
      </c>
    </row>
    <row r="397" spans="3:18" x14ac:dyDescent="0.2">
      <c r="C397" s="50">
        <f>Overview!C396</f>
        <v>0</v>
      </c>
      <c r="D397" s="41" t="e">
        <f t="shared" ref="D397:D427" si="81">F397+H397+J397+L397+N397+P397</f>
        <v>#REF!</v>
      </c>
      <c r="E397" s="50" t="e">
        <f>Overview!#REF!</f>
        <v>#REF!</v>
      </c>
      <c r="F397" s="41" t="e">
        <f t="shared" ref="F397:F428" si="82">E397/C397</f>
        <v>#REF!</v>
      </c>
      <c r="G397" s="50" t="e">
        <f>Overview!#REF!</f>
        <v>#REF!</v>
      </c>
      <c r="H397" s="41" t="e">
        <f t="shared" ref="H397:H428" si="83">G397/C397</f>
        <v>#REF!</v>
      </c>
      <c r="I397" s="50">
        <f>Overview!L396</f>
        <v>0</v>
      </c>
      <c r="J397" s="41" t="e">
        <f t="shared" ref="J397:J428" si="84">I397/C397</f>
        <v>#DIV/0!</v>
      </c>
      <c r="K397" s="50" t="e">
        <f>Overview!#REF!</f>
        <v>#REF!</v>
      </c>
      <c r="L397" s="41" t="e">
        <f t="shared" ref="L397:L428" si="85">K397/C397</f>
        <v>#REF!</v>
      </c>
      <c r="M397" s="50">
        <f>Overview!V396</f>
        <v>0</v>
      </c>
      <c r="N397" s="41" t="e">
        <f t="shared" ref="N397:N428" si="86">M397/C397</f>
        <v>#DIV/0!</v>
      </c>
      <c r="O397" s="50">
        <f>Overview!Y396</f>
        <v>0</v>
      </c>
      <c r="P397" s="41" t="e">
        <f t="shared" ref="P397:P428" si="87">O397/C397</f>
        <v>#DIV/0!</v>
      </c>
      <c r="Q397" s="10" t="e">
        <f t="shared" ref="Q397:Q427" si="88">C397-E397</f>
        <v>#REF!</v>
      </c>
      <c r="R397" s="41" t="e">
        <f t="shared" ref="R397:R428" si="89">Q397/$C397</f>
        <v>#REF!</v>
      </c>
    </row>
    <row r="398" spans="3:18" x14ac:dyDescent="0.2">
      <c r="C398" s="50">
        <f>Overview!C397</f>
        <v>0</v>
      </c>
      <c r="D398" s="41" t="e">
        <f t="shared" si="81"/>
        <v>#REF!</v>
      </c>
      <c r="E398" s="50" t="e">
        <f>Overview!#REF!</f>
        <v>#REF!</v>
      </c>
      <c r="F398" s="41" t="e">
        <f t="shared" si="82"/>
        <v>#REF!</v>
      </c>
      <c r="G398" s="50" t="e">
        <f>Overview!#REF!</f>
        <v>#REF!</v>
      </c>
      <c r="H398" s="41" t="e">
        <f t="shared" si="83"/>
        <v>#REF!</v>
      </c>
      <c r="I398" s="50">
        <f>Overview!L397</f>
        <v>0</v>
      </c>
      <c r="J398" s="41" t="e">
        <f t="shared" si="84"/>
        <v>#DIV/0!</v>
      </c>
      <c r="K398" s="50" t="e">
        <f>Overview!#REF!</f>
        <v>#REF!</v>
      </c>
      <c r="L398" s="41" t="e">
        <f t="shared" si="85"/>
        <v>#REF!</v>
      </c>
      <c r="M398" s="50">
        <f>Overview!V397</f>
        <v>0</v>
      </c>
      <c r="N398" s="41" t="e">
        <f t="shared" si="86"/>
        <v>#DIV/0!</v>
      </c>
      <c r="O398" s="50">
        <f>Overview!Y397</f>
        <v>0</v>
      </c>
      <c r="P398" s="41" t="e">
        <f t="shared" si="87"/>
        <v>#DIV/0!</v>
      </c>
      <c r="Q398" s="10" t="e">
        <f t="shared" si="88"/>
        <v>#REF!</v>
      </c>
      <c r="R398" s="41" t="e">
        <f t="shared" si="89"/>
        <v>#REF!</v>
      </c>
    </row>
    <row r="399" spans="3:18" x14ac:dyDescent="0.2">
      <c r="C399" s="50">
        <f>Overview!C398</f>
        <v>0</v>
      </c>
      <c r="D399" s="41" t="e">
        <f t="shared" si="81"/>
        <v>#REF!</v>
      </c>
      <c r="E399" s="50" t="e">
        <f>Overview!#REF!</f>
        <v>#REF!</v>
      </c>
      <c r="F399" s="41" t="e">
        <f t="shared" si="82"/>
        <v>#REF!</v>
      </c>
      <c r="G399" s="50" t="e">
        <f>Overview!#REF!</f>
        <v>#REF!</v>
      </c>
      <c r="H399" s="41" t="e">
        <f t="shared" si="83"/>
        <v>#REF!</v>
      </c>
      <c r="I399" s="50">
        <f>Overview!L398</f>
        <v>0</v>
      </c>
      <c r="J399" s="41" t="e">
        <f t="shared" si="84"/>
        <v>#DIV/0!</v>
      </c>
      <c r="K399" s="50" t="e">
        <f>Overview!#REF!</f>
        <v>#REF!</v>
      </c>
      <c r="L399" s="41" t="e">
        <f t="shared" si="85"/>
        <v>#REF!</v>
      </c>
      <c r="M399" s="50">
        <f>Overview!V398</f>
        <v>0</v>
      </c>
      <c r="N399" s="41" t="e">
        <f t="shared" si="86"/>
        <v>#DIV/0!</v>
      </c>
      <c r="O399" s="50">
        <f>Overview!Y398</f>
        <v>0</v>
      </c>
      <c r="P399" s="41" t="e">
        <f t="shared" si="87"/>
        <v>#DIV/0!</v>
      </c>
      <c r="Q399" s="10" t="e">
        <f t="shared" si="88"/>
        <v>#REF!</v>
      </c>
      <c r="R399" s="41" t="e">
        <f t="shared" si="89"/>
        <v>#REF!</v>
      </c>
    </row>
    <row r="400" spans="3:18" x14ac:dyDescent="0.2">
      <c r="C400" s="50">
        <f>Overview!C399</f>
        <v>0</v>
      </c>
      <c r="D400" s="41" t="e">
        <f t="shared" si="81"/>
        <v>#REF!</v>
      </c>
      <c r="E400" s="50" t="e">
        <f>Overview!#REF!</f>
        <v>#REF!</v>
      </c>
      <c r="F400" s="41" t="e">
        <f t="shared" si="82"/>
        <v>#REF!</v>
      </c>
      <c r="G400" s="50" t="e">
        <f>Overview!#REF!</f>
        <v>#REF!</v>
      </c>
      <c r="H400" s="41" t="e">
        <f t="shared" si="83"/>
        <v>#REF!</v>
      </c>
      <c r="I400" s="50">
        <f>Overview!L399</f>
        <v>0</v>
      </c>
      <c r="J400" s="41" t="e">
        <f t="shared" si="84"/>
        <v>#DIV/0!</v>
      </c>
      <c r="K400" s="50" t="e">
        <f>Overview!#REF!</f>
        <v>#REF!</v>
      </c>
      <c r="L400" s="41" t="e">
        <f t="shared" si="85"/>
        <v>#REF!</v>
      </c>
      <c r="M400" s="50">
        <f>Overview!V399</f>
        <v>0</v>
      </c>
      <c r="N400" s="41" t="e">
        <f t="shared" si="86"/>
        <v>#DIV/0!</v>
      </c>
      <c r="O400" s="50">
        <f>Overview!Y399</f>
        <v>0</v>
      </c>
      <c r="P400" s="41" t="e">
        <f t="shared" si="87"/>
        <v>#DIV/0!</v>
      </c>
      <c r="Q400" s="10" t="e">
        <f t="shared" si="88"/>
        <v>#REF!</v>
      </c>
      <c r="R400" s="41" t="e">
        <f t="shared" si="89"/>
        <v>#REF!</v>
      </c>
    </row>
    <row r="401" spans="3:18" x14ac:dyDescent="0.2">
      <c r="C401" s="50">
        <f>Overview!C400</f>
        <v>0</v>
      </c>
      <c r="D401" s="41" t="e">
        <f t="shared" si="81"/>
        <v>#REF!</v>
      </c>
      <c r="E401" s="50" t="e">
        <f>Overview!#REF!</f>
        <v>#REF!</v>
      </c>
      <c r="F401" s="41" t="e">
        <f t="shared" si="82"/>
        <v>#REF!</v>
      </c>
      <c r="G401" s="50" t="e">
        <f>Overview!#REF!</f>
        <v>#REF!</v>
      </c>
      <c r="H401" s="41" t="e">
        <f t="shared" si="83"/>
        <v>#REF!</v>
      </c>
      <c r="I401" s="50">
        <f>Overview!L400</f>
        <v>0</v>
      </c>
      <c r="J401" s="41" t="e">
        <f t="shared" si="84"/>
        <v>#DIV/0!</v>
      </c>
      <c r="K401" s="50" t="e">
        <f>Overview!#REF!</f>
        <v>#REF!</v>
      </c>
      <c r="L401" s="41" t="e">
        <f t="shared" si="85"/>
        <v>#REF!</v>
      </c>
      <c r="M401" s="50">
        <f>Overview!V400</f>
        <v>0</v>
      </c>
      <c r="N401" s="41" t="e">
        <f t="shared" si="86"/>
        <v>#DIV/0!</v>
      </c>
      <c r="O401" s="50">
        <f>Overview!Y400</f>
        <v>0</v>
      </c>
      <c r="P401" s="41" t="e">
        <f t="shared" si="87"/>
        <v>#DIV/0!</v>
      </c>
      <c r="Q401" s="10" t="e">
        <f t="shared" si="88"/>
        <v>#REF!</v>
      </c>
      <c r="R401" s="41" t="e">
        <f t="shared" si="89"/>
        <v>#REF!</v>
      </c>
    </row>
    <row r="402" spans="3:18" x14ac:dyDescent="0.2">
      <c r="C402" s="50">
        <f>Overview!C401</f>
        <v>0</v>
      </c>
      <c r="D402" s="41" t="e">
        <f t="shared" si="81"/>
        <v>#REF!</v>
      </c>
      <c r="E402" s="50" t="e">
        <f>Overview!#REF!</f>
        <v>#REF!</v>
      </c>
      <c r="F402" s="41" t="e">
        <f t="shared" si="82"/>
        <v>#REF!</v>
      </c>
      <c r="G402" s="50" t="e">
        <f>Overview!#REF!</f>
        <v>#REF!</v>
      </c>
      <c r="H402" s="41" t="e">
        <f t="shared" si="83"/>
        <v>#REF!</v>
      </c>
      <c r="I402" s="50">
        <f>Overview!L401</f>
        <v>0</v>
      </c>
      <c r="J402" s="41" t="e">
        <f t="shared" si="84"/>
        <v>#DIV/0!</v>
      </c>
      <c r="K402" s="50" t="e">
        <f>Overview!#REF!</f>
        <v>#REF!</v>
      </c>
      <c r="L402" s="41" t="e">
        <f t="shared" si="85"/>
        <v>#REF!</v>
      </c>
      <c r="M402" s="50">
        <f>Overview!V401</f>
        <v>0</v>
      </c>
      <c r="N402" s="41" t="e">
        <f t="shared" si="86"/>
        <v>#DIV/0!</v>
      </c>
      <c r="O402" s="50">
        <f>Overview!Y401</f>
        <v>0</v>
      </c>
      <c r="P402" s="41" t="e">
        <f t="shared" si="87"/>
        <v>#DIV/0!</v>
      </c>
      <c r="Q402" s="10" t="e">
        <f t="shared" si="88"/>
        <v>#REF!</v>
      </c>
      <c r="R402" s="41" t="e">
        <f t="shared" si="89"/>
        <v>#REF!</v>
      </c>
    </row>
    <row r="403" spans="3:18" x14ac:dyDescent="0.2">
      <c r="C403" s="50">
        <f>Overview!C402</f>
        <v>0</v>
      </c>
      <c r="D403" s="41" t="e">
        <f t="shared" si="81"/>
        <v>#REF!</v>
      </c>
      <c r="E403" s="50" t="e">
        <f>Overview!#REF!</f>
        <v>#REF!</v>
      </c>
      <c r="F403" s="41" t="e">
        <f t="shared" si="82"/>
        <v>#REF!</v>
      </c>
      <c r="G403" s="50" t="e">
        <f>Overview!#REF!</f>
        <v>#REF!</v>
      </c>
      <c r="H403" s="41" t="e">
        <f t="shared" si="83"/>
        <v>#REF!</v>
      </c>
      <c r="I403" s="50">
        <f>Overview!L402</f>
        <v>0</v>
      </c>
      <c r="J403" s="41" t="e">
        <f t="shared" si="84"/>
        <v>#DIV/0!</v>
      </c>
      <c r="K403" s="50" t="e">
        <f>Overview!#REF!</f>
        <v>#REF!</v>
      </c>
      <c r="L403" s="41" t="e">
        <f t="shared" si="85"/>
        <v>#REF!</v>
      </c>
      <c r="M403" s="50">
        <f>Overview!V402</f>
        <v>0</v>
      </c>
      <c r="N403" s="41" t="e">
        <f t="shared" si="86"/>
        <v>#DIV/0!</v>
      </c>
      <c r="O403" s="50">
        <f>Overview!Y402</f>
        <v>0</v>
      </c>
      <c r="P403" s="41" t="e">
        <f t="shared" si="87"/>
        <v>#DIV/0!</v>
      </c>
      <c r="Q403" s="10" t="e">
        <f t="shared" si="88"/>
        <v>#REF!</v>
      </c>
      <c r="R403" s="41" t="e">
        <f t="shared" si="89"/>
        <v>#REF!</v>
      </c>
    </row>
    <row r="404" spans="3:18" x14ac:dyDescent="0.2">
      <c r="C404" s="50">
        <f>Overview!C403</f>
        <v>0</v>
      </c>
      <c r="D404" s="41" t="e">
        <f t="shared" si="81"/>
        <v>#REF!</v>
      </c>
      <c r="E404" s="50" t="e">
        <f>Overview!#REF!</f>
        <v>#REF!</v>
      </c>
      <c r="F404" s="41" t="e">
        <f t="shared" si="82"/>
        <v>#REF!</v>
      </c>
      <c r="G404" s="50" t="e">
        <f>Overview!#REF!</f>
        <v>#REF!</v>
      </c>
      <c r="H404" s="41" t="e">
        <f t="shared" si="83"/>
        <v>#REF!</v>
      </c>
      <c r="I404" s="50">
        <f>Overview!L403</f>
        <v>0</v>
      </c>
      <c r="J404" s="41" t="e">
        <f t="shared" si="84"/>
        <v>#DIV/0!</v>
      </c>
      <c r="K404" s="50" t="e">
        <f>Overview!#REF!</f>
        <v>#REF!</v>
      </c>
      <c r="L404" s="41" t="e">
        <f t="shared" si="85"/>
        <v>#REF!</v>
      </c>
      <c r="M404" s="50">
        <f>Overview!V403</f>
        <v>0</v>
      </c>
      <c r="N404" s="41" t="e">
        <f t="shared" si="86"/>
        <v>#DIV/0!</v>
      </c>
      <c r="O404" s="50">
        <f>Overview!Y403</f>
        <v>0</v>
      </c>
      <c r="P404" s="41" t="e">
        <f t="shared" si="87"/>
        <v>#DIV/0!</v>
      </c>
      <c r="Q404" s="10" t="e">
        <f t="shared" si="88"/>
        <v>#REF!</v>
      </c>
      <c r="R404" s="41" t="e">
        <f t="shared" si="89"/>
        <v>#REF!</v>
      </c>
    </row>
    <row r="405" spans="3:18" x14ac:dyDescent="0.2">
      <c r="C405" s="50">
        <f>Overview!C404</f>
        <v>0</v>
      </c>
      <c r="D405" s="41" t="e">
        <f t="shared" si="81"/>
        <v>#REF!</v>
      </c>
      <c r="E405" s="50" t="e">
        <f>Overview!#REF!</f>
        <v>#REF!</v>
      </c>
      <c r="F405" s="41" t="e">
        <f t="shared" si="82"/>
        <v>#REF!</v>
      </c>
      <c r="G405" s="50" t="e">
        <f>Overview!#REF!</f>
        <v>#REF!</v>
      </c>
      <c r="H405" s="41" t="e">
        <f t="shared" si="83"/>
        <v>#REF!</v>
      </c>
      <c r="I405" s="50">
        <f>Overview!L404</f>
        <v>0</v>
      </c>
      <c r="J405" s="41" t="e">
        <f t="shared" si="84"/>
        <v>#DIV/0!</v>
      </c>
      <c r="K405" s="50" t="e">
        <f>Overview!#REF!</f>
        <v>#REF!</v>
      </c>
      <c r="L405" s="41" t="e">
        <f t="shared" si="85"/>
        <v>#REF!</v>
      </c>
      <c r="M405" s="50">
        <f>Overview!V404</f>
        <v>0</v>
      </c>
      <c r="N405" s="41" t="e">
        <f t="shared" si="86"/>
        <v>#DIV/0!</v>
      </c>
      <c r="O405" s="50">
        <f>Overview!Y404</f>
        <v>0</v>
      </c>
      <c r="P405" s="41" t="e">
        <f t="shared" si="87"/>
        <v>#DIV/0!</v>
      </c>
      <c r="Q405" s="10" t="e">
        <f t="shared" si="88"/>
        <v>#REF!</v>
      </c>
      <c r="R405" s="41" t="e">
        <f t="shared" si="89"/>
        <v>#REF!</v>
      </c>
    </row>
    <row r="406" spans="3:18" x14ac:dyDescent="0.2">
      <c r="C406" s="50">
        <f>Overview!C405</f>
        <v>0</v>
      </c>
      <c r="D406" s="41" t="e">
        <f t="shared" si="81"/>
        <v>#REF!</v>
      </c>
      <c r="E406" s="50" t="e">
        <f>Overview!#REF!</f>
        <v>#REF!</v>
      </c>
      <c r="F406" s="41" t="e">
        <f t="shared" si="82"/>
        <v>#REF!</v>
      </c>
      <c r="G406" s="50" t="e">
        <f>Overview!#REF!</f>
        <v>#REF!</v>
      </c>
      <c r="H406" s="41" t="e">
        <f t="shared" si="83"/>
        <v>#REF!</v>
      </c>
      <c r="I406" s="50">
        <f>Overview!L405</f>
        <v>0</v>
      </c>
      <c r="J406" s="41" t="e">
        <f t="shared" si="84"/>
        <v>#DIV/0!</v>
      </c>
      <c r="K406" s="50" t="e">
        <f>Overview!#REF!</f>
        <v>#REF!</v>
      </c>
      <c r="L406" s="41" t="e">
        <f t="shared" si="85"/>
        <v>#REF!</v>
      </c>
      <c r="M406" s="50">
        <f>Overview!V405</f>
        <v>0</v>
      </c>
      <c r="N406" s="41" t="e">
        <f t="shared" si="86"/>
        <v>#DIV/0!</v>
      </c>
      <c r="O406" s="50">
        <f>Overview!Y405</f>
        <v>0</v>
      </c>
      <c r="P406" s="41" t="e">
        <f t="shared" si="87"/>
        <v>#DIV/0!</v>
      </c>
      <c r="Q406" s="10" t="e">
        <f t="shared" si="88"/>
        <v>#REF!</v>
      </c>
      <c r="R406" s="41" t="e">
        <f t="shared" si="89"/>
        <v>#REF!</v>
      </c>
    </row>
    <row r="407" spans="3:18" x14ac:dyDescent="0.2">
      <c r="C407" s="50">
        <f>Overview!C406</f>
        <v>0</v>
      </c>
      <c r="D407" s="41" t="e">
        <f t="shared" si="81"/>
        <v>#REF!</v>
      </c>
      <c r="E407" s="50" t="e">
        <f>Overview!#REF!</f>
        <v>#REF!</v>
      </c>
      <c r="F407" s="41" t="e">
        <f t="shared" si="82"/>
        <v>#REF!</v>
      </c>
      <c r="G407" s="50" t="e">
        <f>Overview!#REF!</f>
        <v>#REF!</v>
      </c>
      <c r="H407" s="41" t="e">
        <f t="shared" si="83"/>
        <v>#REF!</v>
      </c>
      <c r="I407" s="50">
        <f>Overview!L406</f>
        <v>0</v>
      </c>
      <c r="J407" s="41" t="e">
        <f t="shared" si="84"/>
        <v>#DIV/0!</v>
      </c>
      <c r="K407" s="50" t="e">
        <f>Overview!#REF!</f>
        <v>#REF!</v>
      </c>
      <c r="L407" s="41" t="e">
        <f t="shared" si="85"/>
        <v>#REF!</v>
      </c>
      <c r="M407" s="50">
        <f>Overview!V406</f>
        <v>0</v>
      </c>
      <c r="N407" s="41" t="e">
        <f t="shared" si="86"/>
        <v>#DIV/0!</v>
      </c>
      <c r="O407" s="50">
        <f>Overview!Y406</f>
        <v>0</v>
      </c>
      <c r="P407" s="41" t="e">
        <f t="shared" si="87"/>
        <v>#DIV/0!</v>
      </c>
      <c r="Q407" s="10" t="e">
        <f t="shared" si="88"/>
        <v>#REF!</v>
      </c>
      <c r="R407" s="41" t="e">
        <f t="shared" si="89"/>
        <v>#REF!</v>
      </c>
    </row>
    <row r="408" spans="3:18" x14ac:dyDescent="0.2">
      <c r="C408" s="50">
        <f>Overview!C407</f>
        <v>0</v>
      </c>
      <c r="D408" s="41" t="e">
        <f t="shared" si="81"/>
        <v>#REF!</v>
      </c>
      <c r="E408" s="50" t="e">
        <f>Overview!#REF!</f>
        <v>#REF!</v>
      </c>
      <c r="F408" s="41" t="e">
        <f t="shared" si="82"/>
        <v>#REF!</v>
      </c>
      <c r="G408" s="50" t="e">
        <f>Overview!#REF!</f>
        <v>#REF!</v>
      </c>
      <c r="H408" s="41" t="e">
        <f t="shared" si="83"/>
        <v>#REF!</v>
      </c>
      <c r="I408" s="50">
        <f>Overview!L407</f>
        <v>0</v>
      </c>
      <c r="J408" s="41" t="e">
        <f t="shared" si="84"/>
        <v>#DIV/0!</v>
      </c>
      <c r="K408" s="50" t="e">
        <f>Overview!#REF!</f>
        <v>#REF!</v>
      </c>
      <c r="L408" s="41" t="e">
        <f t="shared" si="85"/>
        <v>#REF!</v>
      </c>
      <c r="M408" s="50">
        <f>Overview!V407</f>
        <v>0</v>
      </c>
      <c r="N408" s="41" t="e">
        <f t="shared" si="86"/>
        <v>#DIV/0!</v>
      </c>
      <c r="O408" s="50">
        <f>Overview!Y407</f>
        <v>0</v>
      </c>
      <c r="P408" s="41" t="e">
        <f t="shared" si="87"/>
        <v>#DIV/0!</v>
      </c>
      <c r="Q408" s="10" t="e">
        <f t="shared" si="88"/>
        <v>#REF!</v>
      </c>
      <c r="R408" s="41" t="e">
        <f t="shared" si="89"/>
        <v>#REF!</v>
      </c>
    </row>
    <row r="409" spans="3:18" x14ac:dyDescent="0.2">
      <c r="C409" s="50">
        <f>Overview!C408</f>
        <v>0</v>
      </c>
      <c r="D409" s="41" t="e">
        <f t="shared" si="81"/>
        <v>#REF!</v>
      </c>
      <c r="E409" s="50" t="e">
        <f>Overview!#REF!</f>
        <v>#REF!</v>
      </c>
      <c r="F409" s="41" t="e">
        <f t="shared" si="82"/>
        <v>#REF!</v>
      </c>
      <c r="G409" s="50" t="e">
        <f>Overview!#REF!</f>
        <v>#REF!</v>
      </c>
      <c r="H409" s="41" t="e">
        <f t="shared" si="83"/>
        <v>#REF!</v>
      </c>
      <c r="I409" s="50">
        <f>Overview!L408</f>
        <v>0</v>
      </c>
      <c r="J409" s="41" t="e">
        <f t="shared" si="84"/>
        <v>#DIV/0!</v>
      </c>
      <c r="K409" s="50" t="e">
        <f>Overview!#REF!</f>
        <v>#REF!</v>
      </c>
      <c r="L409" s="41" t="e">
        <f t="shared" si="85"/>
        <v>#REF!</v>
      </c>
      <c r="M409" s="50">
        <f>Overview!V408</f>
        <v>0</v>
      </c>
      <c r="N409" s="41" t="e">
        <f t="shared" si="86"/>
        <v>#DIV/0!</v>
      </c>
      <c r="O409" s="50">
        <f>Overview!Y408</f>
        <v>0</v>
      </c>
      <c r="P409" s="41" t="e">
        <f t="shared" si="87"/>
        <v>#DIV/0!</v>
      </c>
      <c r="Q409" s="10" t="e">
        <f t="shared" si="88"/>
        <v>#REF!</v>
      </c>
      <c r="R409" s="41" t="e">
        <f t="shared" si="89"/>
        <v>#REF!</v>
      </c>
    </row>
    <row r="410" spans="3:18" x14ac:dyDescent="0.2">
      <c r="C410" s="50">
        <f>Overview!C409</f>
        <v>0</v>
      </c>
      <c r="D410" s="41" t="e">
        <f t="shared" si="81"/>
        <v>#REF!</v>
      </c>
      <c r="E410" s="50" t="e">
        <f>Overview!#REF!</f>
        <v>#REF!</v>
      </c>
      <c r="F410" s="41" t="e">
        <f t="shared" si="82"/>
        <v>#REF!</v>
      </c>
      <c r="G410" s="50" t="e">
        <f>Overview!#REF!</f>
        <v>#REF!</v>
      </c>
      <c r="H410" s="41" t="e">
        <f t="shared" si="83"/>
        <v>#REF!</v>
      </c>
      <c r="I410" s="50">
        <f>Overview!L409</f>
        <v>0</v>
      </c>
      <c r="J410" s="41" t="e">
        <f t="shared" si="84"/>
        <v>#DIV/0!</v>
      </c>
      <c r="K410" s="50" t="e">
        <f>Overview!#REF!</f>
        <v>#REF!</v>
      </c>
      <c r="L410" s="41" t="e">
        <f t="shared" si="85"/>
        <v>#REF!</v>
      </c>
      <c r="M410" s="50">
        <f>Overview!V409</f>
        <v>0</v>
      </c>
      <c r="N410" s="41" t="e">
        <f t="shared" si="86"/>
        <v>#DIV/0!</v>
      </c>
      <c r="O410" s="50">
        <f>Overview!Y409</f>
        <v>0</v>
      </c>
      <c r="P410" s="41" t="e">
        <f t="shared" si="87"/>
        <v>#DIV/0!</v>
      </c>
      <c r="Q410" s="10" t="e">
        <f t="shared" si="88"/>
        <v>#REF!</v>
      </c>
      <c r="R410" s="41" t="e">
        <f t="shared" si="89"/>
        <v>#REF!</v>
      </c>
    </row>
    <row r="411" spans="3:18" x14ac:dyDescent="0.2">
      <c r="C411" s="50">
        <f>Overview!C410</f>
        <v>0</v>
      </c>
      <c r="D411" s="41" t="e">
        <f t="shared" si="81"/>
        <v>#REF!</v>
      </c>
      <c r="E411" s="50" t="e">
        <f>Overview!#REF!</f>
        <v>#REF!</v>
      </c>
      <c r="F411" s="41" t="e">
        <f t="shared" si="82"/>
        <v>#REF!</v>
      </c>
      <c r="G411" s="50" t="e">
        <f>Overview!#REF!</f>
        <v>#REF!</v>
      </c>
      <c r="H411" s="41" t="e">
        <f t="shared" si="83"/>
        <v>#REF!</v>
      </c>
      <c r="I411" s="50">
        <f>Overview!L410</f>
        <v>0</v>
      </c>
      <c r="J411" s="41" t="e">
        <f t="shared" si="84"/>
        <v>#DIV/0!</v>
      </c>
      <c r="K411" s="50" t="e">
        <f>Overview!#REF!</f>
        <v>#REF!</v>
      </c>
      <c r="L411" s="41" t="e">
        <f t="shared" si="85"/>
        <v>#REF!</v>
      </c>
      <c r="M411" s="50">
        <f>Overview!V410</f>
        <v>0</v>
      </c>
      <c r="N411" s="41" t="e">
        <f t="shared" si="86"/>
        <v>#DIV/0!</v>
      </c>
      <c r="O411" s="50">
        <f>Overview!Y410</f>
        <v>0</v>
      </c>
      <c r="P411" s="41" t="e">
        <f t="shared" si="87"/>
        <v>#DIV/0!</v>
      </c>
      <c r="Q411" s="10" t="e">
        <f t="shared" si="88"/>
        <v>#REF!</v>
      </c>
      <c r="R411" s="41" t="e">
        <f t="shared" si="89"/>
        <v>#REF!</v>
      </c>
    </row>
    <row r="412" spans="3:18" x14ac:dyDescent="0.2">
      <c r="C412" s="50">
        <f>Overview!C411</f>
        <v>0</v>
      </c>
      <c r="D412" s="41" t="e">
        <f t="shared" si="81"/>
        <v>#REF!</v>
      </c>
      <c r="E412" s="50" t="e">
        <f>Overview!#REF!</f>
        <v>#REF!</v>
      </c>
      <c r="F412" s="41" t="e">
        <f t="shared" si="82"/>
        <v>#REF!</v>
      </c>
      <c r="G412" s="50" t="e">
        <f>Overview!#REF!</f>
        <v>#REF!</v>
      </c>
      <c r="H412" s="41" t="e">
        <f t="shared" si="83"/>
        <v>#REF!</v>
      </c>
      <c r="I412" s="50">
        <f>Overview!L411</f>
        <v>0</v>
      </c>
      <c r="J412" s="41" t="e">
        <f t="shared" si="84"/>
        <v>#DIV/0!</v>
      </c>
      <c r="K412" s="50" t="e">
        <f>Overview!#REF!</f>
        <v>#REF!</v>
      </c>
      <c r="L412" s="41" t="e">
        <f t="shared" si="85"/>
        <v>#REF!</v>
      </c>
      <c r="M412" s="50">
        <f>Overview!V411</f>
        <v>0</v>
      </c>
      <c r="N412" s="41" t="e">
        <f t="shared" si="86"/>
        <v>#DIV/0!</v>
      </c>
      <c r="O412" s="50">
        <f>Overview!Y411</f>
        <v>0</v>
      </c>
      <c r="P412" s="41" t="e">
        <f t="shared" si="87"/>
        <v>#DIV/0!</v>
      </c>
      <c r="Q412" s="10" t="e">
        <f t="shared" si="88"/>
        <v>#REF!</v>
      </c>
      <c r="R412" s="41" t="e">
        <f t="shared" si="89"/>
        <v>#REF!</v>
      </c>
    </row>
    <row r="413" spans="3:18" x14ac:dyDescent="0.2">
      <c r="C413" s="50">
        <f>Overview!C412</f>
        <v>0</v>
      </c>
      <c r="D413" s="41" t="e">
        <f t="shared" si="81"/>
        <v>#REF!</v>
      </c>
      <c r="E413" s="50" t="e">
        <f>Overview!#REF!</f>
        <v>#REF!</v>
      </c>
      <c r="F413" s="41" t="e">
        <f t="shared" si="82"/>
        <v>#REF!</v>
      </c>
      <c r="G413" s="50" t="e">
        <f>Overview!#REF!</f>
        <v>#REF!</v>
      </c>
      <c r="H413" s="41" t="e">
        <f t="shared" si="83"/>
        <v>#REF!</v>
      </c>
      <c r="I413" s="50">
        <f>Overview!L412</f>
        <v>0</v>
      </c>
      <c r="J413" s="41" t="e">
        <f t="shared" si="84"/>
        <v>#DIV/0!</v>
      </c>
      <c r="K413" s="50" t="e">
        <f>Overview!#REF!</f>
        <v>#REF!</v>
      </c>
      <c r="L413" s="41" t="e">
        <f t="shared" si="85"/>
        <v>#REF!</v>
      </c>
      <c r="M413" s="50">
        <f>Overview!V412</f>
        <v>0</v>
      </c>
      <c r="N413" s="41" t="e">
        <f t="shared" si="86"/>
        <v>#DIV/0!</v>
      </c>
      <c r="O413" s="50">
        <f>Overview!Y412</f>
        <v>0</v>
      </c>
      <c r="P413" s="41" t="e">
        <f t="shared" si="87"/>
        <v>#DIV/0!</v>
      </c>
      <c r="Q413" s="10" t="e">
        <f t="shared" si="88"/>
        <v>#REF!</v>
      </c>
      <c r="R413" s="41" t="e">
        <f t="shared" si="89"/>
        <v>#REF!</v>
      </c>
    </row>
    <row r="414" spans="3:18" x14ac:dyDescent="0.2">
      <c r="C414" s="50">
        <f>Overview!C413</f>
        <v>0</v>
      </c>
      <c r="D414" s="41" t="e">
        <f t="shared" si="81"/>
        <v>#REF!</v>
      </c>
      <c r="E414" s="50" t="e">
        <f>Overview!#REF!</f>
        <v>#REF!</v>
      </c>
      <c r="F414" s="41" t="e">
        <f t="shared" si="82"/>
        <v>#REF!</v>
      </c>
      <c r="G414" s="50" t="e">
        <f>Overview!#REF!</f>
        <v>#REF!</v>
      </c>
      <c r="H414" s="41" t="e">
        <f t="shared" si="83"/>
        <v>#REF!</v>
      </c>
      <c r="I414" s="50">
        <f>Overview!L413</f>
        <v>0</v>
      </c>
      <c r="J414" s="41" t="e">
        <f t="shared" si="84"/>
        <v>#DIV/0!</v>
      </c>
      <c r="K414" s="50" t="e">
        <f>Overview!#REF!</f>
        <v>#REF!</v>
      </c>
      <c r="L414" s="41" t="e">
        <f t="shared" si="85"/>
        <v>#REF!</v>
      </c>
      <c r="M414" s="50">
        <f>Overview!V413</f>
        <v>0</v>
      </c>
      <c r="N414" s="41" t="e">
        <f t="shared" si="86"/>
        <v>#DIV/0!</v>
      </c>
      <c r="O414" s="50">
        <f>Overview!Y413</f>
        <v>0</v>
      </c>
      <c r="P414" s="41" t="e">
        <f t="shared" si="87"/>
        <v>#DIV/0!</v>
      </c>
      <c r="Q414" s="10" t="e">
        <f t="shared" si="88"/>
        <v>#REF!</v>
      </c>
      <c r="R414" s="41" t="e">
        <f t="shared" si="89"/>
        <v>#REF!</v>
      </c>
    </row>
    <row r="415" spans="3:18" x14ac:dyDescent="0.2">
      <c r="C415" s="50">
        <f>Overview!C414</f>
        <v>0</v>
      </c>
      <c r="D415" s="41" t="e">
        <f t="shared" si="81"/>
        <v>#REF!</v>
      </c>
      <c r="E415" s="50" t="e">
        <f>Overview!#REF!</f>
        <v>#REF!</v>
      </c>
      <c r="F415" s="41" t="e">
        <f t="shared" si="82"/>
        <v>#REF!</v>
      </c>
      <c r="G415" s="50" t="e">
        <f>Overview!#REF!</f>
        <v>#REF!</v>
      </c>
      <c r="H415" s="41" t="e">
        <f t="shared" si="83"/>
        <v>#REF!</v>
      </c>
      <c r="I415" s="50">
        <f>Overview!L414</f>
        <v>0</v>
      </c>
      <c r="J415" s="41" t="e">
        <f t="shared" si="84"/>
        <v>#DIV/0!</v>
      </c>
      <c r="K415" s="50" t="e">
        <f>Overview!#REF!</f>
        <v>#REF!</v>
      </c>
      <c r="L415" s="41" t="e">
        <f t="shared" si="85"/>
        <v>#REF!</v>
      </c>
      <c r="M415" s="50">
        <f>Overview!V414</f>
        <v>0</v>
      </c>
      <c r="N415" s="41" t="e">
        <f t="shared" si="86"/>
        <v>#DIV/0!</v>
      </c>
      <c r="O415" s="50">
        <f>Overview!Y414</f>
        <v>0</v>
      </c>
      <c r="P415" s="41" t="e">
        <f t="shared" si="87"/>
        <v>#DIV/0!</v>
      </c>
      <c r="Q415" s="10" t="e">
        <f t="shared" si="88"/>
        <v>#REF!</v>
      </c>
      <c r="R415" s="41" t="e">
        <f t="shared" si="89"/>
        <v>#REF!</v>
      </c>
    </row>
    <row r="416" spans="3:18" x14ac:dyDescent="0.2">
      <c r="C416" s="50">
        <f>Overview!C415</f>
        <v>0</v>
      </c>
      <c r="D416" s="41" t="e">
        <f t="shared" si="81"/>
        <v>#REF!</v>
      </c>
      <c r="E416" s="50" t="e">
        <f>Overview!#REF!</f>
        <v>#REF!</v>
      </c>
      <c r="F416" s="41" t="e">
        <f t="shared" si="82"/>
        <v>#REF!</v>
      </c>
      <c r="G416" s="50" t="e">
        <f>Overview!#REF!</f>
        <v>#REF!</v>
      </c>
      <c r="H416" s="41" t="e">
        <f t="shared" si="83"/>
        <v>#REF!</v>
      </c>
      <c r="I416" s="50">
        <f>Overview!L415</f>
        <v>0</v>
      </c>
      <c r="J416" s="41" t="e">
        <f t="shared" si="84"/>
        <v>#DIV/0!</v>
      </c>
      <c r="K416" s="50" t="e">
        <f>Overview!#REF!</f>
        <v>#REF!</v>
      </c>
      <c r="L416" s="41" t="e">
        <f t="shared" si="85"/>
        <v>#REF!</v>
      </c>
      <c r="M416" s="50">
        <f>Overview!V415</f>
        <v>0</v>
      </c>
      <c r="N416" s="41" t="e">
        <f t="shared" si="86"/>
        <v>#DIV/0!</v>
      </c>
      <c r="O416" s="50">
        <f>Overview!Y415</f>
        <v>0</v>
      </c>
      <c r="P416" s="41" t="e">
        <f t="shared" si="87"/>
        <v>#DIV/0!</v>
      </c>
      <c r="Q416" s="10" t="e">
        <f t="shared" si="88"/>
        <v>#REF!</v>
      </c>
      <c r="R416" s="41" t="e">
        <f t="shared" si="89"/>
        <v>#REF!</v>
      </c>
    </row>
    <row r="417" spans="3:18" x14ac:dyDescent="0.2">
      <c r="C417" s="50">
        <f>Overview!C416</f>
        <v>0</v>
      </c>
      <c r="D417" s="41" t="e">
        <f t="shared" si="81"/>
        <v>#REF!</v>
      </c>
      <c r="E417" s="50" t="e">
        <f>Overview!#REF!</f>
        <v>#REF!</v>
      </c>
      <c r="F417" s="41" t="e">
        <f t="shared" si="82"/>
        <v>#REF!</v>
      </c>
      <c r="G417" s="50" t="e">
        <f>Overview!#REF!</f>
        <v>#REF!</v>
      </c>
      <c r="H417" s="41" t="e">
        <f t="shared" si="83"/>
        <v>#REF!</v>
      </c>
      <c r="I417" s="50">
        <f>Overview!L416</f>
        <v>0</v>
      </c>
      <c r="J417" s="41" t="e">
        <f t="shared" si="84"/>
        <v>#DIV/0!</v>
      </c>
      <c r="K417" s="50" t="e">
        <f>Overview!#REF!</f>
        <v>#REF!</v>
      </c>
      <c r="L417" s="41" t="e">
        <f t="shared" si="85"/>
        <v>#REF!</v>
      </c>
      <c r="M417" s="50">
        <f>Overview!V416</f>
        <v>0</v>
      </c>
      <c r="N417" s="41" t="e">
        <f t="shared" si="86"/>
        <v>#DIV/0!</v>
      </c>
      <c r="O417" s="50">
        <f>Overview!Y416</f>
        <v>0</v>
      </c>
      <c r="P417" s="41" t="e">
        <f t="shared" si="87"/>
        <v>#DIV/0!</v>
      </c>
      <c r="Q417" s="10" t="e">
        <f t="shared" si="88"/>
        <v>#REF!</v>
      </c>
      <c r="R417" s="41" t="e">
        <f t="shared" si="89"/>
        <v>#REF!</v>
      </c>
    </row>
    <row r="418" spans="3:18" x14ac:dyDescent="0.2">
      <c r="C418" s="50">
        <f>Overview!C417</f>
        <v>0</v>
      </c>
      <c r="D418" s="41" t="e">
        <f t="shared" si="81"/>
        <v>#REF!</v>
      </c>
      <c r="E418" s="50" t="e">
        <f>Overview!#REF!</f>
        <v>#REF!</v>
      </c>
      <c r="F418" s="41" t="e">
        <f t="shared" si="82"/>
        <v>#REF!</v>
      </c>
      <c r="G418" s="50" t="e">
        <f>Overview!#REF!</f>
        <v>#REF!</v>
      </c>
      <c r="H418" s="41" t="e">
        <f t="shared" si="83"/>
        <v>#REF!</v>
      </c>
      <c r="I418" s="50">
        <f>Overview!L417</f>
        <v>0</v>
      </c>
      <c r="J418" s="41" t="e">
        <f t="shared" si="84"/>
        <v>#DIV/0!</v>
      </c>
      <c r="K418" s="50" t="e">
        <f>Overview!#REF!</f>
        <v>#REF!</v>
      </c>
      <c r="L418" s="41" t="e">
        <f t="shared" si="85"/>
        <v>#REF!</v>
      </c>
      <c r="M418" s="50">
        <f>Overview!V417</f>
        <v>0</v>
      </c>
      <c r="N418" s="41" t="e">
        <f t="shared" si="86"/>
        <v>#DIV/0!</v>
      </c>
      <c r="O418" s="50">
        <f>Overview!Y417</f>
        <v>0</v>
      </c>
      <c r="P418" s="41" t="e">
        <f t="shared" si="87"/>
        <v>#DIV/0!</v>
      </c>
      <c r="Q418" s="10" t="e">
        <f t="shared" si="88"/>
        <v>#REF!</v>
      </c>
      <c r="R418" s="41" t="e">
        <f t="shared" si="89"/>
        <v>#REF!</v>
      </c>
    </row>
    <row r="419" spans="3:18" x14ac:dyDescent="0.2">
      <c r="C419" s="50">
        <f>Overview!C418</f>
        <v>0</v>
      </c>
      <c r="D419" s="41" t="e">
        <f t="shared" si="81"/>
        <v>#REF!</v>
      </c>
      <c r="E419" s="50" t="e">
        <f>Overview!#REF!</f>
        <v>#REF!</v>
      </c>
      <c r="F419" s="41" t="e">
        <f t="shared" si="82"/>
        <v>#REF!</v>
      </c>
      <c r="G419" s="50" t="e">
        <f>Overview!#REF!</f>
        <v>#REF!</v>
      </c>
      <c r="H419" s="41" t="e">
        <f t="shared" si="83"/>
        <v>#REF!</v>
      </c>
      <c r="I419" s="50">
        <f>Overview!L418</f>
        <v>0</v>
      </c>
      <c r="J419" s="41" t="e">
        <f t="shared" si="84"/>
        <v>#DIV/0!</v>
      </c>
      <c r="K419" s="50" t="e">
        <f>Overview!#REF!</f>
        <v>#REF!</v>
      </c>
      <c r="L419" s="41" t="e">
        <f t="shared" si="85"/>
        <v>#REF!</v>
      </c>
      <c r="M419" s="50">
        <f>Overview!V418</f>
        <v>0</v>
      </c>
      <c r="N419" s="41" t="e">
        <f t="shared" si="86"/>
        <v>#DIV/0!</v>
      </c>
      <c r="O419" s="50">
        <f>Overview!Y418</f>
        <v>0</v>
      </c>
      <c r="P419" s="41" t="e">
        <f t="shared" si="87"/>
        <v>#DIV/0!</v>
      </c>
      <c r="Q419" s="10" t="e">
        <f t="shared" si="88"/>
        <v>#REF!</v>
      </c>
      <c r="R419" s="41" t="e">
        <f t="shared" si="89"/>
        <v>#REF!</v>
      </c>
    </row>
    <row r="420" spans="3:18" x14ac:dyDescent="0.2">
      <c r="C420" s="50">
        <f>Overview!C419</f>
        <v>0</v>
      </c>
      <c r="D420" s="41" t="e">
        <f t="shared" si="81"/>
        <v>#REF!</v>
      </c>
      <c r="E420" s="50" t="e">
        <f>Overview!#REF!</f>
        <v>#REF!</v>
      </c>
      <c r="F420" s="41" t="e">
        <f t="shared" si="82"/>
        <v>#REF!</v>
      </c>
      <c r="G420" s="50" t="e">
        <f>Overview!#REF!</f>
        <v>#REF!</v>
      </c>
      <c r="H420" s="41" t="e">
        <f t="shared" si="83"/>
        <v>#REF!</v>
      </c>
      <c r="I420" s="50">
        <f>Overview!L419</f>
        <v>0</v>
      </c>
      <c r="J420" s="41" t="e">
        <f t="shared" si="84"/>
        <v>#DIV/0!</v>
      </c>
      <c r="K420" s="50" t="e">
        <f>Overview!#REF!</f>
        <v>#REF!</v>
      </c>
      <c r="L420" s="41" t="e">
        <f t="shared" si="85"/>
        <v>#REF!</v>
      </c>
      <c r="M420" s="50">
        <f>Overview!V419</f>
        <v>0</v>
      </c>
      <c r="N420" s="41" t="e">
        <f t="shared" si="86"/>
        <v>#DIV/0!</v>
      </c>
      <c r="O420" s="50">
        <f>Overview!Y419</f>
        <v>0</v>
      </c>
      <c r="P420" s="41" t="e">
        <f t="shared" si="87"/>
        <v>#DIV/0!</v>
      </c>
      <c r="Q420" s="10" t="e">
        <f t="shared" si="88"/>
        <v>#REF!</v>
      </c>
      <c r="R420" s="41" t="e">
        <f t="shared" si="89"/>
        <v>#REF!</v>
      </c>
    </row>
    <row r="421" spans="3:18" x14ac:dyDescent="0.2">
      <c r="C421" s="50">
        <f>Overview!C420</f>
        <v>0</v>
      </c>
      <c r="D421" s="41" t="e">
        <f t="shared" si="81"/>
        <v>#REF!</v>
      </c>
      <c r="E421" s="50" t="e">
        <f>Overview!#REF!</f>
        <v>#REF!</v>
      </c>
      <c r="F421" s="41" t="e">
        <f t="shared" si="82"/>
        <v>#REF!</v>
      </c>
      <c r="G421" s="50" t="e">
        <f>Overview!#REF!</f>
        <v>#REF!</v>
      </c>
      <c r="H421" s="41" t="e">
        <f t="shared" si="83"/>
        <v>#REF!</v>
      </c>
      <c r="I421" s="50">
        <f>Overview!L420</f>
        <v>0</v>
      </c>
      <c r="J421" s="41" t="e">
        <f t="shared" si="84"/>
        <v>#DIV/0!</v>
      </c>
      <c r="K421" s="50" t="e">
        <f>Overview!#REF!</f>
        <v>#REF!</v>
      </c>
      <c r="L421" s="41" t="e">
        <f t="shared" si="85"/>
        <v>#REF!</v>
      </c>
      <c r="M421" s="50">
        <f>Overview!V420</f>
        <v>0</v>
      </c>
      <c r="N421" s="41" t="e">
        <f t="shared" si="86"/>
        <v>#DIV/0!</v>
      </c>
      <c r="O421" s="50">
        <f>Overview!Y420</f>
        <v>0</v>
      </c>
      <c r="P421" s="41" t="e">
        <f t="shared" si="87"/>
        <v>#DIV/0!</v>
      </c>
      <c r="Q421" s="10" t="e">
        <f t="shared" si="88"/>
        <v>#REF!</v>
      </c>
      <c r="R421" s="41" t="e">
        <f t="shared" si="89"/>
        <v>#REF!</v>
      </c>
    </row>
    <row r="422" spans="3:18" x14ac:dyDescent="0.2">
      <c r="C422" s="50">
        <f>Overview!C421</f>
        <v>0</v>
      </c>
      <c r="D422" s="41" t="e">
        <f t="shared" si="81"/>
        <v>#REF!</v>
      </c>
      <c r="E422" s="50" t="e">
        <f>Overview!#REF!</f>
        <v>#REF!</v>
      </c>
      <c r="F422" s="41" t="e">
        <f t="shared" si="82"/>
        <v>#REF!</v>
      </c>
      <c r="G422" s="50" t="e">
        <f>Overview!#REF!</f>
        <v>#REF!</v>
      </c>
      <c r="H422" s="41" t="e">
        <f t="shared" si="83"/>
        <v>#REF!</v>
      </c>
      <c r="I422" s="50">
        <f>Overview!L421</f>
        <v>0</v>
      </c>
      <c r="J422" s="41" t="e">
        <f t="shared" si="84"/>
        <v>#DIV/0!</v>
      </c>
      <c r="K422" s="50" t="e">
        <f>Overview!#REF!</f>
        <v>#REF!</v>
      </c>
      <c r="L422" s="41" t="e">
        <f t="shared" si="85"/>
        <v>#REF!</v>
      </c>
      <c r="M422" s="50">
        <f>Overview!V421</f>
        <v>0</v>
      </c>
      <c r="N422" s="41" t="e">
        <f t="shared" si="86"/>
        <v>#DIV/0!</v>
      </c>
      <c r="O422" s="50">
        <f>Overview!Y421</f>
        <v>0</v>
      </c>
      <c r="P422" s="41" t="e">
        <f t="shared" si="87"/>
        <v>#DIV/0!</v>
      </c>
      <c r="Q422" s="10" t="e">
        <f t="shared" si="88"/>
        <v>#REF!</v>
      </c>
      <c r="R422" s="41" t="e">
        <f t="shared" si="89"/>
        <v>#REF!</v>
      </c>
    </row>
    <row r="423" spans="3:18" x14ac:dyDescent="0.2">
      <c r="C423" s="50">
        <f>Overview!C422</f>
        <v>0</v>
      </c>
      <c r="D423" s="41" t="e">
        <f t="shared" si="81"/>
        <v>#REF!</v>
      </c>
      <c r="E423" s="50" t="e">
        <f>Overview!#REF!</f>
        <v>#REF!</v>
      </c>
      <c r="F423" s="41" t="e">
        <f t="shared" si="82"/>
        <v>#REF!</v>
      </c>
      <c r="G423" s="50" t="e">
        <f>Overview!#REF!</f>
        <v>#REF!</v>
      </c>
      <c r="H423" s="41" t="e">
        <f t="shared" si="83"/>
        <v>#REF!</v>
      </c>
      <c r="I423" s="50">
        <f>Overview!L422</f>
        <v>0</v>
      </c>
      <c r="J423" s="41" t="e">
        <f t="shared" si="84"/>
        <v>#DIV/0!</v>
      </c>
      <c r="K423" s="50" t="e">
        <f>Overview!#REF!</f>
        <v>#REF!</v>
      </c>
      <c r="L423" s="41" t="e">
        <f t="shared" si="85"/>
        <v>#REF!</v>
      </c>
      <c r="M423" s="50">
        <f>Overview!V422</f>
        <v>0</v>
      </c>
      <c r="N423" s="41" t="e">
        <f t="shared" si="86"/>
        <v>#DIV/0!</v>
      </c>
      <c r="O423" s="50">
        <f>Overview!Y422</f>
        <v>0</v>
      </c>
      <c r="P423" s="41" t="e">
        <f t="shared" si="87"/>
        <v>#DIV/0!</v>
      </c>
      <c r="Q423" s="10" t="e">
        <f t="shared" si="88"/>
        <v>#REF!</v>
      </c>
      <c r="R423" s="41" t="e">
        <f t="shared" si="89"/>
        <v>#REF!</v>
      </c>
    </row>
    <row r="424" spans="3:18" x14ac:dyDescent="0.2">
      <c r="C424" s="50">
        <f>Overview!C423</f>
        <v>0</v>
      </c>
      <c r="D424" s="41" t="e">
        <f t="shared" si="81"/>
        <v>#REF!</v>
      </c>
      <c r="E424" s="50" t="e">
        <f>Overview!#REF!</f>
        <v>#REF!</v>
      </c>
      <c r="F424" s="41" t="e">
        <f t="shared" si="82"/>
        <v>#REF!</v>
      </c>
      <c r="G424" s="50" t="e">
        <f>Overview!#REF!</f>
        <v>#REF!</v>
      </c>
      <c r="H424" s="41" t="e">
        <f t="shared" si="83"/>
        <v>#REF!</v>
      </c>
      <c r="I424" s="50">
        <f>Overview!L423</f>
        <v>0</v>
      </c>
      <c r="J424" s="41" t="e">
        <f t="shared" si="84"/>
        <v>#DIV/0!</v>
      </c>
      <c r="K424" s="50" t="e">
        <f>Overview!#REF!</f>
        <v>#REF!</v>
      </c>
      <c r="L424" s="41" t="e">
        <f t="shared" si="85"/>
        <v>#REF!</v>
      </c>
      <c r="M424" s="50">
        <f>Overview!V423</f>
        <v>0</v>
      </c>
      <c r="N424" s="41" t="e">
        <f t="shared" si="86"/>
        <v>#DIV/0!</v>
      </c>
      <c r="O424" s="50">
        <f>Overview!Y423</f>
        <v>0</v>
      </c>
      <c r="P424" s="41" t="e">
        <f t="shared" si="87"/>
        <v>#DIV/0!</v>
      </c>
      <c r="Q424" s="10" t="e">
        <f t="shared" si="88"/>
        <v>#REF!</v>
      </c>
      <c r="R424" s="41" t="e">
        <f t="shared" si="89"/>
        <v>#REF!</v>
      </c>
    </row>
    <row r="425" spans="3:18" x14ac:dyDescent="0.2">
      <c r="C425" s="50">
        <f>Overview!C424</f>
        <v>0</v>
      </c>
      <c r="D425" s="41" t="e">
        <f t="shared" si="81"/>
        <v>#REF!</v>
      </c>
      <c r="E425" s="50" t="e">
        <f>Overview!#REF!</f>
        <v>#REF!</v>
      </c>
      <c r="F425" s="41" t="e">
        <f t="shared" si="82"/>
        <v>#REF!</v>
      </c>
      <c r="G425" s="50" t="e">
        <f>Overview!#REF!</f>
        <v>#REF!</v>
      </c>
      <c r="H425" s="41" t="e">
        <f t="shared" si="83"/>
        <v>#REF!</v>
      </c>
      <c r="I425" s="50">
        <f>Overview!L424</f>
        <v>0</v>
      </c>
      <c r="J425" s="41" t="e">
        <f t="shared" si="84"/>
        <v>#DIV/0!</v>
      </c>
      <c r="K425" s="50" t="e">
        <f>Overview!#REF!</f>
        <v>#REF!</v>
      </c>
      <c r="L425" s="41" t="e">
        <f t="shared" si="85"/>
        <v>#REF!</v>
      </c>
      <c r="M425" s="50">
        <f>Overview!V424</f>
        <v>0</v>
      </c>
      <c r="N425" s="41" t="e">
        <f t="shared" si="86"/>
        <v>#DIV/0!</v>
      </c>
      <c r="O425" s="50">
        <f>Overview!Y424</f>
        <v>0</v>
      </c>
      <c r="P425" s="41" t="e">
        <f t="shared" si="87"/>
        <v>#DIV/0!</v>
      </c>
      <c r="Q425" s="10" t="e">
        <f t="shared" si="88"/>
        <v>#REF!</v>
      </c>
      <c r="R425" s="41" t="e">
        <f t="shared" si="89"/>
        <v>#REF!</v>
      </c>
    </row>
    <row r="426" spans="3:18" x14ac:dyDescent="0.2">
      <c r="C426" s="50">
        <f>Overview!C425</f>
        <v>0</v>
      </c>
      <c r="D426" s="41" t="e">
        <f t="shared" si="81"/>
        <v>#REF!</v>
      </c>
      <c r="E426" s="50" t="e">
        <f>Overview!#REF!</f>
        <v>#REF!</v>
      </c>
      <c r="F426" s="41" t="e">
        <f t="shared" si="82"/>
        <v>#REF!</v>
      </c>
      <c r="G426" s="50" t="e">
        <f>Overview!#REF!</f>
        <v>#REF!</v>
      </c>
      <c r="H426" s="41" t="e">
        <f t="shared" si="83"/>
        <v>#REF!</v>
      </c>
      <c r="I426" s="50">
        <f>Overview!L425</f>
        <v>0</v>
      </c>
      <c r="J426" s="41" t="e">
        <f t="shared" si="84"/>
        <v>#DIV/0!</v>
      </c>
      <c r="K426" s="50" t="e">
        <f>Overview!#REF!</f>
        <v>#REF!</v>
      </c>
      <c r="L426" s="41" t="e">
        <f t="shared" si="85"/>
        <v>#REF!</v>
      </c>
      <c r="M426" s="50">
        <f>Overview!V425</f>
        <v>0</v>
      </c>
      <c r="N426" s="41" t="e">
        <f t="shared" si="86"/>
        <v>#DIV/0!</v>
      </c>
      <c r="O426" s="50">
        <f>Overview!Y425</f>
        <v>0</v>
      </c>
      <c r="P426" s="41" t="e">
        <f t="shared" si="87"/>
        <v>#DIV/0!</v>
      </c>
      <c r="Q426" s="10" t="e">
        <f t="shared" si="88"/>
        <v>#REF!</v>
      </c>
      <c r="R426" s="41" t="e">
        <f t="shared" si="89"/>
        <v>#REF!</v>
      </c>
    </row>
    <row r="427" spans="3:18" x14ac:dyDescent="0.2">
      <c r="C427" s="50">
        <f>Overview!C426</f>
        <v>0</v>
      </c>
      <c r="D427" s="41" t="e">
        <f t="shared" si="81"/>
        <v>#REF!</v>
      </c>
      <c r="E427" s="50" t="e">
        <f>Overview!#REF!</f>
        <v>#REF!</v>
      </c>
      <c r="F427" s="41" t="e">
        <f t="shared" si="82"/>
        <v>#REF!</v>
      </c>
      <c r="G427" s="50" t="e">
        <f>Overview!#REF!</f>
        <v>#REF!</v>
      </c>
      <c r="H427" s="41" t="e">
        <f t="shared" si="83"/>
        <v>#REF!</v>
      </c>
      <c r="I427" s="50">
        <f>Overview!L426</f>
        <v>0</v>
      </c>
      <c r="J427" s="41" t="e">
        <f t="shared" si="84"/>
        <v>#DIV/0!</v>
      </c>
      <c r="K427" s="50" t="e">
        <f>Overview!#REF!</f>
        <v>#REF!</v>
      </c>
      <c r="L427" s="41" t="e">
        <f t="shared" si="85"/>
        <v>#REF!</v>
      </c>
      <c r="M427" s="50">
        <f>Overview!V426</f>
        <v>0</v>
      </c>
      <c r="N427" s="41" t="e">
        <f t="shared" si="86"/>
        <v>#DIV/0!</v>
      </c>
      <c r="O427" s="50">
        <f>Overview!Y426</f>
        <v>0</v>
      </c>
      <c r="P427" s="41" t="e">
        <f t="shared" si="87"/>
        <v>#DIV/0!</v>
      </c>
      <c r="Q427" s="10" t="e">
        <f t="shared" si="88"/>
        <v>#REF!</v>
      </c>
      <c r="R427" s="41" t="e">
        <f t="shared" si="89"/>
        <v>#REF!</v>
      </c>
    </row>
  </sheetData>
  <printOptions headings="1" gridLines="1"/>
  <pageMargins left="0.33" right="0.42" top="0.56999999999999995" bottom="0.56999999999999995" header="0.24" footer="0.3"/>
  <pageSetup scale="7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DU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3.85546875" customWidth="1"/>
    <col min="3" max="20" width="12.7109375" style="10" customWidth="1"/>
  </cols>
  <sheetData>
    <row r="2" spans="1:125" ht="14.45" customHeight="1" x14ac:dyDescent="0.25">
      <c r="A2" s="2" t="s">
        <v>0</v>
      </c>
      <c r="C2" s="54" t="s">
        <v>19</v>
      </c>
      <c r="D2" s="39" t="s">
        <v>20</v>
      </c>
      <c r="E2" s="55" t="s">
        <v>37</v>
      </c>
      <c r="F2" s="56" t="s">
        <v>38</v>
      </c>
      <c r="G2" s="57" t="s">
        <v>88</v>
      </c>
      <c r="H2" s="56" t="s">
        <v>89</v>
      </c>
      <c r="I2" s="55" t="s">
        <v>90</v>
      </c>
      <c r="J2" s="56" t="s">
        <v>91</v>
      </c>
      <c r="K2" s="57" t="s">
        <v>92</v>
      </c>
      <c r="L2" s="56" t="s">
        <v>93</v>
      </c>
      <c r="M2" s="55" t="s">
        <v>94</v>
      </c>
      <c r="N2" s="56" t="s">
        <v>95</v>
      </c>
      <c r="O2" s="57" t="s">
        <v>96</v>
      </c>
      <c r="P2" s="56" t="s">
        <v>97</v>
      </c>
      <c r="Q2" s="57" t="s">
        <v>49</v>
      </c>
      <c r="R2" s="56" t="s">
        <v>50</v>
      </c>
      <c r="S2" s="46" t="s">
        <v>35</v>
      </c>
      <c r="T2" s="47" t="s">
        <v>36</v>
      </c>
    </row>
    <row r="3" spans="1:125" ht="15" x14ac:dyDescent="0.25">
      <c r="A3" s="3">
        <v>1</v>
      </c>
      <c r="C3" s="38">
        <f>Overview!B3</f>
        <v>90798</v>
      </c>
      <c r="D3" s="40">
        <f t="shared" ref="D3:D34" si="0">F3+H3+J3+L3+N3+P3+R3</f>
        <v>0.98064935350998916</v>
      </c>
      <c r="E3" s="38">
        <f>'1A-PopNHRaceAlone'!E3</f>
        <v>13417</v>
      </c>
      <c r="F3" s="40">
        <f t="shared" ref="F3:F34" si="1">E3/C3</f>
        <v>0.14776757197295096</v>
      </c>
      <c r="G3" s="38">
        <v>34536</v>
      </c>
      <c r="H3" s="40">
        <f t="shared" ref="H3:H34" si="2">G3/C3</f>
        <v>0.38036080089869823</v>
      </c>
      <c r="I3" s="38">
        <v>554</v>
      </c>
      <c r="J3" s="40">
        <f t="shared" ref="J3:J34" si="3">I3/C3</f>
        <v>6.1014559792065904E-3</v>
      </c>
      <c r="K3" s="38">
        <v>291</v>
      </c>
      <c r="L3" s="40">
        <f t="shared" ref="L3:L34" si="4">K3/C3</f>
        <v>3.2049164078503931E-3</v>
      </c>
      <c r="M3" s="38">
        <v>37</v>
      </c>
      <c r="N3" s="40">
        <f t="shared" ref="N3:N34" si="5">M3/C3</f>
        <v>4.0749796251018743E-4</v>
      </c>
      <c r="O3" s="38">
        <v>506</v>
      </c>
      <c r="P3" s="40">
        <f t="shared" ref="P3:P34" si="6">O3/C3</f>
        <v>5.5728099737879693E-3</v>
      </c>
      <c r="Q3" s="38">
        <f>'1A-PopNHRaceAlone'!Q3</f>
        <v>39700</v>
      </c>
      <c r="R3" s="40">
        <f t="shared" ref="R3:R34" si="7">Q3/C3</f>
        <v>0.43723430031498489</v>
      </c>
      <c r="S3" s="53">
        <f t="shared" ref="S3:S34" si="8">C3-E3</f>
        <v>77381</v>
      </c>
      <c r="T3" s="40">
        <f t="shared" ref="T3:T34" si="9">S3/$C3</f>
        <v>0.85223242802704902</v>
      </c>
    </row>
    <row r="4" spans="1:125" ht="15" x14ac:dyDescent="0.25">
      <c r="A4" s="3">
        <v>2</v>
      </c>
      <c r="B4" s="18"/>
      <c r="C4" s="38">
        <f>Overview!B4</f>
        <v>91209</v>
      </c>
      <c r="D4" s="40">
        <f t="shared" si="0"/>
        <v>0.97119801773947734</v>
      </c>
      <c r="E4" s="38">
        <f>'1A-PopNHRaceAlone'!E4</f>
        <v>30931</v>
      </c>
      <c r="F4" s="40">
        <f t="shared" si="1"/>
        <v>0.33912223574427963</v>
      </c>
      <c r="G4" s="38">
        <v>39538</v>
      </c>
      <c r="H4" s="40">
        <f t="shared" si="2"/>
        <v>0.43348792334089836</v>
      </c>
      <c r="I4" s="38">
        <v>519</v>
      </c>
      <c r="J4" s="40">
        <f t="shared" si="3"/>
        <v>5.6902279380324312E-3</v>
      </c>
      <c r="K4" s="38">
        <v>14909</v>
      </c>
      <c r="L4" s="40">
        <f t="shared" si="4"/>
        <v>0.1634597462969663</v>
      </c>
      <c r="M4" s="38">
        <v>61</v>
      </c>
      <c r="N4" s="40">
        <f t="shared" si="5"/>
        <v>6.6879364974947644E-4</v>
      </c>
      <c r="O4" s="38">
        <v>722</v>
      </c>
      <c r="P4" s="40">
        <f t="shared" si="6"/>
        <v>7.9158854937560995E-3</v>
      </c>
      <c r="Q4" s="38">
        <f>'1A-PopNHRaceAlone'!Q4</f>
        <v>1902</v>
      </c>
      <c r="R4" s="40">
        <f t="shared" si="7"/>
        <v>2.085320527579515E-2</v>
      </c>
      <c r="S4" s="53">
        <f t="shared" si="8"/>
        <v>60278</v>
      </c>
      <c r="T4" s="40">
        <f t="shared" si="9"/>
        <v>0.66087776425572042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</row>
    <row r="5" spans="1:125" ht="15" x14ac:dyDescent="0.25">
      <c r="A5" s="3">
        <v>3</v>
      </c>
      <c r="B5" s="18"/>
      <c r="C5" s="38">
        <f>Overview!B5</f>
        <v>91861</v>
      </c>
      <c r="D5" s="40">
        <f t="shared" si="0"/>
        <v>0.9722842120159807</v>
      </c>
      <c r="E5" s="38">
        <f>'1A-PopNHRaceAlone'!E5</f>
        <v>47699</v>
      </c>
      <c r="F5" s="40">
        <f t="shared" si="1"/>
        <v>0.51925191321670783</v>
      </c>
      <c r="G5" s="38">
        <v>34909</v>
      </c>
      <c r="H5" s="40">
        <f t="shared" si="2"/>
        <v>0.38001981254286366</v>
      </c>
      <c r="I5" s="38">
        <v>298</v>
      </c>
      <c r="J5" s="40">
        <f t="shared" si="3"/>
        <v>3.2440317436126321E-3</v>
      </c>
      <c r="K5" s="38">
        <v>554</v>
      </c>
      <c r="L5" s="40">
        <f t="shared" si="4"/>
        <v>6.0308509596020072E-3</v>
      </c>
      <c r="M5" s="38">
        <v>35</v>
      </c>
      <c r="N5" s="40">
        <f t="shared" si="5"/>
        <v>3.8101043968604738E-4</v>
      </c>
      <c r="O5" s="38">
        <v>610</v>
      </c>
      <c r="P5" s="40">
        <f t="shared" si="6"/>
        <v>6.6404676630996834E-3</v>
      </c>
      <c r="Q5" s="38">
        <f>'1A-PopNHRaceAlone'!Q5</f>
        <v>5210</v>
      </c>
      <c r="R5" s="40">
        <f t="shared" si="7"/>
        <v>5.6716125450408772E-2</v>
      </c>
      <c r="S5" s="53">
        <f t="shared" si="8"/>
        <v>44162</v>
      </c>
      <c r="T5" s="40">
        <f t="shared" si="9"/>
        <v>0.48074808678329217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</row>
    <row r="6" spans="1:125" s="18" customFormat="1" ht="15" x14ac:dyDescent="0.25">
      <c r="A6" s="3">
        <v>4</v>
      </c>
      <c r="C6" s="38">
        <f>Overview!B6</f>
        <v>90591</v>
      </c>
      <c r="D6" s="40">
        <f t="shared" si="0"/>
        <v>0.97779028821847658</v>
      </c>
      <c r="E6" s="38">
        <f>'1A-PopNHRaceAlone'!E6</f>
        <v>47279</v>
      </c>
      <c r="F6" s="40">
        <f t="shared" si="1"/>
        <v>0.52189511099336583</v>
      </c>
      <c r="G6" s="38">
        <v>35797</v>
      </c>
      <c r="H6" s="40">
        <f t="shared" si="2"/>
        <v>0.3951496285502975</v>
      </c>
      <c r="I6" s="38">
        <v>445</v>
      </c>
      <c r="J6" s="40">
        <f t="shared" si="3"/>
        <v>4.9121877449194735E-3</v>
      </c>
      <c r="K6" s="38">
        <v>2043</v>
      </c>
      <c r="L6" s="40">
        <f t="shared" si="4"/>
        <v>2.2551909130046031E-2</v>
      </c>
      <c r="M6" s="38">
        <v>40</v>
      </c>
      <c r="N6" s="40">
        <f t="shared" si="5"/>
        <v>4.4154496583545825E-4</v>
      </c>
      <c r="O6" s="38">
        <v>454</v>
      </c>
      <c r="P6" s="40">
        <f t="shared" si="6"/>
        <v>5.0115353622324516E-3</v>
      </c>
      <c r="Q6" s="38">
        <f>'1A-PopNHRaceAlone'!Q6</f>
        <v>2521</v>
      </c>
      <c r="R6" s="40">
        <f t="shared" si="7"/>
        <v>2.7828371471779759E-2</v>
      </c>
      <c r="S6" s="53">
        <f t="shared" si="8"/>
        <v>43312</v>
      </c>
      <c r="T6" s="40">
        <f t="shared" si="9"/>
        <v>0.47810488900663423</v>
      </c>
    </row>
    <row r="7" spans="1:125" ht="15" x14ac:dyDescent="0.25">
      <c r="A7" s="3">
        <v>5</v>
      </c>
      <c r="B7" s="18"/>
      <c r="C7" s="38">
        <f>Overview!B7</f>
        <v>90223</v>
      </c>
      <c r="D7" s="40">
        <f t="shared" si="0"/>
        <v>0.97674650587987533</v>
      </c>
      <c r="E7" s="38">
        <f>'1A-PopNHRaceAlone'!E7</f>
        <v>31813</v>
      </c>
      <c r="F7" s="40">
        <f t="shared" si="1"/>
        <v>0.35260410316659829</v>
      </c>
      <c r="G7" s="38">
        <v>42465</v>
      </c>
      <c r="H7" s="40">
        <f t="shared" si="2"/>
        <v>0.47066712479079614</v>
      </c>
      <c r="I7" s="38">
        <v>506</v>
      </c>
      <c r="J7" s="40">
        <f t="shared" si="3"/>
        <v>5.6083260365982065E-3</v>
      </c>
      <c r="K7" s="38">
        <v>10412</v>
      </c>
      <c r="L7" s="40">
        <f t="shared" si="4"/>
        <v>0.11540294603371645</v>
      </c>
      <c r="M7" s="38">
        <v>40</v>
      </c>
      <c r="N7" s="40">
        <f t="shared" si="5"/>
        <v>4.4334593174689382E-4</v>
      </c>
      <c r="O7" s="38">
        <v>550</v>
      </c>
      <c r="P7" s="40">
        <f t="shared" si="6"/>
        <v>6.09600656151979E-3</v>
      </c>
      <c r="Q7" s="38">
        <f>'1A-PopNHRaceAlone'!Q7</f>
        <v>2339</v>
      </c>
      <c r="R7" s="40">
        <f t="shared" si="7"/>
        <v>2.5924653358899614E-2</v>
      </c>
      <c r="S7" s="53">
        <f t="shared" si="8"/>
        <v>58410</v>
      </c>
      <c r="T7" s="40">
        <f t="shared" si="9"/>
        <v>0.64739589683340171</v>
      </c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</row>
    <row r="8" spans="1:125" ht="15" x14ac:dyDescent="0.25">
      <c r="A8" s="3">
        <v>6</v>
      </c>
      <c r="B8" s="18"/>
      <c r="C8" s="38">
        <f>Overview!B8</f>
        <v>92405</v>
      </c>
      <c r="D8" s="40">
        <f t="shared" si="0"/>
        <v>0.97631080569233286</v>
      </c>
      <c r="E8" s="38">
        <f>'1A-PopNHRaceAlone'!E8</f>
        <v>37790</v>
      </c>
      <c r="F8" s="40">
        <f t="shared" si="1"/>
        <v>0.40896055408257131</v>
      </c>
      <c r="G8" s="38">
        <v>48639</v>
      </c>
      <c r="H8" s="40">
        <f t="shared" si="2"/>
        <v>0.52636762079974031</v>
      </c>
      <c r="I8" s="38">
        <v>458</v>
      </c>
      <c r="J8" s="40">
        <f t="shared" si="3"/>
        <v>4.9564417509875003E-3</v>
      </c>
      <c r="K8" s="38">
        <v>798</v>
      </c>
      <c r="L8" s="40">
        <f t="shared" si="4"/>
        <v>8.6358963259563874E-3</v>
      </c>
      <c r="M8" s="38">
        <v>36</v>
      </c>
      <c r="N8" s="40">
        <f t="shared" si="5"/>
        <v>3.8958930793788214E-4</v>
      </c>
      <c r="O8" s="38">
        <v>460</v>
      </c>
      <c r="P8" s="40">
        <f t="shared" si="6"/>
        <v>4.978085601428494E-3</v>
      </c>
      <c r="Q8" s="38">
        <f>'1A-PopNHRaceAlone'!Q8</f>
        <v>2035</v>
      </c>
      <c r="R8" s="40">
        <f t="shared" si="7"/>
        <v>2.2022617823710837E-2</v>
      </c>
      <c r="S8" s="53">
        <f t="shared" si="8"/>
        <v>54615</v>
      </c>
      <c r="T8" s="40">
        <f t="shared" si="9"/>
        <v>0.59103944591742874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</row>
    <row r="9" spans="1:125" ht="15" x14ac:dyDescent="0.25">
      <c r="A9" s="3">
        <v>7</v>
      </c>
      <c r="B9" s="18"/>
      <c r="C9" s="38">
        <f>Overview!B9</f>
        <v>89397</v>
      </c>
      <c r="D9" s="40">
        <f t="shared" si="0"/>
        <v>0.95983086680761109</v>
      </c>
      <c r="E9" s="38">
        <f>'1A-PopNHRaceAlone'!E9</f>
        <v>59342</v>
      </c>
      <c r="F9" s="40">
        <f t="shared" si="1"/>
        <v>0.66380303589605916</v>
      </c>
      <c r="G9" s="38">
        <v>15942</v>
      </c>
      <c r="H9" s="40">
        <f t="shared" si="2"/>
        <v>0.17832813181650392</v>
      </c>
      <c r="I9" s="38">
        <v>341</v>
      </c>
      <c r="J9" s="40">
        <f t="shared" si="3"/>
        <v>3.8144456749107914E-3</v>
      </c>
      <c r="K9" s="38">
        <v>2612</v>
      </c>
      <c r="L9" s="40">
        <f t="shared" si="4"/>
        <v>2.9217982706354801E-2</v>
      </c>
      <c r="M9" s="38">
        <v>23</v>
      </c>
      <c r="N9" s="40">
        <f t="shared" si="5"/>
        <v>2.5727932704676891E-4</v>
      </c>
      <c r="O9" s="38">
        <v>557</v>
      </c>
      <c r="P9" s="40">
        <f t="shared" si="6"/>
        <v>6.2306341376108815E-3</v>
      </c>
      <c r="Q9" s="38">
        <f>'1A-PopNHRaceAlone'!Q9</f>
        <v>6989</v>
      </c>
      <c r="R9" s="40">
        <f t="shared" si="7"/>
        <v>7.8179357249124684E-2</v>
      </c>
      <c r="S9" s="53">
        <f t="shared" si="8"/>
        <v>30055</v>
      </c>
      <c r="T9" s="40">
        <f t="shared" si="9"/>
        <v>0.33619696410394084</v>
      </c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</row>
    <row r="10" spans="1:125" ht="15" x14ac:dyDescent="0.25">
      <c r="A10" s="3">
        <v>8</v>
      </c>
      <c r="B10" s="18"/>
      <c r="C10" s="38">
        <f>Overview!B10</f>
        <v>89480</v>
      </c>
      <c r="D10" s="40">
        <f t="shared" si="0"/>
        <v>0.96469602145730882</v>
      </c>
      <c r="E10" s="38">
        <f>'1A-PopNHRaceAlone'!E10</f>
        <v>42925</v>
      </c>
      <c r="F10" s="40">
        <f t="shared" si="1"/>
        <v>0.47971613768439875</v>
      </c>
      <c r="G10" s="38">
        <v>37102</v>
      </c>
      <c r="H10" s="40">
        <f t="shared" si="2"/>
        <v>0.41464014304872598</v>
      </c>
      <c r="I10" s="38">
        <v>546</v>
      </c>
      <c r="J10" s="40">
        <f t="shared" si="3"/>
        <v>6.1019222172552529E-3</v>
      </c>
      <c r="K10" s="38">
        <v>2587</v>
      </c>
      <c r="L10" s="40">
        <f t="shared" si="4"/>
        <v>2.8911488600804648E-2</v>
      </c>
      <c r="M10" s="38">
        <v>40</v>
      </c>
      <c r="N10" s="40">
        <f t="shared" si="5"/>
        <v>4.4702726866338848E-4</v>
      </c>
      <c r="O10" s="38">
        <v>513</v>
      </c>
      <c r="P10" s="40">
        <f t="shared" si="6"/>
        <v>5.733124720607957E-3</v>
      </c>
      <c r="Q10" s="38">
        <f>'1A-PopNHRaceAlone'!Q10</f>
        <v>2608</v>
      </c>
      <c r="R10" s="40">
        <f t="shared" si="7"/>
        <v>2.9146177916852929E-2</v>
      </c>
      <c r="S10" s="53">
        <f t="shared" si="8"/>
        <v>46555</v>
      </c>
      <c r="T10" s="40">
        <f t="shared" si="9"/>
        <v>0.5202838623156012</v>
      </c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</row>
    <row r="11" spans="1:125" ht="15" x14ac:dyDescent="0.25">
      <c r="A11" s="3">
        <v>9</v>
      </c>
      <c r="B11" s="18"/>
      <c r="C11" s="38">
        <f>Overview!B11</f>
        <v>93594</v>
      </c>
      <c r="D11" s="40">
        <f t="shared" si="0"/>
        <v>0.97781909096736974</v>
      </c>
      <c r="E11" s="38">
        <f>'1A-PopNHRaceAlone'!E11</f>
        <v>40788</v>
      </c>
      <c r="F11" s="40">
        <f t="shared" si="1"/>
        <v>0.43579716648503108</v>
      </c>
      <c r="G11" s="38">
        <v>42525</v>
      </c>
      <c r="H11" s="40">
        <f t="shared" si="2"/>
        <v>0.45435604846464517</v>
      </c>
      <c r="I11" s="38">
        <v>390</v>
      </c>
      <c r="J11" s="40">
        <f t="shared" si="3"/>
        <v>4.1669337778062693E-3</v>
      </c>
      <c r="K11" s="38">
        <v>4745</v>
      </c>
      <c r="L11" s="40">
        <f t="shared" si="4"/>
        <v>5.0697694296642948E-2</v>
      </c>
      <c r="M11" s="38">
        <v>46</v>
      </c>
      <c r="N11" s="40">
        <f t="shared" si="5"/>
        <v>4.914844968694574E-4</v>
      </c>
      <c r="O11" s="38">
        <v>705</v>
      </c>
      <c r="P11" s="40">
        <f t="shared" si="6"/>
        <v>7.5325341368036409E-3</v>
      </c>
      <c r="Q11" s="38">
        <f>'1A-PopNHRaceAlone'!Q11</f>
        <v>2319</v>
      </c>
      <c r="R11" s="40">
        <f t="shared" si="7"/>
        <v>2.4777229309571127E-2</v>
      </c>
      <c r="S11" s="53">
        <f t="shared" si="8"/>
        <v>52806</v>
      </c>
      <c r="T11" s="40">
        <f t="shared" si="9"/>
        <v>0.56420283351496892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</row>
    <row r="12" spans="1:125" ht="15" x14ac:dyDescent="0.25">
      <c r="A12" s="3">
        <v>10</v>
      </c>
      <c r="B12" s="18"/>
      <c r="C12" s="38">
        <f>Overview!B12</f>
        <v>93196</v>
      </c>
      <c r="D12" s="40">
        <f t="shared" si="0"/>
        <v>0.97191939568221819</v>
      </c>
      <c r="E12" s="38">
        <f>'1A-PopNHRaceAlone'!E12</f>
        <v>37616</v>
      </c>
      <c r="F12" s="40">
        <f t="shared" si="1"/>
        <v>0.40362247306751364</v>
      </c>
      <c r="G12" s="38">
        <v>39435</v>
      </c>
      <c r="H12" s="40">
        <f t="shared" si="2"/>
        <v>0.4231404781321087</v>
      </c>
      <c r="I12" s="38">
        <v>487</v>
      </c>
      <c r="J12" s="40">
        <f t="shared" si="3"/>
        <v>5.2255461607794325E-3</v>
      </c>
      <c r="K12" s="38">
        <v>10486</v>
      </c>
      <c r="L12" s="40">
        <f t="shared" si="4"/>
        <v>0.11251555860766556</v>
      </c>
      <c r="M12" s="38">
        <v>43</v>
      </c>
      <c r="N12" s="40">
        <f t="shared" si="5"/>
        <v>4.6139319284089445E-4</v>
      </c>
      <c r="O12" s="38">
        <v>506</v>
      </c>
      <c r="P12" s="40">
        <f t="shared" si="6"/>
        <v>5.4294175715695952E-3</v>
      </c>
      <c r="Q12" s="38">
        <f>'1A-PopNHRaceAlone'!Q12</f>
        <v>2006</v>
      </c>
      <c r="R12" s="40">
        <f t="shared" si="7"/>
        <v>2.1524528949740333E-2</v>
      </c>
      <c r="S12" s="53">
        <f t="shared" si="8"/>
        <v>55580</v>
      </c>
      <c r="T12" s="40">
        <f t="shared" si="9"/>
        <v>0.59637752693248636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</row>
    <row r="13" spans="1:125" ht="15" x14ac:dyDescent="0.25">
      <c r="A13" s="3">
        <v>11</v>
      </c>
      <c r="B13" s="18"/>
      <c r="C13" s="38">
        <f>Overview!B13</f>
        <v>90643</v>
      </c>
      <c r="D13" s="40">
        <f t="shared" si="0"/>
        <v>0.96586609004556334</v>
      </c>
      <c r="E13" s="38">
        <f>'1A-PopNHRaceAlone'!E13</f>
        <v>35957</v>
      </c>
      <c r="F13" s="40">
        <f t="shared" si="1"/>
        <v>0.39668810608651522</v>
      </c>
      <c r="G13" s="38">
        <v>47439</v>
      </c>
      <c r="H13" s="40">
        <f t="shared" si="2"/>
        <v>0.52336087728782144</v>
      </c>
      <c r="I13" s="38">
        <v>507</v>
      </c>
      <c r="J13" s="40">
        <f t="shared" si="3"/>
        <v>5.5933717992564238E-3</v>
      </c>
      <c r="K13" s="38">
        <v>1021</v>
      </c>
      <c r="L13" s="40">
        <f t="shared" si="4"/>
        <v>1.1263969639133745E-2</v>
      </c>
      <c r="M13" s="38">
        <v>29</v>
      </c>
      <c r="N13" s="40">
        <f t="shared" si="5"/>
        <v>3.199364540008605E-4</v>
      </c>
      <c r="O13" s="38">
        <v>529</v>
      </c>
      <c r="P13" s="40">
        <f t="shared" si="6"/>
        <v>5.836082212636387E-3</v>
      </c>
      <c r="Q13" s="38">
        <f>'1A-PopNHRaceAlone'!Q13</f>
        <v>2067</v>
      </c>
      <c r="R13" s="40">
        <f t="shared" si="7"/>
        <v>2.2803746566199264E-2</v>
      </c>
      <c r="S13" s="53">
        <f t="shared" si="8"/>
        <v>54686</v>
      </c>
      <c r="T13" s="40">
        <f t="shared" si="9"/>
        <v>0.60331189391348472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</row>
    <row r="14" spans="1:125" ht="15" x14ac:dyDescent="0.25">
      <c r="A14" s="3">
        <v>12</v>
      </c>
      <c r="B14" s="18"/>
      <c r="C14" s="38">
        <f>Overview!B14</f>
        <v>93478</v>
      </c>
      <c r="D14" s="40">
        <f t="shared" si="0"/>
        <v>0.96607757975138531</v>
      </c>
      <c r="E14" s="38">
        <f>'1A-PopNHRaceAlone'!E14</f>
        <v>36211</v>
      </c>
      <c r="F14" s="40">
        <f t="shared" si="1"/>
        <v>0.387374569417403</v>
      </c>
      <c r="G14" s="38">
        <v>46988</v>
      </c>
      <c r="H14" s="40">
        <f t="shared" si="2"/>
        <v>0.50266372836389306</v>
      </c>
      <c r="I14" s="38">
        <v>532</v>
      </c>
      <c r="J14" s="40">
        <f t="shared" si="3"/>
        <v>5.6911786730567621E-3</v>
      </c>
      <c r="K14" s="38">
        <v>3894</v>
      </c>
      <c r="L14" s="40">
        <f t="shared" si="4"/>
        <v>4.1656860437750055E-2</v>
      </c>
      <c r="M14" s="38">
        <v>43</v>
      </c>
      <c r="N14" s="40">
        <f t="shared" si="5"/>
        <v>4.6000128372451272E-4</v>
      </c>
      <c r="O14" s="38">
        <v>538</v>
      </c>
      <c r="P14" s="40">
        <f t="shared" si="6"/>
        <v>5.7553648986927407E-3</v>
      </c>
      <c r="Q14" s="38">
        <f>'1A-PopNHRaceAlone'!Q14</f>
        <v>2101</v>
      </c>
      <c r="R14" s="40">
        <f t="shared" si="7"/>
        <v>2.2475876676865146E-2</v>
      </c>
      <c r="S14" s="53">
        <f t="shared" si="8"/>
        <v>57267</v>
      </c>
      <c r="T14" s="40">
        <f t="shared" si="9"/>
        <v>0.612625430582597</v>
      </c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</row>
    <row r="15" spans="1:125" ht="15" x14ac:dyDescent="0.25">
      <c r="A15" s="3">
        <v>13</v>
      </c>
      <c r="B15" s="18"/>
      <c r="C15" s="38">
        <f>Overview!B15</f>
        <v>90121</v>
      </c>
      <c r="D15" s="40">
        <f t="shared" si="0"/>
        <v>0.95543768932879125</v>
      </c>
      <c r="E15" s="38">
        <f>'1A-PopNHRaceAlone'!E15</f>
        <v>62447</v>
      </c>
      <c r="F15" s="40">
        <f t="shared" si="1"/>
        <v>0.6929239577900822</v>
      </c>
      <c r="G15" s="38">
        <v>6332</v>
      </c>
      <c r="H15" s="40">
        <f t="shared" si="2"/>
        <v>7.0261093418847995E-2</v>
      </c>
      <c r="I15" s="38">
        <v>352</v>
      </c>
      <c r="J15" s="40">
        <f t="shared" si="3"/>
        <v>3.9058598994684925E-3</v>
      </c>
      <c r="K15" s="38">
        <v>1174</v>
      </c>
      <c r="L15" s="40">
        <f t="shared" si="4"/>
        <v>1.302693046015912E-2</v>
      </c>
      <c r="M15" s="38">
        <v>53</v>
      </c>
      <c r="N15" s="40">
        <f t="shared" si="5"/>
        <v>5.8809822349951729E-4</v>
      </c>
      <c r="O15" s="38">
        <v>444</v>
      </c>
      <c r="P15" s="40">
        <f t="shared" si="6"/>
        <v>4.9267096459204851E-3</v>
      </c>
      <c r="Q15" s="38">
        <f>'1A-PopNHRaceAlone'!Q15</f>
        <v>15303</v>
      </c>
      <c r="R15" s="40">
        <f t="shared" si="7"/>
        <v>0.16980503989081347</v>
      </c>
      <c r="S15" s="53">
        <f t="shared" si="8"/>
        <v>27674</v>
      </c>
      <c r="T15" s="40">
        <f t="shared" si="9"/>
        <v>0.3070760422099178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</row>
    <row r="16" spans="1:125" ht="15" x14ac:dyDescent="0.25">
      <c r="A16" s="3">
        <v>14</v>
      </c>
      <c r="B16" s="18"/>
      <c r="C16" s="38">
        <f>Overview!B16</f>
        <v>91977</v>
      </c>
      <c r="D16" s="40">
        <f t="shared" si="0"/>
        <v>0.97304760972851911</v>
      </c>
      <c r="E16" s="38">
        <f>'1A-PopNHRaceAlone'!E16</f>
        <v>37008</v>
      </c>
      <c r="F16" s="40">
        <f t="shared" si="1"/>
        <v>0.40236145993019995</v>
      </c>
      <c r="G16" s="38">
        <v>47398</v>
      </c>
      <c r="H16" s="40">
        <f t="shared" si="2"/>
        <v>0.51532448329473668</v>
      </c>
      <c r="I16" s="38">
        <v>507</v>
      </c>
      <c r="J16" s="40">
        <f t="shared" si="3"/>
        <v>5.5122476271241725E-3</v>
      </c>
      <c r="K16" s="38">
        <v>1103</v>
      </c>
      <c r="L16" s="40">
        <f t="shared" si="4"/>
        <v>1.1992128466899333E-2</v>
      </c>
      <c r="M16" s="38">
        <v>29</v>
      </c>
      <c r="N16" s="40">
        <f t="shared" si="5"/>
        <v>3.1529621535818735E-4</v>
      </c>
      <c r="O16" s="38">
        <v>572</v>
      </c>
      <c r="P16" s="40">
        <f t="shared" si="6"/>
        <v>6.2189460408580404E-3</v>
      </c>
      <c r="Q16" s="38">
        <f>'1A-PopNHRaceAlone'!Q16</f>
        <v>2881</v>
      </c>
      <c r="R16" s="40">
        <f t="shared" si="7"/>
        <v>3.1323048153342685E-2</v>
      </c>
      <c r="S16" s="53">
        <f t="shared" si="8"/>
        <v>54969</v>
      </c>
      <c r="T16" s="40">
        <f t="shared" si="9"/>
        <v>0.59763854006980011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</row>
    <row r="17" spans="1:125" ht="15" x14ac:dyDescent="0.25">
      <c r="A17" s="3">
        <v>15</v>
      </c>
      <c r="B17" s="18"/>
      <c r="C17" s="38">
        <f>Overview!B17</f>
        <v>92943</v>
      </c>
      <c r="D17" s="40">
        <f t="shared" si="0"/>
        <v>0.97899788042133351</v>
      </c>
      <c r="E17" s="38">
        <f>'1A-PopNHRaceAlone'!E17</f>
        <v>44085</v>
      </c>
      <c r="F17" s="40">
        <f t="shared" si="1"/>
        <v>0.47432297214421743</v>
      </c>
      <c r="G17" s="38">
        <v>42036</v>
      </c>
      <c r="H17" s="40">
        <f t="shared" si="2"/>
        <v>0.45227720215616024</v>
      </c>
      <c r="I17" s="38">
        <v>444</v>
      </c>
      <c r="J17" s="40">
        <f t="shared" si="3"/>
        <v>4.7771214615409448E-3</v>
      </c>
      <c r="K17" s="38">
        <v>987</v>
      </c>
      <c r="L17" s="40">
        <f t="shared" si="4"/>
        <v>1.0619411897614667E-2</v>
      </c>
      <c r="M17" s="38">
        <v>37</v>
      </c>
      <c r="N17" s="40">
        <f t="shared" si="5"/>
        <v>3.9809345512841203E-4</v>
      </c>
      <c r="O17" s="38">
        <v>500</v>
      </c>
      <c r="P17" s="40">
        <f t="shared" si="6"/>
        <v>5.3796412855190816E-3</v>
      </c>
      <c r="Q17" s="38">
        <f>'1A-PopNHRaceAlone'!Q17</f>
        <v>2902</v>
      </c>
      <c r="R17" s="40">
        <f t="shared" si="7"/>
        <v>3.1223438021152749E-2</v>
      </c>
      <c r="S17" s="53">
        <f t="shared" si="8"/>
        <v>48858</v>
      </c>
      <c r="T17" s="40">
        <f t="shared" si="9"/>
        <v>0.52567702785578263</v>
      </c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</row>
    <row r="18" spans="1:125" ht="15" x14ac:dyDescent="0.25">
      <c r="A18" s="3">
        <v>16</v>
      </c>
      <c r="B18" s="18"/>
      <c r="C18" s="38">
        <f>Overview!B18</f>
        <v>93813</v>
      </c>
      <c r="D18" s="40">
        <f t="shared" si="0"/>
        <v>0.97744449063562611</v>
      </c>
      <c r="E18" s="38">
        <f>'1A-PopNHRaceAlone'!E18</f>
        <v>44868</v>
      </c>
      <c r="F18" s="40">
        <f t="shared" si="1"/>
        <v>0.47827060215535161</v>
      </c>
      <c r="G18" s="38">
        <v>41363</v>
      </c>
      <c r="H18" s="40">
        <f t="shared" si="2"/>
        <v>0.44090904245680235</v>
      </c>
      <c r="I18" s="38">
        <v>465</v>
      </c>
      <c r="J18" s="40">
        <f t="shared" si="3"/>
        <v>4.9566691183524671E-3</v>
      </c>
      <c r="K18" s="38">
        <v>2217</v>
      </c>
      <c r="L18" s="40">
        <f t="shared" si="4"/>
        <v>2.3632119215886923E-2</v>
      </c>
      <c r="M18" s="38">
        <v>49</v>
      </c>
      <c r="N18" s="40">
        <f t="shared" si="5"/>
        <v>5.2231567053606643E-4</v>
      </c>
      <c r="O18" s="38">
        <v>634</v>
      </c>
      <c r="P18" s="40">
        <f t="shared" si="6"/>
        <v>6.7581252065278801E-3</v>
      </c>
      <c r="Q18" s="38">
        <f>'1A-PopNHRaceAlone'!Q18</f>
        <v>2101</v>
      </c>
      <c r="R18" s="40">
        <f t="shared" si="7"/>
        <v>2.2395616812168888E-2</v>
      </c>
      <c r="S18" s="53">
        <f t="shared" si="8"/>
        <v>48945</v>
      </c>
      <c r="T18" s="40">
        <f t="shared" si="9"/>
        <v>0.52172939784464845</v>
      </c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</row>
    <row r="19" spans="1:125" ht="15" x14ac:dyDescent="0.25">
      <c r="A19" s="3">
        <v>17</v>
      </c>
      <c r="B19" s="18"/>
      <c r="C19" s="38">
        <f>Overview!B19</f>
        <v>91632</v>
      </c>
      <c r="D19" s="40">
        <f t="shared" si="0"/>
        <v>0.97009778243408418</v>
      </c>
      <c r="E19" s="38">
        <f>'1A-PopNHRaceAlone'!E19</f>
        <v>41354</v>
      </c>
      <c r="F19" s="40">
        <f t="shared" si="1"/>
        <v>0.45130522088353414</v>
      </c>
      <c r="G19" s="38">
        <v>41818</v>
      </c>
      <c r="H19" s="40">
        <f t="shared" si="2"/>
        <v>0.45636895407717826</v>
      </c>
      <c r="I19" s="38">
        <v>585</v>
      </c>
      <c r="J19" s="40">
        <f t="shared" si="3"/>
        <v>6.3842325825039289E-3</v>
      </c>
      <c r="K19" s="38">
        <v>1713</v>
      </c>
      <c r="L19" s="40">
        <f t="shared" si="4"/>
        <v>1.8694342587742274E-2</v>
      </c>
      <c r="M19" s="38">
        <v>24</v>
      </c>
      <c r="N19" s="40">
        <f t="shared" si="5"/>
        <v>2.6191723415400735E-4</v>
      </c>
      <c r="O19" s="38">
        <v>580</v>
      </c>
      <c r="P19" s="40">
        <f t="shared" si="6"/>
        <v>6.3296664920551773E-3</v>
      </c>
      <c r="Q19" s="38">
        <f>'1A-PopNHRaceAlone'!Q19</f>
        <v>2818</v>
      </c>
      <c r="R19" s="40">
        <f t="shared" si="7"/>
        <v>3.0753448576916361E-2</v>
      </c>
      <c r="S19" s="53">
        <f t="shared" si="8"/>
        <v>50278</v>
      </c>
      <c r="T19" s="40">
        <f t="shared" si="9"/>
        <v>0.54869477911646591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</row>
    <row r="20" spans="1:125" ht="15" x14ac:dyDescent="0.25">
      <c r="A20" s="3">
        <v>18</v>
      </c>
      <c r="B20" s="18"/>
      <c r="C20" s="38">
        <f>Overview!B20</f>
        <v>89909</v>
      </c>
      <c r="D20" s="40">
        <f t="shared" si="0"/>
        <v>0.97152676595224052</v>
      </c>
      <c r="E20" s="38">
        <f>'1A-PopNHRaceAlone'!E20</f>
        <v>44384</v>
      </c>
      <c r="F20" s="40">
        <f t="shared" si="1"/>
        <v>0.49365469530302863</v>
      </c>
      <c r="G20" s="38">
        <v>37686</v>
      </c>
      <c r="H20" s="40">
        <f t="shared" si="2"/>
        <v>0.41915714778275814</v>
      </c>
      <c r="I20" s="38">
        <v>452</v>
      </c>
      <c r="J20" s="40">
        <f t="shared" si="3"/>
        <v>5.0273053865575196E-3</v>
      </c>
      <c r="K20" s="38">
        <v>1571</v>
      </c>
      <c r="L20" s="40">
        <f t="shared" si="4"/>
        <v>1.7473222925402352E-2</v>
      </c>
      <c r="M20" s="38">
        <v>49</v>
      </c>
      <c r="N20" s="40">
        <f t="shared" si="5"/>
        <v>5.4499549544539483E-4</v>
      </c>
      <c r="O20" s="38">
        <v>565</v>
      </c>
      <c r="P20" s="40">
        <f t="shared" si="6"/>
        <v>6.2841317331968991E-3</v>
      </c>
      <c r="Q20" s="38">
        <f>'1A-PopNHRaceAlone'!Q20</f>
        <v>2642</v>
      </c>
      <c r="R20" s="40">
        <f t="shared" si="7"/>
        <v>2.9385267325851696E-2</v>
      </c>
      <c r="S20" s="53">
        <f t="shared" si="8"/>
        <v>45525</v>
      </c>
      <c r="T20" s="40">
        <f t="shared" si="9"/>
        <v>0.50634530469697137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</row>
    <row r="21" spans="1:125" ht="15" x14ac:dyDescent="0.25">
      <c r="A21" s="3">
        <v>19</v>
      </c>
      <c r="B21" s="18"/>
      <c r="C21" s="38">
        <f>Overview!B21</f>
        <v>90562</v>
      </c>
      <c r="D21" s="40">
        <f t="shared" si="0"/>
        <v>0.95727788697246086</v>
      </c>
      <c r="E21" s="38">
        <f>'1A-PopNHRaceAlone'!E21</f>
        <v>58079</v>
      </c>
      <c r="F21" s="40">
        <f t="shared" si="1"/>
        <v>0.64131755040745564</v>
      </c>
      <c r="G21" s="38">
        <v>18949</v>
      </c>
      <c r="H21" s="40">
        <f t="shared" si="2"/>
        <v>0.20923787018837922</v>
      </c>
      <c r="I21" s="38">
        <v>522</v>
      </c>
      <c r="J21" s="40">
        <f t="shared" si="3"/>
        <v>5.7640069786444644E-3</v>
      </c>
      <c r="K21" s="38">
        <v>4515</v>
      </c>
      <c r="L21" s="40">
        <f t="shared" si="4"/>
        <v>4.9855347717585742E-2</v>
      </c>
      <c r="M21" s="38">
        <v>34</v>
      </c>
      <c r="N21" s="40">
        <f t="shared" si="5"/>
        <v>3.7543340473929465E-4</v>
      </c>
      <c r="O21" s="38">
        <v>550</v>
      </c>
      <c r="P21" s="40">
        <f t="shared" si="6"/>
        <v>6.0731874296062367E-3</v>
      </c>
      <c r="Q21" s="38">
        <f>'1A-PopNHRaceAlone'!Q21</f>
        <v>4044</v>
      </c>
      <c r="R21" s="40">
        <f t="shared" si="7"/>
        <v>4.4654490846050221E-2</v>
      </c>
      <c r="S21" s="53">
        <f t="shared" si="8"/>
        <v>32483</v>
      </c>
      <c r="T21" s="40">
        <f t="shared" si="9"/>
        <v>0.35868244959254436</v>
      </c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</row>
    <row r="22" spans="1:125" ht="15" x14ac:dyDescent="0.25">
      <c r="A22" s="3">
        <v>20</v>
      </c>
      <c r="B22" s="18"/>
      <c r="C22" s="38">
        <f>Overview!B22</f>
        <v>91723</v>
      </c>
      <c r="D22" s="40">
        <f t="shared" si="0"/>
        <v>0.95682653205848045</v>
      </c>
      <c r="E22" s="38">
        <f>'1A-PopNHRaceAlone'!E22</f>
        <v>46338</v>
      </c>
      <c r="F22" s="40">
        <f t="shared" si="1"/>
        <v>0.50519498926114492</v>
      </c>
      <c r="G22" s="38">
        <v>35238</v>
      </c>
      <c r="H22" s="40">
        <f t="shared" si="2"/>
        <v>0.38417845033415826</v>
      </c>
      <c r="I22" s="38">
        <v>626</v>
      </c>
      <c r="J22" s="40">
        <f t="shared" si="3"/>
        <v>6.824896699846276E-3</v>
      </c>
      <c r="K22" s="38">
        <v>1091</v>
      </c>
      <c r="L22" s="40">
        <f t="shared" si="4"/>
        <v>1.1894508465706529E-2</v>
      </c>
      <c r="M22" s="38">
        <v>60</v>
      </c>
      <c r="N22" s="40">
        <f t="shared" si="5"/>
        <v>6.5414345365938755E-4</v>
      </c>
      <c r="O22" s="38">
        <v>557</v>
      </c>
      <c r="P22" s="40">
        <f t="shared" si="6"/>
        <v>6.0726317281379807E-3</v>
      </c>
      <c r="Q22" s="38">
        <f>'1A-PopNHRaceAlone'!Q22</f>
        <v>3853</v>
      </c>
      <c r="R22" s="40">
        <f t="shared" si="7"/>
        <v>4.2006912115827001E-2</v>
      </c>
      <c r="S22" s="53">
        <f t="shared" si="8"/>
        <v>45385</v>
      </c>
      <c r="T22" s="40">
        <f t="shared" si="9"/>
        <v>0.49480501073885502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</row>
    <row r="23" spans="1:125" ht="15" x14ac:dyDescent="0.25">
      <c r="A23" s="3">
        <v>21</v>
      </c>
      <c r="B23" s="18"/>
      <c r="C23" s="38">
        <f>Overview!B23</f>
        <v>90219</v>
      </c>
      <c r="D23" s="40">
        <f t="shared" si="0"/>
        <v>0.97390793513561447</v>
      </c>
      <c r="E23" s="38">
        <f>'1A-PopNHRaceAlone'!E23</f>
        <v>40261</v>
      </c>
      <c r="F23" s="40">
        <f t="shared" si="1"/>
        <v>0.44625854864274711</v>
      </c>
      <c r="G23" s="38">
        <v>43307</v>
      </c>
      <c r="H23" s="40">
        <f t="shared" si="2"/>
        <v>0.48002083818264446</v>
      </c>
      <c r="I23" s="38">
        <v>393</v>
      </c>
      <c r="J23" s="40">
        <f t="shared" si="3"/>
        <v>4.3560669038672567E-3</v>
      </c>
      <c r="K23" s="38">
        <v>1321</v>
      </c>
      <c r="L23" s="40">
        <f t="shared" si="4"/>
        <v>1.464214854964032E-2</v>
      </c>
      <c r="M23" s="38">
        <v>51</v>
      </c>
      <c r="N23" s="40">
        <f t="shared" si="5"/>
        <v>5.6529112492933857E-4</v>
      </c>
      <c r="O23" s="38">
        <v>488</v>
      </c>
      <c r="P23" s="40">
        <f t="shared" si="6"/>
        <v>5.4090601757944556E-3</v>
      </c>
      <c r="Q23" s="38">
        <f>'1A-PopNHRaceAlone'!Q23</f>
        <v>2044</v>
      </c>
      <c r="R23" s="40">
        <f t="shared" si="7"/>
        <v>2.2655981555991533E-2</v>
      </c>
      <c r="S23" s="53">
        <f t="shared" si="8"/>
        <v>49958</v>
      </c>
      <c r="T23" s="40">
        <f t="shared" si="9"/>
        <v>0.55374145135725295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</row>
    <row r="24" spans="1:125" ht="15" x14ac:dyDescent="0.25">
      <c r="A24" s="3">
        <v>22</v>
      </c>
      <c r="B24" s="18"/>
      <c r="C24" s="38">
        <f>Overview!B24</f>
        <v>90026</v>
      </c>
      <c r="D24" s="40">
        <f t="shared" si="0"/>
        <v>0.95846755381778592</v>
      </c>
      <c r="E24" s="38">
        <f>'1A-PopNHRaceAlone'!E24</f>
        <v>74485</v>
      </c>
      <c r="F24" s="40">
        <f t="shared" si="1"/>
        <v>0.82737209250660915</v>
      </c>
      <c r="G24" s="38">
        <v>3701</v>
      </c>
      <c r="H24" s="40">
        <f t="shared" si="2"/>
        <v>4.1110345900073314E-2</v>
      </c>
      <c r="I24" s="38">
        <v>398</v>
      </c>
      <c r="J24" s="40">
        <f t="shared" si="3"/>
        <v>4.4209450603159084E-3</v>
      </c>
      <c r="K24" s="38">
        <v>1100</v>
      </c>
      <c r="L24" s="40">
        <f t="shared" si="4"/>
        <v>1.2218692377757537E-2</v>
      </c>
      <c r="M24" s="38">
        <v>27</v>
      </c>
      <c r="N24" s="40">
        <f t="shared" si="5"/>
        <v>2.9991335836313952E-4</v>
      </c>
      <c r="O24" s="38">
        <v>362</v>
      </c>
      <c r="P24" s="40">
        <f t="shared" si="6"/>
        <v>4.0210605824983897E-3</v>
      </c>
      <c r="Q24" s="38">
        <f>'1A-PopNHRaceAlone'!Q24</f>
        <v>6214</v>
      </c>
      <c r="R24" s="40">
        <f t="shared" si="7"/>
        <v>6.9024504032168491E-2</v>
      </c>
      <c r="S24" s="53">
        <f t="shared" si="8"/>
        <v>15541</v>
      </c>
      <c r="T24" s="40">
        <f t="shared" si="9"/>
        <v>0.1726279074933908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</row>
    <row r="25" spans="1:125" ht="15" x14ac:dyDescent="0.25">
      <c r="A25" s="3">
        <v>23</v>
      </c>
      <c r="B25" s="18"/>
      <c r="C25" s="38">
        <f>Overview!B25</f>
        <v>90321</v>
      </c>
      <c r="D25" s="40">
        <f t="shared" si="0"/>
        <v>0.95647745264113548</v>
      </c>
      <c r="E25" s="38">
        <f>'1A-PopNHRaceAlone'!E25</f>
        <v>66291</v>
      </c>
      <c r="F25" s="40">
        <f t="shared" si="1"/>
        <v>0.73394891553459329</v>
      </c>
      <c r="G25" s="38">
        <v>14746</v>
      </c>
      <c r="H25" s="40">
        <f t="shared" si="2"/>
        <v>0.16326214280178475</v>
      </c>
      <c r="I25" s="38">
        <v>330</v>
      </c>
      <c r="J25" s="40">
        <f t="shared" si="3"/>
        <v>3.6536353671903542E-3</v>
      </c>
      <c r="K25" s="38">
        <v>1671</v>
      </c>
      <c r="L25" s="40">
        <f t="shared" si="4"/>
        <v>1.8500680904772977E-2</v>
      </c>
      <c r="M25" s="38">
        <v>35</v>
      </c>
      <c r="N25" s="40">
        <f t="shared" si="5"/>
        <v>3.8750678136867395E-4</v>
      </c>
      <c r="O25" s="38">
        <v>415</v>
      </c>
      <c r="P25" s="40">
        <f t="shared" si="6"/>
        <v>4.5947232647999912E-3</v>
      </c>
      <c r="Q25" s="38">
        <f>'1A-PopNHRaceAlone'!Q25</f>
        <v>2902</v>
      </c>
      <c r="R25" s="40">
        <f t="shared" si="7"/>
        <v>3.2129847986625479E-2</v>
      </c>
      <c r="S25" s="53">
        <f t="shared" si="8"/>
        <v>24030</v>
      </c>
      <c r="T25" s="40">
        <f t="shared" si="9"/>
        <v>0.26605108446540671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</row>
    <row r="26" spans="1:125" ht="15" x14ac:dyDescent="0.25">
      <c r="A26" s="3">
        <v>24</v>
      </c>
      <c r="B26" s="18"/>
      <c r="C26" s="38">
        <f>Overview!B26</f>
        <v>93016</v>
      </c>
      <c r="D26" s="40">
        <f t="shared" si="0"/>
        <v>0.96777973681947194</v>
      </c>
      <c r="E26" s="38">
        <f>'1A-PopNHRaceAlone'!E26</f>
        <v>70487</v>
      </c>
      <c r="F26" s="40">
        <f t="shared" si="1"/>
        <v>0.75779435795992089</v>
      </c>
      <c r="G26" s="38">
        <v>9593</v>
      </c>
      <c r="H26" s="40">
        <f t="shared" si="2"/>
        <v>0.10313279435795993</v>
      </c>
      <c r="I26" s="38">
        <v>181</v>
      </c>
      <c r="J26" s="40">
        <f t="shared" si="3"/>
        <v>1.9459017803388665E-3</v>
      </c>
      <c r="K26" s="38">
        <v>6787</v>
      </c>
      <c r="L26" s="40">
        <f t="shared" si="4"/>
        <v>7.2965941343424781E-2</v>
      </c>
      <c r="M26" s="38">
        <v>40</v>
      </c>
      <c r="N26" s="40">
        <f t="shared" si="5"/>
        <v>4.3003354261632407E-4</v>
      </c>
      <c r="O26" s="38">
        <v>446</v>
      </c>
      <c r="P26" s="40">
        <f t="shared" si="6"/>
        <v>4.7948740001720136E-3</v>
      </c>
      <c r="Q26" s="38">
        <f>'1A-PopNHRaceAlone'!Q26</f>
        <v>2485</v>
      </c>
      <c r="R26" s="40">
        <f t="shared" si="7"/>
        <v>2.6715833835039133E-2</v>
      </c>
      <c r="S26" s="53">
        <f t="shared" si="8"/>
        <v>22529</v>
      </c>
      <c r="T26" s="40">
        <f t="shared" si="9"/>
        <v>0.24220564204007913</v>
      </c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</row>
    <row r="27" spans="1:125" ht="15" x14ac:dyDescent="0.25">
      <c r="A27" s="3">
        <v>25</v>
      </c>
      <c r="B27" s="18"/>
      <c r="C27" s="38">
        <f>Overview!B27</f>
        <v>89613</v>
      </c>
      <c r="D27" s="40">
        <f t="shared" si="0"/>
        <v>0.967393123765525</v>
      </c>
      <c r="E27" s="38">
        <f>'1A-PopNHRaceAlone'!E27</f>
        <v>67394</v>
      </c>
      <c r="F27" s="40">
        <f t="shared" si="1"/>
        <v>0.75205606329438812</v>
      </c>
      <c r="G27" s="38">
        <v>9237</v>
      </c>
      <c r="H27" s="40">
        <f t="shared" si="2"/>
        <v>0.10307656255230827</v>
      </c>
      <c r="I27" s="38">
        <v>251</v>
      </c>
      <c r="J27" s="40">
        <f t="shared" si="3"/>
        <v>2.8009329003604389E-3</v>
      </c>
      <c r="K27" s="38">
        <v>7545</v>
      </c>
      <c r="L27" s="40">
        <f t="shared" si="4"/>
        <v>8.4195373439121562E-2</v>
      </c>
      <c r="M27" s="38">
        <v>21</v>
      </c>
      <c r="N27" s="40">
        <f t="shared" si="5"/>
        <v>2.3434099963174986E-4</v>
      </c>
      <c r="O27" s="38">
        <v>342</v>
      </c>
      <c r="P27" s="40">
        <f t="shared" si="6"/>
        <v>3.8164105654313546E-3</v>
      </c>
      <c r="Q27" s="38">
        <f>'1A-PopNHRaceAlone'!Q27</f>
        <v>1901</v>
      </c>
      <c r="R27" s="40">
        <f t="shared" si="7"/>
        <v>2.121344001428364E-2</v>
      </c>
      <c r="S27" s="53">
        <f t="shared" si="8"/>
        <v>22219</v>
      </c>
      <c r="T27" s="40">
        <f t="shared" si="9"/>
        <v>0.24794393670561191</v>
      </c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</row>
    <row r="28" spans="1:125" ht="15" x14ac:dyDescent="0.25">
      <c r="A28" s="3">
        <v>26</v>
      </c>
      <c r="B28" s="18"/>
      <c r="C28" s="38">
        <f>Overview!B28</f>
        <v>90903</v>
      </c>
      <c r="D28" s="40">
        <f t="shared" si="0"/>
        <v>0.95305985501028556</v>
      </c>
      <c r="E28" s="38">
        <f>'1A-PopNHRaceAlone'!E28</f>
        <v>44908</v>
      </c>
      <c r="F28" s="40">
        <f t="shared" si="1"/>
        <v>0.49402109941366074</v>
      </c>
      <c r="G28" s="38">
        <v>35315</v>
      </c>
      <c r="H28" s="40">
        <f t="shared" si="2"/>
        <v>0.38849102889893622</v>
      </c>
      <c r="I28" s="38">
        <v>717</v>
      </c>
      <c r="J28" s="40">
        <f t="shared" si="3"/>
        <v>7.8875284644071147E-3</v>
      </c>
      <c r="K28" s="38">
        <v>914</v>
      </c>
      <c r="L28" s="40">
        <f t="shared" si="4"/>
        <v>1.005467366313543E-2</v>
      </c>
      <c r="M28" s="38">
        <v>43</v>
      </c>
      <c r="N28" s="40">
        <f t="shared" si="5"/>
        <v>4.7303169312343929E-4</v>
      </c>
      <c r="O28" s="38">
        <v>557</v>
      </c>
      <c r="P28" s="40">
        <f t="shared" si="6"/>
        <v>6.1274105365059462E-3</v>
      </c>
      <c r="Q28" s="38">
        <f>'1A-PopNHRaceAlone'!Q28</f>
        <v>4182</v>
      </c>
      <c r="R28" s="40">
        <f t="shared" si="7"/>
        <v>4.6005082340516812E-2</v>
      </c>
      <c r="S28" s="53">
        <f t="shared" si="8"/>
        <v>45995</v>
      </c>
      <c r="T28" s="40">
        <f t="shared" si="9"/>
        <v>0.50597890058633932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</row>
    <row r="29" spans="1:125" ht="15" x14ac:dyDescent="0.25">
      <c r="A29" s="3">
        <v>27</v>
      </c>
      <c r="B29" s="18"/>
      <c r="C29" s="38">
        <f>Overview!B29</f>
        <v>89587</v>
      </c>
      <c r="D29" s="40">
        <f t="shared" si="0"/>
        <v>0.96066393561565844</v>
      </c>
      <c r="E29" s="38">
        <f>'1A-PopNHRaceAlone'!E29</f>
        <v>45231</v>
      </c>
      <c r="F29" s="40">
        <f t="shared" si="1"/>
        <v>0.50488352104658041</v>
      </c>
      <c r="G29" s="38">
        <v>35076</v>
      </c>
      <c r="H29" s="40">
        <f t="shared" si="2"/>
        <v>0.3915300210968109</v>
      </c>
      <c r="I29" s="38">
        <v>599</v>
      </c>
      <c r="J29" s="40">
        <f t="shared" si="3"/>
        <v>6.6862379586323907E-3</v>
      </c>
      <c r="K29" s="38">
        <v>626</v>
      </c>
      <c r="L29" s="40">
        <f t="shared" si="4"/>
        <v>6.9876209717927825E-3</v>
      </c>
      <c r="M29" s="38">
        <v>50</v>
      </c>
      <c r="N29" s="40">
        <f t="shared" si="5"/>
        <v>5.5811669103776216E-4</v>
      </c>
      <c r="O29" s="38">
        <v>422</v>
      </c>
      <c r="P29" s="40">
        <f t="shared" si="6"/>
        <v>4.710504872358713E-3</v>
      </c>
      <c r="Q29" s="38">
        <f>'1A-PopNHRaceAlone'!Q29</f>
        <v>4059</v>
      </c>
      <c r="R29" s="40">
        <f t="shared" si="7"/>
        <v>4.5307912978445532E-2</v>
      </c>
      <c r="S29" s="53">
        <f t="shared" si="8"/>
        <v>44356</v>
      </c>
      <c r="T29" s="40">
        <f t="shared" si="9"/>
        <v>0.49511647895341959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</row>
    <row r="30" spans="1:125" ht="15" x14ac:dyDescent="0.25">
      <c r="A30" s="3">
        <v>28</v>
      </c>
      <c r="B30" s="18"/>
      <c r="C30" s="38">
        <f>Overview!B30</f>
        <v>93849</v>
      </c>
      <c r="D30" s="40">
        <f t="shared" si="0"/>
        <v>0.96666986329103133</v>
      </c>
      <c r="E30" s="38">
        <f>'1A-PopNHRaceAlone'!E30</f>
        <v>75974</v>
      </c>
      <c r="F30" s="40">
        <f t="shared" si="1"/>
        <v>0.80953446493835846</v>
      </c>
      <c r="G30" s="38">
        <v>5133</v>
      </c>
      <c r="H30" s="40">
        <f t="shared" si="2"/>
        <v>5.4694242879519225E-2</v>
      </c>
      <c r="I30" s="38">
        <v>214</v>
      </c>
      <c r="J30" s="40">
        <f t="shared" si="3"/>
        <v>2.2802587134652472E-3</v>
      </c>
      <c r="K30" s="38">
        <v>6223</v>
      </c>
      <c r="L30" s="40">
        <f t="shared" si="4"/>
        <v>6.6308644737823524E-2</v>
      </c>
      <c r="M30" s="38">
        <v>28</v>
      </c>
      <c r="N30" s="40">
        <f t="shared" si="5"/>
        <v>2.9835160736928473E-4</v>
      </c>
      <c r="O30" s="38">
        <v>349</v>
      </c>
      <c r="P30" s="40">
        <f t="shared" si="6"/>
        <v>3.7187396775671556E-3</v>
      </c>
      <c r="Q30" s="38">
        <f>'1A-PopNHRaceAlone'!Q30</f>
        <v>2800</v>
      </c>
      <c r="R30" s="40">
        <f t="shared" si="7"/>
        <v>2.9835160736928469E-2</v>
      </c>
      <c r="S30" s="53">
        <f t="shared" si="8"/>
        <v>17875</v>
      </c>
      <c r="T30" s="40">
        <f t="shared" si="9"/>
        <v>0.19046553506164157</v>
      </c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</row>
    <row r="31" spans="1:125" ht="15" x14ac:dyDescent="0.25">
      <c r="A31" s="3">
        <v>29</v>
      </c>
      <c r="B31" s="18"/>
      <c r="C31" s="38">
        <f>Overview!B31</f>
        <v>93632</v>
      </c>
      <c r="D31" s="40">
        <f t="shared" si="0"/>
        <v>0.96217105263157898</v>
      </c>
      <c r="E31" s="38">
        <f>'1A-PopNHRaceAlone'!E31</f>
        <v>69733</v>
      </c>
      <c r="F31" s="40">
        <f t="shared" si="1"/>
        <v>0.74475606630211888</v>
      </c>
      <c r="G31" s="38">
        <v>6494</v>
      </c>
      <c r="H31" s="40">
        <f t="shared" si="2"/>
        <v>6.9356630211893366E-2</v>
      </c>
      <c r="I31" s="38">
        <v>221</v>
      </c>
      <c r="J31" s="40">
        <f t="shared" si="3"/>
        <v>2.3603041695146958E-3</v>
      </c>
      <c r="K31" s="38">
        <v>8301</v>
      </c>
      <c r="L31" s="40">
        <f t="shared" si="4"/>
        <v>8.8655587833219418E-2</v>
      </c>
      <c r="M31" s="38">
        <v>44</v>
      </c>
      <c r="N31" s="40">
        <f t="shared" si="5"/>
        <v>4.6992481203007516E-4</v>
      </c>
      <c r="O31" s="38">
        <v>510</v>
      </c>
      <c r="P31" s="40">
        <f t="shared" si="6"/>
        <v>5.4468557758031444E-3</v>
      </c>
      <c r="Q31" s="38">
        <f>'1A-PopNHRaceAlone'!Q31</f>
        <v>4787</v>
      </c>
      <c r="R31" s="40">
        <f t="shared" si="7"/>
        <v>5.1125683526999317E-2</v>
      </c>
      <c r="S31" s="53">
        <f t="shared" si="8"/>
        <v>23899</v>
      </c>
      <c r="T31" s="40">
        <f t="shared" si="9"/>
        <v>0.25524393369788106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</row>
    <row r="32" spans="1:125" ht="15" x14ac:dyDescent="0.25">
      <c r="A32" s="3">
        <v>30</v>
      </c>
      <c r="B32" s="18"/>
      <c r="C32" s="38">
        <f>Overview!B32</f>
        <v>90305</v>
      </c>
      <c r="D32" s="40">
        <f t="shared" si="0"/>
        <v>0.96355683516970259</v>
      </c>
      <c r="E32" s="38">
        <f>'1A-PopNHRaceAlone'!E32</f>
        <v>61276</v>
      </c>
      <c r="F32" s="40">
        <f t="shared" si="1"/>
        <v>0.6785449310669398</v>
      </c>
      <c r="G32" s="38">
        <v>12944</v>
      </c>
      <c r="H32" s="40">
        <f t="shared" si="2"/>
        <v>0.1433364708487902</v>
      </c>
      <c r="I32" s="38">
        <v>290</v>
      </c>
      <c r="J32" s="40">
        <f t="shared" si="3"/>
        <v>3.2113393499806214E-3</v>
      </c>
      <c r="K32" s="38">
        <v>2017</v>
      </c>
      <c r="L32" s="40">
        <f t="shared" si="4"/>
        <v>2.2335418858313492E-2</v>
      </c>
      <c r="M32" s="38">
        <v>69</v>
      </c>
      <c r="N32" s="40">
        <f t="shared" si="5"/>
        <v>7.6407729361607887E-4</v>
      </c>
      <c r="O32" s="38">
        <v>512</v>
      </c>
      <c r="P32" s="40">
        <f t="shared" si="6"/>
        <v>5.6696749903106143E-3</v>
      </c>
      <c r="Q32" s="38">
        <f>'1A-PopNHRaceAlone'!Q32</f>
        <v>9906</v>
      </c>
      <c r="R32" s="40">
        <f t="shared" si="7"/>
        <v>0.10969492276175184</v>
      </c>
      <c r="S32" s="53">
        <f t="shared" si="8"/>
        <v>29029</v>
      </c>
      <c r="T32" s="40">
        <f t="shared" si="9"/>
        <v>0.3214550689330602</v>
      </c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</row>
    <row r="33" spans="1:125" ht="15" x14ac:dyDescent="0.25">
      <c r="A33" s="3">
        <v>31</v>
      </c>
      <c r="B33" s="18"/>
      <c r="C33" s="38">
        <f>Overview!B33</f>
        <v>89408</v>
      </c>
      <c r="D33" s="40">
        <f t="shared" si="0"/>
        <v>0.96380637079455989</v>
      </c>
      <c r="E33" s="38">
        <f>'1A-PopNHRaceAlone'!E33</f>
        <v>81356</v>
      </c>
      <c r="F33" s="40">
        <f t="shared" si="1"/>
        <v>0.90994094488188981</v>
      </c>
      <c r="G33" s="38">
        <v>1120</v>
      </c>
      <c r="H33" s="40">
        <f t="shared" si="2"/>
        <v>1.2526843235504653E-2</v>
      </c>
      <c r="I33" s="38">
        <v>346</v>
      </c>
      <c r="J33" s="40">
        <f t="shared" si="3"/>
        <v>3.8698997852541161E-3</v>
      </c>
      <c r="K33" s="38">
        <v>463</v>
      </c>
      <c r="L33" s="40">
        <f t="shared" si="4"/>
        <v>5.1785075161059416E-3</v>
      </c>
      <c r="M33" s="38">
        <v>21</v>
      </c>
      <c r="N33" s="40">
        <f t="shared" si="5"/>
        <v>2.3487831066571223E-4</v>
      </c>
      <c r="O33" s="38">
        <v>272</v>
      </c>
      <c r="P33" s="40">
        <f t="shared" si="6"/>
        <v>3.0422333571939872E-3</v>
      </c>
      <c r="Q33" s="38">
        <f>'1A-PopNHRaceAlone'!Q33</f>
        <v>2594</v>
      </c>
      <c r="R33" s="40">
        <f t="shared" si="7"/>
        <v>2.9013063707945597E-2</v>
      </c>
      <c r="S33" s="53">
        <f t="shared" si="8"/>
        <v>8052</v>
      </c>
      <c r="T33" s="40">
        <f t="shared" si="9"/>
        <v>9.0059055118110243E-2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</row>
    <row r="34" spans="1:125" ht="15" x14ac:dyDescent="0.25">
      <c r="A34" s="3">
        <v>32</v>
      </c>
      <c r="B34" s="18"/>
      <c r="C34" s="38">
        <f>Overview!B34</f>
        <v>92732</v>
      </c>
      <c r="D34" s="40">
        <f t="shared" si="0"/>
        <v>0.97084070223870944</v>
      </c>
      <c r="E34" s="38">
        <f>'1A-PopNHRaceAlone'!E34</f>
        <v>58301</v>
      </c>
      <c r="F34" s="40">
        <f t="shared" si="1"/>
        <v>0.6287042229219687</v>
      </c>
      <c r="G34" s="38">
        <v>3829</v>
      </c>
      <c r="H34" s="40">
        <f t="shared" si="2"/>
        <v>4.129103222188673E-2</v>
      </c>
      <c r="I34" s="38">
        <v>171</v>
      </c>
      <c r="J34" s="40">
        <f t="shared" si="3"/>
        <v>1.8440236380106113E-3</v>
      </c>
      <c r="K34" s="38">
        <v>24207</v>
      </c>
      <c r="L34" s="40">
        <f t="shared" si="4"/>
        <v>0.26104257430013372</v>
      </c>
      <c r="M34" s="38">
        <v>29</v>
      </c>
      <c r="N34" s="40">
        <f t="shared" si="5"/>
        <v>3.1272915498425572E-4</v>
      </c>
      <c r="O34" s="38">
        <v>366</v>
      </c>
      <c r="P34" s="40">
        <f t="shared" si="6"/>
        <v>3.9468576111806068E-3</v>
      </c>
      <c r="Q34" s="38">
        <f>'1A-PopNHRaceAlone'!Q34</f>
        <v>3125</v>
      </c>
      <c r="R34" s="40">
        <f t="shared" si="7"/>
        <v>3.3699262390544799E-2</v>
      </c>
      <c r="S34" s="53">
        <f t="shared" si="8"/>
        <v>34431</v>
      </c>
      <c r="T34" s="40">
        <f t="shared" si="9"/>
        <v>0.3712957770780313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</row>
    <row r="35" spans="1:125" ht="15" x14ac:dyDescent="0.25">
      <c r="A35" s="3">
        <v>33</v>
      </c>
      <c r="B35" s="18"/>
      <c r="C35" s="38">
        <f>Overview!B35</f>
        <v>93583</v>
      </c>
      <c r="D35" s="40">
        <f t="shared" ref="D35:D66" si="10">F35+H35+J35+L35+N35+P35+R35</f>
        <v>0.95732130835728724</v>
      </c>
      <c r="E35" s="38">
        <f>'1A-PopNHRaceAlone'!E35</f>
        <v>83202</v>
      </c>
      <c r="F35" s="40">
        <f t="shared" ref="F35:F66" si="11">E35/C35</f>
        <v>0.88907173311392029</v>
      </c>
      <c r="G35" s="38">
        <v>1294</v>
      </c>
      <c r="H35" s="40">
        <f t="shared" ref="H35:H66" si="12">G35/C35</f>
        <v>1.3827297692957053E-2</v>
      </c>
      <c r="I35" s="38">
        <v>249</v>
      </c>
      <c r="J35" s="40">
        <f t="shared" ref="J35:J66" si="13">I35/C35</f>
        <v>2.6607396642552602E-3</v>
      </c>
      <c r="K35" s="38">
        <v>1232</v>
      </c>
      <c r="L35" s="40">
        <f t="shared" ref="L35:L66" si="14">K35/C35</f>
        <v>1.3164784202258957E-2</v>
      </c>
      <c r="M35" s="38">
        <v>26</v>
      </c>
      <c r="N35" s="40">
        <f t="shared" ref="N35:N66" si="15">M35/C35</f>
        <v>2.778282380346858E-4</v>
      </c>
      <c r="O35" s="38">
        <v>315</v>
      </c>
      <c r="P35" s="40">
        <f t="shared" ref="P35:P66" si="16">O35/C35</f>
        <v>3.3659959608048472E-3</v>
      </c>
      <c r="Q35" s="38">
        <f>'1A-PopNHRaceAlone'!Q35</f>
        <v>3271</v>
      </c>
      <c r="R35" s="40">
        <f t="shared" ref="R35:R66" si="17">Q35/C35</f>
        <v>3.4952929485056045E-2</v>
      </c>
      <c r="S35" s="53">
        <f t="shared" ref="S35:S66" si="18">C35-E35</f>
        <v>10381</v>
      </c>
      <c r="T35" s="40">
        <f t="shared" ref="T35:T66" si="19">S35/$C35</f>
        <v>0.11092826688607973</v>
      </c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</row>
    <row r="36" spans="1:125" ht="15" x14ac:dyDescent="0.25">
      <c r="A36" s="3">
        <v>34</v>
      </c>
      <c r="B36" s="18"/>
      <c r="C36" s="38">
        <f>Overview!B36</f>
        <v>90979</v>
      </c>
      <c r="D36" s="40">
        <f t="shared" si="10"/>
        <v>0.95693511689510768</v>
      </c>
      <c r="E36" s="38">
        <f>'1A-PopNHRaceAlone'!E36</f>
        <v>68043</v>
      </c>
      <c r="F36" s="40">
        <f t="shared" si="11"/>
        <v>0.74789786654063029</v>
      </c>
      <c r="G36" s="38">
        <v>14408</v>
      </c>
      <c r="H36" s="40">
        <f t="shared" si="12"/>
        <v>0.15836621637960407</v>
      </c>
      <c r="I36" s="38">
        <v>376</v>
      </c>
      <c r="J36" s="40">
        <f t="shared" si="13"/>
        <v>4.1328218599896681E-3</v>
      </c>
      <c r="K36" s="38">
        <v>1339</v>
      </c>
      <c r="L36" s="40">
        <f t="shared" si="14"/>
        <v>1.4717682102463206E-2</v>
      </c>
      <c r="M36" s="38">
        <v>57</v>
      </c>
      <c r="N36" s="40">
        <f t="shared" si="15"/>
        <v>6.2651820749843375E-4</v>
      </c>
      <c r="O36" s="38">
        <v>357</v>
      </c>
      <c r="P36" s="40">
        <f t="shared" si="16"/>
        <v>3.9239824574901902E-3</v>
      </c>
      <c r="Q36" s="38">
        <f>'1A-PopNHRaceAlone'!Q36</f>
        <v>2481</v>
      </c>
      <c r="R36" s="40">
        <f t="shared" si="17"/>
        <v>2.7270029347431824E-2</v>
      </c>
      <c r="S36" s="53">
        <f t="shared" si="18"/>
        <v>22936</v>
      </c>
      <c r="T36" s="40">
        <f t="shared" si="19"/>
        <v>0.25210213345936977</v>
      </c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</row>
    <row r="37" spans="1:125" ht="15" x14ac:dyDescent="0.25">
      <c r="A37" s="3">
        <v>35</v>
      </c>
      <c r="B37" s="18"/>
      <c r="C37" s="38">
        <f>Overview!B37</f>
        <v>90618</v>
      </c>
      <c r="D37" s="40">
        <f t="shared" si="10"/>
        <v>0.96711470127347765</v>
      </c>
      <c r="E37" s="38">
        <f>'1A-PopNHRaceAlone'!E37</f>
        <v>77371</v>
      </c>
      <c r="F37" s="40">
        <f t="shared" si="11"/>
        <v>0.85381491535897946</v>
      </c>
      <c r="G37" s="38">
        <v>2200</v>
      </c>
      <c r="H37" s="40">
        <f t="shared" si="12"/>
        <v>2.4277737314882253E-2</v>
      </c>
      <c r="I37" s="38">
        <v>160</v>
      </c>
      <c r="J37" s="40">
        <f t="shared" si="13"/>
        <v>1.7656536229005274E-3</v>
      </c>
      <c r="K37" s="38">
        <v>4562</v>
      </c>
      <c r="L37" s="40">
        <f t="shared" si="14"/>
        <v>5.0343198922951291E-2</v>
      </c>
      <c r="M37" s="38">
        <v>16</v>
      </c>
      <c r="N37" s="40">
        <f t="shared" si="15"/>
        <v>1.7656536229005275E-4</v>
      </c>
      <c r="O37" s="38">
        <v>322</v>
      </c>
      <c r="P37" s="40">
        <f t="shared" si="16"/>
        <v>3.5533779160873114E-3</v>
      </c>
      <c r="Q37" s="38">
        <f>'1A-PopNHRaceAlone'!Q37</f>
        <v>3007</v>
      </c>
      <c r="R37" s="40">
        <f t="shared" si="17"/>
        <v>3.3183252775386786E-2</v>
      </c>
      <c r="S37" s="53">
        <f t="shared" si="18"/>
        <v>13247</v>
      </c>
      <c r="T37" s="40">
        <f t="shared" si="19"/>
        <v>0.14618508464102054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</row>
    <row r="38" spans="1:125" ht="15" x14ac:dyDescent="0.25">
      <c r="A38" s="3">
        <v>36</v>
      </c>
      <c r="B38" s="18"/>
      <c r="C38" s="38">
        <f>Overview!B38</f>
        <v>91755</v>
      </c>
      <c r="D38" s="40">
        <f t="shared" si="10"/>
        <v>0.95808402811835869</v>
      </c>
      <c r="E38" s="38">
        <f>'1A-PopNHRaceAlone'!E38</f>
        <v>64631</v>
      </c>
      <c r="F38" s="40">
        <f t="shared" si="11"/>
        <v>0.70438668192469078</v>
      </c>
      <c r="G38" s="38">
        <v>4285</v>
      </c>
      <c r="H38" s="40">
        <f t="shared" si="12"/>
        <v>4.670045229142826E-2</v>
      </c>
      <c r="I38" s="38">
        <v>154</v>
      </c>
      <c r="J38" s="40">
        <f t="shared" si="13"/>
        <v>1.6783826494468966E-3</v>
      </c>
      <c r="K38" s="38">
        <v>14263</v>
      </c>
      <c r="L38" s="40">
        <f t="shared" si="14"/>
        <v>0.15544656966922785</v>
      </c>
      <c r="M38" s="38">
        <v>90</v>
      </c>
      <c r="N38" s="40">
        <f t="shared" si="15"/>
        <v>9.8087297694948511E-4</v>
      </c>
      <c r="O38" s="38">
        <v>570</v>
      </c>
      <c r="P38" s="40">
        <f t="shared" si="16"/>
        <v>6.2121955206800722E-3</v>
      </c>
      <c r="Q38" s="38">
        <f>'1A-PopNHRaceAlone'!Q38</f>
        <v>3916</v>
      </c>
      <c r="R38" s="40">
        <f t="shared" si="17"/>
        <v>4.2678873085935369E-2</v>
      </c>
      <c r="S38" s="53">
        <f t="shared" si="18"/>
        <v>27124</v>
      </c>
      <c r="T38" s="40">
        <f t="shared" si="19"/>
        <v>0.29561331807530927</v>
      </c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</row>
    <row r="39" spans="1:125" ht="15" x14ac:dyDescent="0.25">
      <c r="A39" s="3">
        <v>37</v>
      </c>
      <c r="B39" s="18"/>
      <c r="C39" s="38">
        <f>Overview!B39</f>
        <v>91805</v>
      </c>
      <c r="D39" s="40">
        <f t="shared" si="10"/>
        <v>0.96379282174173508</v>
      </c>
      <c r="E39" s="38">
        <f>'1A-PopNHRaceAlone'!E39</f>
        <v>67646</v>
      </c>
      <c r="F39" s="40">
        <f t="shared" si="11"/>
        <v>0.73684439845324323</v>
      </c>
      <c r="G39" s="38">
        <v>3248</v>
      </c>
      <c r="H39" s="40">
        <f t="shared" si="12"/>
        <v>3.5379336637438051E-2</v>
      </c>
      <c r="I39" s="38">
        <v>204</v>
      </c>
      <c r="J39" s="40">
        <f t="shared" si="13"/>
        <v>2.2221011927454934E-3</v>
      </c>
      <c r="K39" s="38">
        <v>12694</v>
      </c>
      <c r="L39" s="40">
        <f t="shared" si="14"/>
        <v>0.13827133598387886</v>
      </c>
      <c r="M39" s="38">
        <v>35</v>
      </c>
      <c r="N39" s="40">
        <f t="shared" si="15"/>
        <v>3.8124285169653069E-4</v>
      </c>
      <c r="O39" s="38">
        <v>351</v>
      </c>
      <c r="P39" s="40">
        <f t="shared" si="16"/>
        <v>3.8233211698709222E-3</v>
      </c>
      <c r="Q39" s="38">
        <f>'1A-PopNHRaceAlone'!Q39</f>
        <v>4303</v>
      </c>
      <c r="R39" s="40">
        <f t="shared" si="17"/>
        <v>4.6871085452862046E-2</v>
      </c>
      <c r="S39" s="53">
        <f t="shared" si="18"/>
        <v>24159</v>
      </c>
      <c r="T39" s="40">
        <f t="shared" si="19"/>
        <v>0.26315560154675671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</row>
    <row r="40" spans="1:125" ht="15" x14ac:dyDescent="0.25">
      <c r="A40" s="3">
        <v>38</v>
      </c>
      <c r="B40" s="18"/>
      <c r="C40" s="38">
        <f>Overview!B40</f>
        <v>90377</v>
      </c>
      <c r="D40" s="40">
        <f t="shared" si="10"/>
        <v>0.96418336523673054</v>
      </c>
      <c r="E40" s="38">
        <f>'1A-PopNHRaceAlone'!E40</f>
        <v>36142</v>
      </c>
      <c r="F40" s="40">
        <f t="shared" si="11"/>
        <v>0.39990263009393984</v>
      </c>
      <c r="G40" s="38">
        <v>31614</v>
      </c>
      <c r="H40" s="40">
        <f t="shared" si="12"/>
        <v>0.34980138752116136</v>
      </c>
      <c r="I40" s="38">
        <v>518</v>
      </c>
      <c r="J40" s="40">
        <f t="shared" si="13"/>
        <v>5.7315467430872902E-3</v>
      </c>
      <c r="K40" s="38">
        <v>2190</v>
      </c>
      <c r="L40" s="40">
        <f t="shared" si="14"/>
        <v>2.4231828894519622E-2</v>
      </c>
      <c r="M40" s="38">
        <v>47</v>
      </c>
      <c r="N40" s="40">
        <f t="shared" si="15"/>
        <v>5.2004381645772704E-4</v>
      </c>
      <c r="O40" s="38">
        <v>512</v>
      </c>
      <c r="P40" s="40">
        <f t="shared" si="16"/>
        <v>5.6651581707735377E-3</v>
      </c>
      <c r="Q40" s="38">
        <f>'1A-PopNHRaceAlone'!Q40</f>
        <v>16117</v>
      </c>
      <c r="R40" s="40">
        <f t="shared" si="17"/>
        <v>0.17833076999679121</v>
      </c>
      <c r="S40" s="53">
        <f t="shared" si="18"/>
        <v>54235</v>
      </c>
      <c r="T40" s="40">
        <f t="shared" si="19"/>
        <v>0.60009736990606022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</row>
    <row r="41" spans="1:125" ht="15" x14ac:dyDescent="0.25">
      <c r="A41" s="3">
        <v>39</v>
      </c>
      <c r="B41" s="18"/>
      <c r="C41" s="38">
        <f>Overview!B41</f>
        <v>91701</v>
      </c>
      <c r="D41" s="40">
        <f t="shared" si="10"/>
        <v>0.95897536559034247</v>
      </c>
      <c r="E41" s="38">
        <f>'1A-PopNHRaceAlone'!E41</f>
        <v>77459</v>
      </c>
      <c r="F41" s="40">
        <f t="shared" si="11"/>
        <v>0.84469089759108407</v>
      </c>
      <c r="G41" s="38">
        <v>2942</v>
      </c>
      <c r="H41" s="40">
        <f t="shared" si="12"/>
        <v>3.2082529089104805E-2</v>
      </c>
      <c r="I41" s="38">
        <v>244</v>
      </c>
      <c r="J41" s="40">
        <f t="shared" si="13"/>
        <v>2.6608215831888421E-3</v>
      </c>
      <c r="K41" s="38">
        <v>1569</v>
      </c>
      <c r="L41" s="40">
        <f t="shared" si="14"/>
        <v>1.7109955180423332E-2</v>
      </c>
      <c r="M41" s="38">
        <v>25</v>
      </c>
      <c r="N41" s="40">
        <f t="shared" si="15"/>
        <v>2.7262516221197153E-4</v>
      </c>
      <c r="O41" s="38">
        <v>337</v>
      </c>
      <c r="P41" s="40">
        <f t="shared" si="16"/>
        <v>3.6749871866173759E-3</v>
      </c>
      <c r="Q41" s="38">
        <f>'1A-PopNHRaceAlone'!Q41</f>
        <v>5363</v>
      </c>
      <c r="R41" s="40">
        <f t="shared" si="17"/>
        <v>5.8483549797712128E-2</v>
      </c>
      <c r="S41" s="53">
        <f t="shared" si="18"/>
        <v>14242</v>
      </c>
      <c r="T41" s="40">
        <f t="shared" si="19"/>
        <v>0.15530910240891593</v>
      </c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</row>
    <row r="42" spans="1:125" ht="15" x14ac:dyDescent="0.25">
      <c r="A42" s="3">
        <v>40</v>
      </c>
      <c r="B42" s="18"/>
      <c r="C42" s="38">
        <f>Overview!B42</f>
        <v>92583</v>
      </c>
      <c r="D42" s="40">
        <f t="shared" si="10"/>
        <v>0.95272350215482327</v>
      </c>
      <c r="E42" s="38">
        <f>'1A-PopNHRaceAlone'!E42</f>
        <v>67100</v>
      </c>
      <c r="F42" s="40">
        <f t="shared" si="11"/>
        <v>0.7247550846267673</v>
      </c>
      <c r="G42" s="38">
        <v>12622</v>
      </c>
      <c r="H42" s="40">
        <f t="shared" si="12"/>
        <v>0.13633172396660295</v>
      </c>
      <c r="I42" s="38">
        <v>430</v>
      </c>
      <c r="J42" s="40">
        <f t="shared" si="13"/>
        <v>4.6444811682490308E-3</v>
      </c>
      <c r="K42" s="38">
        <v>1333</v>
      </c>
      <c r="L42" s="40">
        <f t="shared" si="14"/>
        <v>1.4397891621571995E-2</v>
      </c>
      <c r="M42" s="38">
        <v>43</v>
      </c>
      <c r="N42" s="40">
        <f t="shared" si="15"/>
        <v>4.6444811682490306E-4</v>
      </c>
      <c r="O42" s="38">
        <v>494</v>
      </c>
      <c r="P42" s="40">
        <f t="shared" si="16"/>
        <v>5.3357527839884211E-3</v>
      </c>
      <c r="Q42" s="38">
        <f>'1A-PopNHRaceAlone'!Q42</f>
        <v>6184</v>
      </c>
      <c r="R42" s="40">
        <f t="shared" si="17"/>
        <v>6.6794119870818611E-2</v>
      </c>
      <c r="S42" s="53">
        <f t="shared" si="18"/>
        <v>25483</v>
      </c>
      <c r="T42" s="40">
        <f t="shared" si="19"/>
        <v>0.27524491537323265</v>
      </c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</row>
    <row r="43" spans="1:125" ht="15" x14ac:dyDescent="0.25">
      <c r="A43" s="3">
        <v>41</v>
      </c>
      <c r="B43" s="18"/>
      <c r="C43" s="38">
        <f>Overview!B43</f>
        <v>90638</v>
      </c>
      <c r="D43" s="40">
        <f t="shared" si="10"/>
        <v>0.96020432931000244</v>
      </c>
      <c r="E43" s="38">
        <f>'1A-PopNHRaceAlone'!E43</f>
        <v>80389</v>
      </c>
      <c r="F43" s="40">
        <f t="shared" si="11"/>
        <v>0.88692380679185334</v>
      </c>
      <c r="G43" s="38">
        <v>2926</v>
      </c>
      <c r="H43" s="40">
        <f t="shared" si="12"/>
        <v>3.2282265716366207E-2</v>
      </c>
      <c r="I43" s="38">
        <v>296</v>
      </c>
      <c r="J43" s="40">
        <f t="shared" si="13"/>
        <v>3.2657384320042364E-3</v>
      </c>
      <c r="K43" s="38">
        <v>711</v>
      </c>
      <c r="L43" s="40">
        <f t="shared" si="14"/>
        <v>7.8443919768750418E-3</v>
      </c>
      <c r="M43" s="38">
        <v>20</v>
      </c>
      <c r="N43" s="40">
        <f t="shared" si="15"/>
        <v>2.2065800216244843E-4</v>
      </c>
      <c r="O43" s="38">
        <v>290</v>
      </c>
      <c r="P43" s="40">
        <f t="shared" si="16"/>
        <v>3.1995410313555022E-3</v>
      </c>
      <c r="Q43" s="38">
        <f>'1A-PopNHRaceAlone'!Q43</f>
        <v>2399</v>
      </c>
      <c r="R43" s="40">
        <f t="shared" si="17"/>
        <v>2.6467927359385687E-2</v>
      </c>
      <c r="S43" s="53">
        <f t="shared" si="18"/>
        <v>10249</v>
      </c>
      <c r="T43" s="40">
        <f t="shared" si="19"/>
        <v>0.1130761932081467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</row>
    <row r="44" spans="1:125" ht="15" x14ac:dyDescent="0.25">
      <c r="A44" s="3">
        <v>42</v>
      </c>
      <c r="B44" s="18"/>
      <c r="C44" s="38">
        <f>Overview!B44</f>
        <v>91031</v>
      </c>
      <c r="D44" s="40">
        <f t="shared" si="10"/>
        <v>0.96280387999692407</v>
      </c>
      <c r="E44" s="38">
        <f>'1A-PopNHRaceAlone'!E44</f>
        <v>74188</v>
      </c>
      <c r="F44" s="40">
        <f t="shared" si="11"/>
        <v>0.81497511836627079</v>
      </c>
      <c r="G44" s="38">
        <v>6788</v>
      </c>
      <c r="H44" s="40">
        <f t="shared" si="12"/>
        <v>7.4568004306225358E-2</v>
      </c>
      <c r="I44" s="38">
        <v>181</v>
      </c>
      <c r="J44" s="40">
        <f t="shared" si="13"/>
        <v>1.9883336445826148E-3</v>
      </c>
      <c r="K44" s="38">
        <v>3249</v>
      </c>
      <c r="L44" s="40">
        <f t="shared" si="14"/>
        <v>3.5691138183695667E-2</v>
      </c>
      <c r="M44" s="38">
        <v>24</v>
      </c>
      <c r="N44" s="40">
        <f t="shared" si="15"/>
        <v>2.6364645011040194E-4</v>
      </c>
      <c r="O44" s="38">
        <v>274</v>
      </c>
      <c r="P44" s="40">
        <f t="shared" si="16"/>
        <v>3.0099636387604222E-3</v>
      </c>
      <c r="Q44" s="38">
        <f>'1A-PopNHRaceAlone'!Q44</f>
        <v>2941</v>
      </c>
      <c r="R44" s="40">
        <f t="shared" si="17"/>
        <v>3.2307675407278837E-2</v>
      </c>
      <c r="S44" s="53">
        <f t="shared" si="18"/>
        <v>16843</v>
      </c>
      <c r="T44" s="40">
        <f t="shared" si="19"/>
        <v>0.18502488163372918</v>
      </c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</row>
    <row r="45" spans="1:125" ht="15" x14ac:dyDescent="0.25">
      <c r="A45" s="3">
        <v>43</v>
      </c>
      <c r="B45" s="18"/>
      <c r="C45" s="38">
        <f>Overview!B45</f>
        <v>91480</v>
      </c>
      <c r="D45" s="40">
        <f t="shared" si="10"/>
        <v>0.96254919108001757</v>
      </c>
      <c r="E45" s="38">
        <f>'1A-PopNHRaceAlone'!E45</f>
        <v>55972</v>
      </c>
      <c r="F45" s="40">
        <f t="shared" si="11"/>
        <v>0.61184958460865768</v>
      </c>
      <c r="G45" s="38">
        <v>9365</v>
      </c>
      <c r="H45" s="40">
        <f t="shared" si="12"/>
        <v>0.10237210319195453</v>
      </c>
      <c r="I45" s="38">
        <v>262</v>
      </c>
      <c r="J45" s="40">
        <f t="shared" si="13"/>
        <v>2.8640139921294271E-3</v>
      </c>
      <c r="K45" s="38">
        <v>18582</v>
      </c>
      <c r="L45" s="40">
        <f t="shared" si="14"/>
        <v>0.20312636641888937</v>
      </c>
      <c r="M45" s="38">
        <v>28</v>
      </c>
      <c r="N45" s="40">
        <f t="shared" si="15"/>
        <v>3.0607783121993878E-4</v>
      </c>
      <c r="O45" s="38">
        <v>468</v>
      </c>
      <c r="P45" s="40">
        <f t="shared" si="16"/>
        <v>5.1158723218189765E-3</v>
      </c>
      <c r="Q45" s="38">
        <f>'1A-PopNHRaceAlone'!Q45</f>
        <v>3377</v>
      </c>
      <c r="R45" s="40">
        <f t="shared" si="17"/>
        <v>3.6915172715347618E-2</v>
      </c>
      <c r="S45" s="53">
        <f t="shared" si="18"/>
        <v>35508</v>
      </c>
      <c r="T45" s="40">
        <f t="shared" si="19"/>
        <v>0.38815041539134237</v>
      </c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</row>
    <row r="46" spans="1:125" ht="15" x14ac:dyDescent="0.25">
      <c r="A46" s="3">
        <v>44</v>
      </c>
      <c r="B46" s="18"/>
      <c r="C46" s="38">
        <f>Overview!B46</f>
        <v>91047</v>
      </c>
      <c r="D46" s="40">
        <f t="shared" si="10"/>
        <v>0.96860961920766186</v>
      </c>
      <c r="E46" s="38">
        <f>'1A-PopNHRaceAlone'!E46</f>
        <v>79234</v>
      </c>
      <c r="F46" s="40">
        <f t="shared" si="11"/>
        <v>0.87025382494755454</v>
      </c>
      <c r="G46" s="38">
        <v>2505</v>
      </c>
      <c r="H46" s="40">
        <f t="shared" si="12"/>
        <v>2.751326238096807E-2</v>
      </c>
      <c r="I46" s="38">
        <v>152</v>
      </c>
      <c r="J46" s="40">
        <f t="shared" si="13"/>
        <v>1.6694674179270046E-3</v>
      </c>
      <c r="K46" s="38">
        <v>3385</v>
      </c>
      <c r="L46" s="40">
        <f t="shared" si="14"/>
        <v>3.7178600063703361E-2</v>
      </c>
      <c r="M46" s="38">
        <v>27</v>
      </c>
      <c r="N46" s="40">
        <f t="shared" si="15"/>
        <v>2.9655013344756005E-4</v>
      </c>
      <c r="O46" s="38">
        <v>231</v>
      </c>
      <c r="P46" s="40">
        <f t="shared" si="16"/>
        <v>2.5371511417180137E-3</v>
      </c>
      <c r="Q46" s="38">
        <f>'1A-PopNHRaceAlone'!Q46</f>
        <v>2655</v>
      </c>
      <c r="R46" s="40">
        <f t="shared" si="17"/>
        <v>2.9160763122343406E-2</v>
      </c>
      <c r="S46" s="53">
        <f t="shared" si="18"/>
        <v>11813</v>
      </c>
      <c r="T46" s="40">
        <f t="shared" si="19"/>
        <v>0.12974617505244543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</row>
    <row r="47" spans="1:125" ht="15" x14ac:dyDescent="0.25">
      <c r="A47" s="3">
        <v>45</v>
      </c>
      <c r="B47" s="18"/>
      <c r="C47" s="38">
        <f>Overview!B47</f>
        <v>93247</v>
      </c>
      <c r="D47" s="40">
        <f t="shared" si="10"/>
        <v>0.96304438748699694</v>
      </c>
      <c r="E47" s="38">
        <f>'1A-PopNHRaceAlone'!E47</f>
        <v>75830</v>
      </c>
      <c r="F47" s="40">
        <f t="shared" si="11"/>
        <v>0.81321651098694869</v>
      </c>
      <c r="G47" s="38">
        <v>5497</v>
      </c>
      <c r="H47" s="40">
        <f t="shared" si="12"/>
        <v>5.8950958207770757E-2</v>
      </c>
      <c r="I47" s="38">
        <v>266</v>
      </c>
      <c r="J47" s="40">
        <f t="shared" si="13"/>
        <v>2.8526386907889796E-3</v>
      </c>
      <c r="K47" s="38">
        <v>3975</v>
      </c>
      <c r="L47" s="40">
        <f t="shared" si="14"/>
        <v>4.2628717277767653E-2</v>
      </c>
      <c r="M47" s="38">
        <v>60</v>
      </c>
      <c r="N47" s="40">
        <f t="shared" si="15"/>
        <v>6.434523362681909E-4</v>
      </c>
      <c r="O47" s="38">
        <v>415</v>
      </c>
      <c r="P47" s="40">
        <f t="shared" si="16"/>
        <v>4.4505453258549873E-3</v>
      </c>
      <c r="Q47" s="38">
        <f>'1A-PopNHRaceAlone'!Q47</f>
        <v>3758</v>
      </c>
      <c r="R47" s="40">
        <f t="shared" si="17"/>
        <v>4.0301564661597691E-2</v>
      </c>
      <c r="S47" s="53">
        <f t="shared" si="18"/>
        <v>17417</v>
      </c>
      <c r="T47" s="40">
        <f t="shared" si="19"/>
        <v>0.18678348901305136</v>
      </c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</row>
    <row r="48" spans="1:125" ht="15" x14ac:dyDescent="0.25">
      <c r="A48" s="3">
        <v>46</v>
      </c>
      <c r="B48" s="18"/>
      <c r="C48" s="38">
        <f>Overview!B48</f>
        <v>93016</v>
      </c>
      <c r="D48" s="40">
        <f t="shared" si="10"/>
        <v>0.96126472864883461</v>
      </c>
      <c r="E48" s="38">
        <f>'1A-PopNHRaceAlone'!E48</f>
        <v>80999</v>
      </c>
      <c r="F48" s="40">
        <f t="shared" si="11"/>
        <v>0.87080717295949084</v>
      </c>
      <c r="G48" s="38">
        <v>1334</v>
      </c>
      <c r="H48" s="40">
        <f t="shared" si="12"/>
        <v>1.4341618646254408E-2</v>
      </c>
      <c r="I48" s="38">
        <v>189</v>
      </c>
      <c r="J48" s="40">
        <f t="shared" si="13"/>
        <v>2.0319084888621311E-3</v>
      </c>
      <c r="K48" s="38">
        <v>2420</v>
      </c>
      <c r="L48" s="40">
        <f t="shared" si="14"/>
        <v>2.6017029328287606E-2</v>
      </c>
      <c r="M48" s="38">
        <v>28</v>
      </c>
      <c r="N48" s="40">
        <f t="shared" si="15"/>
        <v>3.0102347983142685E-4</v>
      </c>
      <c r="O48" s="38">
        <v>306</v>
      </c>
      <c r="P48" s="40">
        <f t="shared" si="16"/>
        <v>3.2897566010148794E-3</v>
      </c>
      <c r="Q48" s="38">
        <f>'1A-PopNHRaceAlone'!Q48</f>
        <v>4137</v>
      </c>
      <c r="R48" s="40">
        <f t="shared" si="17"/>
        <v>4.4476219145093317E-2</v>
      </c>
      <c r="S48" s="53">
        <f t="shared" si="18"/>
        <v>12017</v>
      </c>
      <c r="T48" s="40">
        <f t="shared" si="19"/>
        <v>0.12919282704050916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</row>
    <row r="49" spans="1:125" ht="15" x14ac:dyDescent="0.25">
      <c r="A49" s="3">
        <v>47</v>
      </c>
      <c r="B49" s="18"/>
      <c r="C49" s="38">
        <f>Overview!B49</f>
        <v>92892</v>
      </c>
      <c r="D49" s="40">
        <f t="shared" si="10"/>
        <v>0.96352753735520813</v>
      </c>
      <c r="E49" s="38">
        <f>'1A-PopNHRaceAlone'!E49</f>
        <v>81712</v>
      </c>
      <c r="F49" s="40">
        <f t="shared" si="11"/>
        <v>0.87964517934806008</v>
      </c>
      <c r="G49" s="38">
        <v>2176</v>
      </c>
      <c r="H49" s="40">
        <f t="shared" si="12"/>
        <v>2.3425052749429444E-2</v>
      </c>
      <c r="I49" s="38">
        <v>259</v>
      </c>
      <c r="J49" s="40">
        <f t="shared" si="13"/>
        <v>2.7881841278043318E-3</v>
      </c>
      <c r="K49" s="38">
        <v>358</v>
      </c>
      <c r="L49" s="40">
        <f t="shared" si="14"/>
        <v>3.8539379063859103E-3</v>
      </c>
      <c r="M49" s="38">
        <v>66</v>
      </c>
      <c r="N49" s="40">
        <f t="shared" si="15"/>
        <v>7.1050251905438574E-4</v>
      </c>
      <c r="O49" s="38">
        <v>259</v>
      </c>
      <c r="P49" s="40">
        <f t="shared" si="16"/>
        <v>2.7881841278043318E-3</v>
      </c>
      <c r="Q49" s="38">
        <f>'1A-PopNHRaceAlone'!Q49</f>
        <v>4674</v>
      </c>
      <c r="R49" s="40">
        <f t="shared" si="17"/>
        <v>5.031649657666968E-2</v>
      </c>
      <c r="S49" s="53">
        <f t="shared" si="18"/>
        <v>11180</v>
      </c>
      <c r="T49" s="40">
        <f t="shared" si="19"/>
        <v>0.12035482065193989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</row>
    <row r="50" spans="1:125" ht="15" x14ac:dyDescent="0.25">
      <c r="A50" s="3">
        <v>48</v>
      </c>
      <c r="B50" s="18"/>
      <c r="C50" s="38">
        <f>Overview!B50</f>
        <v>91060</v>
      </c>
      <c r="D50" s="40">
        <f t="shared" si="10"/>
        <v>0.95239402591697786</v>
      </c>
      <c r="E50" s="38">
        <f>'1A-PopNHRaceAlone'!E50</f>
        <v>78219</v>
      </c>
      <c r="F50" s="40">
        <f t="shared" si="11"/>
        <v>0.85898308807379753</v>
      </c>
      <c r="G50" s="38">
        <v>3516</v>
      </c>
      <c r="H50" s="40">
        <f t="shared" si="12"/>
        <v>3.8611904238963324E-2</v>
      </c>
      <c r="I50" s="38">
        <v>393</v>
      </c>
      <c r="J50" s="40">
        <f t="shared" si="13"/>
        <v>4.3158357127168904E-3</v>
      </c>
      <c r="K50" s="38">
        <v>571</v>
      </c>
      <c r="L50" s="40">
        <f t="shared" si="14"/>
        <v>6.2705908192400616E-3</v>
      </c>
      <c r="M50" s="38">
        <v>20</v>
      </c>
      <c r="N50" s="40">
        <f t="shared" si="15"/>
        <v>2.1963540522732265E-4</v>
      </c>
      <c r="O50" s="38">
        <v>295</v>
      </c>
      <c r="P50" s="40">
        <f t="shared" si="16"/>
        <v>3.2396222271030089E-3</v>
      </c>
      <c r="Q50" s="38">
        <f>'1A-PopNHRaceAlone'!Q50</f>
        <v>3711</v>
      </c>
      <c r="R50" s="40">
        <f t="shared" si="17"/>
        <v>4.0753349439929719E-2</v>
      </c>
      <c r="S50" s="53">
        <f t="shared" si="18"/>
        <v>12841</v>
      </c>
      <c r="T50" s="40">
        <f t="shared" si="19"/>
        <v>0.1410169119262025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</row>
    <row r="51" spans="1:125" ht="15" x14ac:dyDescent="0.25">
      <c r="A51" s="3">
        <v>49</v>
      </c>
      <c r="B51" s="18"/>
      <c r="C51" s="38">
        <f>Overview!B51</f>
        <v>92049</v>
      </c>
      <c r="D51" s="40">
        <f t="shared" si="10"/>
        <v>0.97194972243044464</v>
      </c>
      <c r="E51" s="38">
        <f>'1A-PopNHRaceAlone'!E51</f>
        <v>85257</v>
      </c>
      <c r="F51" s="40">
        <f t="shared" si="11"/>
        <v>0.92621321252811006</v>
      </c>
      <c r="G51" s="38">
        <v>321</v>
      </c>
      <c r="H51" s="40">
        <f t="shared" si="12"/>
        <v>3.487273082814588E-3</v>
      </c>
      <c r="I51" s="38">
        <v>279</v>
      </c>
      <c r="J51" s="40">
        <f t="shared" si="13"/>
        <v>3.0309943616986606E-3</v>
      </c>
      <c r="K51" s="38">
        <v>291</v>
      </c>
      <c r="L51" s="40">
        <f t="shared" si="14"/>
        <v>3.1613597105889257E-3</v>
      </c>
      <c r="M51" s="38">
        <v>22</v>
      </c>
      <c r="N51" s="40">
        <f t="shared" si="15"/>
        <v>2.3900313963215244E-4</v>
      </c>
      <c r="O51" s="38">
        <v>213</v>
      </c>
      <c r="P51" s="40">
        <f t="shared" si="16"/>
        <v>2.3139849428022033E-3</v>
      </c>
      <c r="Q51" s="38">
        <f>'1A-PopNHRaceAlone'!Q51</f>
        <v>3084</v>
      </c>
      <c r="R51" s="40">
        <f t="shared" si="17"/>
        <v>3.3503894664798098E-2</v>
      </c>
      <c r="S51" s="53">
        <f t="shared" si="18"/>
        <v>6792</v>
      </c>
      <c r="T51" s="40">
        <f t="shared" si="19"/>
        <v>7.3786787471889978E-2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</row>
    <row r="52" spans="1:125" ht="15" x14ac:dyDescent="0.25">
      <c r="A52" s="3">
        <v>50</v>
      </c>
      <c r="B52" s="18"/>
      <c r="C52" s="38">
        <f>Overview!B52</f>
        <v>92520</v>
      </c>
      <c r="D52" s="40">
        <f t="shared" si="10"/>
        <v>0.96168396022481628</v>
      </c>
      <c r="E52" s="38">
        <f>'1A-PopNHRaceAlone'!E52</f>
        <v>75353</v>
      </c>
      <c r="F52" s="40">
        <f t="shared" si="11"/>
        <v>0.81445092952875053</v>
      </c>
      <c r="G52" s="38">
        <v>4314</v>
      </c>
      <c r="H52" s="40">
        <f t="shared" si="12"/>
        <v>4.6627756160830092E-2</v>
      </c>
      <c r="I52" s="38">
        <v>2215</v>
      </c>
      <c r="J52" s="40">
        <f t="shared" si="13"/>
        <v>2.3940769563337658E-2</v>
      </c>
      <c r="K52" s="38">
        <v>1331</v>
      </c>
      <c r="L52" s="40">
        <f t="shared" si="14"/>
        <v>1.438607868568958E-2</v>
      </c>
      <c r="M52" s="38">
        <v>67</v>
      </c>
      <c r="N52" s="40">
        <f t="shared" si="15"/>
        <v>7.2416774751405105E-4</v>
      </c>
      <c r="O52" s="38">
        <v>295</v>
      </c>
      <c r="P52" s="40">
        <f t="shared" si="16"/>
        <v>3.1884997838305231E-3</v>
      </c>
      <c r="Q52" s="38">
        <f>'1A-PopNHRaceAlone'!Q52</f>
        <v>5400</v>
      </c>
      <c r="R52" s="40">
        <f t="shared" si="17"/>
        <v>5.8365758754863814E-2</v>
      </c>
      <c r="S52" s="53">
        <f t="shared" si="18"/>
        <v>17167</v>
      </c>
      <c r="T52" s="40">
        <f t="shared" si="19"/>
        <v>0.18554907047124947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</row>
    <row r="53" spans="1:125" ht="15" x14ac:dyDescent="0.25">
      <c r="A53" s="3">
        <v>51</v>
      </c>
      <c r="B53" s="18"/>
      <c r="C53" s="38">
        <f>Overview!B53</f>
        <v>93715</v>
      </c>
      <c r="D53" s="40">
        <f t="shared" si="10"/>
        <v>0.95314517419836753</v>
      </c>
      <c r="E53" s="38">
        <f>'1A-PopNHRaceAlone'!E53</f>
        <v>76963</v>
      </c>
      <c r="F53" s="40">
        <f t="shared" si="11"/>
        <v>0.8212452648988956</v>
      </c>
      <c r="G53" s="38">
        <v>6015</v>
      </c>
      <c r="H53" s="40">
        <f t="shared" si="12"/>
        <v>6.4183962012484663E-2</v>
      </c>
      <c r="I53" s="38">
        <v>360</v>
      </c>
      <c r="J53" s="40">
        <f t="shared" si="13"/>
        <v>3.8414341354105533E-3</v>
      </c>
      <c r="K53" s="38">
        <v>1788</v>
      </c>
      <c r="L53" s="40">
        <f t="shared" si="14"/>
        <v>1.907912287253908E-2</v>
      </c>
      <c r="M53" s="38">
        <v>45</v>
      </c>
      <c r="N53" s="40">
        <f t="shared" si="15"/>
        <v>4.8017926692631917E-4</v>
      </c>
      <c r="O53" s="38">
        <v>305</v>
      </c>
      <c r="P53" s="40">
        <f t="shared" si="16"/>
        <v>3.25454836472283E-3</v>
      </c>
      <c r="Q53" s="38">
        <f>'1A-PopNHRaceAlone'!Q53</f>
        <v>3848</v>
      </c>
      <c r="R53" s="40">
        <f t="shared" si="17"/>
        <v>4.1060662647388356E-2</v>
      </c>
      <c r="S53" s="53">
        <f t="shared" si="18"/>
        <v>16752</v>
      </c>
      <c r="T53" s="40">
        <f t="shared" si="19"/>
        <v>0.1787547351011044</v>
      </c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</row>
    <row r="54" spans="1:125" ht="15" x14ac:dyDescent="0.25">
      <c r="A54" s="3">
        <v>52</v>
      </c>
      <c r="B54" s="18"/>
      <c r="C54" s="38">
        <f>Overview!B54</f>
        <v>92647</v>
      </c>
      <c r="D54" s="40">
        <f t="shared" si="10"/>
        <v>0.95560568609884833</v>
      </c>
      <c r="E54" s="38">
        <f>'1A-PopNHRaceAlone'!E54</f>
        <v>82616</v>
      </c>
      <c r="F54" s="40">
        <f t="shared" si="11"/>
        <v>0.89172882014528265</v>
      </c>
      <c r="G54" s="38">
        <v>1798</v>
      </c>
      <c r="H54" s="40">
        <f t="shared" si="12"/>
        <v>1.9406996448886635E-2</v>
      </c>
      <c r="I54" s="38">
        <v>352</v>
      </c>
      <c r="J54" s="40">
        <f t="shared" si="13"/>
        <v>3.7993674916618997E-3</v>
      </c>
      <c r="K54" s="38">
        <v>457</v>
      </c>
      <c r="L54" s="40">
        <f t="shared" si="14"/>
        <v>4.9327015445724091E-3</v>
      </c>
      <c r="M54" s="38">
        <v>14</v>
      </c>
      <c r="N54" s="40">
        <f t="shared" si="15"/>
        <v>1.5111120705473463E-4</v>
      </c>
      <c r="O54" s="38">
        <v>232</v>
      </c>
      <c r="P54" s="40">
        <f t="shared" si="16"/>
        <v>2.5041285740498883E-3</v>
      </c>
      <c r="Q54" s="38">
        <f>'1A-PopNHRaceAlone'!Q54</f>
        <v>3065</v>
      </c>
      <c r="R54" s="40">
        <f t="shared" si="17"/>
        <v>3.3082560687340119E-2</v>
      </c>
      <c r="S54" s="53">
        <f t="shared" si="18"/>
        <v>10031</v>
      </c>
      <c r="T54" s="40">
        <f t="shared" si="19"/>
        <v>0.10827117985471736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</row>
    <row r="55" spans="1:125" ht="15" x14ac:dyDescent="0.25">
      <c r="A55" s="3">
        <v>53</v>
      </c>
      <c r="B55" s="18"/>
      <c r="C55" s="38">
        <f>Overview!B55</f>
        <v>93193</v>
      </c>
      <c r="D55" s="40">
        <f t="shared" si="10"/>
        <v>0.95304368353846325</v>
      </c>
      <c r="E55" s="38">
        <f>'1A-PopNHRaceAlone'!E55</f>
        <v>78500</v>
      </c>
      <c r="F55" s="40">
        <f t="shared" si="11"/>
        <v>0.84233794383698346</v>
      </c>
      <c r="G55" s="38">
        <v>2061</v>
      </c>
      <c r="H55" s="40">
        <f t="shared" si="12"/>
        <v>2.2115394933095833E-2</v>
      </c>
      <c r="I55" s="38">
        <v>336</v>
      </c>
      <c r="J55" s="40">
        <f t="shared" si="13"/>
        <v>3.6054210080156235E-3</v>
      </c>
      <c r="K55" s="38">
        <v>1770</v>
      </c>
      <c r="L55" s="40">
        <f t="shared" si="14"/>
        <v>1.8992842810082303E-2</v>
      </c>
      <c r="M55" s="38">
        <v>75</v>
      </c>
      <c r="N55" s="40">
        <f t="shared" si="15"/>
        <v>8.0478147500348735E-4</v>
      </c>
      <c r="O55" s="38">
        <v>333</v>
      </c>
      <c r="P55" s="40">
        <f t="shared" si="16"/>
        <v>3.573229749015484E-3</v>
      </c>
      <c r="Q55" s="38">
        <f>'1A-PopNHRaceAlone'!Q55</f>
        <v>5742</v>
      </c>
      <c r="R55" s="40">
        <f t="shared" si="17"/>
        <v>6.1614069726266991E-2</v>
      </c>
      <c r="S55" s="53">
        <f t="shared" si="18"/>
        <v>14693</v>
      </c>
      <c r="T55" s="40">
        <f t="shared" si="19"/>
        <v>0.15766205616301654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</row>
    <row r="56" spans="1:125" ht="15" x14ac:dyDescent="0.25">
      <c r="A56" s="3">
        <v>54</v>
      </c>
      <c r="B56" s="18"/>
      <c r="C56" s="38">
        <f>Overview!B56</f>
        <v>93150</v>
      </c>
      <c r="D56" s="40">
        <f t="shared" si="10"/>
        <v>0.96060118089103597</v>
      </c>
      <c r="E56" s="38">
        <f>'1A-PopNHRaceAlone'!E56</f>
        <v>84896</v>
      </c>
      <c r="F56" s="40">
        <f t="shared" si="11"/>
        <v>0.91139023081052062</v>
      </c>
      <c r="G56" s="38">
        <v>441</v>
      </c>
      <c r="H56" s="40">
        <f t="shared" si="12"/>
        <v>4.7342995169082124E-3</v>
      </c>
      <c r="I56" s="38">
        <v>267</v>
      </c>
      <c r="J56" s="40">
        <f t="shared" si="13"/>
        <v>2.8663446054750402E-3</v>
      </c>
      <c r="K56" s="38">
        <v>704</v>
      </c>
      <c r="L56" s="40">
        <f t="shared" si="14"/>
        <v>7.5577026301663986E-3</v>
      </c>
      <c r="M56" s="38">
        <v>98</v>
      </c>
      <c r="N56" s="40">
        <f t="shared" si="15"/>
        <v>1.0520665593129362E-3</v>
      </c>
      <c r="O56" s="38">
        <v>264</v>
      </c>
      <c r="P56" s="40">
        <f t="shared" si="16"/>
        <v>2.8341384863123991E-3</v>
      </c>
      <c r="Q56" s="38">
        <f>'1A-PopNHRaceAlone'!Q56</f>
        <v>2810</v>
      </c>
      <c r="R56" s="40">
        <f t="shared" si="17"/>
        <v>3.0166398282340311E-2</v>
      </c>
      <c r="S56" s="53">
        <f t="shared" si="18"/>
        <v>8254</v>
      </c>
      <c r="T56" s="40">
        <f t="shared" si="19"/>
        <v>8.860976918947934E-2</v>
      </c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</row>
    <row r="57" spans="1:125" ht="15" x14ac:dyDescent="0.25">
      <c r="A57" s="3">
        <v>55</v>
      </c>
      <c r="B57" s="18"/>
      <c r="C57" s="38">
        <f>Overview!B57</f>
        <v>91924</v>
      </c>
      <c r="D57" s="40">
        <f t="shared" si="10"/>
        <v>0.95796527566250378</v>
      </c>
      <c r="E57" s="38">
        <f>'1A-PopNHRaceAlone'!E57</f>
        <v>81269</v>
      </c>
      <c r="F57" s="40">
        <f t="shared" si="11"/>
        <v>0.88408903006831729</v>
      </c>
      <c r="G57" s="38">
        <v>2410</v>
      </c>
      <c r="H57" s="40">
        <f t="shared" si="12"/>
        <v>2.6217309951699231E-2</v>
      </c>
      <c r="I57" s="38">
        <v>261</v>
      </c>
      <c r="J57" s="40">
        <f t="shared" si="13"/>
        <v>2.8393020321134852E-3</v>
      </c>
      <c r="K57" s="38">
        <v>814</v>
      </c>
      <c r="L57" s="40">
        <f t="shared" si="14"/>
        <v>8.8551412036029769E-3</v>
      </c>
      <c r="M57" s="38">
        <v>38</v>
      </c>
      <c r="N57" s="40">
        <f t="shared" si="15"/>
        <v>4.1338497019276796E-4</v>
      </c>
      <c r="O57" s="38">
        <v>292</v>
      </c>
      <c r="P57" s="40">
        <f t="shared" si="16"/>
        <v>3.1765371393760061E-3</v>
      </c>
      <c r="Q57" s="38">
        <f>'1A-PopNHRaceAlone'!Q57</f>
        <v>2976</v>
      </c>
      <c r="R57" s="40">
        <f t="shared" si="17"/>
        <v>3.2374570297202039E-2</v>
      </c>
      <c r="S57" s="53">
        <f t="shared" si="18"/>
        <v>10655</v>
      </c>
      <c r="T57" s="40">
        <f t="shared" si="19"/>
        <v>0.11591096993168269</v>
      </c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</row>
    <row r="58" spans="1:125" ht="15" x14ac:dyDescent="0.25">
      <c r="A58" s="3">
        <v>56</v>
      </c>
      <c r="B58" s="18"/>
      <c r="C58" s="38">
        <f>Overview!B58</f>
        <v>91541</v>
      </c>
      <c r="D58" s="40">
        <f t="shared" si="10"/>
        <v>0.96789416764072944</v>
      </c>
      <c r="E58" s="38">
        <f>'1A-PopNHRaceAlone'!E58</f>
        <v>61078</v>
      </c>
      <c r="F58" s="40">
        <f t="shared" si="11"/>
        <v>0.66722015271845403</v>
      </c>
      <c r="G58" s="38">
        <v>20116</v>
      </c>
      <c r="H58" s="40">
        <f t="shared" si="12"/>
        <v>0.21974852798199715</v>
      </c>
      <c r="I58" s="38">
        <v>370</v>
      </c>
      <c r="J58" s="40">
        <f t="shared" si="13"/>
        <v>4.041904720289269E-3</v>
      </c>
      <c r="K58" s="38">
        <v>321</v>
      </c>
      <c r="L58" s="40">
        <f t="shared" si="14"/>
        <v>3.5066254465212308E-3</v>
      </c>
      <c r="M58" s="38">
        <v>34</v>
      </c>
      <c r="N58" s="40">
        <f t="shared" si="15"/>
        <v>3.7141827159414907E-4</v>
      </c>
      <c r="O58" s="38">
        <v>320</v>
      </c>
      <c r="P58" s="40">
        <f t="shared" si="16"/>
        <v>3.4957013797096382E-3</v>
      </c>
      <c r="Q58" s="38">
        <f>'1A-PopNHRaceAlone'!Q58</f>
        <v>6363</v>
      </c>
      <c r="R58" s="40">
        <f t="shared" si="17"/>
        <v>6.9509837122163839E-2</v>
      </c>
      <c r="S58" s="53">
        <f t="shared" si="18"/>
        <v>30463</v>
      </c>
      <c r="T58" s="40">
        <f t="shared" si="19"/>
        <v>0.33277984728154597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</row>
    <row r="59" spans="1:125" ht="15" x14ac:dyDescent="0.25">
      <c r="A59" s="3">
        <v>57</v>
      </c>
      <c r="B59" s="18"/>
      <c r="C59" s="38">
        <f>Overview!B59</f>
        <v>92300</v>
      </c>
      <c r="D59" s="40">
        <f t="shared" si="10"/>
        <v>0.96406283856988073</v>
      </c>
      <c r="E59" s="38">
        <f>'1A-PopNHRaceAlone'!E59</f>
        <v>82641</v>
      </c>
      <c r="F59" s="40">
        <f t="shared" si="11"/>
        <v>0.8953521126760563</v>
      </c>
      <c r="G59" s="38">
        <v>1471</v>
      </c>
      <c r="H59" s="40">
        <f t="shared" si="12"/>
        <v>1.5937161430119178E-2</v>
      </c>
      <c r="I59" s="38">
        <v>327</v>
      </c>
      <c r="J59" s="40">
        <f t="shared" si="13"/>
        <v>3.542795232936078E-3</v>
      </c>
      <c r="K59" s="38">
        <v>500</v>
      </c>
      <c r="L59" s="40">
        <f t="shared" si="14"/>
        <v>5.4171180931744311E-3</v>
      </c>
      <c r="M59" s="38">
        <v>9</v>
      </c>
      <c r="N59" s="40">
        <f t="shared" si="15"/>
        <v>9.7508125677139759E-5</v>
      </c>
      <c r="O59" s="38">
        <v>271</v>
      </c>
      <c r="P59" s="40">
        <f t="shared" si="16"/>
        <v>2.9360780065005418E-3</v>
      </c>
      <c r="Q59" s="38">
        <f>'1A-PopNHRaceAlone'!Q59</f>
        <v>3764</v>
      </c>
      <c r="R59" s="40">
        <f t="shared" si="17"/>
        <v>4.0780065005417115E-2</v>
      </c>
      <c r="S59" s="53">
        <f t="shared" si="18"/>
        <v>9659</v>
      </c>
      <c r="T59" s="40">
        <f t="shared" si="19"/>
        <v>0.10464788732394366</v>
      </c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</row>
    <row r="60" spans="1:125" ht="15" x14ac:dyDescent="0.25">
      <c r="A60" s="3">
        <v>58</v>
      </c>
      <c r="B60" s="18"/>
      <c r="C60" s="38">
        <f>Overview!B60</f>
        <v>92068</v>
      </c>
      <c r="D60" s="40">
        <f t="shared" si="10"/>
        <v>0.95784637441890763</v>
      </c>
      <c r="E60" s="38">
        <f>'1A-PopNHRaceAlone'!E60</f>
        <v>83717</v>
      </c>
      <c r="F60" s="40">
        <f t="shared" si="11"/>
        <v>0.90929530347134724</v>
      </c>
      <c r="G60" s="38">
        <v>520</v>
      </c>
      <c r="H60" s="40">
        <f t="shared" si="12"/>
        <v>5.6479993048616237E-3</v>
      </c>
      <c r="I60" s="38">
        <v>332</v>
      </c>
      <c r="J60" s="40">
        <f t="shared" si="13"/>
        <v>3.6060303254116521E-3</v>
      </c>
      <c r="K60" s="38">
        <v>478</v>
      </c>
      <c r="L60" s="40">
        <f t="shared" si="14"/>
        <v>5.1918147456228008E-3</v>
      </c>
      <c r="M60" s="38">
        <v>30</v>
      </c>
      <c r="N60" s="40">
        <f t="shared" si="15"/>
        <v>3.2584611374201675E-4</v>
      </c>
      <c r="O60" s="38">
        <v>307</v>
      </c>
      <c r="P60" s="40">
        <f t="shared" si="16"/>
        <v>3.334491897293305E-3</v>
      </c>
      <c r="Q60" s="38">
        <f>'1A-PopNHRaceAlone'!Q60</f>
        <v>2803</v>
      </c>
      <c r="R60" s="40">
        <f t="shared" si="17"/>
        <v>3.0444888560629099E-2</v>
      </c>
      <c r="S60" s="53">
        <f t="shared" si="18"/>
        <v>8351</v>
      </c>
      <c r="T60" s="40">
        <f t="shared" si="19"/>
        <v>9.0704696528652734E-2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</row>
    <row r="61" spans="1:125" ht="15" x14ac:dyDescent="0.25">
      <c r="A61" s="3">
        <v>59</v>
      </c>
      <c r="B61" s="18"/>
      <c r="C61" s="38">
        <f>Overview!B61</f>
        <v>89584</v>
      </c>
      <c r="D61" s="40">
        <f t="shared" si="10"/>
        <v>0.96547374531166275</v>
      </c>
      <c r="E61" s="38">
        <f>'1A-PopNHRaceAlone'!E61</f>
        <v>83178</v>
      </c>
      <c r="F61" s="40">
        <f t="shared" si="11"/>
        <v>0.92849169494552597</v>
      </c>
      <c r="G61" s="38">
        <v>381</v>
      </c>
      <c r="H61" s="40">
        <f t="shared" si="12"/>
        <v>4.2529916056438652E-3</v>
      </c>
      <c r="I61" s="38">
        <v>482</v>
      </c>
      <c r="J61" s="40">
        <f t="shared" si="13"/>
        <v>5.3804250759064117E-3</v>
      </c>
      <c r="K61" s="38">
        <v>330</v>
      </c>
      <c r="L61" s="40">
        <f t="shared" si="14"/>
        <v>3.6836935166994107E-3</v>
      </c>
      <c r="M61" s="38">
        <v>22</v>
      </c>
      <c r="N61" s="40">
        <f t="shared" si="15"/>
        <v>2.4557956777996069E-4</v>
      </c>
      <c r="O61" s="38">
        <v>218</v>
      </c>
      <c r="P61" s="40">
        <f t="shared" si="16"/>
        <v>2.4334702625468832E-3</v>
      </c>
      <c r="Q61" s="38">
        <f>'1A-PopNHRaceAlone'!Q61</f>
        <v>1880</v>
      </c>
      <c r="R61" s="40">
        <f t="shared" si="17"/>
        <v>2.0985890337560278E-2</v>
      </c>
      <c r="S61" s="53">
        <f t="shared" si="18"/>
        <v>6406</v>
      </c>
      <c r="T61" s="40">
        <f t="shared" si="19"/>
        <v>7.1508305054474017E-2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</row>
    <row r="62" spans="1:125" ht="15" x14ac:dyDescent="0.25">
      <c r="A62" s="3">
        <v>60</v>
      </c>
      <c r="B62" s="18"/>
      <c r="C62" s="38">
        <f>Overview!B62</f>
        <v>91598</v>
      </c>
      <c r="D62" s="40">
        <f t="shared" si="10"/>
        <v>0.95390729055219536</v>
      </c>
      <c r="E62" s="38">
        <f>'1A-PopNHRaceAlone'!E62</f>
        <v>68684</v>
      </c>
      <c r="F62" s="40">
        <f t="shared" si="11"/>
        <v>0.7498416996004279</v>
      </c>
      <c r="G62" s="38">
        <v>9087</v>
      </c>
      <c r="H62" s="40">
        <f t="shared" si="12"/>
        <v>9.920522282145898E-2</v>
      </c>
      <c r="I62" s="38">
        <v>356</v>
      </c>
      <c r="J62" s="40">
        <f t="shared" si="13"/>
        <v>3.8865477412170571E-3</v>
      </c>
      <c r="K62" s="38">
        <v>3148</v>
      </c>
      <c r="L62" s="40">
        <f t="shared" si="14"/>
        <v>3.4367562610537347E-2</v>
      </c>
      <c r="M62" s="38">
        <v>35</v>
      </c>
      <c r="N62" s="40">
        <f t="shared" si="15"/>
        <v>3.8210441276010395E-4</v>
      </c>
      <c r="O62" s="38">
        <v>350</v>
      </c>
      <c r="P62" s="40">
        <f t="shared" si="16"/>
        <v>3.8210441276010391E-3</v>
      </c>
      <c r="Q62" s="38">
        <f>'1A-PopNHRaceAlone'!Q62</f>
        <v>5716</v>
      </c>
      <c r="R62" s="40">
        <f t="shared" si="17"/>
        <v>6.2403109238192971E-2</v>
      </c>
      <c r="S62" s="53">
        <f t="shared" si="18"/>
        <v>22914</v>
      </c>
      <c r="T62" s="40">
        <f t="shared" si="19"/>
        <v>0.25015830039957204</v>
      </c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</row>
    <row r="63" spans="1:125" ht="15" x14ac:dyDescent="0.25">
      <c r="A63" s="3">
        <v>61</v>
      </c>
      <c r="B63" s="18"/>
      <c r="C63" s="38">
        <f>Overview!B63</f>
        <v>91925</v>
      </c>
      <c r="D63" s="40">
        <f t="shared" si="10"/>
        <v>0.95494152841990743</v>
      </c>
      <c r="E63" s="38">
        <f>'1A-PopNHRaceAlone'!E63</f>
        <v>80326</v>
      </c>
      <c r="F63" s="40">
        <f t="shared" si="11"/>
        <v>0.87382104976883324</v>
      </c>
      <c r="G63" s="38">
        <v>2484</v>
      </c>
      <c r="H63" s="40">
        <f t="shared" si="12"/>
        <v>2.702202882784879E-2</v>
      </c>
      <c r="I63" s="38">
        <v>286</v>
      </c>
      <c r="J63" s="40">
        <f t="shared" si="13"/>
        <v>3.1112319825945065E-3</v>
      </c>
      <c r="K63" s="38">
        <v>603</v>
      </c>
      <c r="L63" s="40">
        <f t="shared" si="14"/>
        <v>6.5596954038618441E-3</v>
      </c>
      <c r="M63" s="38">
        <v>28</v>
      </c>
      <c r="N63" s="40">
        <f t="shared" si="15"/>
        <v>3.045961381561055E-4</v>
      </c>
      <c r="O63" s="38">
        <v>303</v>
      </c>
      <c r="P63" s="40">
        <f t="shared" si="16"/>
        <v>3.2961653521892849E-3</v>
      </c>
      <c r="Q63" s="38">
        <f>'1A-PopNHRaceAlone'!Q63</f>
        <v>3753</v>
      </c>
      <c r="R63" s="40">
        <f t="shared" si="17"/>
        <v>4.0826760946423714E-2</v>
      </c>
      <c r="S63" s="53">
        <f t="shared" si="18"/>
        <v>11599</v>
      </c>
      <c r="T63" s="40">
        <f t="shared" si="19"/>
        <v>0.12617895023116671</v>
      </c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</row>
    <row r="64" spans="1:125" ht="15" x14ac:dyDescent="0.25">
      <c r="A64" s="3">
        <v>62</v>
      </c>
      <c r="B64" s="18"/>
      <c r="C64" s="38">
        <f>Overview!B64</f>
        <v>93906</v>
      </c>
      <c r="D64" s="40">
        <f t="shared" si="10"/>
        <v>0.95839456477754337</v>
      </c>
      <c r="E64" s="38">
        <f>'1A-PopNHRaceAlone'!E64</f>
        <v>78150</v>
      </c>
      <c r="F64" s="40">
        <f t="shared" si="11"/>
        <v>0.83221519391732157</v>
      </c>
      <c r="G64" s="38">
        <v>2460</v>
      </c>
      <c r="H64" s="40">
        <f t="shared" si="12"/>
        <v>2.6196409175132579E-2</v>
      </c>
      <c r="I64" s="38">
        <v>343</v>
      </c>
      <c r="J64" s="40">
        <f t="shared" si="13"/>
        <v>3.6525887589717379E-3</v>
      </c>
      <c r="K64" s="38">
        <v>471</v>
      </c>
      <c r="L64" s="40">
        <f t="shared" si="14"/>
        <v>5.0156539518241647E-3</v>
      </c>
      <c r="M64" s="38">
        <v>8</v>
      </c>
      <c r="N64" s="40">
        <f t="shared" si="15"/>
        <v>8.5191574553276678E-5</v>
      </c>
      <c r="O64" s="38">
        <v>316</v>
      </c>
      <c r="P64" s="40">
        <f t="shared" si="16"/>
        <v>3.3650671948544288E-3</v>
      </c>
      <c r="Q64" s="38">
        <f>'1A-PopNHRaceAlone'!Q64</f>
        <v>8251</v>
      </c>
      <c r="R64" s="40">
        <f t="shared" si="17"/>
        <v>8.7864460204885739E-2</v>
      </c>
      <c r="S64" s="53">
        <f t="shared" si="18"/>
        <v>15756</v>
      </c>
      <c r="T64" s="40">
        <f t="shared" si="19"/>
        <v>0.16778480608267843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</row>
    <row r="65" spans="1:125" ht="15" x14ac:dyDescent="0.25">
      <c r="A65" s="3">
        <v>63</v>
      </c>
      <c r="B65" s="18"/>
      <c r="C65" s="38">
        <f>Overview!B65</f>
        <v>93023</v>
      </c>
      <c r="D65" s="40">
        <f t="shared" si="10"/>
        <v>0.96384765058103916</v>
      </c>
      <c r="E65" s="38">
        <f>'1A-PopNHRaceAlone'!E65</f>
        <v>83300</v>
      </c>
      <c r="F65" s="40">
        <f t="shared" si="11"/>
        <v>0.89547746256302208</v>
      </c>
      <c r="G65" s="38">
        <v>1377</v>
      </c>
      <c r="H65" s="40">
        <f t="shared" si="12"/>
        <v>1.4802790707674447E-2</v>
      </c>
      <c r="I65" s="38">
        <v>286</v>
      </c>
      <c r="J65" s="40">
        <f t="shared" si="13"/>
        <v>3.0745084548982511E-3</v>
      </c>
      <c r="K65" s="38">
        <v>486</v>
      </c>
      <c r="L65" s="40">
        <f t="shared" si="14"/>
        <v>5.2245143674145107E-3</v>
      </c>
      <c r="M65" s="38">
        <v>29</v>
      </c>
      <c r="N65" s="40">
        <f t="shared" si="15"/>
        <v>3.1175085731485763E-4</v>
      </c>
      <c r="O65" s="38">
        <v>279</v>
      </c>
      <c r="P65" s="40">
        <f t="shared" si="16"/>
        <v>2.9992582479601818E-3</v>
      </c>
      <c r="Q65" s="38">
        <f>'1A-PopNHRaceAlone'!Q65</f>
        <v>3903</v>
      </c>
      <c r="R65" s="40">
        <f t="shared" si="17"/>
        <v>4.1957365382754803E-2</v>
      </c>
      <c r="S65" s="53">
        <f t="shared" si="18"/>
        <v>9723</v>
      </c>
      <c r="T65" s="40">
        <f t="shared" si="19"/>
        <v>0.10452253743697795</v>
      </c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</row>
    <row r="66" spans="1:125" ht="15" x14ac:dyDescent="0.25">
      <c r="A66" s="3">
        <v>64</v>
      </c>
      <c r="B66" s="18"/>
      <c r="C66" s="38">
        <f>Overview!B66</f>
        <v>92206</v>
      </c>
      <c r="D66" s="40">
        <f t="shared" si="10"/>
        <v>0.95582716959850755</v>
      </c>
      <c r="E66" s="38">
        <f>'1A-PopNHRaceAlone'!E66</f>
        <v>77626</v>
      </c>
      <c r="F66" s="40">
        <f t="shared" si="11"/>
        <v>0.84187579983948979</v>
      </c>
      <c r="G66" s="38">
        <v>2579</v>
      </c>
      <c r="H66" s="40">
        <f t="shared" si="12"/>
        <v>2.7969980261588184E-2</v>
      </c>
      <c r="I66" s="38">
        <v>461</v>
      </c>
      <c r="J66" s="40">
        <f t="shared" si="13"/>
        <v>4.999674641563456E-3</v>
      </c>
      <c r="K66" s="38">
        <v>664</v>
      </c>
      <c r="L66" s="40">
        <f t="shared" si="14"/>
        <v>7.2012667288462789E-3</v>
      </c>
      <c r="M66" s="38">
        <v>25</v>
      </c>
      <c r="N66" s="40">
        <f t="shared" si="15"/>
        <v>2.7113203045354967E-4</v>
      </c>
      <c r="O66" s="38">
        <v>375</v>
      </c>
      <c r="P66" s="40">
        <f t="shared" si="16"/>
        <v>4.066980456803245E-3</v>
      </c>
      <c r="Q66" s="38">
        <f>'1A-PopNHRaceAlone'!Q66</f>
        <v>6403</v>
      </c>
      <c r="R66" s="40">
        <f t="shared" si="17"/>
        <v>6.9442335639763139E-2</v>
      </c>
      <c r="S66" s="53">
        <f t="shared" si="18"/>
        <v>14580</v>
      </c>
      <c r="T66" s="40">
        <f t="shared" si="19"/>
        <v>0.15812420016051015</v>
      </c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</row>
    <row r="67" spans="1:125" ht="15" x14ac:dyDescent="0.25">
      <c r="A67" s="3">
        <v>65</v>
      </c>
      <c r="B67" s="18"/>
      <c r="C67" s="38">
        <f>Overview!B67</f>
        <v>92978</v>
      </c>
      <c r="D67" s="40">
        <f t="shared" ref="D67:D98" si="20">F67+H67+J67+L67+N67+P67+R67</f>
        <v>0.95441932500161319</v>
      </c>
      <c r="E67" s="38">
        <f>'1A-PopNHRaceAlone'!E67</f>
        <v>67635</v>
      </c>
      <c r="F67" s="40">
        <f t="shared" ref="F67:F98" si="21">E67/C67</f>
        <v>0.72743014476542833</v>
      </c>
      <c r="G67" s="38">
        <v>15159</v>
      </c>
      <c r="H67" s="40">
        <f t="shared" ref="H67:H98" si="22">G67/C67</f>
        <v>0.16303856826346017</v>
      </c>
      <c r="I67" s="38">
        <v>448</v>
      </c>
      <c r="J67" s="40">
        <f t="shared" ref="J67:J98" si="23">I67/C67</f>
        <v>4.8183441244165287E-3</v>
      </c>
      <c r="K67" s="38">
        <v>1254</v>
      </c>
      <c r="L67" s="40">
        <f t="shared" ref="L67:L98" si="24">K67/C67</f>
        <v>1.3487061455398051E-2</v>
      </c>
      <c r="M67" s="38">
        <v>36</v>
      </c>
      <c r="N67" s="40">
        <f t="shared" ref="N67:N98" si="25">M67/C67</f>
        <v>3.8718836714061392E-4</v>
      </c>
      <c r="O67" s="38">
        <v>460</v>
      </c>
      <c r="P67" s="40">
        <f t="shared" ref="P67:P98" si="26">O67/C67</f>
        <v>4.9474069134634001E-3</v>
      </c>
      <c r="Q67" s="38">
        <f>'1A-PopNHRaceAlone'!Q67</f>
        <v>3748</v>
      </c>
      <c r="R67" s="40">
        <f t="shared" ref="R67:R98" si="27">Q67/C67</f>
        <v>4.031061111230614E-2</v>
      </c>
      <c r="S67" s="53">
        <f t="shared" ref="S67:S98" si="28">C67-E67</f>
        <v>25343</v>
      </c>
      <c r="T67" s="40">
        <f t="shared" ref="T67:T98" si="29">S67/$C67</f>
        <v>0.27256985523457161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</row>
    <row r="68" spans="1:125" ht="15" x14ac:dyDescent="0.25">
      <c r="A68" s="3">
        <v>66</v>
      </c>
      <c r="B68" s="18"/>
      <c r="C68" s="38">
        <f>Overview!B68</f>
        <v>91302</v>
      </c>
      <c r="D68" s="40">
        <f t="shared" si="20"/>
        <v>0.95238877571137559</v>
      </c>
      <c r="E68" s="38">
        <f>'1A-PopNHRaceAlone'!E68</f>
        <v>75752</v>
      </c>
      <c r="F68" s="40">
        <f t="shared" si="21"/>
        <v>0.8296860966901054</v>
      </c>
      <c r="G68" s="38">
        <v>2998</v>
      </c>
      <c r="H68" s="40">
        <f t="shared" si="22"/>
        <v>3.2836082451643996E-2</v>
      </c>
      <c r="I68" s="38">
        <v>235</v>
      </c>
      <c r="J68" s="40">
        <f t="shared" si="23"/>
        <v>2.5738757091849029E-3</v>
      </c>
      <c r="K68" s="38">
        <v>3663</v>
      </c>
      <c r="L68" s="40">
        <f t="shared" si="24"/>
        <v>4.0119603075507659E-2</v>
      </c>
      <c r="M68" s="38">
        <v>72</v>
      </c>
      <c r="N68" s="40">
        <f t="shared" si="25"/>
        <v>7.8859170664388517E-4</v>
      </c>
      <c r="O68" s="38">
        <v>424</v>
      </c>
      <c r="P68" s="40">
        <f t="shared" si="26"/>
        <v>4.6439289391251009E-3</v>
      </c>
      <c r="Q68" s="38">
        <f>'1A-PopNHRaceAlone'!Q68</f>
        <v>3811</v>
      </c>
      <c r="R68" s="40">
        <f t="shared" si="27"/>
        <v>4.1740597139164531E-2</v>
      </c>
      <c r="S68" s="53">
        <f t="shared" si="28"/>
        <v>15550</v>
      </c>
      <c r="T68" s="40">
        <f t="shared" si="29"/>
        <v>0.17031390330989463</v>
      </c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</row>
    <row r="69" spans="1:125" ht="15" x14ac:dyDescent="0.25">
      <c r="A69" s="3">
        <v>67</v>
      </c>
      <c r="B69" s="18"/>
      <c r="C69" s="38">
        <f>Overview!B69</f>
        <v>92092</v>
      </c>
      <c r="D69" s="40">
        <f t="shared" si="20"/>
        <v>0.94697693610737088</v>
      </c>
      <c r="E69" s="38">
        <f>'1A-PopNHRaceAlone'!E69</f>
        <v>48991</v>
      </c>
      <c r="F69" s="40">
        <f t="shared" si="21"/>
        <v>0.53197889067454285</v>
      </c>
      <c r="G69" s="38">
        <v>26606</v>
      </c>
      <c r="H69" s="40">
        <f t="shared" si="22"/>
        <v>0.28890674542848455</v>
      </c>
      <c r="I69" s="38">
        <v>542</v>
      </c>
      <c r="J69" s="40">
        <f t="shared" si="23"/>
        <v>5.88541892889719E-3</v>
      </c>
      <c r="K69" s="38">
        <v>3550</v>
      </c>
      <c r="L69" s="40">
        <f t="shared" si="24"/>
        <v>3.8548408113625504E-2</v>
      </c>
      <c r="M69" s="38">
        <v>106</v>
      </c>
      <c r="N69" s="40">
        <f t="shared" si="25"/>
        <v>1.151022890153325E-3</v>
      </c>
      <c r="O69" s="38">
        <v>813</v>
      </c>
      <c r="P69" s="40">
        <f t="shared" si="26"/>
        <v>8.8281283933457841E-3</v>
      </c>
      <c r="Q69" s="38">
        <f>'1A-PopNHRaceAlone'!Q69</f>
        <v>6601</v>
      </c>
      <c r="R69" s="40">
        <f t="shared" si="27"/>
        <v>7.167832167832168E-2</v>
      </c>
      <c r="S69" s="53">
        <f t="shared" si="28"/>
        <v>43101</v>
      </c>
      <c r="T69" s="40">
        <f t="shared" si="29"/>
        <v>0.46802110932545715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</row>
    <row r="70" spans="1:125" ht="15" x14ac:dyDescent="0.25">
      <c r="A70" s="3">
        <v>68</v>
      </c>
      <c r="B70" s="18"/>
      <c r="C70" s="38">
        <f>Overview!B70</f>
        <v>92730</v>
      </c>
      <c r="D70" s="40">
        <f t="shared" si="20"/>
        <v>0.95183867141162504</v>
      </c>
      <c r="E70" s="38">
        <f>'1A-PopNHRaceAlone'!E70</f>
        <v>63524</v>
      </c>
      <c r="F70" s="40">
        <f t="shared" si="21"/>
        <v>0.68504259678636903</v>
      </c>
      <c r="G70" s="38">
        <v>7611</v>
      </c>
      <c r="H70" s="40">
        <f t="shared" si="22"/>
        <v>8.2076997735360729E-2</v>
      </c>
      <c r="I70" s="38">
        <v>269</v>
      </c>
      <c r="J70" s="40">
        <f t="shared" si="23"/>
        <v>2.900895071713577E-3</v>
      </c>
      <c r="K70" s="38">
        <v>10809</v>
      </c>
      <c r="L70" s="40">
        <f t="shared" si="24"/>
        <v>0.11656421869945002</v>
      </c>
      <c r="M70" s="38">
        <v>71</v>
      </c>
      <c r="N70" s="40">
        <f t="shared" si="25"/>
        <v>7.6566375498759846E-4</v>
      </c>
      <c r="O70" s="38">
        <v>511</v>
      </c>
      <c r="P70" s="40">
        <f t="shared" si="26"/>
        <v>5.5106222366008845E-3</v>
      </c>
      <c r="Q70" s="38">
        <f>'1A-PopNHRaceAlone'!Q70</f>
        <v>5469</v>
      </c>
      <c r="R70" s="40">
        <f t="shared" si="27"/>
        <v>5.8977677127143316E-2</v>
      </c>
      <c r="S70" s="53">
        <f t="shared" si="28"/>
        <v>29206</v>
      </c>
      <c r="T70" s="40">
        <f t="shared" si="29"/>
        <v>0.31495740321363097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</row>
    <row r="71" spans="1:125" ht="15" x14ac:dyDescent="0.25">
      <c r="A71" s="3">
        <v>69</v>
      </c>
      <c r="B71" s="18"/>
      <c r="C71" s="38">
        <f>Overview!B71</f>
        <v>92362</v>
      </c>
      <c r="D71" s="40">
        <f t="shared" si="20"/>
        <v>0.95889001970507359</v>
      </c>
      <c r="E71" s="38">
        <f>'1A-PopNHRaceAlone'!E71</f>
        <v>76999</v>
      </c>
      <c r="F71" s="40">
        <f t="shared" si="21"/>
        <v>0.83366536021307469</v>
      </c>
      <c r="G71" s="38">
        <v>1713</v>
      </c>
      <c r="H71" s="40">
        <f t="shared" si="22"/>
        <v>1.8546588423810659E-2</v>
      </c>
      <c r="I71" s="38">
        <v>239</v>
      </c>
      <c r="J71" s="40">
        <f t="shared" si="23"/>
        <v>2.5876442692882354E-3</v>
      </c>
      <c r="K71" s="38">
        <v>6431</v>
      </c>
      <c r="L71" s="40">
        <f t="shared" si="24"/>
        <v>6.9628202074446199E-2</v>
      </c>
      <c r="M71" s="38">
        <v>39</v>
      </c>
      <c r="N71" s="40">
        <f t="shared" si="25"/>
        <v>4.2225157532318488E-4</v>
      </c>
      <c r="O71" s="38">
        <v>372</v>
      </c>
      <c r="P71" s="40">
        <f t="shared" si="26"/>
        <v>4.0276304107749938E-3</v>
      </c>
      <c r="Q71" s="38">
        <f>'1A-PopNHRaceAlone'!Q71</f>
        <v>2772</v>
      </c>
      <c r="R71" s="40">
        <f t="shared" si="27"/>
        <v>3.00123427383556E-2</v>
      </c>
      <c r="S71" s="53">
        <f t="shared" si="28"/>
        <v>15363</v>
      </c>
      <c r="T71" s="40">
        <f t="shared" si="29"/>
        <v>0.16633463978692536</v>
      </c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</row>
    <row r="72" spans="1:125" ht="15" x14ac:dyDescent="0.25">
      <c r="A72" s="3">
        <v>70</v>
      </c>
      <c r="B72" s="18"/>
      <c r="C72" s="38">
        <f>Overview!B72</f>
        <v>91041</v>
      </c>
      <c r="D72" s="40">
        <f t="shared" si="20"/>
        <v>0.94702386836699948</v>
      </c>
      <c r="E72" s="38">
        <f>'1A-PopNHRaceAlone'!E72</f>
        <v>68652</v>
      </c>
      <c r="F72" s="40">
        <f t="shared" si="21"/>
        <v>0.75407783306422382</v>
      </c>
      <c r="G72" s="38">
        <v>11332</v>
      </c>
      <c r="H72" s="40">
        <f t="shared" si="22"/>
        <v>0.12447139201019321</v>
      </c>
      <c r="I72" s="38">
        <v>453</v>
      </c>
      <c r="J72" s="40">
        <f t="shared" si="23"/>
        <v>4.975780143012489E-3</v>
      </c>
      <c r="K72" s="38">
        <v>1168</v>
      </c>
      <c r="L72" s="40">
        <f t="shared" si="24"/>
        <v>1.2829384562999088E-2</v>
      </c>
      <c r="M72" s="38">
        <v>21</v>
      </c>
      <c r="N72" s="40">
        <f t="shared" si="25"/>
        <v>2.3066530464296305E-4</v>
      </c>
      <c r="O72" s="38">
        <v>390</v>
      </c>
      <c r="P72" s="40">
        <f t="shared" si="26"/>
        <v>4.2837842290835999E-3</v>
      </c>
      <c r="Q72" s="38">
        <f>'1A-PopNHRaceAlone'!Q72</f>
        <v>4202</v>
      </c>
      <c r="R72" s="40">
        <f t="shared" si="27"/>
        <v>4.6155029052844326E-2</v>
      </c>
      <c r="S72" s="53">
        <f t="shared" si="28"/>
        <v>22389</v>
      </c>
      <c r="T72" s="40">
        <f t="shared" si="29"/>
        <v>0.24592216693577618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</row>
    <row r="73" spans="1:125" ht="15" x14ac:dyDescent="0.25">
      <c r="A73" s="3">
        <v>71</v>
      </c>
      <c r="B73" s="18"/>
      <c r="C73" s="38">
        <f>Overview!B73</f>
        <v>93056</v>
      </c>
      <c r="D73" s="40">
        <f t="shared" si="20"/>
        <v>0.96149630330123792</v>
      </c>
      <c r="E73" s="38">
        <f>'1A-PopNHRaceAlone'!E73</f>
        <v>83787</v>
      </c>
      <c r="F73" s="40">
        <f t="shared" si="21"/>
        <v>0.90039331155433289</v>
      </c>
      <c r="G73" s="38">
        <v>1376</v>
      </c>
      <c r="H73" s="40">
        <f t="shared" si="22"/>
        <v>1.4786795048143054E-2</v>
      </c>
      <c r="I73" s="38">
        <v>344</v>
      </c>
      <c r="J73" s="40">
        <f t="shared" si="23"/>
        <v>3.6966987620357635E-3</v>
      </c>
      <c r="K73" s="38">
        <v>510</v>
      </c>
      <c r="L73" s="40">
        <f t="shared" si="24"/>
        <v>5.4805708390646491E-3</v>
      </c>
      <c r="M73" s="38">
        <v>28</v>
      </c>
      <c r="N73" s="40">
        <f t="shared" si="25"/>
        <v>3.0089408528198076E-4</v>
      </c>
      <c r="O73" s="38">
        <v>266</v>
      </c>
      <c r="P73" s="40">
        <f t="shared" si="26"/>
        <v>2.858493810178817E-3</v>
      </c>
      <c r="Q73" s="38">
        <f>'1A-PopNHRaceAlone'!Q73</f>
        <v>3162</v>
      </c>
      <c r="R73" s="40">
        <f t="shared" si="27"/>
        <v>3.3979539202200829E-2</v>
      </c>
      <c r="S73" s="53">
        <f t="shared" si="28"/>
        <v>9269</v>
      </c>
      <c r="T73" s="40">
        <f t="shared" si="29"/>
        <v>9.9606688445667127E-2</v>
      </c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</row>
    <row r="74" spans="1:125" ht="15" x14ac:dyDescent="0.25">
      <c r="A74" s="3">
        <v>72</v>
      </c>
      <c r="B74" s="18"/>
      <c r="C74" s="38">
        <f>Overview!B74</f>
        <v>90186</v>
      </c>
      <c r="D74" s="40">
        <f t="shared" si="20"/>
        <v>0.95428336992437846</v>
      </c>
      <c r="E74" s="38">
        <f>'1A-PopNHRaceAlone'!E74</f>
        <v>78560</v>
      </c>
      <c r="F74" s="40">
        <f t="shared" si="21"/>
        <v>0.87108863903488343</v>
      </c>
      <c r="G74" s="38">
        <v>2836</v>
      </c>
      <c r="H74" s="40">
        <f t="shared" si="22"/>
        <v>3.1446122458031182E-2</v>
      </c>
      <c r="I74" s="38">
        <v>430</v>
      </c>
      <c r="J74" s="40">
        <f t="shared" si="23"/>
        <v>4.7679240680371677E-3</v>
      </c>
      <c r="K74" s="38">
        <v>958</v>
      </c>
      <c r="L74" s="40">
        <f t="shared" si="24"/>
        <v>1.0622491295766527E-2</v>
      </c>
      <c r="M74" s="38">
        <v>28</v>
      </c>
      <c r="N74" s="40">
        <f t="shared" si="25"/>
        <v>3.1046947419776906E-4</v>
      </c>
      <c r="O74" s="38">
        <v>385</v>
      </c>
      <c r="P74" s="40">
        <f t="shared" si="26"/>
        <v>4.2689552702193248E-3</v>
      </c>
      <c r="Q74" s="38">
        <f>'1A-PopNHRaceAlone'!Q74</f>
        <v>2866</v>
      </c>
      <c r="R74" s="40">
        <f t="shared" si="27"/>
        <v>3.1778768323243077E-2</v>
      </c>
      <c r="S74" s="53">
        <f t="shared" si="28"/>
        <v>11626</v>
      </c>
      <c r="T74" s="40">
        <f t="shared" si="29"/>
        <v>0.12891136096511654</v>
      </c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</row>
    <row r="75" spans="1:125" ht="15" x14ac:dyDescent="0.25">
      <c r="A75" s="3">
        <v>73</v>
      </c>
      <c r="B75" s="18"/>
      <c r="C75" s="38">
        <f>Overview!B75</f>
        <v>93633</v>
      </c>
      <c r="D75" s="40">
        <f t="shared" si="20"/>
        <v>0.94504074418207251</v>
      </c>
      <c r="E75" s="38">
        <f>'1A-PopNHRaceAlone'!E75</f>
        <v>56015</v>
      </c>
      <c r="F75" s="40">
        <f t="shared" si="21"/>
        <v>0.59823993677442777</v>
      </c>
      <c r="G75" s="38">
        <v>20975</v>
      </c>
      <c r="H75" s="40">
        <f t="shared" si="22"/>
        <v>0.22401290143432337</v>
      </c>
      <c r="I75" s="38">
        <v>605</v>
      </c>
      <c r="J75" s="40">
        <f t="shared" si="23"/>
        <v>6.461397156985251E-3</v>
      </c>
      <c r="K75" s="38">
        <v>2102</v>
      </c>
      <c r="L75" s="40">
        <f t="shared" si="24"/>
        <v>2.2449350122285945E-2</v>
      </c>
      <c r="M75" s="38">
        <v>46</v>
      </c>
      <c r="N75" s="40">
        <f t="shared" si="25"/>
        <v>4.9127978383689509E-4</v>
      </c>
      <c r="O75" s="38">
        <v>757</v>
      </c>
      <c r="P75" s="40">
        <f t="shared" si="26"/>
        <v>8.0847564427071646E-3</v>
      </c>
      <c r="Q75" s="38">
        <f>'1A-PopNHRaceAlone'!Q75</f>
        <v>7987</v>
      </c>
      <c r="R75" s="40">
        <f t="shared" si="27"/>
        <v>8.530112246750611E-2</v>
      </c>
      <c r="S75" s="53">
        <f t="shared" si="28"/>
        <v>37618</v>
      </c>
      <c r="T75" s="40">
        <f t="shared" si="29"/>
        <v>0.40176006322557217</v>
      </c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</row>
    <row r="76" spans="1:125" ht="15" x14ac:dyDescent="0.25">
      <c r="A76" s="3">
        <v>74</v>
      </c>
      <c r="B76" s="18"/>
      <c r="C76" s="38">
        <f>Overview!B76</f>
        <v>89967</v>
      </c>
      <c r="D76" s="40">
        <f t="shared" si="20"/>
        <v>0.94591350161725973</v>
      </c>
      <c r="E76" s="38">
        <f>'1A-PopNHRaceAlone'!E76</f>
        <v>60639</v>
      </c>
      <c r="F76" s="40">
        <f t="shared" si="21"/>
        <v>0.67401380506185604</v>
      </c>
      <c r="G76" s="38">
        <v>13852</v>
      </c>
      <c r="H76" s="40">
        <f t="shared" si="22"/>
        <v>0.15396756588526905</v>
      </c>
      <c r="I76" s="38">
        <v>596</v>
      </c>
      <c r="J76" s="40">
        <f t="shared" si="23"/>
        <v>6.6246512610179291E-3</v>
      </c>
      <c r="K76" s="38">
        <v>3449</v>
      </c>
      <c r="L76" s="40">
        <f t="shared" si="24"/>
        <v>3.833627885780342E-2</v>
      </c>
      <c r="M76" s="38">
        <v>33</v>
      </c>
      <c r="N76" s="40">
        <f t="shared" si="25"/>
        <v>3.6680116042548934E-4</v>
      </c>
      <c r="O76" s="38">
        <v>534</v>
      </c>
      <c r="P76" s="40">
        <f t="shared" si="26"/>
        <v>5.9355096868851914E-3</v>
      </c>
      <c r="Q76" s="38">
        <f>'1A-PopNHRaceAlone'!Q76</f>
        <v>5998</v>
      </c>
      <c r="R76" s="40">
        <f t="shared" si="27"/>
        <v>6.6668889704002574E-2</v>
      </c>
      <c r="S76" s="53">
        <f t="shared" si="28"/>
        <v>29328</v>
      </c>
      <c r="T76" s="40">
        <f t="shared" si="29"/>
        <v>0.32598619493814401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</row>
    <row r="77" spans="1:125" ht="15" x14ac:dyDescent="0.25">
      <c r="A77" s="3">
        <v>75</v>
      </c>
      <c r="B77" s="18"/>
      <c r="C77" s="38">
        <f>Overview!B77</f>
        <v>91029</v>
      </c>
      <c r="D77" s="40">
        <f t="shared" si="20"/>
        <v>0.95821111953333549</v>
      </c>
      <c r="E77" s="38">
        <f>'1A-PopNHRaceAlone'!E77</f>
        <v>71578</v>
      </c>
      <c r="F77" s="40">
        <f t="shared" si="21"/>
        <v>0.78632084280833581</v>
      </c>
      <c r="G77" s="38">
        <v>7224</v>
      </c>
      <c r="H77" s="40">
        <f t="shared" si="22"/>
        <v>7.9359325050258708E-2</v>
      </c>
      <c r="I77" s="38">
        <v>291</v>
      </c>
      <c r="J77" s="40">
        <f t="shared" si="23"/>
        <v>3.1967834426391587E-3</v>
      </c>
      <c r="K77" s="38">
        <v>2665</v>
      </c>
      <c r="L77" s="40">
        <f t="shared" si="24"/>
        <v>2.9276384448911886E-2</v>
      </c>
      <c r="M77" s="38">
        <v>37</v>
      </c>
      <c r="N77" s="40">
        <f t="shared" si="25"/>
        <v>4.0646387414999618E-4</v>
      </c>
      <c r="O77" s="38">
        <v>348</v>
      </c>
      <c r="P77" s="40">
        <f t="shared" si="26"/>
        <v>3.8229575190323961E-3</v>
      </c>
      <c r="Q77" s="38">
        <f>'1A-PopNHRaceAlone'!Q77</f>
        <v>5082</v>
      </c>
      <c r="R77" s="40">
        <f t="shared" si="27"/>
        <v>5.5828362390007581E-2</v>
      </c>
      <c r="S77" s="53">
        <f t="shared" si="28"/>
        <v>19451</v>
      </c>
      <c r="T77" s="40">
        <f t="shared" si="29"/>
        <v>0.21367915719166419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</row>
    <row r="78" spans="1:125" ht="15" x14ac:dyDescent="0.25">
      <c r="A78" s="3">
        <v>76</v>
      </c>
      <c r="B78" s="18"/>
      <c r="C78" s="38">
        <f>Overview!B78</f>
        <v>91240</v>
      </c>
      <c r="D78" s="40">
        <f t="shared" si="20"/>
        <v>0.95741999123191579</v>
      </c>
      <c r="E78" s="38">
        <f>'1A-PopNHRaceAlone'!E78</f>
        <v>66547</v>
      </c>
      <c r="F78" s="40">
        <f t="shared" si="21"/>
        <v>0.72936212187637006</v>
      </c>
      <c r="G78" s="38">
        <v>7570</v>
      </c>
      <c r="H78" s="40">
        <f t="shared" si="22"/>
        <v>8.296799649276633E-2</v>
      </c>
      <c r="I78" s="38">
        <v>456</v>
      </c>
      <c r="J78" s="40">
        <f t="shared" si="23"/>
        <v>4.997807978956598E-3</v>
      </c>
      <c r="K78" s="38">
        <v>1746</v>
      </c>
      <c r="L78" s="40">
        <f t="shared" si="24"/>
        <v>1.9136343708899606E-2</v>
      </c>
      <c r="M78" s="38">
        <v>63</v>
      </c>
      <c r="N78" s="40">
        <f t="shared" si="25"/>
        <v>6.9048662867163529E-4</v>
      </c>
      <c r="O78" s="38">
        <v>463</v>
      </c>
      <c r="P78" s="40">
        <f t="shared" si="26"/>
        <v>5.0745287154756683E-3</v>
      </c>
      <c r="Q78" s="38">
        <f>'1A-PopNHRaceAlone'!Q78</f>
        <v>10510</v>
      </c>
      <c r="R78" s="40">
        <f t="shared" si="27"/>
        <v>0.11519070583077598</v>
      </c>
      <c r="S78" s="53">
        <f t="shared" si="28"/>
        <v>24693</v>
      </c>
      <c r="T78" s="40">
        <f t="shared" si="29"/>
        <v>0.27063787812362999</v>
      </c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</row>
    <row r="79" spans="1:125" ht="15" x14ac:dyDescent="0.25">
      <c r="A79" s="3">
        <v>77</v>
      </c>
      <c r="B79" s="18"/>
      <c r="C79" s="38">
        <f>Overview!B79</f>
        <v>92698</v>
      </c>
      <c r="D79" s="40">
        <f t="shared" si="20"/>
        <v>0.96769078081512017</v>
      </c>
      <c r="E79" s="38">
        <f>'1A-PopNHRaceAlone'!E79</f>
        <v>81610</v>
      </c>
      <c r="F79" s="40">
        <f t="shared" si="21"/>
        <v>0.8803857688407517</v>
      </c>
      <c r="G79" s="38">
        <v>1125</v>
      </c>
      <c r="H79" s="40">
        <f t="shared" si="22"/>
        <v>1.2136184167943213E-2</v>
      </c>
      <c r="I79" s="38">
        <v>167</v>
      </c>
      <c r="J79" s="40">
        <f t="shared" si="23"/>
        <v>1.8015491164857925E-3</v>
      </c>
      <c r="K79" s="38">
        <v>1628</v>
      </c>
      <c r="L79" s="40">
        <f t="shared" si="24"/>
        <v>1.7562406955921379E-2</v>
      </c>
      <c r="M79" s="38">
        <v>29</v>
      </c>
      <c r="N79" s="40">
        <f t="shared" si="25"/>
        <v>3.1284385855142504E-4</v>
      </c>
      <c r="O79" s="38">
        <v>268</v>
      </c>
      <c r="P79" s="40">
        <f t="shared" si="26"/>
        <v>2.8911087617855833E-3</v>
      </c>
      <c r="Q79" s="38">
        <f>'1A-PopNHRaceAlone'!Q79</f>
        <v>4876</v>
      </c>
      <c r="R79" s="40">
        <f t="shared" si="27"/>
        <v>5.2600919113680984E-2</v>
      </c>
      <c r="S79" s="53">
        <f t="shared" si="28"/>
        <v>11088</v>
      </c>
      <c r="T79" s="40">
        <f t="shared" si="29"/>
        <v>0.11961423115924831</v>
      </c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</row>
    <row r="80" spans="1:125" ht="15" x14ac:dyDescent="0.25">
      <c r="A80" s="3">
        <v>78</v>
      </c>
      <c r="B80" s="18"/>
      <c r="C80" s="38">
        <f>Overview!B80</f>
        <v>91524</v>
      </c>
      <c r="D80" s="40">
        <f t="shared" si="20"/>
        <v>0.9676915344609065</v>
      </c>
      <c r="E80" s="38">
        <f>'1A-PopNHRaceAlone'!E80</f>
        <v>37534</v>
      </c>
      <c r="F80" s="40">
        <f t="shared" si="21"/>
        <v>0.41010008303832873</v>
      </c>
      <c r="G80" s="38">
        <v>25668</v>
      </c>
      <c r="H80" s="40">
        <f t="shared" si="22"/>
        <v>0.28045102923823262</v>
      </c>
      <c r="I80" s="38">
        <v>495</v>
      </c>
      <c r="J80" s="40">
        <f t="shared" si="23"/>
        <v>5.4084174642716667E-3</v>
      </c>
      <c r="K80" s="38">
        <v>3208</v>
      </c>
      <c r="L80" s="40">
        <f t="shared" si="24"/>
        <v>3.5050915606835369E-2</v>
      </c>
      <c r="M80" s="38">
        <v>44</v>
      </c>
      <c r="N80" s="40">
        <f t="shared" si="25"/>
        <v>4.8074821904637037E-4</v>
      </c>
      <c r="O80" s="38">
        <v>598</v>
      </c>
      <c r="P80" s="40">
        <f t="shared" si="26"/>
        <v>6.5338053406756701E-3</v>
      </c>
      <c r="Q80" s="38">
        <f>'1A-PopNHRaceAlone'!Q80</f>
        <v>21020</v>
      </c>
      <c r="R80" s="40">
        <f t="shared" si="27"/>
        <v>0.22966653555351602</v>
      </c>
      <c r="S80" s="53">
        <f t="shared" si="28"/>
        <v>53990</v>
      </c>
      <c r="T80" s="40">
        <f t="shared" si="29"/>
        <v>0.58989991696167121</v>
      </c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</row>
    <row r="81" spans="1:125" ht="15" x14ac:dyDescent="0.25">
      <c r="A81" s="3">
        <v>79</v>
      </c>
      <c r="B81" s="18"/>
      <c r="C81" s="38">
        <f>Overview!B81</f>
        <v>90482</v>
      </c>
      <c r="D81" s="40">
        <f t="shared" si="20"/>
        <v>0.96029044450830003</v>
      </c>
      <c r="E81" s="38">
        <f>'1A-PopNHRaceAlone'!E81</f>
        <v>61999</v>
      </c>
      <c r="F81" s="40">
        <f t="shared" si="21"/>
        <v>0.68520810768992724</v>
      </c>
      <c r="G81" s="38">
        <v>5834</v>
      </c>
      <c r="H81" s="40">
        <f t="shared" si="22"/>
        <v>6.4476912535089859E-2</v>
      </c>
      <c r="I81" s="38">
        <v>359</v>
      </c>
      <c r="J81" s="40">
        <f t="shared" si="23"/>
        <v>3.9676399725912335E-3</v>
      </c>
      <c r="K81" s="38">
        <v>2710</v>
      </c>
      <c r="L81" s="40">
        <f t="shared" si="24"/>
        <v>2.9950708428195662E-2</v>
      </c>
      <c r="M81" s="38">
        <v>46</v>
      </c>
      <c r="N81" s="40">
        <f t="shared" si="25"/>
        <v>5.0838840874428064E-4</v>
      </c>
      <c r="O81" s="38">
        <v>307</v>
      </c>
      <c r="P81" s="40">
        <f t="shared" si="26"/>
        <v>3.3929400322716121E-3</v>
      </c>
      <c r="Q81" s="38">
        <f>'1A-PopNHRaceAlone'!Q81</f>
        <v>15634</v>
      </c>
      <c r="R81" s="40">
        <f t="shared" si="27"/>
        <v>0.17278574744148006</v>
      </c>
      <c r="S81" s="53">
        <f t="shared" si="28"/>
        <v>28483</v>
      </c>
      <c r="T81" s="40">
        <f t="shared" si="29"/>
        <v>0.31479189231007271</v>
      </c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</row>
    <row r="82" spans="1:125" ht="15" x14ac:dyDescent="0.25">
      <c r="A82" s="3">
        <v>80</v>
      </c>
      <c r="B82" s="18"/>
      <c r="C82" s="38">
        <f>Overview!B82</f>
        <v>91393</v>
      </c>
      <c r="D82" s="40">
        <f t="shared" si="20"/>
        <v>0.95434004792489568</v>
      </c>
      <c r="E82" s="38">
        <f>'1A-PopNHRaceAlone'!E82</f>
        <v>71241</v>
      </c>
      <c r="F82" s="40">
        <f t="shared" si="21"/>
        <v>0.77950171238497479</v>
      </c>
      <c r="G82" s="38">
        <v>6713</v>
      </c>
      <c r="H82" s="40">
        <f t="shared" si="22"/>
        <v>7.345201492455658E-2</v>
      </c>
      <c r="I82" s="38">
        <v>300</v>
      </c>
      <c r="J82" s="40">
        <f t="shared" si="23"/>
        <v>3.2825271082030354E-3</v>
      </c>
      <c r="K82" s="38">
        <v>4213</v>
      </c>
      <c r="L82" s="40">
        <f t="shared" si="24"/>
        <v>4.6097622356197958E-2</v>
      </c>
      <c r="M82" s="38">
        <v>31</v>
      </c>
      <c r="N82" s="40">
        <f t="shared" si="25"/>
        <v>3.3919446784764698E-4</v>
      </c>
      <c r="O82" s="38">
        <v>512</v>
      </c>
      <c r="P82" s="40">
        <f t="shared" si="26"/>
        <v>5.6021795979998472E-3</v>
      </c>
      <c r="Q82" s="38">
        <f>'1A-PopNHRaceAlone'!Q82</f>
        <v>4210</v>
      </c>
      <c r="R82" s="40">
        <f t="shared" si="27"/>
        <v>4.6064797085115926E-2</v>
      </c>
      <c r="S82" s="53">
        <f t="shared" si="28"/>
        <v>20152</v>
      </c>
      <c r="T82" s="40">
        <f t="shared" si="29"/>
        <v>0.22049828761502521</v>
      </c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</row>
    <row r="83" spans="1:125" ht="15" x14ac:dyDescent="0.25">
      <c r="A83" s="3">
        <v>81</v>
      </c>
      <c r="B83" s="18"/>
      <c r="C83" s="38">
        <f>Overview!B83</f>
        <v>91924</v>
      </c>
      <c r="D83" s="40">
        <f t="shared" si="20"/>
        <v>0.94828336451851525</v>
      </c>
      <c r="E83" s="38">
        <f>'1A-PopNHRaceAlone'!E83</f>
        <v>72919</v>
      </c>
      <c r="F83" s="40">
        <f t="shared" si="21"/>
        <v>0.79325312214438015</v>
      </c>
      <c r="G83" s="38">
        <v>5713</v>
      </c>
      <c r="H83" s="40">
        <f t="shared" si="22"/>
        <v>6.2149166702928506E-2</v>
      </c>
      <c r="I83" s="38">
        <v>708</v>
      </c>
      <c r="J83" s="40">
        <f t="shared" si="23"/>
        <v>7.7020147078020974E-3</v>
      </c>
      <c r="K83" s="38">
        <v>1573</v>
      </c>
      <c r="L83" s="40">
        <f t="shared" si="24"/>
        <v>1.7111962055611156E-2</v>
      </c>
      <c r="M83" s="38">
        <v>108</v>
      </c>
      <c r="N83" s="40">
        <f t="shared" si="25"/>
        <v>1.1748835994952352E-3</v>
      </c>
      <c r="O83" s="38">
        <v>469</v>
      </c>
      <c r="P83" s="40">
        <f t="shared" si="26"/>
        <v>5.1020408163265302E-3</v>
      </c>
      <c r="Q83" s="38">
        <f>'1A-PopNHRaceAlone'!Q83</f>
        <v>5680</v>
      </c>
      <c r="R83" s="40">
        <f t="shared" si="27"/>
        <v>6.1790174491971626E-2</v>
      </c>
      <c r="S83" s="53">
        <f t="shared" si="28"/>
        <v>19005</v>
      </c>
      <c r="T83" s="40">
        <f t="shared" si="29"/>
        <v>0.20674687785561985</v>
      </c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</row>
    <row r="84" spans="1:125" ht="15" x14ac:dyDescent="0.25">
      <c r="A84" s="3">
        <v>82</v>
      </c>
      <c r="B84" s="18"/>
      <c r="C84" s="38">
        <f>Overview!B84</f>
        <v>91254</v>
      </c>
      <c r="D84" s="40">
        <f t="shared" si="20"/>
        <v>0.96632476384596855</v>
      </c>
      <c r="E84" s="38">
        <f>'1A-PopNHRaceAlone'!E84</f>
        <v>59767</v>
      </c>
      <c r="F84" s="40">
        <f t="shared" si="21"/>
        <v>0.65495211168825473</v>
      </c>
      <c r="G84" s="38">
        <v>2505</v>
      </c>
      <c r="H84" s="40">
        <f t="shared" si="22"/>
        <v>2.7450851469524622E-2</v>
      </c>
      <c r="I84" s="38">
        <v>202</v>
      </c>
      <c r="J84" s="40">
        <f t="shared" si="23"/>
        <v>2.2136015955464966E-3</v>
      </c>
      <c r="K84" s="38">
        <v>5045</v>
      </c>
      <c r="L84" s="40">
        <f t="shared" si="24"/>
        <v>5.5285247769960771E-2</v>
      </c>
      <c r="M84" s="38">
        <v>88</v>
      </c>
      <c r="N84" s="40">
        <f t="shared" si="25"/>
        <v>9.6434128914896884E-4</v>
      </c>
      <c r="O84" s="38">
        <v>298</v>
      </c>
      <c r="P84" s="40">
        <f t="shared" si="26"/>
        <v>3.265610274618099E-3</v>
      </c>
      <c r="Q84" s="38">
        <f>'1A-PopNHRaceAlone'!Q84</f>
        <v>20276</v>
      </c>
      <c r="R84" s="40">
        <f t="shared" si="27"/>
        <v>0.22219299975891468</v>
      </c>
      <c r="S84" s="53">
        <f t="shared" si="28"/>
        <v>31487</v>
      </c>
      <c r="T84" s="40">
        <f t="shared" si="29"/>
        <v>0.34504788831174527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</row>
    <row r="85" spans="1:125" ht="15" x14ac:dyDescent="0.25">
      <c r="A85" s="3">
        <v>83</v>
      </c>
      <c r="B85" s="18"/>
      <c r="C85" s="38">
        <f>Overview!B85</f>
        <v>90900</v>
      </c>
      <c r="D85" s="40">
        <f t="shared" si="20"/>
        <v>0.96121012101210135</v>
      </c>
      <c r="E85" s="38">
        <f>'1A-PopNHRaceAlone'!E85</f>
        <v>79817</v>
      </c>
      <c r="F85" s="40">
        <f t="shared" si="21"/>
        <v>0.87807480748074807</v>
      </c>
      <c r="G85" s="38">
        <v>1373</v>
      </c>
      <c r="H85" s="40">
        <f t="shared" si="22"/>
        <v>1.5104510451045104E-2</v>
      </c>
      <c r="I85" s="38">
        <v>355</v>
      </c>
      <c r="J85" s="40">
        <f t="shared" si="23"/>
        <v>3.9053905390539056E-3</v>
      </c>
      <c r="K85" s="38">
        <v>1322</v>
      </c>
      <c r="L85" s="40">
        <f t="shared" si="24"/>
        <v>1.4543454345434543E-2</v>
      </c>
      <c r="M85" s="38">
        <v>34</v>
      </c>
      <c r="N85" s="40">
        <f t="shared" si="25"/>
        <v>3.7403740374037406E-4</v>
      </c>
      <c r="O85" s="38">
        <v>274</v>
      </c>
      <c r="P85" s="40">
        <f t="shared" si="26"/>
        <v>3.0143014301430141E-3</v>
      </c>
      <c r="Q85" s="38">
        <f>'1A-PopNHRaceAlone'!Q85</f>
        <v>4199</v>
      </c>
      <c r="R85" s="40">
        <f t="shared" si="27"/>
        <v>4.6193619361936195E-2</v>
      </c>
      <c r="S85" s="53">
        <f t="shared" si="28"/>
        <v>11083</v>
      </c>
      <c r="T85" s="40">
        <f t="shared" si="29"/>
        <v>0.12192519251925192</v>
      </c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</row>
    <row r="86" spans="1:125" ht="15" x14ac:dyDescent="0.25">
      <c r="A86" s="3">
        <v>84</v>
      </c>
      <c r="B86" s="18"/>
      <c r="C86" s="38">
        <f>Overview!B86</f>
        <v>93709</v>
      </c>
      <c r="D86" s="40">
        <f t="shared" si="20"/>
        <v>0.95086918012143984</v>
      </c>
      <c r="E86" s="38">
        <f>'1A-PopNHRaceAlone'!E86</f>
        <v>58512</v>
      </c>
      <c r="F86" s="40">
        <f t="shared" si="21"/>
        <v>0.62440107140189305</v>
      </c>
      <c r="G86" s="38">
        <v>22435</v>
      </c>
      <c r="H86" s="40">
        <f t="shared" si="22"/>
        <v>0.23941136923881379</v>
      </c>
      <c r="I86" s="38">
        <v>794</v>
      </c>
      <c r="J86" s="40">
        <f t="shared" si="23"/>
        <v>8.4730388756682918E-3</v>
      </c>
      <c r="K86" s="38">
        <v>526</v>
      </c>
      <c r="L86" s="40">
        <f t="shared" si="24"/>
        <v>5.6131214717903295E-3</v>
      </c>
      <c r="M86" s="38">
        <v>49</v>
      </c>
      <c r="N86" s="40">
        <f t="shared" si="25"/>
        <v>5.2289534623141854E-4</v>
      </c>
      <c r="O86" s="38">
        <v>403</v>
      </c>
      <c r="P86" s="40">
        <f t="shared" si="26"/>
        <v>4.3005474394135039E-3</v>
      </c>
      <c r="Q86" s="38">
        <f>'1A-PopNHRaceAlone'!Q86</f>
        <v>6386</v>
      </c>
      <c r="R86" s="40">
        <f t="shared" si="27"/>
        <v>6.8147136347629367E-2</v>
      </c>
      <c r="S86" s="53">
        <f t="shared" si="28"/>
        <v>35197</v>
      </c>
      <c r="T86" s="40">
        <f t="shared" si="29"/>
        <v>0.3755989285981069</v>
      </c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</row>
    <row r="87" spans="1:125" ht="15" x14ac:dyDescent="0.25">
      <c r="A87" s="3">
        <v>85</v>
      </c>
      <c r="B87" s="18"/>
      <c r="C87" s="38">
        <f>Overview!B87</f>
        <v>90770</v>
      </c>
      <c r="D87" s="40">
        <f t="shared" si="20"/>
        <v>0.96144100473724803</v>
      </c>
      <c r="E87" s="38">
        <f>'1A-PopNHRaceAlone'!E87</f>
        <v>79164</v>
      </c>
      <c r="F87" s="40">
        <f t="shared" si="21"/>
        <v>0.87213837170871433</v>
      </c>
      <c r="G87" s="38">
        <v>1852</v>
      </c>
      <c r="H87" s="40">
        <f t="shared" si="22"/>
        <v>2.0403216921890493E-2</v>
      </c>
      <c r="I87" s="38">
        <v>442</v>
      </c>
      <c r="J87" s="40">
        <f t="shared" si="23"/>
        <v>4.8694502588961111E-3</v>
      </c>
      <c r="K87" s="38">
        <v>775</v>
      </c>
      <c r="L87" s="40">
        <f t="shared" si="24"/>
        <v>8.5380632367522309E-3</v>
      </c>
      <c r="M87" s="38">
        <v>26</v>
      </c>
      <c r="N87" s="40">
        <f t="shared" si="25"/>
        <v>2.8643825052330064E-4</v>
      </c>
      <c r="O87" s="38">
        <v>262</v>
      </c>
      <c r="P87" s="40">
        <f t="shared" si="26"/>
        <v>2.8864162168117219E-3</v>
      </c>
      <c r="Q87" s="38">
        <f>'1A-PopNHRaceAlone'!Q87</f>
        <v>4749</v>
      </c>
      <c r="R87" s="40">
        <f t="shared" si="27"/>
        <v>5.2319048143659799E-2</v>
      </c>
      <c r="S87" s="53">
        <f t="shared" si="28"/>
        <v>11606</v>
      </c>
      <c r="T87" s="40">
        <f t="shared" si="29"/>
        <v>0.12786162829128567</v>
      </c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</row>
    <row r="88" spans="1:125" ht="15" x14ac:dyDescent="0.25">
      <c r="A88" s="3">
        <v>86</v>
      </c>
      <c r="B88" s="18"/>
      <c r="C88" s="38">
        <f>Overview!B88</f>
        <v>90669</v>
      </c>
      <c r="D88" s="40">
        <f t="shared" si="20"/>
        <v>0.96133187748844695</v>
      </c>
      <c r="E88" s="38">
        <f>'1A-PopNHRaceAlone'!E88</f>
        <v>50159</v>
      </c>
      <c r="F88" s="40">
        <f t="shared" si="21"/>
        <v>0.55321002768311112</v>
      </c>
      <c r="G88" s="38">
        <v>14312</v>
      </c>
      <c r="H88" s="40">
        <f t="shared" si="22"/>
        <v>0.15784887888914623</v>
      </c>
      <c r="I88" s="38">
        <v>382</v>
      </c>
      <c r="J88" s="40">
        <f t="shared" si="23"/>
        <v>4.2131268680585428E-3</v>
      </c>
      <c r="K88" s="38">
        <v>8409</v>
      </c>
      <c r="L88" s="40">
        <f t="shared" si="24"/>
        <v>9.2743936736922217E-2</v>
      </c>
      <c r="M88" s="38">
        <v>49</v>
      </c>
      <c r="N88" s="40">
        <f t="shared" si="25"/>
        <v>5.4042726841588631E-4</v>
      </c>
      <c r="O88" s="38">
        <v>428</v>
      </c>
      <c r="P88" s="40">
        <f t="shared" si="26"/>
        <v>4.7204667526938643E-3</v>
      </c>
      <c r="Q88" s="38">
        <f>'1A-PopNHRaceAlone'!Q88</f>
        <v>13424</v>
      </c>
      <c r="R88" s="40">
        <f t="shared" si="27"/>
        <v>0.14805501329009915</v>
      </c>
      <c r="S88" s="53">
        <f t="shared" si="28"/>
        <v>40510</v>
      </c>
      <c r="T88" s="40">
        <f t="shared" si="29"/>
        <v>0.44678997231688888</v>
      </c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</row>
    <row r="89" spans="1:125" ht="15" x14ac:dyDescent="0.25">
      <c r="A89" s="3">
        <v>87</v>
      </c>
      <c r="B89" s="18"/>
      <c r="C89" s="38">
        <f>Overview!B89</f>
        <v>91588</v>
      </c>
      <c r="D89" s="40">
        <f t="shared" si="20"/>
        <v>0.96008210682622186</v>
      </c>
      <c r="E89" s="38">
        <f>'1A-PopNHRaceAlone'!E89</f>
        <v>61024</v>
      </c>
      <c r="F89" s="40">
        <f t="shared" si="21"/>
        <v>0.66628816002096347</v>
      </c>
      <c r="G89" s="38">
        <v>17028</v>
      </c>
      <c r="H89" s="40">
        <f t="shared" si="22"/>
        <v>0.18591955277984015</v>
      </c>
      <c r="I89" s="38">
        <v>635</v>
      </c>
      <c r="J89" s="40">
        <f t="shared" si="23"/>
        <v>6.9332226929292046E-3</v>
      </c>
      <c r="K89" s="38">
        <v>1810</v>
      </c>
      <c r="L89" s="40">
        <f t="shared" si="24"/>
        <v>1.9762414290081669E-2</v>
      </c>
      <c r="M89" s="38">
        <v>41</v>
      </c>
      <c r="N89" s="40">
        <f t="shared" si="25"/>
        <v>4.4765689828361795E-4</v>
      </c>
      <c r="O89" s="38">
        <v>432</v>
      </c>
      <c r="P89" s="40">
        <f t="shared" si="26"/>
        <v>4.7167751233786089E-3</v>
      </c>
      <c r="Q89" s="38">
        <f>'1A-PopNHRaceAlone'!Q89</f>
        <v>6962</v>
      </c>
      <c r="R89" s="40">
        <f t="shared" si="27"/>
        <v>7.601432502074508E-2</v>
      </c>
      <c r="S89" s="53">
        <f t="shared" si="28"/>
        <v>30564</v>
      </c>
      <c r="T89" s="40">
        <f t="shared" si="29"/>
        <v>0.33371183997903653</v>
      </c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</row>
    <row r="90" spans="1:125" ht="15" x14ac:dyDescent="0.25">
      <c r="A90" s="3">
        <v>88</v>
      </c>
      <c r="B90" s="18"/>
      <c r="C90" s="38">
        <f>Overview!B90</f>
        <v>90651</v>
      </c>
      <c r="D90" s="40">
        <f t="shared" si="20"/>
        <v>0.95779417767040631</v>
      </c>
      <c r="E90" s="38">
        <f>'1A-PopNHRaceAlone'!E90</f>
        <v>71659</v>
      </c>
      <c r="F90" s="40">
        <f t="shared" si="21"/>
        <v>0.79049321022382546</v>
      </c>
      <c r="G90" s="38">
        <v>2686</v>
      </c>
      <c r="H90" s="40">
        <f t="shared" si="22"/>
        <v>2.96301199104257E-2</v>
      </c>
      <c r="I90" s="38">
        <v>554</v>
      </c>
      <c r="J90" s="40">
        <f t="shared" si="23"/>
        <v>6.1113501229991948E-3</v>
      </c>
      <c r="K90" s="38">
        <v>575</v>
      </c>
      <c r="L90" s="40">
        <f t="shared" si="24"/>
        <v>6.3430077991417635E-3</v>
      </c>
      <c r="M90" s="38">
        <v>37</v>
      </c>
      <c r="N90" s="40">
        <f t="shared" si="25"/>
        <v>4.0815876272738303E-4</v>
      </c>
      <c r="O90" s="38">
        <v>365</v>
      </c>
      <c r="P90" s="40">
        <f t="shared" si="26"/>
        <v>4.0264310377160755E-3</v>
      </c>
      <c r="Q90" s="38">
        <f>'1A-PopNHRaceAlone'!Q90</f>
        <v>10949</v>
      </c>
      <c r="R90" s="40">
        <f t="shared" si="27"/>
        <v>0.12078189981357072</v>
      </c>
      <c r="S90" s="53">
        <f t="shared" si="28"/>
        <v>18992</v>
      </c>
      <c r="T90" s="40">
        <f t="shared" si="29"/>
        <v>0.20950678977617457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</row>
    <row r="91" spans="1:125" ht="15" x14ac:dyDescent="0.25">
      <c r="A91" s="3">
        <v>89</v>
      </c>
      <c r="B91" s="18"/>
      <c r="C91" s="38">
        <f>Overview!B91</f>
        <v>92716</v>
      </c>
      <c r="D91" s="40">
        <f t="shared" si="20"/>
        <v>0.9629513784028646</v>
      </c>
      <c r="E91" s="38">
        <f>'1A-PopNHRaceAlone'!E91</f>
        <v>64991</v>
      </c>
      <c r="F91" s="40">
        <f t="shared" si="21"/>
        <v>0.70096854911773587</v>
      </c>
      <c r="G91" s="38">
        <v>7915</v>
      </c>
      <c r="H91" s="40">
        <f t="shared" si="22"/>
        <v>8.5368221234738334E-2</v>
      </c>
      <c r="I91" s="38">
        <v>279</v>
      </c>
      <c r="J91" s="40">
        <f t="shared" si="23"/>
        <v>3.0091893524310798E-3</v>
      </c>
      <c r="K91" s="38">
        <v>10660</v>
      </c>
      <c r="L91" s="40">
        <f t="shared" si="24"/>
        <v>0.11497476163768929</v>
      </c>
      <c r="M91" s="38">
        <v>66</v>
      </c>
      <c r="N91" s="40">
        <f t="shared" si="25"/>
        <v>7.1185124466111569E-4</v>
      </c>
      <c r="O91" s="38">
        <v>467</v>
      </c>
      <c r="P91" s="40">
        <f t="shared" si="26"/>
        <v>5.0368868372233488E-3</v>
      </c>
      <c r="Q91" s="38">
        <f>'1A-PopNHRaceAlone'!Q91</f>
        <v>4903</v>
      </c>
      <c r="R91" s="40">
        <f t="shared" si="27"/>
        <v>5.2881918978385609E-2</v>
      </c>
      <c r="S91" s="53">
        <f t="shared" si="28"/>
        <v>27725</v>
      </c>
      <c r="T91" s="40">
        <f t="shared" si="29"/>
        <v>0.29903145088226413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</row>
    <row r="92" spans="1:125" ht="15" x14ac:dyDescent="0.25">
      <c r="A92" s="3">
        <v>90</v>
      </c>
      <c r="B92" s="18"/>
      <c r="C92" s="38">
        <f>Overview!B92</f>
        <v>90783</v>
      </c>
      <c r="D92" s="40">
        <f t="shared" si="20"/>
        <v>0.94288578258043909</v>
      </c>
      <c r="E92" s="38">
        <f>'1A-PopNHRaceAlone'!E92</f>
        <v>53371</v>
      </c>
      <c r="F92" s="40">
        <f t="shared" si="21"/>
        <v>0.58789641232389322</v>
      </c>
      <c r="G92" s="38">
        <v>16955</v>
      </c>
      <c r="H92" s="40">
        <f t="shared" si="22"/>
        <v>0.1867640417258738</v>
      </c>
      <c r="I92" s="38">
        <v>567</v>
      </c>
      <c r="J92" s="40">
        <f t="shared" si="23"/>
        <v>6.2456627342123523E-3</v>
      </c>
      <c r="K92" s="38">
        <v>4023</v>
      </c>
      <c r="L92" s="40">
        <f t="shared" si="24"/>
        <v>4.4314464161792404E-2</v>
      </c>
      <c r="M92" s="38">
        <v>51</v>
      </c>
      <c r="N92" s="40">
        <f t="shared" si="25"/>
        <v>5.6177918773338623E-4</v>
      </c>
      <c r="O92" s="38">
        <v>625</v>
      </c>
      <c r="P92" s="40">
        <f t="shared" si="26"/>
        <v>6.8845488692816934E-3</v>
      </c>
      <c r="Q92" s="38">
        <f>'1A-PopNHRaceAlone'!Q92</f>
        <v>10006</v>
      </c>
      <c r="R92" s="40">
        <f t="shared" si="27"/>
        <v>0.1102188735776522</v>
      </c>
      <c r="S92" s="53">
        <f t="shared" si="28"/>
        <v>37412</v>
      </c>
      <c r="T92" s="40">
        <f t="shared" si="29"/>
        <v>0.41210358767610678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</row>
    <row r="93" spans="1:125" ht="15" x14ac:dyDescent="0.25">
      <c r="A93" s="3">
        <v>91</v>
      </c>
      <c r="B93" s="18"/>
      <c r="C93" s="38">
        <f>Overview!B93</f>
        <v>90207</v>
      </c>
      <c r="D93" s="40">
        <f t="shared" si="20"/>
        <v>0.94630128482268572</v>
      </c>
      <c r="E93" s="38">
        <f>'1A-PopNHRaceAlone'!E93</f>
        <v>53232</v>
      </c>
      <c r="F93" s="40">
        <f t="shared" si="21"/>
        <v>0.59010941501213876</v>
      </c>
      <c r="G93" s="38">
        <v>16435</v>
      </c>
      <c r="H93" s="40">
        <f t="shared" si="22"/>
        <v>0.18219206935160243</v>
      </c>
      <c r="I93" s="38">
        <v>574</v>
      </c>
      <c r="J93" s="40">
        <f t="shared" si="23"/>
        <v>6.3631425499129776E-3</v>
      </c>
      <c r="K93" s="38">
        <v>3604</v>
      </c>
      <c r="L93" s="40">
        <f t="shared" si="24"/>
        <v>3.9952553571230613E-2</v>
      </c>
      <c r="M93" s="38">
        <v>61</v>
      </c>
      <c r="N93" s="40">
        <f t="shared" si="25"/>
        <v>6.7622246610573461E-4</v>
      </c>
      <c r="O93" s="38">
        <v>631</v>
      </c>
      <c r="P93" s="40">
        <f t="shared" si="26"/>
        <v>6.9950225592248939E-3</v>
      </c>
      <c r="Q93" s="38">
        <f>'1A-PopNHRaceAlone'!Q93</f>
        <v>10826</v>
      </c>
      <c r="R93" s="40">
        <f t="shared" si="27"/>
        <v>0.1200128593124702</v>
      </c>
      <c r="S93" s="53">
        <f t="shared" si="28"/>
        <v>36975</v>
      </c>
      <c r="T93" s="40">
        <f t="shared" si="29"/>
        <v>0.40989058498786124</v>
      </c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</row>
    <row r="94" spans="1:125" ht="15" x14ac:dyDescent="0.25">
      <c r="A94" s="3">
        <v>92</v>
      </c>
      <c r="B94" s="18"/>
      <c r="C94" s="38">
        <f>Overview!B94</f>
        <v>91412</v>
      </c>
      <c r="D94" s="40">
        <f t="shared" si="20"/>
        <v>0.95928324508817209</v>
      </c>
      <c r="E94" s="38">
        <f>'1A-PopNHRaceAlone'!E94</f>
        <v>78672</v>
      </c>
      <c r="F94" s="40">
        <f t="shared" si="21"/>
        <v>0.8606309893668227</v>
      </c>
      <c r="G94" s="38">
        <v>1846</v>
      </c>
      <c r="H94" s="40">
        <f t="shared" si="22"/>
        <v>2.0194285214195074E-2</v>
      </c>
      <c r="I94" s="38">
        <v>281</v>
      </c>
      <c r="J94" s="40">
        <f t="shared" si="23"/>
        <v>3.0739946615324027E-3</v>
      </c>
      <c r="K94" s="38">
        <v>1963</v>
      </c>
      <c r="L94" s="40">
        <f t="shared" si="24"/>
        <v>2.1474204699601804E-2</v>
      </c>
      <c r="M94" s="38">
        <v>45</v>
      </c>
      <c r="N94" s="40">
        <f t="shared" si="25"/>
        <v>4.9227672515643462E-4</v>
      </c>
      <c r="O94" s="38">
        <v>298</v>
      </c>
      <c r="P94" s="40">
        <f t="shared" si="26"/>
        <v>3.2599658688137224E-3</v>
      </c>
      <c r="Q94" s="38">
        <f>'1A-PopNHRaceAlone'!Q94</f>
        <v>4585</v>
      </c>
      <c r="R94" s="40">
        <f t="shared" si="27"/>
        <v>5.0157528552050058E-2</v>
      </c>
      <c r="S94" s="53">
        <f t="shared" si="28"/>
        <v>12740</v>
      </c>
      <c r="T94" s="40">
        <f t="shared" si="29"/>
        <v>0.13936901063317728</v>
      </c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</row>
    <row r="95" spans="1:125" ht="15" x14ac:dyDescent="0.25">
      <c r="A95" s="3">
        <v>93</v>
      </c>
      <c r="B95" s="18"/>
      <c r="C95" s="38">
        <f>Overview!B95</f>
        <v>92053</v>
      </c>
      <c r="D95" s="40">
        <f t="shared" si="20"/>
        <v>0.96064223871030818</v>
      </c>
      <c r="E95" s="38">
        <f>'1A-PopNHRaceAlone'!E95</f>
        <v>82281</v>
      </c>
      <c r="F95" s="40">
        <f t="shared" si="21"/>
        <v>0.89384376391861209</v>
      </c>
      <c r="G95" s="38">
        <v>1048</v>
      </c>
      <c r="H95" s="40">
        <f t="shared" si="22"/>
        <v>1.138474574429948E-2</v>
      </c>
      <c r="I95" s="38">
        <v>299</v>
      </c>
      <c r="J95" s="40">
        <f t="shared" si="23"/>
        <v>3.248128795367886E-3</v>
      </c>
      <c r="K95" s="38">
        <v>664</v>
      </c>
      <c r="L95" s="40">
        <f t="shared" si="24"/>
        <v>7.2132358532584493E-3</v>
      </c>
      <c r="M95" s="38">
        <v>20</v>
      </c>
      <c r="N95" s="40">
        <f t="shared" si="25"/>
        <v>2.1726614015838702E-4</v>
      </c>
      <c r="O95" s="38">
        <v>319</v>
      </c>
      <c r="P95" s="40">
        <f t="shared" si="26"/>
        <v>3.4653949355262729E-3</v>
      </c>
      <c r="Q95" s="38">
        <f>'1A-PopNHRaceAlone'!Q95</f>
        <v>3799</v>
      </c>
      <c r="R95" s="40">
        <f t="shared" si="27"/>
        <v>4.1269703323085612E-2</v>
      </c>
      <c r="S95" s="53">
        <f t="shared" si="28"/>
        <v>9772</v>
      </c>
      <c r="T95" s="40">
        <f t="shared" si="29"/>
        <v>0.1061562360813879</v>
      </c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</row>
    <row r="96" spans="1:125" ht="15" x14ac:dyDescent="0.25">
      <c r="A96" s="3">
        <v>94</v>
      </c>
      <c r="B96" s="18"/>
      <c r="C96" s="38">
        <f>Overview!B96</f>
        <v>90713</v>
      </c>
      <c r="D96" s="40">
        <f t="shared" si="20"/>
        <v>0.96086558707131298</v>
      </c>
      <c r="E96" s="38">
        <f>'1A-PopNHRaceAlone'!E96</f>
        <v>82718</v>
      </c>
      <c r="F96" s="40">
        <f t="shared" si="21"/>
        <v>0.91186489257328052</v>
      </c>
      <c r="G96" s="38">
        <v>1108</v>
      </c>
      <c r="H96" s="40">
        <f t="shared" si="22"/>
        <v>1.2214346345066308E-2</v>
      </c>
      <c r="I96" s="38">
        <v>551</v>
      </c>
      <c r="J96" s="40">
        <f t="shared" si="23"/>
        <v>6.0741018376638412E-3</v>
      </c>
      <c r="K96" s="38">
        <v>460</v>
      </c>
      <c r="L96" s="40">
        <f t="shared" si="24"/>
        <v>5.0709380132946767E-3</v>
      </c>
      <c r="M96" s="38">
        <v>34</v>
      </c>
      <c r="N96" s="40">
        <f t="shared" si="25"/>
        <v>3.7480846185221524E-4</v>
      </c>
      <c r="O96" s="38">
        <v>303</v>
      </c>
      <c r="P96" s="40">
        <f t="shared" si="26"/>
        <v>3.3402048218006239E-3</v>
      </c>
      <c r="Q96" s="38">
        <f>'1A-PopNHRaceAlone'!Q96</f>
        <v>1989</v>
      </c>
      <c r="R96" s="40">
        <f t="shared" si="27"/>
        <v>2.1926295018354591E-2</v>
      </c>
      <c r="S96" s="53">
        <f t="shared" si="28"/>
        <v>7995</v>
      </c>
      <c r="T96" s="40">
        <f t="shared" si="29"/>
        <v>8.8135107426719428E-2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</row>
    <row r="97" spans="1:125" ht="15" x14ac:dyDescent="0.25">
      <c r="A97" s="3">
        <v>95</v>
      </c>
      <c r="B97" s="18"/>
      <c r="C97" s="38">
        <f>Overview!B97</f>
        <v>93912</v>
      </c>
      <c r="D97" s="40">
        <f t="shared" si="20"/>
        <v>0.95934491864724414</v>
      </c>
      <c r="E97" s="38">
        <f>'1A-PopNHRaceAlone'!E97</f>
        <v>84228</v>
      </c>
      <c r="F97" s="40">
        <f t="shared" si="21"/>
        <v>0.89688218757986204</v>
      </c>
      <c r="G97" s="38">
        <v>846</v>
      </c>
      <c r="H97" s="40">
        <f t="shared" si="22"/>
        <v>9.0084334270380782E-3</v>
      </c>
      <c r="I97" s="38">
        <v>491</v>
      </c>
      <c r="J97" s="40">
        <f t="shared" si="23"/>
        <v>5.2282988329499956E-3</v>
      </c>
      <c r="K97" s="38">
        <v>488</v>
      </c>
      <c r="L97" s="40">
        <f t="shared" si="24"/>
        <v>5.1963540335633355E-3</v>
      </c>
      <c r="M97" s="38">
        <v>23</v>
      </c>
      <c r="N97" s="40">
        <f t="shared" si="25"/>
        <v>2.4491012863105886E-4</v>
      </c>
      <c r="O97" s="38">
        <v>314</v>
      </c>
      <c r="P97" s="40">
        <f t="shared" si="26"/>
        <v>3.3435556691370646E-3</v>
      </c>
      <c r="Q97" s="38">
        <f>'1A-PopNHRaceAlone'!Q97</f>
        <v>3704</v>
      </c>
      <c r="R97" s="40">
        <f t="shared" si="27"/>
        <v>3.9441178976062696E-2</v>
      </c>
      <c r="S97" s="53">
        <f t="shared" si="28"/>
        <v>9684</v>
      </c>
      <c r="T97" s="40">
        <f t="shared" si="29"/>
        <v>0.103117812420138</v>
      </c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</row>
    <row r="98" spans="1:125" ht="15" x14ac:dyDescent="0.25">
      <c r="A98" s="3">
        <v>96</v>
      </c>
      <c r="B98" s="18"/>
      <c r="C98" s="38">
        <f>Overview!B98</f>
        <v>91701</v>
      </c>
      <c r="D98" s="40">
        <f t="shared" si="20"/>
        <v>0.96169071220597369</v>
      </c>
      <c r="E98" s="38">
        <f>'1A-PopNHRaceAlone'!E98</f>
        <v>80179</v>
      </c>
      <c r="F98" s="40">
        <f t="shared" si="21"/>
        <v>0.87435251523974655</v>
      </c>
      <c r="G98" s="38">
        <v>1439</v>
      </c>
      <c r="H98" s="40">
        <f t="shared" si="22"/>
        <v>1.5692304336921082E-2</v>
      </c>
      <c r="I98" s="38">
        <v>251</v>
      </c>
      <c r="J98" s="40">
        <f t="shared" si="23"/>
        <v>2.7371566286081938E-3</v>
      </c>
      <c r="K98" s="38">
        <v>2563</v>
      </c>
      <c r="L98" s="40">
        <f t="shared" si="24"/>
        <v>2.7949531629971321E-2</v>
      </c>
      <c r="M98" s="38">
        <v>28</v>
      </c>
      <c r="N98" s="40">
        <f t="shared" si="25"/>
        <v>3.0534018167740812E-4</v>
      </c>
      <c r="O98" s="38">
        <v>336</v>
      </c>
      <c r="P98" s="40">
        <f t="shared" si="26"/>
        <v>3.664082180128897E-3</v>
      </c>
      <c r="Q98" s="38">
        <f>'1A-PopNHRaceAlone'!Q98</f>
        <v>3392</v>
      </c>
      <c r="R98" s="40">
        <f t="shared" si="27"/>
        <v>3.6989782008920294E-2</v>
      </c>
      <c r="S98" s="53">
        <f t="shared" si="28"/>
        <v>11522</v>
      </c>
      <c r="T98" s="40">
        <f t="shared" si="29"/>
        <v>0.12564748476025342</v>
      </c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</row>
    <row r="99" spans="1:125" ht="15" x14ac:dyDescent="0.25">
      <c r="A99" s="3">
        <v>97</v>
      </c>
      <c r="B99" s="18"/>
      <c r="C99" s="38">
        <f>Overview!B99</f>
        <v>91700</v>
      </c>
      <c r="D99" s="40">
        <f t="shared" ref="D99:D112" si="30">F99+H99+J99+L99+N99+P99+R99</f>
        <v>0.96913849509269356</v>
      </c>
      <c r="E99" s="38">
        <f>'1A-PopNHRaceAlone'!E99</f>
        <v>80438</v>
      </c>
      <c r="F99" s="40">
        <f t="shared" ref="F99:F130" si="31">E99/C99</f>
        <v>0.87718647764449287</v>
      </c>
      <c r="G99" s="38">
        <v>3345</v>
      </c>
      <c r="H99" s="40">
        <f t="shared" ref="H99:H130" si="32">G99/C99</f>
        <v>3.6477644492911666E-2</v>
      </c>
      <c r="I99" s="38">
        <v>329</v>
      </c>
      <c r="J99" s="40">
        <f t="shared" ref="J99:J130" si="33">I99/C99</f>
        <v>3.5877862595419846E-3</v>
      </c>
      <c r="K99" s="38">
        <v>335</v>
      </c>
      <c r="L99" s="40">
        <f t="shared" ref="L99:L130" si="34">K99/C99</f>
        <v>3.6532170119956378E-3</v>
      </c>
      <c r="M99" s="38">
        <v>29</v>
      </c>
      <c r="N99" s="40">
        <f t="shared" ref="N99:N130" si="35">M99/C99</f>
        <v>3.1624863685932389E-4</v>
      </c>
      <c r="O99" s="38">
        <v>205</v>
      </c>
      <c r="P99" s="40">
        <f t="shared" ref="P99:P130" si="36">O99/C99</f>
        <v>2.2355507088331517E-3</v>
      </c>
      <c r="Q99" s="38">
        <f>'1A-PopNHRaceAlone'!Q99</f>
        <v>4189</v>
      </c>
      <c r="R99" s="40">
        <f t="shared" ref="R99:R130" si="37">Q99/C99</f>
        <v>4.5681570338058891E-2</v>
      </c>
      <c r="S99" s="53">
        <f t="shared" ref="S99:S112" si="38">C99-E99</f>
        <v>11262</v>
      </c>
      <c r="T99" s="40">
        <f t="shared" ref="T99:T130" si="39">S99/$C99</f>
        <v>0.12281352235550709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</row>
    <row r="100" spans="1:125" ht="15" x14ac:dyDescent="0.25">
      <c r="A100" s="3">
        <v>98</v>
      </c>
      <c r="B100" s="18"/>
      <c r="C100" s="38">
        <f>Overview!B100</f>
        <v>92330</v>
      </c>
      <c r="D100" s="40">
        <f t="shared" si="30"/>
        <v>0.96128019062059988</v>
      </c>
      <c r="E100" s="38">
        <f>'1A-PopNHRaceAlone'!E100</f>
        <v>80139</v>
      </c>
      <c r="F100" s="40">
        <f t="shared" si="31"/>
        <v>0.86796274233726844</v>
      </c>
      <c r="G100" s="38">
        <v>1561</v>
      </c>
      <c r="H100" s="40">
        <f t="shared" si="32"/>
        <v>1.690674753601213E-2</v>
      </c>
      <c r="I100" s="38">
        <v>250</v>
      </c>
      <c r="J100" s="40">
        <f t="shared" si="33"/>
        <v>2.7076789775804179E-3</v>
      </c>
      <c r="K100" s="38">
        <v>865</v>
      </c>
      <c r="L100" s="40">
        <f t="shared" si="34"/>
        <v>9.368569262428246E-3</v>
      </c>
      <c r="M100" s="38">
        <v>23</v>
      </c>
      <c r="N100" s="40">
        <f t="shared" si="35"/>
        <v>2.4910646593739844E-4</v>
      </c>
      <c r="O100" s="38">
        <v>296</v>
      </c>
      <c r="P100" s="40">
        <f t="shared" si="36"/>
        <v>3.2058919094552149E-3</v>
      </c>
      <c r="Q100" s="38">
        <f>'1A-PopNHRaceAlone'!Q100</f>
        <v>5621</v>
      </c>
      <c r="R100" s="40">
        <f t="shared" si="37"/>
        <v>6.0879454131918122E-2</v>
      </c>
      <c r="S100" s="53">
        <f t="shared" si="38"/>
        <v>12191</v>
      </c>
      <c r="T100" s="40">
        <f t="shared" si="39"/>
        <v>0.1320372576627315</v>
      </c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</row>
    <row r="101" spans="1:125" ht="15" x14ac:dyDescent="0.25">
      <c r="A101" s="3">
        <v>99</v>
      </c>
      <c r="B101" s="18"/>
      <c r="C101" s="38">
        <f>Overview!B101</f>
        <v>91902</v>
      </c>
      <c r="D101" s="40">
        <f t="shared" si="30"/>
        <v>0.96384191856542833</v>
      </c>
      <c r="E101" s="38">
        <f>'1A-PopNHRaceAlone'!E101</f>
        <v>81684</v>
      </c>
      <c r="F101" s="40">
        <f t="shared" si="31"/>
        <v>0.88881634784879548</v>
      </c>
      <c r="G101" s="38">
        <v>2338</v>
      </c>
      <c r="H101" s="40">
        <f t="shared" si="32"/>
        <v>2.5440142760766903E-2</v>
      </c>
      <c r="I101" s="38">
        <v>321</v>
      </c>
      <c r="J101" s="40">
        <f t="shared" si="33"/>
        <v>3.492851080498792E-3</v>
      </c>
      <c r="K101" s="38">
        <v>370</v>
      </c>
      <c r="L101" s="40">
        <f t="shared" si="34"/>
        <v>4.0260277251855233E-3</v>
      </c>
      <c r="M101" s="38">
        <v>35</v>
      </c>
      <c r="N101" s="40">
        <f t="shared" si="35"/>
        <v>3.8084046049052252E-4</v>
      </c>
      <c r="O101" s="38">
        <v>247</v>
      </c>
      <c r="P101" s="40">
        <f t="shared" si="36"/>
        <v>2.6876455354616874E-3</v>
      </c>
      <c r="Q101" s="38">
        <f>'1A-PopNHRaceAlone'!Q101</f>
        <v>3584</v>
      </c>
      <c r="R101" s="40">
        <f t="shared" si="37"/>
        <v>3.8998063154229504E-2</v>
      </c>
      <c r="S101" s="53">
        <f t="shared" si="38"/>
        <v>10218</v>
      </c>
      <c r="T101" s="40">
        <f t="shared" si="39"/>
        <v>0.11118365215120454</v>
      </c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</row>
    <row r="102" spans="1:125" ht="15" x14ac:dyDescent="0.25">
      <c r="A102" s="3">
        <v>100</v>
      </c>
      <c r="B102" s="18"/>
      <c r="C102" s="38">
        <f>Overview!B102</f>
        <v>92604</v>
      </c>
      <c r="D102" s="40">
        <f t="shared" si="30"/>
        <v>0.95919182756684385</v>
      </c>
      <c r="E102" s="38">
        <f>'1A-PopNHRaceAlone'!E102</f>
        <v>81036</v>
      </c>
      <c r="F102" s="40">
        <f t="shared" si="31"/>
        <v>0.87508099002202933</v>
      </c>
      <c r="G102" s="38">
        <v>1437</v>
      </c>
      <c r="H102" s="40">
        <f t="shared" si="32"/>
        <v>1.5517688220811196E-2</v>
      </c>
      <c r="I102" s="38">
        <v>501</v>
      </c>
      <c r="J102" s="40">
        <f t="shared" si="33"/>
        <v>5.4101334715563046E-3</v>
      </c>
      <c r="K102" s="38">
        <v>451</v>
      </c>
      <c r="L102" s="40">
        <f t="shared" si="34"/>
        <v>4.870199991361064E-3</v>
      </c>
      <c r="M102" s="38">
        <v>52</v>
      </c>
      <c r="N102" s="40">
        <f t="shared" si="35"/>
        <v>5.6153081940304951E-4</v>
      </c>
      <c r="O102" s="38">
        <v>276</v>
      </c>
      <c r="P102" s="40">
        <f t="shared" si="36"/>
        <v>2.9804328106777245E-3</v>
      </c>
      <c r="Q102" s="38">
        <f>'1A-PopNHRaceAlone'!Q102</f>
        <v>5072</v>
      </c>
      <c r="R102" s="40">
        <f t="shared" si="37"/>
        <v>5.477085223100514E-2</v>
      </c>
      <c r="S102" s="53">
        <f t="shared" si="38"/>
        <v>11568</v>
      </c>
      <c r="T102" s="40">
        <f t="shared" si="39"/>
        <v>0.12491900997797072</v>
      </c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</row>
    <row r="103" spans="1:125" ht="15" x14ac:dyDescent="0.25">
      <c r="A103" s="3">
        <v>101</v>
      </c>
      <c r="B103" s="18"/>
      <c r="C103" s="38">
        <f>Overview!B103</f>
        <v>89553</v>
      </c>
      <c r="D103" s="40">
        <f t="shared" si="30"/>
        <v>0.95878418366777218</v>
      </c>
      <c r="E103" s="38">
        <f>'1A-PopNHRaceAlone'!E103</f>
        <v>76564</v>
      </c>
      <c r="F103" s="40">
        <f t="shared" si="31"/>
        <v>0.8549573995287707</v>
      </c>
      <c r="G103" s="38">
        <v>1111</v>
      </c>
      <c r="H103" s="40">
        <f t="shared" si="32"/>
        <v>1.2406061215146338E-2</v>
      </c>
      <c r="I103" s="38">
        <v>934</v>
      </c>
      <c r="J103" s="40">
        <f t="shared" si="33"/>
        <v>1.0429578015253536E-2</v>
      </c>
      <c r="K103" s="38">
        <v>373</v>
      </c>
      <c r="L103" s="40">
        <f t="shared" si="34"/>
        <v>4.1651312630509307E-3</v>
      </c>
      <c r="M103" s="38">
        <v>35</v>
      </c>
      <c r="N103" s="40">
        <f t="shared" si="35"/>
        <v>3.9083001127823746E-4</v>
      </c>
      <c r="O103" s="38">
        <v>279</v>
      </c>
      <c r="P103" s="40">
        <f t="shared" si="36"/>
        <v>3.1154735184750928E-3</v>
      </c>
      <c r="Q103" s="38">
        <f>'1A-PopNHRaceAlone'!Q103</f>
        <v>6566</v>
      </c>
      <c r="R103" s="40">
        <f t="shared" si="37"/>
        <v>7.3319710115797354E-2</v>
      </c>
      <c r="S103" s="53">
        <f t="shared" si="38"/>
        <v>12989</v>
      </c>
      <c r="T103" s="40">
        <f t="shared" si="39"/>
        <v>0.14504260047122933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</row>
    <row r="104" spans="1:125" ht="15" x14ac:dyDescent="0.25">
      <c r="A104" s="3">
        <v>102</v>
      </c>
      <c r="B104" s="18"/>
      <c r="C104" s="38">
        <f>Overview!B104</f>
        <v>89466</v>
      </c>
      <c r="D104" s="40">
        <f t="shared" si="30"/>
        <v>0.96110254174770304</v>
      </c>
      <c r="E104" s="38">
        <f>'1A-PopNHRaceAlone'!E104</f>
        <v>81664</v>
      </c>
      <c r="F104" s="40">
        <f t="shared" si="31"/>
        <v>0.9127936869872354</v>
      </c>
      <c r="G104" s="38">
        <v>337</v>
      </c>
      <c r="H104" s="40">
        <f t="shared" si="32"/>
        <v>3.7667940893747346E-3</v>
      </c>
      <c r="I104" s="38">
        <v>912</v>
      </c>
      <c r="J104" s="40">
        <f t="shared" si="33"/>
        <v>1.0193816645429548E-2</v>
      </c>
      <c r="K104" s="38">
        <v>439</v>
      </c>
      <c r="L104" s="40">
        <f t="shared" si="34"/>
        <v>4.9068920036661971E-3</v>
      </c>
      <c r="M104" s="38">
        <v>57</v>
      </c>
      <c r="N104" s="40">
        <f t="shared" si="35"/>
        <v>6.3711354033934675E-4</v>
      </c>
      <c r="O104" s="38">
        <v>270</v>
      </c>
      <c r="P104" s="40">
        <f t="shared" si="36"/>
        <v>3.0179062437126953E-3</v>
      </c>
      <c r="Q104" s="38">
        <f>'1A-PopNHRaceAlone'!Q104</f>
        <v>2307</v>
      </c>
      <c r="R104" s="40">
        <f t="shared" si="37"/>
        <v>2.5786332237945141E-2</v>
      </c>
      <c r="S104" s="53">
        <f t="shared" si="38"/>
        <v>7802</v>
      </c>
      <c r="T104" s="40">
        <f t="shared" si="39"/>
        <v>8.720631301276463E-2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</row>
    <row r="105" spans="1:125" ht="15" x14ac:dyDescent="0.25">
      <c r="A105" s="3">
        <v>103</v>
      </c>
      <c r="B105" s="18"/>
      <c r="C105" s="38">
        <f>Overview!B105</f>
        <v>93426</v>
      </c>
      <c r="D105" s="40">
        <f t="shared" si="30"/>
        <v>0.96180934643461136</v>
      </c>
      <c r="E105" s="38">
        <f>'1A-PopNHRaceAlone'!E105</f>
        <v>83811</v>
      </c>
      <c r="F105" s="40">
        <f t="shared" si="31"/>
        <v>0.8970843234217456</v>
      </c>
      <c r="G105" s="38">
        <v>553</v>
      </c>
      <c r="H105" s="40">
        <f t="shared" si="32"/>
        <v>5.9191231562948218E-3</v>
      </c>
      <c r="I105" s="38">
        <v>1215</v>
      </c>
      <c r="J105" s="40">
        <f t="shared" si="33"/>
        <v>1.3004945090231841E-2</v>
      </c>
      <c r="K105" s="38">
        <v>775</v>
      </c>
      <c r="L105" s="40">
        <f t="shared" si="34"/>
        <v>8.2953353456211333E-3</v>
      </c>
      <c r="M105" s="38">
        <v>51</v>
      </c>
      <c r="N105" s="40">
        <f t="shared" si="35"/>
        <v>5.4588658403442291E-4</v>
      </c>
      <c r="O105" s="38">
        <v>312</v>
      </c>
      <c r="P105" s="40">
        <f t="shared" si="36"/>
        <v>3.3395414552694113E-3</v>
      </c>
      <c r="Q105" s="38">
        <f>'1A-PopNHRaceAlone'!Q105</f>
        <v>3141</v>
      </c>
      <c r="R105" s="40">
        <f t="shared" si="37"/>
        <v>3.3620191381414165E-2</v>
      </c>
      <c r="S105" s="53">
        <f t="shared" si="38"/>
        <v>9615</v>
      </c>
      <c r="T105" s="40">
        <f t="shared" si="39"/>
        <v>0.10291567657825444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</row>
    <row r="106" spans="1:125" ht="15" x14ac:dyDescent="0.25">
      <c r="A106" s="3">
        <v>104</v>
      </c>
      <c r="B106" s="18"/>
      <c r="C106" s="38">
        <f>Overview!B106</f>
        <v>89541</v>
      </c>
      <c r="D106" s="40">
        <f t="shared" si="30"/>
        <v>0.96352508906534451</v>
      </c>
      <c r="E106" s="38">
        <f>'1A-PopNHRaceAlone'!E106</f>
        <v>82982</v>
      </c>
      <c r="F106" s="40">
        <f t="shared" si="31"/>
        <v>0.92674864028768944</v>
      </c>
      <c r="G106" s="38">
        <v>318</v>
      </c>
      <c r="H106" s="40">
        <f t="shared" si="32"/>
        <v>3.5514457064361577E-3</v>
      </c>
      <c r="I106" s="38">
        <v>484</v>
      </c>
      <c r="J106" s="40">
        <f t="shared" si="33"/>
        <v>5.4053450374688689E-3</v>
      </c>
      <c r="K106" s="38">
        <v>339</v>
      </c>
      <c r="L106" s="40">
        <f t="shared" si="34"/>
        <v>3.785975139880055E-3</v>
      </c>
      <c r="M106" s="38">
        <v>37</v>
      </c>
      <c r="N106" s="40">
        <f t="shared" si="35"/>
        <v>4.1321852559162841E-4</v>
      </c>
      <c r="O106" s="38">
        <v>216</v>
      </c>
      <c r="P106" s="40">
        <f t="shared" si="36"/>
        <v>2.4123027439943712E-3</v>
      </c>
      <c r="Q106" s="38">
        <f>'1A-PopNHRaceAlone'!Q106</f>
        <v>1899</v>
      </c>
      <c r="R106" s="40">
        <f t="shared" si="37"/>
        <v>2.1208161624283847E-2</v>
      </c>
      <c r="S106" s="53">
        <f t="shared" si="38"/>
        <v>6559</v>
      </c>
      <c r="T106" s="40">
        <f t="shared" si="39"/>
        <v>7.325135971231056E-2</v>
      </c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</row>
    <row r="107" spans="1:125" ht="15" x14ac:dyDescent="0.25">
      <c r="A107" s="3">
        <v>105</v>
      </c>
      <c r="B107" s="18"/>
      <c r="C107" s="38">
        <f>Overview!B107</f>
        <v>90875</v>
      </c>
      <c r="D107" s="40">
        <f t="shared" si="30"/>
        <v>0.96133149931224204</v>
      </c>
      <c r="E107" s="38">
        <f>'1A-PopNHRaceAlone'!E107</f>
        <v>84203</v>
      </c>
      <c r="F107" s="40">
        <f t="shared" si="31"/>
        <v>0.92658046767537827</v>
      </c>
      <c r="G107" s="38">
        <v>300</v>
      </c>
      <c r="H107" s="40">
        <f t="shared" si="32"/>
        <v>3.3012379642365888E-3</v>
      </c>
      <c r="I107" s="38">
        <v>1026</v>
      </c>
      <c r="J107" s="40">
        <f t="shared" si="33"/>
        <v>1.1290233837689134E-2</v>
      </c>
      <c r="K107" s="38">
        <v>325</v>
      </c>
      <c r="L107" s="40">
        <f t="shared" si="34"/>
        <v>3.5763411279229711E-3</v>
      </c>
      <c r="M107" s="38">
        <v>36</v>
      </c>
      <c r="N107" s="40">
        <f t="shared" si="35"/>
        <v>3.9614855570839063E-4</v>
      </c>
      <c r="O107" s="38">
        <v>253</v>
      </c>
      <c r="P107" s="40">
        <f t="shared" si="36"/>
        <v>2.7840440165061899E-3</v>
      </c>
      <c r="Q107" s="38">
        <f>'1A-PopNHRaceAlone'!Q107</f>
        <v>1218</v>
      </c>
      <c r="R107" s="40">
        <f t="shared" si="37"/>
        <v>1.3403026134800549E-2</v>
      </c>
      <c r="S107" s="53">
        <f t="shared" si="38"/>
        <v>6672</v>
      </c>
      <c r="T107" s="40">
        <f t="shared" si="39"/>
        <v>7.3419532324621728E-2</v>
      </c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</row>
    <row r="108" spans="1:125" ht="15" x14ac:dyDescent="0.25">
      <c r="A108" s="3">
        <v>106</v>
      </c>
      <c r="B108" s="18"/>
      <c r="C108" s="38">
        <f>Overview!B108</f>
        <v>92701</v>
      </c>
      <c r="D108" s="40">
        <f t="shared" si="30"/>
        <v>0.94496283750984356</v>
      </c>
      <c r="E108" s="38">
        <f>'1A-PopNHRaceAlone'!E108</f>
        <v>77224</v>
      </c>
      <c r="F108" s="40">
        <f t="shared" si="31"/>
        <v>0.83304387223438803</v>
      </c>
      <c r="G108" s="38">
        <v>1225</v>
      </c>
      <c r="H108" s="40">
        <f t="shared" si="32"/>
        <v>1.3214528430114022E-2</v>
      </c>
      <c r="I108" s="38">
        <v>6574</v>
      </c>
      <c r="J108" s="40">
        <f t="shared" si="33"/>
        <v>7.0916171346587412E-2</v>
      </c>
      <c r="K108" s="38">
        <v>525</v>
      </c>
      <c r="L108" s="40">
        <f t="shared" si="34"/>
        <v>5.6633693271917239E-3</v>
      </c>
      <c r="M108" s="38">
        <v>79</v>
      </c>
      <c r="N108" s="40">
        <f t="shared" si="35"/>
        <v>8.5220224161551659E-4</v>
      </c>
      <c r="O108" s="38">
        <v>328</v>
      </c>
      <c r="P108" s="40">
        <f t="shared" si="36"/>
        <v>3.5382574082264487E-3</v>
      </c>
      <c r="Q108" s="38">
        <f>'1A-PopNHRaceAlone'!Q108</f>
        <v>1644</v>
      </c>
      <c r="R108" s="40">
        <f t="shared" si="37"/>
        <v>1.7734436521720371E-2</v>
      </c>
      <c r="S108" s="53">
        <f t="shared" si="38"/>
        <v>15477</v>
      </c>
      <c r="T108" s="40">
        <f t="shared" si="39"/>
        <v>0.16695612776561203</v>
      </c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</row>
    <row r="109" spans="1:125" ht="15" x14ac:dyDescent="0.25">
      <c r="A109" s="3">
        <v>107</v>
      </c>
      <c r="B109" s="18"/>
      <c r="C109" s="38">
        <f>Overview!B109</f>
        <v>89366</v>
      </c>
      <c r="D109" s="40">
        <f t="shared" si="30"/>
        <v>0.95141328917037793</v>
      </c>
      <c r="E109" s="38">
        <f>'1A-PopNHRaceAlone'!E109</f>
        <v>76008</v>
      </c>
      <c r="F109" s="40">
        <f t="shared" si="31"/>
        <v>0.85052480809256314</v>
      </c>
      <c r="G109" s="38">
        <v>2043</v>
      </c>
      <c r="H109" s="40">
        <f t="shared" si="32"/>
        <v>2.2861043349819841E-2</v>
      </c>
      <c r="I109" s="38">
        <v>4909</v>
      </c>
      <c r="J109" s="40">
        <f t="shared" si="33"/>
        <v>5.4931405680012535E-2</v>
      </c>
      <c r="K109" s="38">
        <v>331</v>
      </c>
      <c r="L109" s="40">
        <f t="shared" si="34"/>
        <v>3.7038694805630779E-3</v>
      </c>
      <c r="M109" s="38">
        <v>32</v>
      </c>
      <c r="N109" s="40">
        <f t="shared" si="35"/>
        <v>3.5807801624778996E-4</v>
      </c>
      <c r="O109" s="38">
        <v>191</v>
      </c>
      <c r="P109" s="40">
        <f t="shared" si="36"/>
        <v>2.1372781594789967E-3</v>
      </c>
      <c r="Q109" s="38">
        <f>'1A-PopNHRaceAlone'!Q109</f>
        <v>1510</v>
      </c>
      <c r="R109" s="40">
        <f t="shared" si="37"/>
        <v>1.6896806391692588E-2</v>
      </c>
      <c r="S109" s="53">
        <f t="shared" si="38"/>
        <v>13358</v>
      </c>
      <c r="T109" s="40">
        <f t="shared" si="39"/>
        <v>0.14947519190743683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</row>
    <row r="110" spans="1:125" ht="15" x14ac:dyDescent="0.25">
      <c r="A110" s="3">
        <v>108</v>
      </c>
      <c r="B110" s="18"/>
      <c r="C110" s="38">
        <f>Overview!B110</f>
        <v>89410</v>
      </c>
      <c r="D110" s="40">
        <f t="shared" si="30"/>
        <v>0.95219774074488306</v>
      </c>
      <c r="E110" s="38">
        <f>'1A-PopNHRaceAlone'!E110</f>
        <v>78151</v>
      </c>
      <c r="F110" s="40">
        <f t="shared" si="31"/>
        <v>0.8740744883122693</v>
      </c>
      <c r="G110" s="38">
        <v>2033</v>
      </c>
      <c r="H110" s="40">
        <f t="shared" si="32"/>
        <v>2.2737948775304776E-2</v>
      </c>
      <c r="I110" s="38">
        <v>2514</v>
      </c>
      <c r="J110" s="40">
        <f t="shared" si="33"/>
        <v>2.8117660216977966E-2</v>
      </c>
      <c r="K110" s="38">
        <v>490</v>
      </c>
      <c r="L110" s="40">
        <f t="shared" si="34"/>
        <v>5.4803713231182192E-3</v>
      </c>
      <c r="M110" s="38">
        <v>42</v>
      </c>
      <c r="N110" s="40">
        <f t="shared" si="35"/>
        <v>4.6974611341013312E-4</v>
      </c>
      <c r="O110" s="38">
        <v>258</v>
      </c>
      <c r="P110" s="40">
        <f t="shared" si="36"/>
        <v>2.8855832680908175E-3</v>
      </c>
      <c r="Q110" s="38">
        <f>'1A-PopNHRaceAlone'!Q110</f>
        <v>1648</v>
      </c>
      <c r="R110" s="40">
        <f t="shared" si="37"/>
        <v>1.843194273571189E-2</v>
      </c>
      <c r="S110" s="53">
        <f t="shared" si="38"/>
        <v>11259</v>
      </c>
      <c r="T110" s="40">
        <f t="shared" si="39"/>
        <v>0.12592551168773067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</row>
    <row r="111" spans="1:125" ht="15" x14ac:dyDescent="0.25">
      <c r="A111" s="3">
        <v>109</v>
      </c>
      <c r="B111" s="18"/>
      <c r="C111" s="38">
        <f>Overview!B111</f>
        <v>90788</v>
      </c>
      <c r="D111" s="40">
        <f t="shared" si="30"/>
        <v>0.96521566726880204</v>
      </c>
      <c r="E111" s="38">
        <f>'1A-PopNHRaceAlone'!E111</f>
        <v>83201</v>
      </c>
      <c r="F111" s="40">
        <f t="shared" si="31"/>
        <v>0.91643168700709343</v>
      </c>
      <c r="G111" s="38">
        <v>479</v>
      </c>
      <c r="H111" s="40">
        <f t="shared" si="32"/>
        <v>5.276027668854915E-3</v>
      </c>
      <c r="I111" s="38">
        <v>942</v>
      </c>
      <c r="J111" s="40">
        <f t="shared" si="33"/>
        <v>1.0375820593029916E-2</v>
      </c>
      <c r="K111" s="38">
        <v>1112</v>
      </c>
      <c r="L111" s="40">
        <f t="shared" si="34"/>
        <v>1.2248314755253998E-2</v>
      </c>
      <c r="M111" s="38">
        <v>44</v>
      </c>
      <c r="N111" s="40">
        <f t="shared" si="35"/>
        <v>4.8464554786976254E-4</v>
      </c>
      <c r="O111" s="38">
        <v>307</v>
      </c>
      <c r="P111" s="40">
        <f t="shared" si="36"/>
        <v>3.3815041635458431E-3</v>
      </c>
      <c r="Q111" s="38">
        <f>'1A-PopNHRaceAlone'!Q111</f>
        <v>1545</v>
      </c>
      <c r="R111" s="40">
        <f t="shared" si="37"/>
        <v>1.701766753315416E-2</v>
      </c>
      <c r="S111" s="53">
        <f t="shared" si="38"/>
        <v>7587</v>
      </c>
      <c r="T111" s="40">
        <f t="shared" si="39"/>
        <v>8.3568312992906554E-2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</row>
    <row r="112" spans="1:125" ht="15" x14ac:dyDescent="0.25">
      <c r="A112" s="3">
        <v>110</v>
      </c>
      <c r="B112" s="18"/>
      <c r="C112" s="38">
        <f>Overview!B112</f>
        <v>92667</v>
      </c>
      <c r="D112" s="40">
        <f t="shared" si="30"/>
        <v>0.96954687213355339</v>
      </c>
      <c r="E112" s="38">
        <f>'1A-PopNHRaceAlone'!E112</f>
        <v>57071</v>
      </c>
      <c r="F112" s="40">
        <f t="shared" si="31"/>
        <v>0.61587188535293036</v>
      </c>
      <c r="G112" s="38">
        <v>7290</v>
      </c>
      <c r="H112" s="40">
        <f t="shared" si="32"/>
        <v>7.8668781766972062E-2</v>
      </c>
      <c r="I112" s="38">
        <v>209</v>
      </c>
      <c r="J112" s="40">
        <f t="shared" si="33"/>
        <v>2.2553875705483076E-3</v>
      </c>
      <c r="K112" s="38">
        <v>21500</v>
      </c>
      <c r="L112" s="40">
        <f t="shared" si="34"/>
        <v>0.23201355390807946</v>
      </c>
      <c r="M112" s="38">
        <v>30</v>
      </c>
      <c r="N112" s="40">
        <f t="shared" si="35"/>
        <v>3.2373984266243649E-4</v>
      </c>
      <c r="O112" s="38">
        <v>439</v>
      </c>
      <c r="P112" s="40">
        <f t="shared" si="36"/>
        <v>4.7373930309603206E-3</v>
      </c>
      <c r="Q112" s="38">
        <f>'1A-PopNHRaceAlone'!Q112</f>
        <v>3306</v>
      </c>
      <c r="R112" s="40">
        <f t="shared" si="37"/>
        <v>3.5676130661400497E-2</v>
      </c>
      <c r="S112" s="53">
        <f t="shared" si="38"/>
        <v>35596</v>
      </c>
      <c r="T112" s="40">
        <f t="shared" si="39"/>
        <v>0.38412811464706964</v>
      </c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</row>
    <row r="113" spans="3:20" ht="12.6" customHeight="1" x14ac:dyDescent="0.2">
      <c r="C113" s="50"/>
      <c r="D113" s="41"/>
      <c r="E113" s="50"/>
      <c r="F113" s="41"/>
      <c r="G113" s="50"/>
      <c r="H113" s="41"/>
      <c r="I113" s="50"/>
      <c r="J113" s="41"/>
      <c r="K113" s="50"/>
      <c r="L113" s="41"/>
      <c r="M113" s="50"/>
      <c r="N113" s="41"/>
      <c r="O113" s="50"/>
      <c r="P113" s="41"/>
      <c r="Q113" s="50"/>
      <c r="R113" s="41"/>
      <c r="T113" s="41"/>
    </row>
    <row r="114" spans="3:20" ht="12.6" customHeight="1" x14ac:dyDescent="0.2">
      <c r="C114" s="50"/>
      <c r="D114" s="41"/>
      <c r="E114" s="50"/>
      <c r="F114" s="41"/>
      <c r="G114" s="50"/>
      <c r="H114" s="41"/>
      <c r="I114" s="50"/>
      <c r="J114" s="41"/>
      <c r="K114" s="50"/>
      <c r="L114" s="41"/>
      <c r="M114" s="50"/>
      <c r="N114" s="41"/>
      <c r="O114" s="50"/>
      <c r="P114" s="41"/>
      <c r="Q114" s="50"/>
      <c r="R114" s="41"/>
      <c r="T114" s="41"/>
    </row>
    <row r="115" spans="3:20" ht="12.6" customHeight="1" x14ac:dyDescent="0.2">
      <c r="C115" s="50"/>
      <c r="D115" s="41"/>
      <c r="E115" s="50"/>
      <c r="F115" s="41"/>
      <c r="G115" s="50"/>
      <c r="H115" s="41"/>
      <c r="I115" s="50"/>
      <c r="J115" s="41"/>
      <c r="K115" s="50"/>
      <c r="L115" s="41"/>
      <c r="M115" s="50"/>
      <c r="N115" s="41"/>
      <c r="O115" s="50"/>
      <c r="P115" s="41"/>
      <c r="Q115" s="50"/>
      <c r="R115" s="41"/>
      <c r="T115" s="41"/>
    </row>
    <row r="116" spans="3:20" ht="12.6" customHeight="1" x14ac:dyDescent="0.2">
      <c r="C116" s="50"/>
      <c r="D116" s="41"/>
      <c r="E116" s="50"/>
      <c r="F116" s="41"/>
      <c r="G116" s="50"/>
      <c r="H116" s="41"/>
      <c r="I116" s="50"/>
      <c r="J116" s="41"/>
      <c r="K116" s="50"/>
      <c r="L116" s="41"/>
      <c r="M116" s="50"/>
      <c r="N116" s="41"/>
      <c r="O116" s="50"/>
      <c r="P116" s="41"/>
      <c r="Q116" s="50"/>
      <c r="R116" s="41"/>
      <c r="T116" s="41"/>
    </row>
    <row r="117" spans="3:20" ht="12.6" customHeight="1" x14ac:dyDescent="0.2">
      <c r="C117" s="50"/>
      <c r="D117" s="41"/>
      <c r="E117" s="50"/>
      <c r="F117" s="41"/>
      <c r="G117" s="50"/>
      <c r="H117" s="41"/>
      <c r="I117" s="50"/>
      <c r="J117" s="41"/>
      <c r="K117" s="50"/>
      <c r="L117" s="41"/>
      <c r="M117" s="50"/>
      <c r="N117" s="41"/>
      <c r="O117" s="50"/>
      <c r="P117" s="41"/>
      <c r="Q117" s="50"/>
      <c r="R117" s="41"/>
      <c r="T117" s="41"/>
    </row>
    <row r="118" spans="3:20" ht="12.6" customHeight="1" x14ac:dyDescent="0.2">
      <c r="C118" s="50"/>
      <c r="D118" s="41"/>
      <c r="E118" s="50"/>
      <c r="F118" s="41"/>
      <c r="G118" s="50"/>
      <c r="H118" s="41"/>
      <c r="I118" s="50"/>
      <c r="J118" s="41"/>
      <c r="K118" s="50"/>
      <c r="L118" s="41"/>
      <c r="M118" s="50"/>
      <c r="N118" s="41"/>
      <c r="O118" s="50"/>
      <c r="P118" s="41"/>
      <c r="Q118" s="50"/>
      <c r="R118" s="41"/>
      <c r="T118" s="41"/>
    </row>
    <row r="119" spans="3:20" ht="12.6" customHeight="1" x14ac:dyDescent="0.2">
      <c r="C119" s="50"/>
      <c r="D119" s="41"/>
      <c r="E119" s="50"/>
      <c r="F119" s="41"/>
      <c r="G119" s="50"/>
      <c r="H119" s="41"/>
      <c r="I119" s="50"/>
      <c r="J119" s="41"/>
      <c r="K119" s="50"/>
      <c r="L119" s="41"/>
      <c r="M119" s="50"/>
      <c r="N119" s="41"/>
      <c r="O119" s="50"/>
      <c r="P119" s="41"/>
      <c r="Q119" s="50"/>
      <c r="R119" s="41"/>
      <c r="T119" s="41"/>
    </row>
    <row r="120" spans="3:20" ht="12.6" customHeight="1" x14ac:dyDescent="0.2">
      <c r="C120" s="50"/>
      <c r="D120" s="41"/>
      <c r="E120" s="50"/>
      <c r="F120" s="41"/>
      <c r="G120" s="50"/>
      <c r="H120" s="41"/>
      <c r="I120" s="50"/>
      <c r="J120" s="41"/>
      <c r="K120" s="50"/>
      <c r="L120" s="41"/>
      <c r="M120" s="50"/>
      <c r="N120" s="41"/>
      <c r="O120" s="50"/>
      <c r="P120" s="41"/>
      <c r="Q120" s="50"/>
      <c r="R120" s="41"/>
      <c r="T120" s="41"/>
    </row>
    <row r="121" spans="3:20" ht="12.6" customHeight="1" x14ac:dyDescent="0.2">
      <c r="C121" s="50"/>
      <c r="D121" s="41"/>
      <c r="E121" s="50"/>
      <c r="F121" s="41"/>
      <c r="G121" s="50"/>
      <c r="H121" s="41"/>
      <c r="I121" s="50"/>
      <c r="J121" s="41"/>
      <c r="K121" s="50"/>
      <c r="L121" s="41"/>
      <c r="M121" s="50"/>
      <c r="N121" s="41"/>
      <c r="O121" s="50"/>
      <c r="P121" s="41"/>
      <c r="Q121" s="50"/>
      <c r="R121" s="41"/>
      <c r="T121" s="41"/>
    </row>
    <row r="122" spans="3:20" ht="12.6" customHeight="1" x14ac:dyDescent="0.2">
      <c r="C122" s="50"/>
      <c r="D122" s="41"/>
      <c r="E122" s="50"/>
      <c r="F122" s="41"/>
      <c r="G122" s="50"/>
      <c r="H122" s="41"/>
      <c r="I122" s="50"/>
      <c r="J122" s="41"/>
      <c r="K122" s="50"/>
      <c r="L122" s="41"/>
      <c r="M122" s="50"/>
      <c r="N122" s="41"/>
      <c r="O122" s="50"/>
      <c r="P122" s="41"/>
      <c r="Q122" s="50"/>
      <c r="R122" s="41"/>
      <c r="T122" s="41"/>
    </row>
    <row r="123" spans="3:20" ht="12.6" customHeight="1" x14ac:dyDescent="0.2">
      <c r="C123" s="50"/>
      <c r="D123" s="41"/>
      <c r="E123" s="50"/>
      <c r="F123" s="41"/>
      <c r="G123" s="50"/>
      <c r="H123" s="41"/>
      <c r="I123" s="50"/>
      <c r="J123" s="41"/>
      <c r="K123" s="50"/>
      <c r="L123" s="41"/>
      <c r="M123" s="50"/>
      <c r="N123" s="41"/>
      <c r="O123" s="50"/>
      <c r="P123" s="41"/>
      <c r="Q123" s="50"/>
      <c r="R123" s="41"/>
      <c r="T123" s="41"/>
    </row>
    <row r="124" spans="3:20" ht="12.6" customHeight="1" x14ac:dyDescent="0.2">
      <c r="C124" s="50"/>
      <c r="D124" s="41"/>
      <c r="E124" s="50"/>
      <c r="F124" s="41"/>
      <c r="G124" s="50"/>
      <c r="H124" s="41"/>
      <c r="I124" s="50"/>
      <c r="J124" s="41"/>
      <c r="K124" s="50"/>
      <c r="L124" s="41"/>
      <c r="M124" s="50"/>
      <c r="N124" s="41"/>
      <c r="O124" s="50"/>
      <c r="P124" s="41"/>
      <c r="Q124" s="50"/>
      <c r="R124" s="41"/>
      <c r="T124" s="41"/>
    </row>
    <row r="125" spans="3:20" ht="12.6" customHeight="1" x14ac:dyDescent="0.2">
      <c r="C125" s="50"/>
      <c r="D125" s="41"/>
      <c r="E125" s="50"/>
      <c r="F125" s="41"/>
      <c r="G125" s="50"/>
      <c r="H125" s="41"/>
      <c r="I125" s="50"/>
      <c r="J125" s="41"/>
      <c r="K125" s="50"/>
      <c r="L125" s="41"/>
      <c r="M125" s="50"/>
      <c r="N125" s="41"/>
      <c r="O125" s="50"/>
      <c r="P125" s="41"/>
      <c r="Q125" s="50"/>
      <c r="R125" s="41"/>
      <c r="T125" s="41"/>
    </row>
    <row r="126" spans="3:20" ht="12.6" customHeight="1" x14ac:dyDescent="0.2">
      <c r="C126" s="50"/>
      <c r="D126" s="41"/>
      <c r="E126" s="50"/>
      <c r="F126" s="41"/>
      <c r="G126" s="50"/>
      <c r="H126" s="41"/>
      <c r="I126" s="50"/>
      <c r="J126" s="41"/>
      <c r="K126" s="50"/>
      <c r="L126" s="41"/>
      <c r="M126" s="50"/>
      <c r="N126" s="41"/>
      <c r="O126" s="50"/>
      <c r="P126" s="41"/>
      <c r="Q126" s="50"/>
      <c r="R126" s="41"/>
      <c r="T126" s="41"/>
    </row>
    <row r="127" spans="3:20" ht="12.6" customHeight="1" x14ac:dyDescent="0.2">
      <c r="C127" s="50"/>
      <c r="D127" s="41"/>
      <c r="E127" s="50"/>
      <c r="F127" s="41"/>
      <c r="G127" s="50"/>
      <c r="H127" s="41"/>
      <c r="I127" s="50"/>
      <c r="J127" s="41"/>
      <c r="K127" s="50"/>
      <c r="L127" s="41"/>
      <c r="M127" s="50"/>
      <c r="N127" s="41"/>
      <c r="O127" s="50"/>
      <c r="P127" s="41"/>
      <c r="Q127" s="50"/>
      <c r="R127" s="41"/>
      <c r="T127" s="41"/>
    </row>
    <row r="128" spans="3:20" ht="12.6" customHeight="1" x14ac:dyDescent="0.2">
      <c r="C128" s="50"/>
      <c r="D128" s="41"/>
      <c r="E128" s="50"/>
      <c r="F128" s="41"/>
      <c r="G128" s="50"/>
      <c r="H128" s="41"/>
      <c r="I128" s="50"/>
      <c r="J128" s="41"/>
      <c r="K128" s="50"/>
      <c r="L128" s="41"/>
      <c r="M128" s="50"/>
      <c r="N128" s="41"/>
      <c r="O128" s="50"/>
      <c r="P128" s="41"/>
      <c r="Q128" s="50"/>
      <c r="R128" s="41"/>
      <c r="T128" s="41"/>
    </row>
    <row r="129" spans="3:20" ht="12.6" customHeight="1" x14ac:dyDescent="0.2">
      <c r="C129" s="50"/>
      <c r="D129" s="41"/>
      <c r="E129" s="50"/>
      <c r="F129" s="41"/>
      <c r="G129" s="50"/>
      <c r="H129" s="41"/>
      <c r="I129" s="50"/>
      <c r="J129" s="41"/>
      <c r="K129" s="50"/>
      <c r="L129" s="41"/>
      <c r="M129" s="50"/>
      <c r="N129" s="41"/>
      <c r="O129" s="50"/>
      <c r="P129" s="41"/>
      <c r="Q129" s="50"/>
      <c r="R129" s="41"/>
      <c r="T129" s="41"/>
    </row>
    <row r="130" spans="3:20" ht="12.6" customHeight="1" x14ac:dyDescent="0.2">
      <c r="C130" s="50"/>
      <c r="D130" s="41"/>
      <c r="E130" s="50"/>
      <c r="F130" s="41"/>
      <c r="G130" s="50"/>
      <c r="H130" s="41"/>
      <c r="I130" s="50"/>
      <c r="J130" s="41"/>
      <c r="K130" s="50"/>
      <c r="L130" s="41"/>
      <c r="M130" s="50"/>
      <c r="N130" s="41"/>
      <c r="O130" s="50"/>
      <c r="P130" s="41"/>
      <c r="Q130" s="50"/>
      <c r="R130" s="41"/>
      <c r="T130" s="41"/>
    </row>
    <row r="131" spans="3:20" ht="12.6" customHeight="1" x14ac:dyDescent="0.2">
      <c r="C131" s="50"/>
      <c r="D131" s="41"/>
      <c r="E131" s="50"/>
      <c r="F131" s="41"/>
      <c r="G131" s="50"/>
      <c r="H131" s="41"/>
      <c r="I131" s="50"/>
      <c r="J131" s="41"/>
      <c r="K131" s="50"/>
      <c r="L131" s="41"/>
      <c r="M131" s="50"/>
      <c r="N131" s="41"/>
      <c r="O131" s="50"/>
      <c r="P131" s="41"/>
      <c r="Q131" s="50"/>
      <c r="R131" s="41"/>
      <c r="T131" s="41"/>
    </row>
    <row r="132" spans="3:20" ht="12.6" customHeight="1" x14ac:dyDescent="0.2">
      <c r="C132" s="50"/>
      <c r="D132" s="41"/>
      <c r="E132" s="50"/>
      <c r="F132" s="41"/>
      <c r="G132" s="50"/>
      <c r="H132" s="41"/>
      <c r="I132" s="50"/>
      <c r="J132" s="41"/>
      <c r="K132" s="50"/>
      <c r="L132" s="41"/>
      <c r="M132" s="50"/>
      <c r="N132" s="41"/>
      <c r="O132" s="50"/>
      <c r="P132" s="41"/>
      <c r="Q132" s="50"/>
      <c r="R132" s="41"/>
      <c r="T132" s="41"/>
    </row>
    <row r="133" spans="3:20" ht="12.6" customHeight="1" x14ac:dyDescent="0.2">
      <c r="C133" s="50"/>
      <c r="D133" s="41"/>
      <c r="E133" s="50"/>
      <c r="F133" s="41"/>
      <c r="G133" s="50"/>
      <c r="H133" s="41"/>
      <c r="I133" s="50"/>
      <c r="J133" s="41"/>
      <c r="K133" s="50"/>
      <c r="L133" s="41"/>
      <c r="M133" s="50"/>
      <c r="N133" s="41"/>
      <c r="O133" s="50"/>
      <c r="P133" s="41"/>
      <c r="Q133" s="50"/>
      <c r="R133" s="41"/>
      <c r="T133" s="41"/>
    </row>
    <row r="134" spans="3:20" ht="12.6" customHeight="1" x14ac:dyDescent="0.2">
      <c r="C134" s="50"/>
      <c r="D134" s="41"/>
      <c r="E134" s="50"/>
      <c r="F134" s="41"/>
      <c r="G134" s="50"/>
      <c r="H134" s="41"/>
      <c r="I134" s="50"/>
      <c r="J134" s="41"/>
      <c r="K134" s="50"/>
      <c r="L134" s="41"/>
      <c r="M134" s="50"/>
      <c r="N134" s="41"/>
      <c r="O134" s="50"/>
      <c r="P134" s="41"/>
      <c r="Q134" s="50"/>
      <c r="R134" s="41"/>
      <c r="T134" s="41"/>
    </row>
    <row r="135" spans="3:20" ht="12.6" customHeight="1" x14ac:dyDescent="0.2">
      <c r="C135" s="50"/>
      <c r="D135" s="41"/>
      <c r="E135" s="50"/>
      <c r="F135" s="41"/>
      <c r="G135" s="50"/>
      <c r="H135" s="41"/>
      <c r="I135" s="50"/>
      <c r="J135" s="41"/>
      <c r="K135" s="50"/>
      <c r="L135" s="41"/>
      <c r="M135" s="50"/>
      <c r="N135" s="41"/>
      <c r="O135" s="50"/>
      <c r="P135" s="41"/>
      <c r="Q135" s="50"/>
      <c r="R135" s="41"/>
      <c r="T135" s="41"/>
    </row>
    <row r="136" spans="3:20" ht="12.6" customHeight="1" x14ac:dyDescent="0.2">
      <c r="C136" s="50"/>
      <c r="D136" s="41"/>
      <c r="E136" s="50"/>
      <c r="F136" s="41"/>
      <c r="G136" s="50"/>
      <c r="H136" s="41"/>
      <c r="I136" s="50"/>
      <c r="J136" s="41"/>
      <c r="K136" s="50"/>
      <c r="L136" s="41"/>
      <c r="M136" s="50"/>
      <c r="N136" s="41"/>
      <c r="O136" s="50"/>
      <c r="P136" s="41"/>
      <c r="Q136" s="50"/>
      <c r="R136" s="41"/>
      <c r="T136" s="41"/>
    </row>
    <row r="137" spans="3:20" ht="12.6" customHeight="1" x14ac:dyDescent="0.2">
      <c r="C137" s="50"/>
      <c r="D137" s="41"/>
      <c r="E137" s="50"/>
      <c r="F137" s="41"/>
      <c r="G137" s="50"/>
      <c r="H137" s="41"/>
      <c r="I137" s="50"/>
      <c r="J137" s="41"/>
      <c r="K137" s="50"/>
      <c r="L137" s="41"/>
      <c r="M137" s="50"/>
      <c r="N137" s="41"/>
      <c r="O137" s="50"/>
      <c r="P137" s="41"/>
      <c r="Q137" s="50"/>
      <c r="R137" s="41"/>
      <c r="T137" s="41"/>
    </row>
    <row r="138" spans="3:20" ht="12.6" customHeight="1" x14ac:dyDescent="0.2">
      <c r="C138" s="50"/>
      <c r="D138" s="41"/>
      <c r="E138" s="50"/>
      <c r="F138" s="41"/>
      <c r="G138" s="50"/>
      <c r="H138" s="41"/>
      <c r="I138" s="50"/>
      <c r="J138" s="41"/>
      <c r="K138" s="50"/>
      <c r="L138" s="41"/>
      <c r="M138" s="50"/>
      <c r="N138" s="41"/>
      <c r="O138" s="50"/>
      <c r="P138" s="41"/>
      <c r="Q138" s="50"/>
      <c r="R138" s="41"/>
      <c r="T138" s="41"/>
    </row>
    <row r="139" spans="3:20" ht="12.6" customHeight="1" x14ac:dyDescent="0.2">
      <c r="C139" s="50"/>
      <c r="D139" s="41"/>
      <c r="E139" s="50"/>
      <c r="F139" s="41"/>
      <c r="G139" s="50"/>
      <c r="H139" s="41"/>
      <c r="I139" s="50"/>
      <c r="J139" s="41"/>
      <c r="K139" s="50"/>
      <c r="L139" s="41"/>
      <c r="M139" s="50"/>
      <c r="N139" s="41"/>
      <c r="O139" s="50"/>
      <c r="P139" s="41"/>
      <c r="Q139" s="50"/>
      <c r="R139" s="41"/>
      <c r="T139" s="41"/>
    </row>
    <row r="140" spans="3:20" ht="12.6" customHeight="1" x14ac:dyDescent="0.2">
      <c r="C140" s="50"/>
      <c r="D140" s="41"/>
      <c r="E140" s="50"/>
      <c r="F140" s="41"/>
      <c r="G140" s="50"/>
      <c r="H140" s="41"/>
      <c r="I140" s="50"/>
      <c r="J140" s="41"/>
      <c r="K140" s="50"/>
      <c r="L140" s="41"/>
      <c r="M140" s="50"/>
      <c r="N140" s="41"/>
      <c r="O140" s="50"/>
      <c r="P140" s="41"/>
      <c r="Q140" s="50"/>
      <c r="R140" s="41"/>
      <c r="T140" s="41"/>
    </row>
    <row r="141" spans="3:20" ht="12.6" customHeight="1" x14ac:dyDescent="0.2">
      <c r="C141" s="50"/>
      <c r="D141" s="41"/>
      <c r="E141" s="50"/>
      <c r="F141" s="41"/>
      <c r="G141" s="50"/>
      <c r="H141" s="41"/>
      <c r="I141" s="50"/>
      <c r="J141" s="41"/>
      <c r="K141" s="50"/>
      <c r="L141" s="41"/>
      <c r="M141" s="50"/>
      <c r="N141" s="41"/>
      <c r="O141" s="50"/>
      <c r="P141" s="41"/>
      <c r="Q141" s="50"/>
      <c r="R141" s="41"/>
      <c r="T141" s="41"/>
    </row>
    <row r="142" spans="3:20" ht="12.6" customHeight="1" x14ac:dyDescent="0.2">
      <c r="C142" s="50"/>
      <c r="D142" s="41"/>
      <c r="E142" s="50"/>
      <c r="F142" s="41"/>
      <c r="G142" s="50"/>
      <c r="H142" s="41"/>
      <c r="I142" s="50"/>
      <c r="J142" s="41"/>
      <c r="K142" s="50"/>
      <c r="L142" s="41"/>
      <c r="M142" s="50"/>
      <c r="N142" s="41"/>
      <c r="O142" s="50"/>
      <c r="P142" s="41"/>
      <c r="Q142" s="50"/>
      <c r="R142" s="41"/>
      <c r="T142" s="41"/>
    </row>
    <row r="143" spans="3:20" ht="12.6" customHeight="1" x14ac:dyDescent="0.2">
      <c r="C143" s="50"/>
      <c r="D143" s="41"/>
      <c r="E143" s="50"/>
      <c r="F143" s="41"/>
      <c r="G143" s="50"/>
      <c r="H143" s="41"/>
      <c r="I143" s="50"/>
      <c r="J143" s="41"/>
      <c r="K143" s="50"/>
      <c r="L143" s="41"/>
      <c r="M143" s="50"/>
      <c r="N143" s="41"/>
      <c r="O143" s="50"/>
      <c r="P143" s="41"/>
      <c r="Q143" s="50"/>
      <c r="R143" s="41"/>
      <c r="T143" s="41"/>
    </row>
    <row r="144" spans="3:20" ht="12.6" customHeight="1" x14ac:dyDescent="0.2">
      <c r="C144" s="50"/>
      <c r="D144" s="41"/>
      <c r="E144" s="50"/>
      <c r="F144" s="41"/>
      <c r="G144" s="50"/>
      <c r="H144" s="41"/>
      <c r="I144" s="50"/>
      <c r="J144" s="41"/>
      <c r="K144" s="50"/>
      <c r="L144" s="41"/>
      <c r="M144" s="50"/>
      <c r="N144" s="41"/>
      <c r="O144" s="50"/>
      <c r="P144" s="41"/>
      <c r="Q144" s="50"/>
      <c r="R144" s="41"/>
      <c r="T144" s="41"/>
    </row>
    <row r="145" spans="3:20" ht="12.6" customHeight="1" x14ac:dyDescent="0.2">
      <c r="C145" s="50"/>
      <c r="D145" s="41"/>
      <c r="E145" s="50"/>
      <c r="F145" s="41"/>
      <c r="G145" s="50"/>
      <c r="H145" s="41"/>
      <c r="I145" s="50"/>
      <c r="J145" s="41"/>
      <c r="K145" s="50"/>
      <c r="L145" s="41"/>
      <c r="M145" s="50"/>
      <c r="N145" s="41"/>
      <c r="O145" s="50"/>
      <c r="P145" s="41"/>
      <c r="Q145" s="50"/>
      <c r="R145" s="41"/>
      <c r="T145" s="41"/>
    </row>
    <row r="146" spans="3:20" ht="12.6" customHeight="1" x14ac:dyDescent="0.2">
      <c r="C146" s="50"/>
      <c r="D146" s="41"/>
      <c r="E146" s="50"/>
      <c r="F146" s="41"/>
      <c r="G146" s="50"/>
      <c r="H146" s="41"/>
      <c r="I146" s="50"/>
      <c r="J146" s="41"/>
      <c r="K146" s="50"/>
      <c r="L146" s="41"/>
      <c r="M146" s="50"/>
      <c r="N146" s="41"/>
      <c r="O146" s="50"/>
      <c r="P146" s="41"/>
      <c r="Q146" s="50"/>
      <c r="R146" s="41"/>
      <c r="T146" s="41"/>
    </row>
    <row r="147" spans="3:20" ht="12.6" customHeight="1" x14ac:dyDescent="0.2">
      <c r="C147" s="50"/>
      <c r="D147" s="41"/>
      <c r="E147" s="50"/>
      <c r="F147" s="41"/>
      <c r="G147" s="50"/>
      <c r="H147" s="41"/>
      <c r="I147" s="50"/>
      <c r="J147" s="41"/>
      <c r="K147" s="50"/>
      <c r="L147" s="41"/>
      <c r="M147" s="50"/>
      <c r="N147" s="41"/>
      <c r="O147" s="50"/>
      <c r="P147" s="41"/>
      <c r="Q147" s="50"/>
      <c r="R147" s="41"/>
      <c r="T147" s="41"/>
    </row>
    <row r="148" spans="3:20" ht="12.6" customHeight="1" x14ac:dyDescent="0.2">
      <c r="C148" s="50"/>
      <c r="D148" s="41"/>
      <c r="E148" s="50"/>
      <c r="F148" s="41"/>
      <c r="G148" s="50"/>
      <c r="H148" s="41"/>
      <c r="I148" s="50"/>
      <c r="J148" s="41"/>
      <c r="K148" s="50"/>
      <c r="L148" s="41"/>
      <c r="M148" s="50"/>
      <c r="N148" s="41"/>
      <c r="O148" s="50"/>
      <c r="P148" s="41"/>
      <c r="Q148" s="50"/>
      <c r="R148" s="41"/>
      <c r="T148" s="41"/>
    </row>
    <row r="149" spans="3:20" ht="12.6" customHeight="1" x14ac:dyDescent="0.2">
      <c r="C149" s="50"/>
      <c r="D149" s="41"/>
      <c r="E149" s="50"/>
      <c r="F149" s="41"/>
      <c r="G149" s="50"/>
      <c r="H149" s="41"/>
      <c r="I149" s="50"/>
      <c r="J149" s="41"/>
      <c r="K149" s="50"/>
      <c r="L149" s="41"/>
      <c r="M149" s="50"/>
      <c r="N149" s="41"/>
      <c r="O149" s="50"/>
      <c r="P149" s="41"/>
      <c r="Q149" s="50"/>
      <c r="R149" s="41"/>
      <c r="T149" s="41"/>
    </row>
    <row r="150" spans="3:20" ht="12.6" customHeight="1" x14ac:dyDescent="0.2">
      <c r="C150" s="50"/>
      <c r="D150" s="41"/>
      <c r="E150" s="50"/>
      <c r="F150" s="41"/>
      <c r="G150" s="50"/>
      <c r="H150" s="41"/>
      <c r="I150" s="50"/>
      <c r="J150" s="41"/>
      <c r="K150" s="50"/>
      <c r="L150" s="41"/>
      <c r="M150" s="50"/>
      <c r="N150" s="41"/>
      <c r="O150" s="50"/>
      <c r="P150" s="41"/>
      <c r="Q150" s="50"/>
      <c r="R150" s="41"/>
      <c r="T150" s="41"/>
    </row>
    <row r="151" spans="3:20" ht="12.6" customHeight="1" x14ac:dyDescent="0.2">
      <c r="C151" s="50"/>
      <c r="D151" s="41"/>
      <c r="E151" s="50"/>
      <c r="F151" s="41"/>
      <c r="G151" s="50"/>
      <c r="H151" s="41"/>
      <c r="I151" s="50"/>
      <c r="J151" s="41"/>
      <c r="K151" s="50"/>
      <c r="L151" s="41"/>
      <c r="M151" s="50"/>
      <c r="N151" s="41"/>
      <c r="O151" s="50"/>
      <c r="P151" s="41"/>
      <c r="Q151" s="50"/>
      <c r="R151" s="41"/>
      <c r="T151" s="41"/>
    </row>
    <row r="152" spans="3:20" ht="12.6" customHeight="1" x14ac:dyDescent="0.2">
      <c r="C152" s="50"/>
      <c r="D152" s="41"/>
      <c r="E152" s="50"/>
      <c r="F152" s="41"/>
      <c r="G152" s="50"/>
      <c r="H152" s="41"/>
      <c r="I152" s="50"/>
      <c r="J152" s="41"/>
      <c r="K152" s="50"/>
      <c r="L152" s="41"/>
      <c r="M152" s="50"/>
      <c r="N152" s="41"/>
      <c r="O152" s="50"/>
      <c r="P152" s="41"/>
      <c r="Q152" s="50"/>
      <c r="R152" s="41"/>
      <c r="T152" s="41"/>
    </row>
    <row r="153" spans="3:20" ht="12.6" customHeight="1" x14ac:dyDescent="0.2">
      <c r="C153" s="50"/>
      <c r="D153" s="41"/>
      <c r="E153" s="50"/>
      <c r="F153" s="41"/>
      <c r="G153" s="50"/>
      <c r="H153" s="41"/>
      <c r="I153" s="50"/>
      <c r="J153" s="41"/>
      <c r="K153" s="50"/>
      <c r="L153" s="41"/>
      <c r="M153" s="50"/>
      <c r="N153" s="41"/>
      <c r="O153" s="50"/>
      <c r="P153" s="41"/>
      <c r="Q153" s="50"/>
      <c r="R153" s="41"/>
      <c r="T153" s="41"/>
    </row>
    <row r="154" spans="3:20" ht="12.6" customHeight="1" x14ac:dyDescent="0.2">
      <c r="C154" s="50"/>
      <c r="D154" s="41"/>
      <c r="E154" s="50"/>
      <c r="F154" s="41"/>
      <c r="G154" s="50"/>
      <c r="H154" s="41"/>
      <c r="I154" s="50"/>
      <c r="J154" s="41"/>
      <c r="K154" s="50"/>
      <c r="L154" s="41"/>
      <c r="M154" s="50"/>
      <c r="N154" s="41"/>
      <c r="O154" s="50"/>
      <c r="P154" s="41"/>
      <c r="Q154" s="50"/>
      <c r="R154" s="41"/>
      <c r="T154" s="41"/>
    </row>
    <row r="155" spans="3:20" ht="12.6" customHeight="1" x14ac:dyDescent="0.2">
      <c r="C155" s="50"/>
      <c r="D155" s="41"/>
      <c r="E155" s="50"/>
      <c r="F155" s="41"/>
      <c r="G155" s="50"/>
      <c r="H155" s="41"/>
      <c r="I155" s="50"/>
      <c r="J155" s="41"/>
      <c r="K155" s="50"/>
      <c r="L155" s="41"/>
      <c r="M155" s="50"/>
      <c r="N155" s="41"/>
      <c r="O155" s="50"/>
      <c r="P155" s="41"/>
      <c r="Q155" s="50"/>
      <c r="R155" s="41"/>
      <c r="T155" s="41"/>
    </row>
    <row r="156" spans="3:20" ht="12.6" customHeight="1" x14ac:dyDescent="0.2">
      <c r="C156" s="50"/>
      <c r="D156" s="41"/>
      <c r="E156" s="50"/>
      <c r="F156" s="41"/>
      <c r="G156" s="50"/>
      <c r="H156" s="41"/>
      <c r="I156" s="50"/>
      <c r="J156" s="41"/>
      <c r="K156" s="50"/>
      <c r="L156" s="41"/>
      <c r="M156" s="50"/>
      <c r="N156" s="41"/>
      <c r="O156" s="50"/>
      <c r="P156" s="41"/>
      <c r="Q156" s="50"/>
      <c r="R156" s="41"/>
      <c r="T156" s="41"/>
    </row>
    <row r="157" spans="3:20" ht="12.6" customHeight="1" x14ac:dyDescent="0.2">
      <c r="C157" s="50"/>
      <c r="D157" s="41"/>
      <c r="E157" s="50"/>
      <c r="F157" s="41"/>
      <c r="G157" s="50"/>
      <c r="H157" s="41"/>
      <c r="I157" s="50"/>
      <c r="J157" s="41"/>
      <c r="K157" s="50"/>
      <c r="L157" s="41"/>
      <c r="M157" s="50"/>
      <c r="N157" s="41"/>
      <c r="O157" s="50"/>
      <c r="P157" s="41"/>
      <c r="Q157" s="50"/>
      <c r="R157" s="41"/>
      <c r="T157" s="41"/>
    </row>
    <row r="158" spans="3:20" ht="12.6" customHeight="1" x14ac:dyDescent="0.2">
      <c r="C158" s="50"/>
      <c r="D158" s="41"/>
      <c r="E158" s="50"/>
      <c r="F158" s="41"/>
      <c r="G158" s="50"/>
      <c r="H158" s="41"/>
      <c r="I158" s="50"/>
      <c r="J158" s="41"/>
      <c r="K158" s="50"/>
      <c r="L158" s="41"/>
      <c r="M158" s="50"/>
      <c r="N158" s="41"/>
      <c r="O158" s="50"/>
      <c r="P158" s="41"/>
      <c r="Q158" s="50"/>
      <c r="R158" s="41"/>
      <c r="T158" s="41"/>
    </row>
    <row r="159" spans="3:20" ht="12.6" customHeight="1" x14ac:dyDescent="0.2">
      <c r="C159" s="50"/>
      <c r="D159" s="41"/>
      <c r="E159" s="50"/>
      <c r="F159" s="41"/>
      <c r="G159" s="50"/>
      <c r="H159" s="41"/>
      <c r="I159" s="50"/>
      <c r="J159" s="41"/>
      <c r="K159" s="50"/>
      <c r="L159" s="41"/>
      <c r="M159" s="50"/>
      <c r="N159" s="41"/>
      <c r="O159" s="50"/>
      <c r="P159" s="41"/>
      <c r="Q159" s="50"/>
      <c r="R159" s="41"/>
      <c r="T159" s="41"/>
    </row>
    <row r="160" spans="3:20" ht="12.6" customHeight="1" x14ac:dyDescent="0.2">
      <c r="C160" s="50"/>
      <c r="D160" s="41"/>
      <c r="E160" s="50"/>
      <c r="F160" s="41"/>
      <c r="G160" s="50"/>
      <c r="H160" s="41"/>
      <c r="I160" s="50"/>
      <c r="J160" s="41"/>
      <c r="K160" s="50"/>
      <c r="L160" s="41"/>
      <c r="M160" s="50"/>
      <c r="N160" s="41"/>
      <c r="O160" s="50"/>
      <c r="P160" s="41"/>
      <c r="Q160" s="50"/>
      <c r="R160" s="41"/>
      <c r="T160" s="41"/>
    </row>
    <row r="161" spans="3:20" ht="12.6" customHeight="1" x14ac:dyDescent="0.2">
      <c r="C161" s="50"/>
      <c r="D161" s="41"/>
      <c r="E161" s="50"/>
      <c r="F161" s="41"/>
      <c r="G161" s="50"/>
      <c r="H161" s="41"/>
      <c r="I161" s="50"/>
      <c r="J161" s="41"/>
      <c r="K161" s="50"/>
      <c r="L161" s="41"/>
      <c r="M161" s="50"/>
      <c r="N161" s="41"/>
      <c r="O161" s="50"/>
      <c r="P161" s="41"/>
      <c r="Q161" s="50"/>
      <c r="R161" s="41"/>
      <c r="T161" s="41"/>
    </row>
    <row r="162" spans="3:20" ht="12.6" customHeight="1" x14ac:dyDescent="0.2">
      <c r="C162" s="50"/>
      <c r="D162" s="41"/>
      <c r="E162" s="50"/>
      <c r="F162" s="41"/>
      <c r="G162" s="50"/>
      <c r="H162" s="41"/>
      <c r="I162" s="50"/>
      <c r="J162" s="41"/>
      <c r="K162" s="50"/>
      <c r="L162" s="41"/>
      <c r="M162" s="50"/>
      <c r="N162" s="41"/>
      <c r="O162" s="50"/>
      <c r="P162" s="41"/>
      <c r="Q162" s="50"/>
      <c r="R162" s="41"/>
      <c r="T162" s="41"/>
    </row>
    <row r="163" spans="3:20" ht="12.6" customHeight="1" x14ac:dyDescent="0.2">
      <c r="C163" s="50"/>
      <c r="D163" s="41"/>
      <c r="E163" s="50"/>
      <c r="F163" s="41"/>
      <c r="G163" s="50"/>
      <c r="H163" s="41"/>
      <c r="I163" s="50"/>
      <c r="J163" s="41"/>
      <c r="K163" s="50"/>
      <c r="L163" s="41"/>
      <c r="M163" s="50"/>
      <c r="N163" s="41"/>
      <c r="O163" s="50"/>
      <c r="P163" s="41"/>
      <c r="Q163" s="50"/>
      <c r="R163" s="41"/>
      <c r="T163" s="41"/>
    </row>
    <row r="164" spans="3:20" ht="12.6" customHeight="1" x14ac:dyDescent="0.2">
      <c r="C164" s="50"/>
      <c r="D164" s="41"/>
      <c r="E164" s="50"/>
      <c r="F164" s="41"/>
      <c r="G164" s="50"/>
      <c r="H164" s="41"/>
      <c r="I164" s="50"/>
      <c r="J164" s="41"/>
      <c r="K164" s="50"/>
      <c r="L164" s="41"/>
      <c r="M164" s="50"/>
      <c r="N164" s="41"/>
      <c r="O164" s="50"/>
      <c r="P164" s="41"/>
      <c r="Q164" s="50"/>
      <c r="R164" s="41"/>
      <c r="T164" s="41"/>
    </row>
    <row r="165" spans="3:20" ht="12.6" customHeight="1" x14ac:dyDescent="0.2">
      <c r="C165" s="50"/>
      <c r="D165" s="41"/>
      <c r="E165" s="50"/>
      <c r="F165" s="41"/>
      <c r="G165" s="50"/>
      <c r="H165" s="41"/>
      <c r="I165" s="50"/>
      <c r="J165" s="41"/>
      <c r="K165" s="50"/>
      <c r="L165" s="41"/>
      <c r="M165" s="50"/>
      <c r="N165" s="41"/>
      <c r="O165" s="50"/>
      <c r="P165" s="41"/>
      <c r="Q165" s="50"/>
      <c r="R165" s="41"/>
      <c r="T165" s="41"/>
    </row>
    <row r="166" spans="3:20" ht="12.6" customHeight="1" x14ac:dyDescent="0.2">
      <c r="C166" s="50"/>
      <c r="D166" s="41"/>
      <c r="E166" s="50"/>
      <c r="F166" s="41"/>
      <c r="G166" s="50"/>
      <c r="H166" s="41"/>
      <c r="I166" s="50"/>
      <c r="J166" s="41"/>
      <c r="K166" s="50"/>
      <c r="L166" s="41"/>
      <c r="M166" s="50"/>
      <c r="N166" s="41"/>
      <c r="O166" s="50"/>
      <c r="P166" s="41"/>
      <c r="Q166" s="50"/>
      <c r="R166" s="41"/>
      <c r="T166" s="41"/>
    </row>
    <row r="167" spans="3:20" ht="12.6" customHeight="1" x14ac:dyDescent="0.2">
      <c r="C167" s="50"/>
      <c r="D167" s="41"/>
      <c r="E167" s="50"/>
      <c r="F167" s="41"/>
      <c r="G167" s="50"/>
      <c r="H167" s="41"/>
      <c r="I167" s="50"/>
      <c r="J167" s="41"/>
      <c r="K167" s="50"/>
      <c r="L167" s="41"/>
      <c r="M167" s="50"/>
      <c r="N167" s="41"/>
      <c r="O167" s="50"/>
      <c r="P167" s="41"/>
      <c r="Q167" s="50"/>
      <c r="R167" s="41"/>
      <c r="T167" s="41"/>
    </row>
    <row r="168" spans="3:20" ht="12.6" customHeight="1" x14ac:dyDescent="0.2">
      <c r="C168" s="50"/>
      <c r="D168" s="41"/>
      <c r="E168" s="50"/>
      <c r="F168" s="41"/>
      <c r="G168" s="50"/>
      <c r="H168" s="41"/>
      <c r="I168" s="50"/>
      <c r="J168" s="41"/>
      <c r="K168" s="50"/>
      <c r="L168" s="41"/>
      <c r="M168" s="50"/>
      <c r="N168" s="41"/>
      <c r="O168" s="50"/>
      <c r="P168" s="41"/>
      <c r="Q168" s="50"/>
      <c r="R168" s="41"/>
      <c r="T168" s="41"/>
    </row>
    <row r="169" spans="3:20" ht="12.6" customHeight="1" x14ac:dyDescent="0.2">
      <c r="C169" s="50"/>
      <c r="D169" s="41"/>
      <c r="E169" s="50"/>
      <c r="F169" s="41"/>
      <c r="G169" s="50"/>
      <c r="H169" s="41"/>
      <c r="I169" s="50"/>
      <c r="J169" s="41"/>
      <c r="K169" s="50"/>
      <c r="L169" s="41"/>
      <c r="M169" s="50"/>
      <c r="N169" s="41"/>
      <c r="O169" s="50"/>
      <c r="P169" s="41"/>
      <c r="Q169" s="50"/>
      <c r="R169" s="41"/>
      <c r="T169" s="41"/>
    </row>
    <row r="170" spans="3:20" ht="12.6" customHeight="1" x14ac:dyDescent="0.2">
      <c r="C170" s="50"/>
      <c r="D170" s="41"/>
      <c r="E170" s="50"/>
      <c r="F170" s="41"/>
      <c r="G170" s="50"/>
      <c r="H170" s="41"/>
      <c r="I170" s="50"/>
      <c r="J170" s="41"/>
      <c r="K170" s="50"/>
      <c r="L170" s="41"/>
      <c r="M170" s="50"/>
      <c r="N170" s="41"/>
      <c r="O170" s="50"/>
      <c r="P170" s="41"/>
      <c r="Q170" s="50"/>
      <c r="R170" s="41"/>
      <c r="T170" s="41"/>
    </row>
    <row r="171" spans="3:20" ht="12.6" customHeight="1" x14ac:dyDescent="0.2">
      <c r="C171" s="50"/>
      <c r="D171" s="41"/>
      <c r="E171" s="50"/>
      <c r="F171" s="41"/>
      <c r="G171" s="50"/>
      <c r="H171" s="41"/>
      <c r="I171" s="50"/>
      <c r="J171" s="41"/>
      <c r="K171" s="50"/>
      <c r="L171" s="41"/>
      <c r="M171" s="50"/>
      <c r="N171" s="41"/>
      <c r="O171" s="50"/>
      <c r="P171" s="41"/>
      <c r="Q171" s="50"/>
      <c r="R171" s="41"/>
      <c r="T171" s="41"/>
    </row>
    <row r="172" spans="3:20" ht="12.6" customHeight="1" x14ac:dyDescent="0.2">
      <c r="C172" s="50"/>
      <c r="D172" s="41"/>
      <c r="E172" s="50"/>
      <c r="F172" s="41"/>
      <c r="G172" s="50"/>
      <c r="H172" s="41"/>
      <c r="I172" s="50"/>
      <c r="J172" s="41"/>
      <c r="K172" s="50"/>
      <c r="L172" s="41"/>
      <c r="M172" s="50"/>
      <c r="N172" s="41"/>
      <c r="O172" s="50"/>
      <c r="P172" s="41"/>
      <c r="Q172" s="50"/>
      <c r="R172" s="41"/>
      <c r="T172" s="41"/>
    </row>
    <row r="173" spans="3:20" ht="12.6" customHeight="1" x14ac:dyDescent="0.2">
      <c r="C173" s="50"/>
      <c r="D173" s="41"/>
      <c r="E173" s="50"/>
      <c r="F173" s="41"/>
      <c r="G173" s="50"/>
      <c r="H173" s="41"/>
      <c r="I173" s="50"/>
      <c r="J173" s="41"/>
      <c r="K173" s="50"/>
      <c r="L173" s="41"/>
      <c r="M173" s="50"/>
      <c r="N173" s="41"/>
      <c r="O173" s="50"/>
      <c r="P173" s="41"/>
      <c r="Q173" s="50"/>
      <c r="R173" s="41"/>
      <c r="T173" s="41"/>
    </row>
    <row r="174" spans="3:20" ht="12.6" customHeight="1" x14ac:dyDescent="0.2">
      <c r="C174" s="50"/>
      <c r="D174" s="41"/>
      <c r="E174" s="50"/>
      <c r="F174" s="41"/>
      <c r="G174" s="50"/>
      <c r="H174" s="41"/>
      <c r="I174" s="50"/>
      <c r="J174" s="41"/>
      <c r="K174" s="50"/>
      <c r="L174" s="41"/>
      <c r="M174" s="50"/>
      <c r="N174" s="41"/>
      <c r="O174" s="50"/>
      <c r="P174" s="41"/>
      <c r="Q174" s="50"/>
      <c r="R174" s="41"/>
      <c r="T174" s="41"/>
    </row>
    <row r="175" spans="3:20" ht="12.6" customHeight="1" x14ac:dyDescent="0.2">
      <c r="C175" s="50"/>
      <c r="D175" s="41"/>
      <c r="E175" s="50"/>
      <c r="F175" s="41"/>
      <c r="G175" s="50"/>
      <c r="H175" s="41"/>
      <c r="I175" s="50"/>
      <c r="J175" s="41"/>
      <c r="K175" s="50"/>
      <c r="L175" s="41"/>
      <c r="M175" s="50"/>
      <c r="N175" s="41"/>
      <c r="O175" s="50"/>
      <c r="P175" s="41"/>
      <c r="Q175" s="50"/>
      <c r="R175" s="41"/>
      <c r="T175" s="41"/>
    </row>
    <row r="176" spans="3:20" ht="12.6" customHeight="1" x14ac:dyDescent="0.2">
      <c r="C176" s="50"/>
      <c r="D176" s="41"/>
      <c r="E176" s="50"/>
      <c r="F176" s="41"/>
      <c r="G176" s="50"/>
      <c r="H176" s="41"/>
      <c r="I176" s="50"/>
      <c r="J176" s="41"/>
      <c r="K176" s="50"/>
      <c r="L176" s="41"/>
      <c r="M176" s="50"/>
      <c r="N176" s="41"/>
      <c r="O176" s="50"/>
      <c r="P176" s="41"/>
      <c r="Q176" s="50"/>
      <c r="R176" s="41"/>
      <c r="T176" s="41"/>
    </row>
    <row r="177" spans="3:20" ht="12.6" customHeight="1" x14ac:dyDescent="0.2">
      <c r="C177" s="50"/>
      <c r="D177" s="41"/>
      <c r="E177" s="50"/>
      <c r="F177" s="41"/>
      <c r="G177" s="50"/>
      <c r="H177" s="41"/>
      <c r="I177" s="50"/>
      <c r="J177" s="41"/>
      <c r="K177" s="50"/>
      <c r="L177" s="41"/>
      <c r="M177" s="50"/>
      <c r="N177" s="41"/>
      <c r="O177" s="50"/>
      <c r="P177" s="41"/>
      <c r="Q177" s="50"/>
      <c r="R177" s="41"/>
      <c r="T177" s="41"/>
    </row>
    <row r="178" spans="3:20" ht="12.6" customHeight="1" x14ac:dyDescent="0.2">
      <c r="C178" s="50"/>
      <c r="D178" s="41"/>
      <c r="E178" s="50"/>
      <c r="F178" s="41"/>
      <c r="G178" s="50"/>
      <c r="H178" s="41"/>
      <c r="I178" s="50"/>
      <c r="J178" s="41"/>
      <c r="K178" s="50"/>
      <c r="L178" s="41"/>
      <c r="M178" s="50"/>
      <c r="N178" s="41"/>
      <c r="O178" s="50"/>
      <c r="P178" s="41"/>
      <c r="Q178" s="50"/>
      <c r="R178" s="41"/>
      <c r="T178" s="41"/>
    </row>
    <row r="179" spans="3:20" ht="12.6" customHeight="1" x14ac:dyDescent="0.2">
      <c r="C179" s="50"/>
      <c r="D179" s="41"/>
      <c r="E179" s="50"/>
      <c r="F179" s="41"/>
      <c r="G179" s="50"/>
      <c r="H179" s="41"/>
      <c r="I179" s="50"/>
      <c r="J179" s="41"/>
      <c r="K179" s="50"/>
      <c r="L179" s="41"/>
      <c r="M179" s="50"/>
      <c r="N179" s="41"/>
      <c r="O179" s="50"/>
      <c r="P179" s="41"/>
      <c r="Q179" s="50"/>
      <c r="R179" s="41"/>
      <c r="T179" s="41"/>
    </row>
    <row r="180" spans="3:20" ht="12.6" customHeight="1" x14ac:dyDescent="0.2">
      <c r="C180" s="50"/>
      <c r="D180" s="41"/>
      <c r="E180" s="50"/>
      <c r="F180" s="41"/>
      <c r="G180" s="50"/>
      <c r="H180" s="41"/>
      <c r="I180" s="50"/>
      <c r="J180" s="41"/>
      <c r="K180" s="50"/>
      <c r="L180" s="41"/>
      <c r="M180" s="50"/>
      <c r="N180" s="41"/>
      <c r="O180" s="50"/>
      <c r="P180" s="41"/>
      <c r="Q180" s="50"/>
      <c r="R180" s="41"/>
      <c r="T180" s="41"/>
    </row>
    <row r="181" spans="3:20" ht="12.6" customHeight="1" x14ac:dyDescent="0.2">
      <c r="C181" s="50"/>
      <c r="D181" s="41"/>
      <c r="E181" s="50"/>
      <c r="F181" s="41"/>
      <c r="G181" s="50"/>
      <c r="H181" s="41"/>
      <c r="I181" s="50"/>
      <c r="J181" s="41"/>
      <c r="K181" s="50"/>
      <c r="L181" s="41"/>
      <c r="M181" s="50"/>
      <c r="N181" s="41"/>
      <c r="O181" s="50"/>
      <c r="P181" s="41"/>
      <c r="Q181" s="50"/>
      <c r="R181" s="41"/>
      <c r="T181" s="41"/>
    </row>
    <row r="182" spans="3:20" ht="12.6" customHeight="1" x14ac:dyDescent="0.2">
      <c r="C182" s="50"/>
      <c r="D182" s="41"/>
      <c r="E182" s="50"/>
      <c r="F182" s="41"/>
      <c r="G182" s="50"/>
      <c r="H182" s="41"/>
      <c r="I182" s="50"/>
      <c r="J182" s="41"/>
      <c r="K182" s="50"/>
      <c r="L182" s="41"/>
      <c r="M182" s="50"/>
      <c r="N182" s="41"/>
      <c r="O182" s="50"/>
      <c r="P182" s="41"/>
      <c r="Q182" s="50"/>
      <c r="R182" s="41"/>
      <c r="T182" s="41"/>
    </row>
    <row r="183" spans="3:20" ht="12.6" customHeight="1" x14ac:dyDescent="0.2">
      <c r="C183" s="50"/>
      <c r="D183" s="41"/>
      <c r="E183" s="50"/>
      <c r="F183" s="41"/>
      <c r="G183" s="50"/>
      <c r="H183" s="41"/>
      <c r="I183" s="50"/>
      <c r="J183" s="41"/>
      <c r="K183" s="50"/>
      <c r="L183" s="41"/>
      <c r="M183" s="50"/>
      <c r="N183" s="41"/>
      <c r="O183" s="50"/>
      <c r="P183" s="41"/>
      <c r="Q183" s="50"/>
      <c r="R183" s="41"/>
      <c r="T183" s="41"/>
    </row>
    <row r="184" spans="3:20" ht="12.6" customHeight="1" x14ac:dyDescent="0.2">
      <c r="C184" s="50"/>
      <c r="D184" s="41"/>
      <c r="E184" s="50"/>
      <c r="F184" s="41"/>
      <c r="G184" s="50"/>
      <c r="H184" s="41"/>
      <c r="I184" s="50"/>
      <c r="J184" s="41"/>
      <c r="K184" s="50"/>
      <c r="L184" s="41"/>
      <c r="M184" s="50"/>
      <c r="N184" s="41"/>
      <c r="O184" s="50"/>
      <c r="P184" s="41"/>
      <c r="Q184" s="50"/>
      <c r="R184" s="41"/>
      <c r="T184" s="41"/>
    </row>
    <row r="185" spans="3:20" ht="12.6" customHeight="1" x14ac:dyDescent="0.2">
      <c r="C185" s="50"/>
      <c r="D185" s="41"/>
      <c r="E185" s="50"/>
      <c r="F185" s="41"/>
      <c r="G185" s="50"/>
      <c r="H185" s="41"/>
      <c r="I185" s="50"/>
      <c r="J185" s="41"/>
      <c r="K185" s="50"/>
      <c r="L185" s="41"/>
      <c r="M185" s="50"/>
      <c r="N185" s="41"/>
      <c r="O185" s="50"/>
      <c r="P185" s="41"/>
      <c r="Q185" s="50"/>
      <c r="R185" s="41"/>
      <c r="T185" s="41"/>
    </row>
    <row r="186" spans="3:20" ht="12.6" customHeight="1" x14ac:dyDescent="0.2">
      <c r="C186" s="50"/>
      <c r="D186" s="41"/>
      <c r="E186" s="50"/>
      <c r="F186" s="41"/>
      <c r="G186" s="50"/>
      <c r="H186" s="41"/>
      <c r="I186" s="50"/>
      <c r="J186" s="41"/>
      <c r="K186" s="50"/>
      <c r="L186" s="41"/>
      <c r="M186" s="50"/>
      <c r="N186" s="41"/>
      <c r="O186" s="50"/>
      <c r="P186" s="41"/>
      <c r="Q186" s="50"/>
      <c r="R186" s="41"/>
      <c r="T186" s="41"/>
    </row>
    <row r="187" spans="3:20" ht="12.6" customHeight="1" x14ac:dyDescent="0.2">
      <c r="C187" s="50"/>
      <c r="D187" s="41"/>
      <c r="E187" s="50"/>
      <c r="F187" s="41"/>
      <c r="G187" s="50"/>
      <c r="H187" s="41"/>
      <c r="I187" s="50"/>
      <c r="J187" s="41"/>
      <c r="K187" s="50"/>
      <c r="L187" s="41"/>
      <c r="M187" s="50"/>
      <c r="N187" s="41"/>
      <c r="O187" s="50"/>
      <c r="P187" s="41"/>
      <c r="Q187" s="50"/>
      <c r="R187" s="41"/>
      <c r="T187" s="41"/>
    </row>
    <row r="188" spans="3:20" ht="12.6" customHeight="1" x14ac:dyDescent="0.2">
      <c r="C188" s="50"/>
      <c r="D188" s="41"/>
      <c r="E188" s="50"/>
      <c r="F188" s="41"/>
      <c r="G188" s="50"/>
      <c r="H188" s="41"/>
      <c r="I188" s="50"/>
      <c r="J188" s="41"/>
      <c r="K188" s="50"/>
      <c r="L188" s="41"/>
      <c r="M188" s="50"/>
      <c r="N188" s="41"/>
      <c r="O188" s="50"/>
      <c r="P188" s="41"/>
      <c r="Q188" s="50"/>
      <c r="R188" s="41"/>
      <c r="T188" s="41"/>
    </row>
    <row r="189" spans="3:20" ht="12.6" customHeight="1" x14ac:dyDescent="0.2">
      <c r="C189" s="50"/>
      <c r="D189" s="41"/>
      <c r="E189" s="50"/>
      <c r="F189" s="41"/>
      <c r="G189" s="50"/>
      <c r="H189" s="41"/>
      <c r="I189" s="50"/>
      <c r="J189" s="41"/>
      <c r="K189" s="50"/>
      <c r="L189" s="41"/>
      <c r="M189" s="50"/>
      <c r="N189" s="41"/>
      <c r="O189" s="50"/>
      <c r="P189" s="41"/>
      <c r="Q189" s="50"/>
      <c r="R189" s="41"/>
      <c r="T189" s="41"/>
    </row>
    <row r="190" spans="3:20" ht="12.6" customHeight="1" x14ac:dyDescent="0.2">
      <c r="C190" s="50"/>
      <c r="D190" s="41"/>
      <c r="E190" s="50"/>
      <c r="F190" s="41"/>
      <c r="G190" s="50"/>
      <c r="H190" s="41"/>
      <c r="I190" s="50"/>
      <c r="J190" s="41"/>
      <c r="K190" s="50"/>
      <c r="L190" s="41"/>
      <c r="M190" s="50"/>
      <c r="N190" s="41"/>
      <c r="O190" s="50"/>
      <c r="P190" s="41"/>
      <c r="Q190" s="50"/>
      <c r="R190" s="41"/>
      <c r="T190" s="41"/>
    </row>
    <row r="191" spans="3:20" ht="12.6" customHeight="1" x14ac:dyDescent="0.2">
      <c r="C191" s="50"/>
      <c r="D191" s="41"/>
      <c r="E191" s="50"/>
      <c r="F191" s="41"/>
      <c r="G191" s="50"/>
      <c r="H191" s="41"/>
      <c r="I191" s="50"/>
      <c r="J191" s="41"/>
      <c r="K191" s="50"/>
      <c r="L191" s="41"/>
      <c r="M191" s="50"/>
      <c r="N191" s="41"/>
      <c r="O191" s="50"/>
      <c r="P191" s="41"/>
      <c r="Q191" s="50"/>
      <c r="R191" s="41"/>
      <c r="T191" s="41"/>
    </row>
    <row r="192" spans="3:20" ht="12.6" customHeight="1" x14ac:dyDescent="0.2">
      <c r="C192" s="50"/>
      <c r="D192" s="41"/>
      <c r="E192" s="50"/>
      <c r="F192" s="41"/>
      <c r="G192" s="50"/>
      <c r="H192" s="41"/>
      <c r="I192" s="50"/>
      <c r="J192" s="41"/>
      <c r="K192" s="50"/>
      <c r="L192" s="41"/>
      <c r="M192" s="50"/>
      <c r="N192" s="41"/>
      <c r="O192" s="50"/>
      <c r="P192" s="41"/>
      <c r="Q192" s="50"/>
      <c r="R192" s="41"/>
      <c r="T192" s="41"/>
    </row>
    <row r="193" spans="3:20" ht="12.6" customHeight="1" x14ac:dyDescent="0.2">
      <c r="C193" s="50"/>
      <c r="D193" s="41"/>
      <c r="E193" s="50"/>
      <c r="F193" s="41"/>
      <c r="G193" s="50"/>
      <c r="H193" s="41"/>
      <c r="I193" s="50"/>
      <c r="J193" s="41"/>
      <c r="K193" s="50"/>
      <c r="L193" s="41"/>
      <c r="M193" s="50"/>
      <c r="N193" s="41"/>
      <c r="O193" s="50"/>
      <c r="P193" s="41"/>
      <c r="Q193" s="50"/>
      <c r="R193" s="41"/>
      <c r="T193" s="41"/>
    </row>
    <row r="194" spans="3:20" ht="12.6" customHeight="1" x14ac:dyDescent="0.2">
      <c r="C194" s="50"/>
      <c r="D194" s="41"/>
      <c r="E194" s="50"/>
      <c r="F194" s="41"/>
      <c r="G194" s="50"/>
      <c r="H194" s="41"/>
      <c r="I194" s="50"/>
      <c r="J194" s="41"/>
      <c r="K194" s="50"/>
      <c r="L194" s="41"/>
      <c r="M194" s="50"/>
      <c r="N194" s="41"/>
      <c r="O194" s="50"/>
      <c r="P194" s="41"/>
      <c r="Q194" s="50"/>
      <c r="R194" s="41"/>
      <c r="T194" s="41"/>
    </row>
    <row r="195" spans="3:20" ht="12.6" customHeight="1" x14ac:dyDescent="0.2">
      <c r="C195" s="50"/>
      <c r="D195" s="41"/>
      <c r="E195" s="50"/>
      <c r="F195" s="41"/>
      <c r="G195" s="50"/>
      <c r="H195" s="41"/>
      <c r="I195" s="50"/>
      <c r="J195" s="41"/>
      <c r="K195" s="50"/>
      <c r="L195" s="41"/>
      <c r="M195" s="50"/>
      <c r="N195" s="41"/>
      <c r="O195" s="50"/>
      <c r="P195" s="41"/>
      <c r="Q195" s="50"/>
      <c r="R195" s="41"/>
      <c r="T195" s="41"/>
    </row>
    <row r="196" spans="3:20" ht="12.6" customHeight="1" x14ac:dyDescent="0.2">
      <c r="C196" s="50"/>
      <c r="D196" s="41"/>
      <c r="E196" s="50"/>
      <c r="F196" s="41"/>
      <c r="G196" s="50"/>
      <c r="H196" s="41"/>
      <c r="I196" s="50"/>
      <c r="J196" s="41"/>
      <c r="K196" s="50"/>
      <c r="L196" s="41"/>
      <c r="M196" s="50"/>
      <c r="N196" s="41"/>
      <c r="O196" s="50"/>
      <c r="P196" s="41"/>
      <c r="Q196" s="50"/>
      <c r="R196" s="41"/>
      <c r="T196" s="41"/>
    </row>
    <row r="197" spans="3:20" ht="12.6" customHeight="1" x14ac:dyDescent="0.2">
      <c r="C197" s="50"/>
      <c r="D197" s="41"/>
      <c r="E197" s="50"/>
      <c r="F197" s="41"/>
      <c r="G197" s="50"/>
      <c r="H197" s="41"/>
      <c r="I197" s="50"/>
      <c r="J197" s="41"/>
      <c r="K197" s="50"/>
      <c r="L197" s="41"/>
      <c r="M197" s="50"/>
      <c r="N197" s="41"/>
      <c r="O197" s="50"/>
      <c r="P197" s="41"/>
      <c r="Q197" s="50"/>
      <c r="R197" s="41"/>
      <c r="T197" s="41"/>
    </row>
    <row r="198" spans="3:20" ht="12.6" customHeight="1" x14ac:dyDescent="0.2">
      <c r="C198" s="50"/>
      <c r="D198" s="41"/>
      <c r="E198" s="50"/>
      <c r="F198" s="41"/>
      <c r="G198" s="50"/>
      <c r="H198" s="41"/>
      <c r="I198" s="50"/>
      <c r="J198" s="41"/>
      <c r="K198" s="50"/>
      <c r="L198" s="41"/>
      <c r="M198" s="50"/>
      <c r="N198" s="41"/>
      <c r="O198" s="50"/>
      <c r="P198" s="41"/>
      <c r="Q198" s="50"/>
      <c r="R198" s="41"/>
      <c r="T198" s="41"/>
    </row>
    <row r="199" spans="3:20" ht="12.6" customHeight="1" x14ac:dyDescent="0.2">
      <c r="C199" s="50"/>
      <c r="D199" s="41"/>
      <c r="E199" s="50"/>
      <c r="F199" s="41"/>
      <c r="G199" s="50"/>
      <c r="H199" s="41"/>
      <c r="I199" s="50"/>
      <c r="J199" s="41"/>
      <c r="K199" s="50"/>
      <c r="L199" s="41"/>
      <c r="M199" s="50"/>
      <c r="N199" s="41"/>
      <c r="O199" s="50"/>
      <c r="P199" s="41"/>
      <c r="Q199" s="50"/>
      <c r="R199" s="41"/>
      <c r="T199" s="41"/>
    </row>
    <row r="200" spans="3:20" ht="12.6" customHeight="1" x14ac:dyDescent="0.2">
      <c r="C200" s="50"/>
      <c r="D200" s="41"/>
      <c r="E200" s="50"/>
      <c r="F200" s="41"/>
      <c r="G200" s="50"/>
      <c r="H200" s="41"/>
      <c r="I200" s="50"/>
      <c r="J200" s="41"/>
      <c r="K200" s="50"/>
      <c r="L200" s="41"/>
      <c r="M200" s="50"/>
      <c r="N200" s="41"/>
      <c r="O200" s="50"/>
      <c r="P200" s="41"/>
      <c r="Q200" s="50"/>
      <c r="R200" s="41"/>
      <c r="T200" s="41"/>
    </row>
    <row r="201" spans="3:20" ht="12.6" customHeight="1" x14ac:dyDescent="0.2">
      <c r="C201" s="50"/>
      <c r="D201" s="41"/>
      <c r="E201" s="50"/>
      <c r="F201" s="41"/>
      <c r="G201" s="50"/>
      <c r="H201" s="41"/>
      <c r="I201" s="50"/>
      <c r="J201" s="41"/>
      <c r="K201" s="50"/>
      <c r="L201" s="41"/>
      <c r="M201" s="50"/>
      <c r="N201" s="41"/>
      <c r="O201" s="50"/>
      <c r="P201" s="41"/>
      <c r="Q201" s="50"/>
      <c r="R201" s="41"/>
      <c r="T201" s="41"/>
    </row>
    <row r="202" spans="3:20" ht="12.6" customHeight="1" x14ac:dyDescent="0.2">
      <c r="C202" s="50"/>
      <c r="D202" s="41"/>
      <c r="E202" s="50"/>
      <c r="F202" s="41"/>
      <c r="G202" s="50"/>
      <c r="H202" s="41"/>
      <c r="I202" s="50"/>
      <c r="J202" s="41"/>
      <c r="K202" s="50"/>
      <c r="L202" s="41"/>
      <c r="M202" s="50"/>
      <c r="N202" s="41"/>
      <c r="O202" s="50"/>
      <c r="P202" s="41"/>
      <c r="Q202" s="50"/>
      <c r="R202" s="41"/>
      <c r="T202" s="41"/>
    </row>
    <row r="203" spans="3:20" ht="12.6" customHeight="1" x14ac:dyDescent="0.2">
      <c r="C203" s="50"/>
      <c r="D203" s="41"/>
      <c r="E203" s="50"/>
      <c r="F203" s="41"/>
      <c r="G203" s="50"/>
      <c r="H203" s="41"/>
      <c r="I203" s="50"/>
      <c r="J203" s="41"/>
      <c r="K203" s="50"/>
      <c r="L203" s="41"/>
      <c r="M203" s="50"/>
      <c r="N203" s="41"/>
      <c r="O203" s="50"/>
      <c r="P203" s="41"/>
      <c r="Q203" s="50"/>
      <c r="R203" s="41"/>
      <c r="T203" s="41"/>
    </row>
    <row r="204" spans="3:20" ht="12.6" customHeight="1" x14ac:dyDescent="0.2">
      <c r="C204" s="50"/>
      <c r="D204" s="41"/>
      <c r="E204" s="50"/>
      <c r="F204" s="41"/>
      <c r="G204" s="50"/>
      <c r="H204" s="41"/>
      <c r="I204" s="50"/>
      <c r="J204" s="41"/>
      <c r="K204" s="50"/>
      <c r="L204" s="41"/>
      <c r="M204" s="50"/>
      <c r="N204" s="41"/>
      <c r="O204" s="50"/>
      <c r="P204" s="41"/>
      <c r="Q204" s="50"/>
      <c r="R204" s="41"/>
      <c r="T204" s="41"/>
    </row>
    <row r="205" spans="3:20" ht="12.6" customHeight="1" x14ac:dyDescent="0.2">
      <c r="C205" s="50"/>
      <c r="D205" s="41"/>
      <c r="E205" s="50"/>
      <c r="F205" s="41"/>
      <c r="G205" s="50"/>
      <c r="H205" s="41"/>
      <c r="I205" s="50"/>
      <c r="J205" s="41"/>
      <c r="K205" s="50"/>
      <c r="L205" s="41"/>
      <c r="M205" s="50"/>
      <c r="N205" s="41"/>
      <c r="O205" s="50"/>
      <c r="P205" s="41"/>
      <c r="Q205" s="50"/>
      <c r="R205" s="41"/>
      <c r="T205" s="41"/>
    </row>
    <row r="206" spans="3:20" ht="12.6" customHeight="1" x14ac:dyDescent="0.2">
      <c r="C206" s="50"/>
      <c r="D206" s="41"/>
      <c r="E206" s="50"/>
      <c r="F206" s="41"/>
      <c r="G206" s="50"/>
      <c r="H206" s="41"/>
      <c r="I206" s="50"/>
      <c r="J206" s="41"/>
      <c r="K206" s="50"/>
      <c r="L206" s="41"/>
      <c r="M206" s="50"/>
      <c r="N206" s="41"/>
      <c r="O206" s="50"/>
      <c r="P206" s="41"/>
      <c r="Q206" s="50"/>
      <c r="R206" s="41"/>
      <c r="T206" s="41"/>
    </row>
    <row r="207" spans="3:20" ht="12.6" customHeight="1" x14ac:dyDescent="0.2">
      <c r="C207" s="50"/>
      <c r="D207" s="41"/>
      <c r="E207" s="50"/>
      <c r="F207" s="41"/>
      <c r="G207" s="50"/>
      <c r="H207" s="41"/>
      <c r="I207" s="50"/>
      <c r="J207" s="41"/>
      <c r="K207" s="50"/>
      <c r="L207" s="41"/>
      <c r="M207" s="50"/>
      <c r="N207" s="41"/>
      <c r="O207" s="50"/>
      <c r="P207" s="41"/>
      <c r="Q207" s="50"/>
      <c r="R207" s="41"/>
      <c r="T207" s="41"/>
    </row>
    <row r="208" spans="3:20" ht="12.6" customHeight="1" x14ac:dyDescent="0.2">
      <c r="C208" s="50"/>
      <c r="D208" s="41"/>
      <c r="E208" s="50"/>
      <c r="F208" s="41"/>
      <c r="G208" s="50"/>
      <c r="H208" s="41"/>
      <c r="I208" s="50"/>
      <c r="J208" s="41"/>
      <c r="K208" s="50"/>
      <c r="L208" s="41"/>
      <c r="M208" s="50"/>
      <c r="N208" s="41"/>
      <c r="O208" s="50"/>
      <c r="P208" s="41"/>
      <c r="Q208" s="50"/>
      <c r="R208" s="41"/>
      <c r="T208" s="41"/>
    </row>
    <row r="209" spans="3:20" ht="12.6" customHeight="1" x14ac:dyDescent="0.2">
      <c r="C209" s="50"/>
      <c r="D209" s="41"/>
      <c r="E209" s="50"/>
      <c r="F209" s="41"/>
      <c r="G209" s="50"/>
      <c r="H209" s="41"/>
      <c r="I209" s="50"/>
      <c r="J209" s="41"/>
      <c r="K209" s="50"/>
      <c r="L209" s="41"/>
      <c r="M209" s="50"/>
      <c r="N209" s="41"/>
      <c r="O209" s="50"/>
      <c r="P209" s="41"/>
      <c r="Q209" s="50"/>
      <c r="R209" s="41"/>
      <c r="T209" s="41"/>
    </row>
    <row r="210" spans="3:20" ht="12.6" customHeight="1" x14ac:dyDescent="0.2">
      <c r="C210" s="50"/>
      <c r="D210" s="41"/>
      <c r="E210" s="50"/>
      <c r="F210" s="41"/>
      <c r="G210" s="50"/>
      <c r="H210" s="41"/>
      <c r="I210" s="50"/>
      <c r="J210" s="41"/>
      <c r="K210" s="50"/>
      <c r="L210" s="41"/>
      <c r="M210" s="50"/>
      <c r="N210" s="41"/>
      <c r="O210" s="50"/>
      <c r="P210" s="41"/>
      <c r="Q210" s="50"/>
      <c r="R210" s="41"/>
      <c r="T210" s="41"/>
    </row>
    <row r="211" spans="3:20" ht="12.6" customHeight="1" x14ac:dyDescent="0.2">
      <c r="C211" s="50"/>
      <c r="D211" s="41"/>
      <c r="E211" s="50"/>
      <c r="F211" s="41"/>
      <c r="G211" s="50"/>
      <c r="H211" s="41"/>
      <c r="I211" s="50"/>
      <c r="J211" s="41"/>
      <c r="K211" s="50"/>
      <c r="L211" s="41"/>
      <c r="M211" s="50"/>
      <c r="N211" s="41"/>
      <c r="O211" s="50"/>
      <c r="P211" s="41"/>
      <c r="Q211" s="50"/>
      <c r="R211" s="41"/>
      <c r="T211" s="41"/>
    </row>
    <row r="212" spans="3:20" ht="12.6" customHeight="1" x14ac:dyDescent="0.2">
      <c r="C212" s="50"/>
      <c r="D212" s="41"/>
      <c r="E212" s="50"/>
      <c r="F212" s="41"/>
      <c r="G212" s="50"/>
      <c r="H212" s="41"/>
      <c r="I212" s="50"/>
      <c r="J212" s="41"/>
      <c r="K212" s="50"/>
      <c r="L212" s="41"/>
      <c r="M212" s="50"/>
      <c r="N212" s="41"/>
      <c r="O212" s="50"/>
      <c r="P212" s="41"/>
      <c r="Q212" s="50"/>
      <c r="R212" s="41"/>
      <c r="T212" s="41"/>
    </row>
    <row r="213" spans="3:20" ht="12.6" customHeight="1" x14ac:dyDescent="0.2">
      <c r="C213" s="50"/>
      <c r="D213" s="41"/>
      <c r="E213" s="50"/>
      <c r="F213" s="41"/>
      <c r="G213" s="50"/>
      <c r="H213" s="41"/>
      <c r="I213" s="50"/>
      <c r="J213" s="41"/>
      <c r="K213" s="50"/>
      <c r="L213" s="41"/>
      <c r="M213" s="50"/>
      <c r="N213" s="41"/>
      <c r="O213" s="50"/>
      <c r="P213" s="41"/>
      <c r="Q213" s="50"/>
      <c r="R213" s="41"/>
      <c r="T213" s="41"/>
    </row>
    <row r="214" spans="3:20" ht="12.6" customHeight="1" x14ac:dyDescent="0.2">
      <c r="C214" s="50"/>
      <c r="D214" s="41"/>
      <c r="E214" s="50"/>
      <c r="F214" s="41"/>
      <c r="G214" s="50"/>
      <c r="H214" s="41"/>
      <c r="I214" s="50"/>
      <c r="J214" s="41"/>
      <c r="K214" s="50"/>
      <c r="L214" s="41"/>
      <c r="M214" s="50"/>
      <c r="N214" s="41"/>
      <c r="O214" s="50"/>
      <c r="P214" s="41"/>
      <c r="Q214" s="50"/>
      <c r="R214" s="41"/>
      <c r="T214" s="41"/>
    </row>
    <row r="215" spans="3:20" ht="12.6" customHeight="1" x14ac:dyDescent="0.2">
      <c r="C215" s="50"/>
      <c r="D215" s="41"/>
      <c r="E215" s="50"/>
      <c r="F215" s="41"/>
      <c r="G215" s="50"/>
      <c r="H215" s="41"/>
      <c r="I215" s="50"/>
      <c r="J215" s="41"/>
      <c r="K215" s="50"/>
      <c r="L215" s="41"/>
      <c r="M215" s="50"/>
      <c r="N215" s="41"/>
      <c r="O215" s="50"/>
      <c r="P215" s="41"/>
      <c r="Q215" s="50"/>
      <c r="R215" s="41"/>
      <c r="T215" s="41"/>
    </row>
    <row r="216" spans="3:20" ht="12.6" customHeight="1" x14ac:dyDescent="0.2">
      <c r="C216" s="50"/>
      <c r="D216" s="41"/>
      <c r="E216" s="50"/>
      <c r="F216" s="41"/>
      <c r="G216" s="50"/>
      <c r="H216" s="41"/>
      <c r="I216" s="50"/>
      <c r="J216" s="41"/>
      <c r="K216" s="50"/>
      <c r="L216" s="41"/>
      <c r="M216" s="50"/>
      <c r="N216" s="41"/>
      <c r="O216" s="50"/>
      <c r="P216" s="41"/>
      <c r="Q216" s="50"/>
      <c r="R216" s="41"/>
      <c r="T216" s="41"/>
    </row>
    <row r="217" spans="3:20" ht="12.6" customHeight="1" x14ac:dyDescent="0.2">
      <c r="C217" s="50"/>
      <c r="D217" s="41"/>
      <c r="E217" s="50"/>
      <c r="F217" s="41"/>
      <c r="G217" s="50"/>
      <c r="H217" s="41"/>
      <c r="I217" s="50"/>
      <c r="J217" s="41"/>
      <c r="K217" s="50"/>
      <c r="L217" s="41"/>
      <c r="M217" s="50"/>
      <c r="N217" s="41"/>
      <c r="O217" s="50"/>
      <c r="P217" s="41"/>
      <c r="Q217" s="50"/>
      <c r="R217" s="41"/>
      <c r="T217" s="41"/>
    </row>
    <row r="218" spans="3:20" ht="12.6" customHeight="1" x14ac:dyDescent="0.2">
      <c r="C218" s="50"/>
      <c r="D218" s="41"/>
      <c r="E218" s="50"/>
      <c r="F218" s="41"/>
      <c r="G218" s="50"/>
      <c r="H218" s="41"/>
      <c r="I218" s="50"/>
      <c r="J218" s="41"/>
      <c r="K218" s="50"/>
      <c r="L218" s="41"/>
      <c r="M218" s="50"/>
      <c r="N218" s="41"/>
      <c r="O218" s="50"/>
      <c r="P218" s="41"/>
      <c r="Q218" s="50"/>
      <c r="R218" s="41"/>
      <c r="T218" s="41"/>
    </row>
    <row r="219" spans="3:20" ht="12.6" customHeight="1" x14ac:dyDescent="0.2">
      <c r="C219" s="50"/>
      <c r="D219" s="41"/>
      <c r="E219" s="50"/>
      <c r="F219" s="41"/>
      <c r="G219" s="50"/>
      <c r="H219" s="41"/>
      <c r="I219" s="50"/>
      <c r="J219" s="41"/>
      <c r="K219" s="50"/>
      <c r="L219" s="41"/>
      <c r="M219" s="50"/>
      <c r="N219" s="41"/>
      <c r="O219" s="50"/>
      <c r="P219" s="41"/>
      <c r="Q219" s="50"/>
      <c r="R219" s="41"/>
      <c r="T219" s="41"/>
    </row>
    <row r="220" spans="3:20" ht="12.6" customHeight="1" x14ac:dyDescent="0.2">
      <c r="C220" s="50"/>
      <c r="D220" s="41"/>
      <c r="E220" s="50"/>
      <c r="F220" s="41"/>
      <c r="G220" s="50"/>
      <c r="H220" s="41"/>
      <c r="I220" s="50"/>
      <c r="J220" s="41"/>
      <c r="K220" s="50"/>
      <c r="L220" s="41"/>
      <c r="M220" s="50"/>
      <c r="N220" s="41"/>
      <c r="O220" s="50"/>
      <c r="P220" s="41"/>
      <c r="Q220" s="50"/>
      <c r="R220" s="41"/>
      <c r="T220" s="41"/>
    </row>
    <row r="221" spans="3:20" ht="12.6" customHeight="1" x14ac:dyDescent="0.2">
      <c r="C221" s="50"/>
      <c r="D221" s="41"/>
      <c r="E221" s="50"/>
      <c r="F221" s="41"/>
      <c r="G221" s="50"/>
      <c r="H221" s="41"/>
      <c r="I221" s="50"/>
      <c r="J221" s="41"/>
      <c r="K221" s="50"/>
      <c r="L221" s="41"/>
      <c r="M221" s="50"/>
      <c r="N221" s="41"/>
      <c r="O221" s="50"/>
      <c r="P221" s="41"/>
      <c r="Q221" s="50"/>
      <c r="R221" s="41"/>
      <c r="T221" s="41"/>
    </row>
    <row r="222" spans="3:20" ht="12.6" customHeight="1" x14ac:dyDescent="0.2">
      <c r="C222" s="50"/>
      <c r="D222" s="41"/>
      <c r="E222" s="50"/>
      <c r="F222" s="41"/>
      <c r="G222" s="50"/>
      <c r="H222" s="41"/>
      <c r="I222" s="50"/>
      <c r="J222" s="41"/>
      <c r="K222" s="50"/>
      <c r="L222" s="41"/>
      <c r="M222" s="50"/>
      <c r="N222" s="41"/>
      <c r="O222" s="50"/>
      <c r="P222" s="41"/>
      <c r="Q222" s="50"/>
      <c r="R222" s="41"/>
      <c r="T222" s="41"/>
    </row>
    <row r="223" spans="3:20" ht="12.6" customHeight="1" x14ac:dyDescent="0.2">
      <c r="C223" s="50"/>
      <c r="D223" s="41"/>
      <c r="E223" s="50"/>
      <c r="F223" s="41"/>
      <c r="G223" s="50"/>
      <c r="H223" s="41"/>
      <c r="I223" s="50"/>
      <c r="J223" s="41"/>
      <c r="K223" s="50"/>
      <c r="L223" s="41"/>
      <c r="M223" s="50"/>
      <c r="N223" s="41"/>
      <c r="O223" s="50"/>
      <c r="P223" s="41"/>
      <c r="Q223" s="50"/>
      <c r="R223" s="41"/>
      <c r="T223" s="41"/>
    </row>
    <row r="224" spans="3:20" ht="12.6" customHeight="1" x14ac:dyDescent="0.2">
      <c r="C224" s="50"/>
      <c r="D224" s="41"/>
      <c r="E224" s="50"/>
      <c r="F224" s="41"/>
      <c r="G224" s="50"/>
      <c r="H224" s="41"/>
      <c r="I224" s="50"/>
      <c r="J224" s="41"/>
      <c r="K224" s="50"/>
      <c r="L224" s="41"/>
      <c r="M224" s="50"/>
      <c r="N224" s="41"/>
      <c r="O224" s="50"/>
      <c r="P224" s="41"/>
      <c r="Q224" s="50"/>
      <c r="R224" s="41"/>
      <c r="T224" s="41"/>
    </row>
    <row r="225" spans="3:20" ht="12.6" customHeight="1" x14ac:dyDescent="0.2">
      <c r="C225" s="50"/>
      <c r="D225" s="41"/>
      <c r="E225" s="50"/>
      <c r="F225" s="41"/>
      <c r="G225" s="50"/>
      <c r="H225" s="41"/>
      <c r="I225" s="50"/>
      <c r="J225" s="41"/>
      <c r="K225" s="50"/>
      <c r="L225" s="41"/>
      <c r="M225" s="50"/>
      <c r="N225" s="41"/>
      <c r="O225" s="50"/>
      <c r="P225" s="41"/>
      <c r="Q225" s="50"/>
      <c r="R225" s="41"/>
      <c r="T225" s="41"/>
    </row>
    <row r="226" spans="3:20" ht="12.6" customHeight="1" x14ac:dyDescent="0.2">
      <c r="C226" s="50"/>
      <c r="D226" s="41"/>
      <c r="E226" s="50"/>
      <c r="F226" s="41"/>
      <c r="G226" s="50"/>
      <c r="H226" s="41"/>
      <c r="I226" s="50"/>
      <c r="J226" s="41"/>
      <c r="K226" s="50"/>
      <c r="L226" s="41"/>
      <c r="M226" s="50"/>
      <c r="N226" s="41"/>
      <c r="O226" s="50"/>
      <c r="P226" s="41"/>
      <c r="Q226" s="50"/>
      <c r="R226" s="41"/>
      <c r="T226" s="41"/>
    </row>
    <row r="227" spans="3:20" ht="12.6" customHeight="1" x14ac:dyDescent="0.2">
      <c r="C227" s="50"/>
      <c r="D227" s="41"/>
      <c r="E227" s="50"/>
      <c r="F227" s="41"/>
      <c r="G227" s="50"/>
      <c r="H227" s="41"/>
      <c r="I227" s="50"/>
      <c r="J227" s="41"/>
      <c r="K227" s="50"/>
      <c r="L227" s="41"/>
      <c r="M227" s="50"/>
      <c r="N227" s="41"/>
      <c r="O227" s="50"/>
      <c r="P227" s="41"/>
      <c r="Q227" s="50"/>
      <c r="R227" s="41"/>
      <c r="T227" s="41"/>
    </row>
    <row r="228" spans="3:20" ht="12.6" customHeight="1" x14ac:dyDescent="0.2">
      <c r="C228" s="50"/>
      <c r="D228" s="41"/>
      <c r="E228" s="50"/>
      <c r="F228" s="41"/>
      <c r="G228" s="50"/>
      <c r="H228" s="41"/>
      <c r="I228" s="50"/>
      <c r="J228" s="41"/>
      <c r="K228" s="50"/>
      <c r="L228" s="41"/>
      <c r="M228" s="50"/>
      <c r="N228" s="41"/>
      <c r="O228" s="50"/>
      <c r="P228" s="41"/>
      <c r="Q228" s="50"/>
      <c r="R228" s="41"/>
      <c r="T228" s="41"/>
    </row>
    <row r="229" spans="3:20" ht="12.6" customHeight="1" x14ac:dyDescent="0.2">
      <c r="C229" s="50"/>
      <c r="D229" s="41"/>
      <c r="E229" s="50"/>
      <c r="F229" s="41"/>
      <c r="G229" s="50"/>
      <c r="H229" s="41"/>
      <c r="I229" s="50"/>
      <c r="J229" s="41"/>
      <c r="K229" s="50"/>
      <c r="L229" s="41"/>
      <c r="M229" s="50"/>
      <c r="N229" s="41"/>
      <c r="O229" s="50"/>
      <c r="P229" s="41"/>
      <c r="Q229" s="50"/>
      <c r="R229" s="41"/>
      <c r="T229" s="41"/>
    </row>
    <row r="230" spans="3:20" ht="12.6" customHeight="1" x14ac:dyDescent="0.2">
      <c r="C230" s="50"/>
      <c r="D230" s="41"/>
      <c r="E230" s="50"/>
      <c r="F230" s="41"/>
      <c r="G230" s="50"/>
      <c r="H230" s="41"/>
      <c r="I230" s="50"/>
      <c r="J230" s="41"/>
      <c r="K230" s="50"/>
      <c r="L230" s="41"/>
      <c r="M230" s="50"/>
      <c r="N230" s="41"/>
      <c r="O230" s="50"/>
      <c r="P230" s="41"/>
      <c r="Q230" s="50"/>
      <c r="R230" s="41"/>
      <c r="T230" s="41"/>
    </row>
    <row r="231" spans="3:20" ht="12.6" customHeight="1" x14ac:dyDescent="0.2">
      <c r="C231" s="50"/>
      <c r="D231" s="41"/>
      <c r="E231" s="50"/>
      <c r="F231" s="41"/>
      <c r="G231" s="50"/>
      <c r="H231" s="41"/>
      <c r="I231" s="50"/>
      <c r="J231" s="41"/>
      <c r="K231" s="50"/>
      <c r="L231" s="41"/>
      <c r="M231" s="50"/>
      <c r="N231" s="41"/>
      <c r="O231" s="50"/>
      <c r="P231" s="41"/>
      <c r="Q231" s="50"/>
      <c r="R231" s="41"/>
      <c r="T231" s="41"/>
    </row>
    <row r="232" spans="3:20" ht="12.6" customHeight="1" x14ac:dyDescent="0.2">
      <c r="C232" s="50"/>
      <c r="D232" s="41"/>
      <c r="E232" s="50"/>
      <c r="F232" s="41"/>
      <c r="G232" s="50"/>
      <c r="H232" s="41"/>
      <c r="I232" s="50"/>
      <c r="J232" s="41"/>
      <c r="K232" s="50"/>
      <c r="L232" s="41"/>
      <c r="M232" s="50"/>
      <c r="N232" s="41"/>
      <c r="O232" s="50"/>
      <c r="P232" s="41"/>
      <c r="Q232" s="50"/>
      <c r="R232" s="41"/>
      <c r="T232" s="41"/>
    </row>
    <row r="233" spans="3:20" ht="12.6" customHeight="1" x14ac:dyDescent="0.2">
      <c r="C233" s="50"/>
      <c r="D233" s="41"/>
      <c r="E233" s="50"/>
      <c r="F233" s="41"/>
      <c r="G233" s="50"/>
      <c r="H233" s="41"/>
      <c r="I233" s="50"/>
      <c r="J233" s="41"/>
      <c r="K233" s="50"/>
      <c r="L233" s="41"/>
      <c r="M233" s="50"/>
      <c r="N233" s="41"/>
      <c r="O233" s="50"/>
      <c r="P233" s="41"/>
      <c r="Q233" s="50"/>
      <c r="R233" s="41"/>
      <c r="T233" s="41"/>
    </row>
    <row r="234" spans="3:20" ht="12.6" customHeight="1" x14ac:dyDescent="0.2">
      <c r="C234" s="50"/>
      <c r="D234" s="41"/>
      <c r="E234" s="50"/>
      <c r="F234" s="41"/>
      <c r="G234" s="50"/>
      <c r="H234" s="41"/>
      <c r="I234" s="50"/>
      <c r="J234" s="41"/>
      <c r="K234" s="50"/>
      <c r="L234" s="41"/>
      <c r="M234" s="50"/>
      <c r="N234" s="41"/>
      <c r="O234" s="50"/>
      <c r="P234" s="41"/>
      <c r="Q234" s="50"/>
      <c r="R234" s="41"/>
      <c r="T234" s="41"/>
    </row>
    <row r="235" spans="3:20" ht="12.6" customHeight="1" x14ac:dyDescent="0.2">
      <c r="C235" s="50"/>
      <c r="D235" s="41"/>
      <c r="E235" s="50"/>
      <c r="F235" s="41"/>
      <c r="G235" s="50"/>
      <c r="H235" s="41"/>
      <c r="I235" s="50"/>
      <c r="J235" s="41"/>
      <c r="K235" s="50"/>
      <c r="L235" s="41"/>
      <c r="M235" s="50"/>
      <c r="N235" s="41"/>
      <c r="O235" s="50"/>
      <c r="P235" s="41"/>
      <c r="Q235" s="50"/>
      <c r="R235" s="41"/>
      <c r="T235" s="41"/>
    </row>
    <row r="236" spans="3:20" ht="12.6" customHeight="1" x14ac:dyDescent="0.2">
      <c r="C236" s="50"/>
      <c r="D236" s="41"/>
      <c r="E236" s="50"/>
      <c r="F236" s="41"/>
      <c r="G236" s="50"/>
      <c r="H236" s="41"/>
      <c r="I236" s="50"/>
      <c r="J236" s="41"/>
      <c r="K236" s="50"/>
      <c r="L236" s="41"/>
      <c r="M236" s="50"/>
      <c r="N236" s="41"/>
      <c r="O236" s="50"/>
      <c r="P236" s="41"/>
      <c r="Q236" s="50"/>
      <c r="R236" s="41"/>
      <c r="T236" s="41"/>
    </row>
    <row r="237" spans="3:20" ht="12.6" customHeight="1" x14ac:dyDescent="0.2">
      <c r="C237" s="50">
        <f>Overview!C236</f>
        <v>0</v>
      </c>
      <c r="D237" s="41" t="e">
        <f t="shared" ref="D237:D268" si="40">F237+H237+J237+L237+N237+P237+R237</f>
        <v>#DIV/0!</v>
      </c>
      <c r="E237" s="50">
        <f>Overview!AH236</f>
        <v>0</v>
      </c>
      <c r="F237" s="41" t="e">
        <f t="shared" ref="F237:F268" si="41">E237/C237</f>
        <v>#DIV/0!</v>
      </c>
      <c r="G237" s="50">
        <f>Overview!AL236</f>
        <v>0</v>
      </c>
      <c r="H237" s="41" t="e">
        <f t="shared" ref="H237:H268" si="42">G237/C237</f>
        <v>#DIV/0!</v>
      </c>
      <c r="I237" s="50">
        <f>Overview!AO236</f>
        <v>0</v>
      </c>
      <c r="J237" s="41" t="e">
        <f t="shared" ref="J237:J268" si="43">I237/C237</f>
        <v>#DIV/0!</v>
      </c>
      <c r="K237" s="50">
        <f>Overview!AR236</f>
        <v>0</v>
      </c>
      <c r="L237" s="41" t="e">
        <f t="shared" ref="L237:L268" si="44">K237/C237</f>
        <v>#DIV/0!</v>
      </c>
      <c r="M237" s="50">
        <f>Overview!AU236</f>
        <v>0</v>
      </c>
      <c r="N237" s="41" t="e">
        <f t="shared" ref="N237:N268" si="45">M237/C237</f>
        <v>#DIV/0!</v>
      </c>
      <c r="O237" s="50">
        <f>Overview!AX236</f>
        <v>0</v>
      </c>
      <c r="P237" s="41" t="e">
        <f t="shared" ref="P237:P268" si="46">O237/C237</f>
        <v>#DIV/0!</v>
      </c>
      <c r="Q237" s="50">
        <f>Overview!AY236</f>
        <v>0</v>
      </c>
      <c r="R237" s="41" t="e">
        <f t="shared" ref="R237:R268" si="47">Q237/C237</f>
        <v>#DIV/0!</v>
      </c>
      <c r="S237" s="10">
        <f t="shared" ref="S237:S268" si="48">C237-E237</f>
        <v>0</v>
      </c>
      <c r="T237" s="41" t="e">
        <f t="shared" ref="T237:T268" si="49">S237/$C237</f>
        <v>#DIV/0!</v>
      </c>
    </row>
    <row r="238" spans="3:20" ht="12.6" customHeight="1" x14ac:dyDescent="0.2">
      <c r="C238" s="50">
        <f>Overview!C237</f>
        <v>0</v>
      </c>
      <c r="D238" s="41" t="e">
        <f t="shared" si="40"/>
        <v>#DIV/0!</v>
      </c>
      <c r="E238" s="50">
        <f>Overview!AH237</f>
        <v>0</v>
      </c>
      <c r="F238" s="41" t="e">
        <f t="shared" si="41"/>
        <v>#DIV/0!</v>
      </c>
      <c r="G238" s="50">
        <f>Overview!AL237</f>
        <v>0</v>
      </c>
      <c r="H238" s="41" t="e">
        <f t="shared" si="42"/>
        <v>#DIV/0!</v>
      </c>
      <c r="I238" s="50">
        <f>Overview!AO237</f>
        <v>0</v>
      </c>
      <c r="J238" s="41" t="e">
        <f t="shared" si="43"/>
        <v>#DIV/0!</v>
      </c>
      <c r="K238" s="50">
        <f>Overview!AR237</f>
        <v>0</v>
      </c>
      <c r="L238" s="41" t="e">
        <f t="shared" si="44"/>
        <v>#DIV/0!</v>
      </c>
      <c r="M238" s="50">
        <f>Overview!AU237</f>
        <v>0</v>
      </c>
      <c r="N238" s="41" t="e">
        <f t="shared" si="45"/>
        <v>#DIV/0!</v>
      </c>
      <c r="O238" s="50">
        <f>Overview!AX237</f>
        <v>0</v>
      </c>
      <c r="P238" s="41" t="e">
        <f t="shared" si="46"/>
        <v>#DIV/0!</v>
      </c>
      <c r="Q238" s="50">
        <f>Overview!AY237</f>
        <v>0</v>
      </c>
      <c r="R238" s="41" t="e">
        <f t="shared" si="47"/>
        <v>#DIV/0!</v>
      </c>
      <c r="S238" s="10">
        <f t="shared" si="48"/>
        <v>0</v>
      </c>
      <c r="T238" s="41" t="e">
        <f t="shared" si="49"/>
        <v>#DIV/0!</v>
      </c>
    </row>
    <row r="239" spans="3:20" ht="12.6" customHeight="1" x14ac:dyDescent="0.2">
      <c r="C239" s="50">
        <f>Overview!C238</f>
        <v>0</v>
      </c>
      <c r="D239" s="41" t="e">
        <f t="shared" si="40"/>
        <v>#DIV/0!</v>
      </c>
      <c r="E239" s="50">
        <f>Overview!AH238</f>
        <v>0</v>
      </c>
      <c r="F239" s="41" t="e">
        <f t="shared" si="41"/>
        <v>#DIV/0!</v>
      </c>
      <c r="G239" s="50">
        <f>Overview!AL238</f>
        <v>0</v>
      </c>
      <c r="H239" s="41" t="e">
        <f t="shared" si="42"/>
        <v>#DIV/0!</v>
      </c>
      <c r="I239" s="50">
        <f>Overview!AO238</f>
        <v>0</v>
      </c>
      <c r="J239" s="41" t="e">
        <f t="shared" si="43"/>
        <v>#DIV/0!</v>
      </c>
      <c r="K239" s="50">
        <f>Overview!AR238</f>
        <v>0</v>
      </c>
      <c r="L239" s="41" t="e">
        <f t="shared" si="44"/>
        <v>#DIV/0!</v>
      </c>
      <c r="M239" s="50">
        <f>Overview!AU238</f>
        <v>0</v>
      </c>
      <c r="N239" s="41" t="e">
        <f t="shared" si="45"/>
        <v>#DIV/0!</v>
      </c>
      <c r="O239" s="50">
        <f>Overview!AX238</f>
        <v>0</v>
      </c>
      <c r="P239" s="41" t="e">
        <f t="shared" si="46"/>
        <v>#DIV/0!</v>
      </c>
      <c r="Q239" s="50">
        <f>Overview!AY238</f>
        <v>0</v>
      </c>
      <c r="R239" s="41" t="e">
        <f t="shared" si="47"/>
        <v>#DIV/0!</v>
      </c>
      <c r="S239" s="10">
        <f t="shared" si="48"/>
        <v>0</v>
      </c>
      <c r="T239" s="41" t="e">
        <f t="shared" si="49"/>
        <v>#DIV/0!</v>
      </c>
    </row>
    <row r="240" spans="3:20" ht="12.6" customHeight="1" x14ac:dyDescent="0.2">
      <c r="C240" s="50">
        <f>Overview!C239</f>
        <v>0</v>
      </c>
      <c r="D240" s="41" t="e">
        <f t="shared" si="40"/>
        <v>#DIV/0!</v>
      </c>
      <c r="E240" s="50">
        <f>Overview!AH239</f>
        <v>0</v>
      </c>
      <c r="F240" s="41" t="e">
        <f t="shared" si="41"/>
        <v>#DIV/0!</v>
      </c>
      <c r="G240" s="50">
        <f>Overview!AL239</f>
        <v>0</v>
      </c>
      <c r="H240" s="41" t="e">
        <f t="shared" si="42"/>
        <v>#DIV/0!</v>
      </c>
      <c r="I240" s="50">
        <f>Overview!AO239</f>
        <v>0</v>
      </c>
      <c r="J240" s="41" t="e">
        <f t="shared" si="43"/>
        <v>#DIV/0!</v>
      </c>
      <c r="K240" s="50">
        <f>Overview!AR239</f>
        <v>0</v>
      </c>
      <c r="L240" s="41" t="e">
        <f t="shared" si="44"/>
        <v>#DIV/0!</v>
      </c>
      <c r="M240" s="50">
        <f>Overview!AU239</f>
        <v>0</v>
      </c>
      <c r="N240" s="41" t="e">
        <f t="shared" si="45"/>
        <v>#DIV/0!</v>
      </c>
      <c r="O240" s="50">
        <f>Overview!AX239</f>
        <v>0</v>
      </c>
      <c r="P240" s="41" t="e">
        <f t="shared" si="46"/>
        <v>#DIV/0!</v>
      </c>
      <c r="Q240" s="50">
        <f>Overview!AY239</f>
        <v>0</v>
      </c>
      <c r="R240" s="41" t="e">
        <f t="shared" si="47"/>
        <v>#DIV/0!</v>
      </c>
      <c r="S240" s="10">
        <f t="shared" si="48"/>
        <v>0</v>
      </c>
      <c r="T240" s="41" t="e">
        <f t="shared" si="49"/>
        <v>#DIV/0!</v>
      </c>
    </row>
    <row r="241" spans="3:20" ht="12.6" customHeight="1" x14ac:dyDescent="0.2">
      <c r="C241" s="50">
        <f>Overview!C240</f>
        <v>0</v>
      </c>
      <c r="D241" s="41" t="e">
        <f t="shared" si="40"/>
        <v>#DIV/0!</v>
      </c>
      <c r="E241" s="50">
        <f>Overview!AH240</f>
        <v>0</v>
      </c>
      <c r="F241" s="41" t="e">
        <f t="shared" si="41"/>
        <v>#DIV/0!</v>
      </c>
      <c r="G241" s="50">
        <f>Overview!AL240</f>
        <v>0</v>
      </c>
      <c r="H241" s="41" t="e">
        <f t="shared" si="42"/>
        <v>#DIV/0!</v>
      </c>
      <c r="I241" s="50">
        <f>Overview!AO240</f>
        <v>0</v>
      </c>
      <c r="J241" s="41" t="e">
        <f t="shared" si="43"/>
        <v>#DIV/0!</v>
      </c>
      <c r="K241" s="50">
        <f>Overview!AR240</f>
        <v>0</v>
      </c>
      <c r="L241" s="41" t="e">
        <f t="shared" si="44"/>
        <v>#DIV/0!</v>
      </c>
      <c r="M241" s="50">
        <f>Overview!AU240</f>
        <v>0</v>
      </c>
      <c r="N241" s="41" t="e">
        <f t="shared" si="45"/>
        <v>#DIV/0!</v>
      </c>
      <c r="O241" s="50">
        <f>Overview!AX240</f>
        <v>0</v>
      </c>
      <c r="P241" s="41" t="e">
        <f t="shared" si="46"/>
        <v>#DIV/0!</v>
      </c>
      <c r="Q241" s="50">
        <f>Overview!AY240</f>
        <v>0</v>
      </c>
      <c r="R241" s="41" t="e">
        <f t="shared" si="47"/>
        <v>#DIV/0!</v>
      </c>
      <c r="S241" s="10">
        <f t="shared" si="48"/>
        <v>0</v>
      </c>
      <c r="T241" s="41" t="e">
        <f t="shared" si="49"/>
        <v>#DIV/0!</v>
      </c>
    </row>
    <row r="242" spans="3:20" ht="12.6" customHeight="1" x14ac:dyDescent="0.2">
      <c r="C242" s="50">
        <f>Overview!C241</f>
        <v>0</v>
      </c>
      <c r="D242" s="41" t="e">
        <f t="shared" si="40"/>
        <v>#DIV/0!</v>
      </c>
      <c r="E242" s="50">
        <f>Overview!AH241</f>
        <v>0</v>
      </c>
      <c r="F242" s="41" t="e">
        <f t="shared" si="41"/>
        <v>#DIV/0!</v>
      </c>
      <c r="G242" s="50">
        <f>Overview!AL241</f>
        <v>0</v>
      </c>
      <c r="H242" s="41" t="e">
        <f t="shared" si="42"/>
        <v>#DIV/0!</v>
      </c>
      <c r="I242" s="50">
        <f>Overview!AO241</f>
        <v>0</v>
      </c>
      <c r="J242" s="41" t="e">
        <f t="shared" si="43"/>
        <v>#DIV/0!</v>
      </c>
      <c r="K242" s="50">
        <f>Overview!AR241</f>
        <v>0</v>
      </c>
      <c r="L242" s="41" t="e">
        <f t="shared" si="44"/>
        <v>#DIV/0!</v>
      </c>
      <c r="M242" s="50">
        <f>Overview!AU241</f>
        <v>0</v>
      </c>
      <c r="N242" s="41" t="e">
        <f t="shared" si="45"/>
        <v>#DIV/0!</v>
      </c>
      <c r="O242" s="50">
        <f>Overview!AX241</f>
        <v>0</v>
      </c>
      <c r="P242" s="41" t="e">
        <f t="shared" si="46"/>
        <v>#DIV/0!</v>
      </c>
      <c r="Q242" s="50">
        <f>Overview!AY241</f>
        <v>0</v>
      </c>
      <c r="R242" s="41" t="e">
        <f t="shared" si="47"/>
        <v>#DIV/0!</v>
      </c>
      <c r="S242" s="10">
        <f t="shared" si="48"/>
        <v>0</v>
      </c>
      <c r="T242" s="41" t="e">
        <f t="shared" si="49"/>
        <v>#DIV/0!</v>
      </c>
    </row>
    <row r="243" spans="3:20" ht="12.6" customHeight="1" x14ac:dyDescent="0.2">
      <c r="C243" s="50">
        <f>Overview!C242</f>
        <v>0</v>
      </c>
      <c r="D243" s="41" t="e">
        <f t="shared" si="40"/>
        <v>#DIV/0!</v>
      </c>
      <c r="E243" s="50">
        <f>Overview!AH242</f>
        <v>0</v>
      </c>
      <c r="F243" s="41" t="e">
        <f t="shared" si="41"/>
        <v>#DIV/0!</v>
      </c>
      <c r="G243" s="50">
        <f>Overview!AL242</f>
        <v>0</v>
      </c>
      <c r="H243" s="41" t="e">
        <f t="shared" si="42"/>
        <v>#DIV/0!</v>
      </c>
      <c r="I243" s="50">
        <f>Overview!AO242</f>
        <v>0</v>
      </c>
      <c r="J243" s="41" t="e">
        <f t="shared" si="43"/>
        <v>#DIV/0!</v>
      </c>
      <c r="K243" s="50">
        <f>Overview!AR242</f>
        <v>0</v>
      </c>
      <c r="L243" s="41" t="e">
        <f t="shared" si="44"/>
        <v>#DIV/0!</v>
      </c>
      <c r="M243" s="50">
        <f>Overview!AU242</f>
        <v>0</v>
      </c>
      <c r="N243" s="41" t="e">
        <f t="shared" si="45"/>
        <v>#DIV/0!</v>
      </c>
      <c r="O243" s="50">
        <f>Overview!AX242</f>
        <v>0</v>
      </c>
      <c r="P243" s="41" t="e">
        <f t="shared" si="46"/>
        <v>#DIV/0!</v>
      </c>
      <c r="Q243" s="50">
        <f>Overview!AY242</f>
        <v>0</v>
      </c>
      <c r="R243" s="41" t="e">
        <f t="shared" si="47"/>
        <v>#DIV/0!</v>
      </c>
      <c r="S243" s="10">
        <f t="shared" si="48"/>
        <v>0</v>
      </c>
      <c r="T243" s="41" t="e">
        <f t="shared" si="49"/>
        <v>#DIV/0!</v>
      </c>
    </row>
    <row r="244" spans="3:20" ht="12.6" customHeight="1" x14ac:dyDescent="0.2">
      <c r="C244" s="50">
        <f>Overview!C243</f>
        <v>0</v>
      </c>
      <c r="D244" s="41" t="e">
        <f t="shared" si="40"/>
        <v>#DIV/0!</v>
      </c>
      <c r="E244" s="50">
        <f>Overview!AH243</f>
        <v>0</v>
      </c>
      <c r="F244" s="41" t="e">
        <f t="shared" si="41"/>
        <v>#DIV/0!</v>
      </c>
      <c r="G244" s="50">
        <f>Overview!AL243</f>
        <v>0</v>
      </c>
      <c r="H244" s="41" t="e">
        <f t="shared" si="42"/>
        <v>#DIV/0!</v>
      </c>
      <c r="I244" s="50">
        <f>Overview!AO243</f>
        <v>0</v>
      </c>
      <c r="J244" s="41" t="e">
        <f t="shared" si="43"/>
        <v>#DIV/0!</v>
      </c>
      <c r="K244" s="50">
        <f>Overview!AR243</f>
        <v>0</v>
      </c>
      <c r="L244" s="41" t="e">
        <f t="shared" si="44"/>
        <v>#DIV/0!</v>
      </c>
      <c r="M244" s="50">
        <f>Overview!AU243</f>
        <v>0</v>
      </c>
      <c r="N244" s="41" t="e">
        <f t="shared" si="45"/>
        <v>#DIV/0!</v>
      </c>
      <c r="O244" s="50">
        <f>Overview!AX243</f>
        <v>0</v>
      </c>
      <c r="P244" s="41" t="e">
        <f t="shared" si="46"/>
        <v>#DIV/0!</v>
      </c>
      <c r="Q244" s="50">
        <f>Overview!AY243</f>
        <v>0</v>
      </c>
      <c r="R244" s="41" t="e">
        <f t="shared" si="47"/>
        <v>#DIV/0!</v>
      </c>
      <c r="S244" s="10">
        <f t="shared" si="48"/>
        <v>0</v>
      </c>
      <c r="T244" s="41" t="e">
        <f t="shared" si="49"/>
        <v>#DIV/0!</v>
      </c>
    </row>
    <row r="245" spans="3:20" ht="12.6" customHeight="1" x14ac:dyDescent="0.2">
      <c r="C245" s="50">
        <f>Overview!C244</f>
        <v>0</v>
      </c>
      <c r="D245" s="41" t="e">
        <f t="shared" si="40"/>
        <v>#DIV/0!</v>
      </c>
      <c r="E245" s="50">
        <f>Overview!AH244</f>
        <v>0</v>
      </c>
      <c r="F245" s="41" t="e">
        <f t="shared" si="41"/>
        <v>#DIV/0!</v>
      </c>
      <c r="G245" s="50">
        <f>Overview!AL244</f>
        <v>0</v>
      </c>
      <c r="H245" s="41" t="e">
        <f t="shared" si="42"/>
        <v>#DIV/0!</v>
      </c>
      <c r="I245" s="50">
        <f>Overview!AO244</f>
        <v>0</v>
      </c>
      <c r="J245" s="41" t="e">
        <f t="shared" si="43"/>
        <v>#DIV/0!</v>
      </c>
      <c r="K245" s="50">
        <f>Overview!AR244</f>
        <v>0</v>
      </c>
      <c r="L245" s="41" t="e">
        <f t="shared" si="44"/>
        <v>#DIV/0!</v>
      </c>
      <c r="M245" s="50">
        <f>Overview!AU244</f>
        <v>0</v>
      </c>
      <c r="N245" s="41" t="e">
        <f t="shared" si="45"/>
        <v>#DIV/0!</v>
      </c>
      <c r="O245" s="50">
        <f>Overview!AX244</f>
        <v>0</v>
      </c>
      <c r="P245" s="41" t="e">
        <f t="shared" si="46"/>
        <v>#DIV/0!</v>
      </c>
      <c r="Q245" s="50">
        <f>Overview!AY244</f>
        <v>0</v>
      </c>
      <c r="R245" s="41" t="e">
        <f t="shared" si="47"/>
        <v>#DIV/0!</v>
      </c>
      <c r="S245" s="10">
        <f t="shared" si="48"/>
        <v>0</v>
      </c>
      <c r="T245" s="41" t="e">
        <f t="shared" si="49"/>
        <v>#DIV/0!</v>
      </c>
    </row>
    <row r="246" spans="3:20" ht="12.6" customHeight="1" x14ac:dyDescent="0.2">
      <c r="C246" s="50">
        <f>Overview!C245</f>
        <v>0</v>
      </c>
      <c r="D246" s="41" t="e">
        <f t="shared" si="40"/>
        <v>#DIV/0!</v>
      </c>
      <c r="E246" s="50">
        <f>Overview!AH245</f>
        <v>0</v>
      </c>
      <c r="F246" s="41" t="e">
        <f t="shared" si="41"/>
        <v>#DIV/0!</v>
      </c>
      <c r="G246" s="50">
        <f>Overview!AL245</f>
        <v>0</v>
      </c>
      <c r="H246" s="41" t="e">
        <f t="shared" si="42"/>
        <v>#DIV/0!</v>
      </c>
      <c r="I246" s="50">
        <f>Overview!AO245</f>
        <v>0</v>
      </c>
      <c r="J246" s="41" t="e">
        <f t="shared" si="43"/>
        <v>#DIV/0!</v>
      </c>
      <c r="K246" s="50">
        <f>Overview!AR245</f>
        <v>0</v>
      </c>
      <c r="L246" s="41" t="e">
        <f t="shared" si="44"/>
        <v>#DIV/0!</v>
      </c>
      <c r="M246" s="50">
        <f>Overview!AU245</f>
        <v>0</v>
      </c>
      <c r="N246" s="41" t="e">
        <f t="shared" si="45"/>
        <v>#DIV/0!</v>
      </c>
      <c r="O246" s="50">
        <f>Overview!AX245</f>
        <v>0</v>
      </c>
      <c r="P246" s="41" t="e">
        <f t="shared" si="46"/>
        <v>#DIV/0!</v>
      </c>
      <c r="Q246" s="50">
        <f>Overview!AY245</f>
        <v>0</v>
      </c>
      <c r="R246" s="41" t="e">
        <f t="shared" si="47"/>
        <v>#DIV/0!</v>
      </c>
      <c r="S246" s="10">
        <f t="shared" si="48"/>
        <v>0</v>
      </c>
      <c r="T246" s="41" t="e">
        <f t="shared" si="49"/>
        <v>#DIV/0!</v>
      </c>
    </row>
    <row r="247" spans="3:20" ht="12.6" customHeight="1" x14ac:dyDescent="0.2">
      <c r="C247" s="50">
        <f>Overview!C246</f>
        <v>0</v>
      </c>
      <c r="D247" s="41" t="e">
        <f t="shared" si="40"/>
        <v>#DIV/0!</v>
      </c>
      <c r="E247" s="50">
        <f>Overview!AH246</f>
        <v>0</v>
      </c>
      <c r="F247" s="41" t="e">
        <f t="shared" si="41"/>
        <v>#DIV/0!</v>
      </c>
      <c r="G247" s="50">
        <f>Overview!AL246</f>
        <v>0</v>
      </c>
      <c r="H247" s="41" t="e">
        <f t="shared" si="42"/>
        <v>#DIV/0!</v>
      </c>
      <c r="I247" s="50">
        <f>Overview!AO246</f>
        <v>0</v>
      </c>
      <c r="J247" s="41" t="e">
        <f t="shared" si="43"/>
        <v>#DIV/0!</v>
      </c>
      <c r="K247" s="50">
        <f>Overview!AR246</f>
        <v>0</v>
      </c>
      <c r="L247" s="41" t="e">
        <f t="shared" si="44"/>
        <v>#DIV/0!</v>
      </c>
      <c r="M247" s="50">
        <f>Overview!AU246</f>
        <v>0</v>
      </c>
      <c r="N247" s="41" t="e">
        <f t="shared" si="45"/>
        <v>#DIV/0!</v>
      </c>
      <c r="O247" s="50">
        <f>Overview!AX246</f>
        <v>0</v>
      </c>
      <c r="P247" s="41" t="e">
        <f t="shared" si="46"/>
        <v>#DIV/0!</v>
      </c>
      <c r="Q247" s="50">
        <f>Overview!AY246</f>
        <v>0</v>
      </c>
      <c r="R247" s="41" t="e">
        <f t="shared" si="47"/>
        <v>#DIV/0!</v>
      </c>
      <c r="S247" s="10">
        <f t="shared" si="48"/>
        <v>0</v>
      </c>
      <c r="T247" s="41" t="e">
        <f t="shared" si="49"/>
        <v>#DIV/0!</v>
      </c>
    </row>
    <row r="248" spans="3:20" ht="12.6" customHeight="1" x14ac:dyDescent="0.2">
      <c r="C248" s="50">
        <f>Overview!C247</f>
        <v>0</v>
      </c>
      <c r="D248" s="41" t="e">
        <f t="shared" si="40"/>
        <v>#DIV/0!</v>
      </c>
      <c r="E248" s="50">
        <f>Overview!AH247</f>
        <v>0</v>
      </c>
      <c r="F248" s="41" t="e">
        <f t="shared" si="41"/>
        <v>#DIV/0!</v>
      </c>
      <c r="G248" s="50">
        <f>Overview!AL247</f>
        <v>0</v>
      </c>
      <c r="H248" s="41" t="e">
        <f t="shared" si="42"/>
        <v>#DIV/0!</v>
      </c>
      <c r="I248" s="50">
        <f>Overview!AO247</f>
        <v>0</v>
      </c>
      <c r="J248" s="41" t="e">
        <f t="shared" si="43"/>
        <v>#DIV/0!</v>
      </c>
      <c r="K248" s="50">
        <f>Overview!AR247</f>
        <v>0</v>
      </c>
      <c r="L248" s="41" t="e">
        <f t="shared" si="44"/>
        <v>#DIV/0!</v>
      </c>
      <c r="M248" s="50">
        <f>Overview!AU247</f>
        <v>0</v>
      </c>
      <c r="N248" s="41" t="e">
        <f t="shared" si="45"/>
        <v>#DIV/0!</v>
      </c>
      <c r="O248" s="50">
        <f>Overview!AX247</f>
        <v>0</v>
      </c>
      <c r="P248" s="41" t="e">
        <f t="shared" si="46"/>
        <v>#DIV/0!</v>
      </c>
      <c r="Q248" s="50">
        <f>Overview!AY247</f>
        <v>0</v>
      </c>
      <c r="R248" s="41" t="e">
        <f t="shared" si="47"/>
        <v>#DIV/0!</v>
      </c>
      <c r="S248" s="10">
        <f t="shared" si="48"/>
        <v>0</v>
      </c>
      <c r="T248" s="41" t="e">
        <f t="shared" si="49"/>
        <v>#DIV/0!</v>
      </c>
    </row>
    <row r="249" spans="3:20" ht="12.6" customHeight="1" x14ac:dyDescent="0.2">
      <c r="C249" s="50">
        <f>Overview!C248</f>
        <v>0</v>
      </c>
      <c r="D249" s="41" t="e">
        <f t="shared" si="40"/>
        <v>#DIV/0!</v>
      </c>
      <c r="E249" s="50">
        <f>Overview!AH248</f>
        <v>0</v>
      </c>
      <c r="F249" s="41" t="e">
        <f t="shared" si="41"/>
        <v>#DIV/0!</v>
      </c>
      <c r="G249" s="50">
        <f>Overview!AL248</f>
        <v>0</v>
      </c>
      <c r="H249" s="41" t="e">
        <f t="shared" si="42"/>
        <v>#DIV/0!</v>
      </c>
      <c r="I249" s="50">
        <f>Overview!AO248</f>
        <v>0</v>
      </c>
      <c r="J249" s="41" t="e">
        <f t="shared" si="43"/>
        <v>#DIV/0!</v>
      </c>
      <c r="K249" s="50">
        <f>Overview!AR248</f>
        <v>0</v>
      </c>
      <c r="L249" s="41" t="e">
        <f t="shared" si="44"/>
        <v>#DIV/0!</v>
      </c>
      <c r="M249" s="50">
        <f>Overview!AU248</f>
        <v>0</v>
      </c>
      <c r="N249" s="41" t="e">
        <f t="shared" si="45"/>
        <v>#DIV/0!</v>
      </c>
      <c r="O249" s="50">
        <f>Overview!AX248</f>
        <v>0</v>
      </c>
      <c r="P249" s="41" t="e">
        <f t="shared" si="46"/>
        <v>#DIV/0!</v>
      </c>
      <c r="Q249" s="50">
        <f>Overview!AY248</f>
        <v>0</v>
      </c>
      <c r="R249" s="41" t="e">
        <f t="shared" si="47"/>
        <v>#DIV/0!</v>
      </c>
      <c r="S249" s="10">
        <f t="shared" si="48"/>
        <v>0</v>
      </c>
      <c r="T249" s="41" t="e">
        <f t="shared" si="49"/>
        <v>#DIV/0!</v>
      </c>
    </row>
    <row r="250" spans="3:20" ht="12.6" customHeight="1" x14ac:dyDescent="0.2">
      <c r="C250" s="50">
        <f>Overview!C249</f>
        <v>0</v>
      </c>
      <c r="D250" s="41" t="e">
        <f t="shared" si="40"/>
        <v>#DIV/0!</v>
      </c>
      <c r="E250" s="50">
        <f>Overview!AH249</f>
        <v>0</v>
      </c>
      <c r="F250" s="41" t="e">
        <f t="shared" si="41"/>
        <v>#DIV/0!</v>
      </c>
      <c r="G250" s="50">
        <f>Overview!AL249</f>
        <v>0</v>
      </c>
      <c r="H250" s="41" t="e">
        <f t="shared" si="42"/>
        <v>#DIV/0!</v>
      </c>
      <c r="I250" s="50">
        <f>Overview!AO249</f>
        <v>0</v>
      </c>
      <c r="J250" s="41" t="e">
        <f t="shared" si="43"/>
        <v>#DIV/0!</v>
      </c>
      <c r="K250" s="50">
        <f>Overview!AR249</f>
        <v>0</v>
      </c>
      <c r="L250" s="41" t="e">
        <f t="shared" si="44"/>
        <v>#DIV/0!</v>
      </c>
      <c r="M250" s="50">
        <f>Overview!AU249</f>
        <v>0</v>
      </c>
      <c r="N250" s="41" t="e">
        <f t="shared" si="45"/>
        <v>#DIV/0!</v>
      </c>
      <c r="O250" s="50">
        <f>Overview!AX249</f>
        <v>0</v>
      </c>
      <c r="P250" s="41" t="e">
        <f t="shared" si="46"/>
        <v>#DIV/0!</v>
      </c>
      <c r="Q250" s="50">
        <f>Overview!AY249</f>
        <v>0</v>
      </c>
      <c r="R250" s="41" t="e">
        <f t="shared" si="47"/>
        <v>#DIV/0!</v>
      </c>
      <c r="S250" s="10">
        <f t="shared" si="48"/>
        <v>0</v>
      </c>
      <c r="T250" s="41" t="e">
        <f t="shared" si="49"/>
        <v>#DIV/0!</v>
      </c>
    </row>
    <row r="251" spans="3:20" ht="12.6" customHeight="1" x14ac:dyDescent="0.2">
      <c r="C251" s="50">
        <f>Overview!C250</f>
        <v>0</v>
      </c>
      <c r="D251" s="41" t="e">
        <f t="shared" si="40"/>
        <v>#DIV/0!</v>
      </c>
      <c r="E251" s="50">
        <f>Overview!AH250</f>
        <v>0</v>
      </c>
      <c r="F251" s="41" t="e">
        <f t="shared" si="41"/>
        <v>#DIV/0!</v>
      </c>
      <c r="G251" s="50">
        <f>Overview!AL250</f>
        <v>0</v>
      </c>
      <c r="H251" s="41" t="e">
        <f t="shared" si="42"/>
        <v>#DIV/0!</v>
      </c>
      <c r="I251" s="50">
        <f>Overview!AO250</f>
        <v>0</v>
      </c>
      <c r="J251" s="41" t="e">
        <f t="shared" si="43"/>
        <v>#DIV/0!</v>
      </c>
      <c r="K251" s="50">
        <f>Overview!AR250</f>
        <v>0</v>
      </c>
      <c r="L251" s="41" t="e">
        <f t="shared" si="44"/>
        <v>#DIV/0!</v>
      </c>
      <c r="M251" s="50">
        <f>Overview!AU250</f>
        <v>0</v>
      </c>
      <c r="N251" s="41" t="e">
        <f t="shared" si="45"/>
        <v>#DIV/0!</v>
      </c>
      <c r="O251" s="50">
        <f>Overview!AX250</f>
        <v>0</v>
      </c>
      <c r="P251" s="41" t="e">
        <f t="shared" si="46"/>
        <v>#DIV/0!</v>
      </c>
      <c r="Q251" s="50">
        <f>Overview!AY250</f>
        <v>0</v>
      </c>
      <c r="R251" s="41" t="e">
        <f t="shared" si="47"/>
        <v>#DIV/0!</v>
      </c>
      <c r="S251" s="10">
        <f t="shared" si="48"/>
        <v>0</v>
      </c>
      <c r="T251" s="41" t="e">
        <f t="shared" si="49"/>
        <v>#DIV/0!</v>
      </c>
    </row>
    <row r="252" spans="3:20" ht="12.6" customHeight="1" x14ac:dyDescent="0.2">
      <c r="C252" s="50">
        <f>Overview!C251</f>
        <v>0</v>
      </c>
      <c r="D252" s="41" t="e">
        <f t="shared" si="40"/>
        <v>#DIV/0!</v>
      </c>
      <c r="E252" s="50">
        <f>Overview!AH251</f>
        <v>0</v>
      </c>
      <c r="F252" s="41" t="e">
        <f t="shared" si="41"/>
        <v>#DIV/0!</v>
      </c>
      <c r="G252" s="50">
        <f>Overview!AL251</f>
        <v>0</v>
      </c>
      <c r="H252" s="41" t="e">
        <f t="shared" si="42"/>
        <v>#DIV/0!</v>
      </c>
      <c r="I252" s="50">
        <f>Overview!AO251</f>
        <v>0</v>
      </c>
      <c r="J252" s="41" t="e">
        <f t="shared" si="43"/>
        <v>#DIV/0!</v>
      </c>
      <c r="K252" s="50">
        <f>Overview!AR251</f>
        <v>0</v>
      </c>
      <c r="L252" s="41" t="e">
        <f t="shared" si="44"/>
        <v>#DIV/0!</v>
      </c>
      <c r="M252" s="50">
        <f>Overview!AU251</f>
        <v>0</v>
      </c>
      <c r="N252" s="41" t="e">
        <f t="shared" si="45"/>
        <v>#DIV/0!</v>
      </c>
      <c r="O252" s="50">
        <f>Overview!AX251</f>
        <v>0</v>
      </c>
      <c r="P252" s="41" t="e">
        <f t="shared" si="46"/>
        <v>#DIV/0!</v>
      </c>
      <c r="Q252" s="50">
        <f>Overview!AY251</f>
        <v>0</v>
      </c>
      <c r="R252" s="41" t="e">
        <f t="shared" si="47"/>
        <v>#DIV/0!</v>
      </c>
      <c r="S252" s="10">
        <f t="shared" si="48"/>
        <v>0</v>
      </c>
      <c r="T252" s="41" t="e">
        <f t="shared" si="49"/>
        <v>#DIV/0!</v>
      </c>
    </row>
    <row r="253" spans="3:20" ht="12.6" customHeight="1" x14ac:dyDescent="0.2">
      <c r="C253" s="50">
        <f>Overview!C252</f>
        <v>0</v>
      </c>
      <c r="D253" s="41" t="e">
        <f t="shared" si="40"/>
        <v>#DIV/0!</v>
      </c>
      <c r="E253" s="50">
        <f>Overview!AH252</f>
        <v>0</v>
      </c>
      <c r="F253" s="41" t="e">
        <f t="shared" si="41"/>
        <v>#DIV/0!</v>
      </c>
      <c r="G253" s="50">
        <f>Overview!AL252</f>
        <v>0</v>
      </c>
      <c r="H253" s="41" t="e">
        <f t="shared" si="42"/>
        <v>#DIV/0!</v>
      </c>
      <c r="I253" s="50">
        <f>Overview!AO252</f>
        <v>0</v>
      </c>
      <c r="J253" s="41" t="e">
        <f t="shared" si="43"/>
        <v>#DIV/0!</v>
      </c>
      <c r="K253" s="50">
        <f>Overview!AR252</f>
        <v>0</v>
      </c>
      <c r="L253" s="41" t="e">
        <f t="shared" si="44"/>
        <v>#DIV/0!</v>
      </c>
      <c r="M253" s="50">
        <f>Overview!AU252</f>
        <v>0</v>
      </c>
      <c r="N253" s="41" t="e">
        <f t="shared" si="45"/>
        <v>#DIV/0!</v>
      </c>
      <c r="O253" s="50">
        <f>Overview!AX252</f>
        <v>0</v>
      </c>
      <c r="P253" s="41" t="e">
        <f t="shared" si="46"/>
        <v>#DIV/0!</v>
      </c>
      <c r="Q253" s="50">
        <f>Overview!AY252</f>
        <v>0</v>
      </c>
      <c r="R253" s="41" t="e">
        <f t="shared" si="47"/>
        <v>#DIV/0!</v>
      </c>
      <c r="S253" s="10">
        <f t="shared" si="48"/>
        <v>0</v>
      </c>
      <c r="T253" s="41" t="e">
        <f t="shared" si="49"/>
        <v>#DIV/0!</v>
      </c>
    </row>
    <row r="254" spans="3:20" ht="12.6" customHeight="1" x14ac:dyDescent="0.2">
      <c r="C254" s="50">
        <f>Overview!C253</f>
        <v>0</v>
      </c>
      <c r="D254" s="41" t="e">
        <f t="shared" si="40"/>
        <v>#DIV/0!</v>
      </c>
      <c r="E254" s="50">
        <f>Overview!AH253</f>
        <v>0</v>
      </c>
      <c r="F254" s="41" t="e">
        <f t="shared" si="41"/>
        <v>#DIV/0!</v>
      </c>
      <c r="G254" s="50">
        <f>Overview!AL253</f>
        <v>0</v>
      </c>
      <c r="H254" s="41" t="e">
        <f t="shared" si="42"/>
        <v>#DIV/0!</v>
      </c>
      <c r="I254" s="50">
        <f>Overview!AO253</f>
        <v>0</v>
      </c>
      <c r="J254" s="41" t="e">
        <f t="shared" si="43"/>
        <v>#DIV/0!</v>
      </c>
      <c r="K254" s="50">
        <f>Overview!AR253</f>
        <v>0</v>
      </c>
      <c r="L254" s="41" t="e">
        <f t="shared" si="44"/>
        <v>#DIV/0!</v>
      </c>
      <c r="M254" s="50">
        <f>Overview!AU253</f>
        <v>0</v>
      </c>
      <c r="N254" s="41" t="e">
        <f t="shared" si="45"/>
        <v>#DIV/0!</v>
      </c>
      <c r="O254" s="50">
        <f>Overview!AX253</f>
        <v>0</v>
      </c>
      <c r="P254" s="41" t="e">
        <f t="shared" si="46"/>
        <v>#DIV/0!</v>
      </c>
      <c r="Q254" s="50">
        <f>Overview!AY253</f>
        <v>0</v>
      </c>
      <c r="R254" s="41" t="e">
        <f t="shared" si="47"/>
        <v>#DIV/0!</v>
      </c>
      <c r="S254" s="10">
        <f t="shared" si="48"/>
        <v>0</v>
      </c>
      <c r="T254" s="41" t="e">
        <f t="shared" si="49"/>
        <v>#DIV/0!</v>
      </c>
    </row>
    <row r="255" spans="3:20" ht="12.6" customHeight="1" x14ac:dyDescent="0.2">
      <c r="C255" s="50">
        <f>Overview!C254</f>
        <v>0</v>
      </c>
      <c r="D255" s="41" t="e">
        <f t="shared" si="40"/>
        <v>#DIV/0!</v>
      </c>
      <c r="E255" s="50">
        <f>Overview!AH254</f>
        <v>0</v>
      </c>
      <c r="F255" s="41" t="e">
        <f t="shared" si="41"/>
        <v>#DIV/0!</v>
      </c>
      <c r="G255" s="50">
        <f>Overview!AL254</f>
        <v>0</v>
      </c>
      <c r="H255" s="41" t="e">
        <f t="shared" si="42"/>
        <v>#DIV/0!</v>
      </c>
      <c r="I255" s="50">
        <f>Overview!AO254</f>
        <v>0</v>
      </c>
      <c r="J255" s="41" t="e">
        <f t="shared" si="43"/>
        <v>#DIV/0!</v>
      </c>
      <c r="K255" s="50">
        <f>Overview!AR254</f>
        <v>0</v>
      </c>
      <c r="L255" s="41" t="e">
        <f t="shared" si="44"/>
        <v>#DIV/0!</v>
      </c>
      <c r="M255" s="50">
        <f>Overview!AU254</f>
        <v>0</v>
      </c>
      <c r="N255" s="41" t="e">
        <f t="shared" si="45"/>
        <v>#DIV/0!</v>
      </c>
      <c r="O255" s="50">
        <f>Overview!AX254</f>
        <v>0</v>
      </c>
      <c r="P255" s="41" t="e">
        <f t="shared" si="46"/>
        <v>#DIV/0!</v>
      </c>
      <c r="Q255" s="50">
        <f>Overview!AY254</f>
        <v>0</v>
      </c>
      <c r="R255" s="41" t="e">
        <f t="shared" si="47"/>
        <v>#DIV/0!</v>
      </c>
      <c r="S255" s="10">
        <f t="shared" si="48"/>
        <v>0</v>
      </c>
      <c r="T255" s="41" t="e">
        <f t="shared" si="49"/>
        <v>#DIV/0!</v>
      </c>
    </row>
    <row r="256" spans="3:20" ht="12.6" customHeight="1" x14ac:dyDescent="0.2">
      <c r="C256" s="50">
        <f>Overview!C255</f>
        <v>0</v>
      </c>
      <c r="D256" s="41" t="e">
        <f t="shared" si="40"/>
        <v>#DIV/0!</v>
      </c>
      <c r="E256" s="50">
        <f>Overview!AH255</f>
        <v>0</v>
      </c>
      <c r="F256" s="41" t="e">
        <f t="shared" si="41"/>
        <v>#DIV/0!</v>
      </c>
      <c r="G256" s="50">
        <f>Overview!AL255</f>
        <v>0</v>
      </c>
      <c r="H256" s="41" t="e">
        <f t="shared" si="42"/>
        <v>#DIV/0!</v>
      </c>
      <c r="I256" s="50">
        <f>Overview!AO255</f>
        <v>0</v>
      </c>
      <c r="J256" s="41" t="e">
        <f t="shared" si="43"/>
        <v>#DIV/0!</v>
      </c>
      <c r="K256" s="50">
        <f>Overview!AR255</f>
        <v>0</v>
      </c>
      <c r="L256" s="41" t="e">
        <f t="shared" si="44"/>
        <v>#DIV/0!</v>
      </c>
      <c r="M256" s="50">
        <f>Overview!AU255</f>
        <v>0</v>
      </c>
      <c r="N256" s="41" t="e">
        <f t="shared" si="45"/>
        <v>#DIV/0!</v>
      </c>
      <c r="O256" s="50">
        <f>Overview!AX255</f>
        <v>0</v>
      </c>
      <c r="P256" s="41" t="e">
        <f t="shared" si="46"/>
        <v>#DIV/0!</v>
      </c>
      <c r="Q256" s="50">
        <f>Overview!AY255</f>
        <v>0</v>
      </c>
      <c r="R256" s="41" t="e">
        <f t="shared" si="47"/>
        <v>#DIV/0!</v>
      </c>
      <c r="S256" s="10">
        <f t="shared" si="48"/>
        <v>0</v>
      </c>
      <c r="T256" s="41" t="e">
        <f t="shared" si="49"/>
        <v>#DIV/0!</v>
      </c>
    </row>
    <row r="257" spans="3:20" ht="12.6" customHeight="1" x14ac:dyDescent="0.2">
      <c r="C257" s="50">
        <f>Overview!C256</f>
        <v>0</v>
      </c>
      <c r="D257" s="41" t="e">
        <f t="shared" si="40"/>
        <v>#DIV/0!</v>
      </c>
      <c r="E257" s="50">
        <f>Overview!AH256</f>
        <v>0</v>
      </c>
      <c r="F257" s="41" t="e">
        <f t="shared" si="41"/>
        <v>#DIV/0!</v>
      </c>
      <c r="G257" s="50">
        <f>Overview!AL256</f>
        <v>0</v>
      </c>
      <c r="H257" s="41" t="e">
        <f t="shared" si="42"/>
        <v>#DIV/0!</v>
      </c>
      <c r="I257" s="50">
        <f>Overview!AO256</f>
        <v>0</v>
      </c>
      <c r="J257" s="41" t="e">
        <f t="shared" si="43"/>
        <v>#DIV/0!</v>
      </c>
      <c r="K257" s="50">
        <f>Overview!AR256</f>
        <v>0</v>
      </c>
      <c r="L257" s="41" t="e">
        <f t="shared" si="44"/>
        <v>#DIV/0!</v>
      </c>
      <c r="M257" s="50">
        <f>Overview!AU256</f>
        <v>0</v>
      </c>
      <c r="N257" s="41" t="e">
        <f t="shared" si="45"/>
        <v>#DIV/0!</v>
      </c>
      <c r="O257" s="50">
        <f>Overview!AX256</f>
        <v>0</v>
      </c>
      <c r="P257" s="41" t="e">
        <f t="shared" si="46"/>
        <v>#DIV/0!</v>
      </c>
      <c r="Q257" s="50">
        <f>Overview!AY256</f>
        <v>0</v>
      </c>
      <c r="R257" s="41" t="e">
        <f t="shared" si="47"/>
        <v>#DIV/0!</v>
      </c>
      <c r="S257" s="10">
        <f t="shared" si="48"/>
        <v>0</v>
      </c>
      <c r="T257" s="41" t="e">
        <f t="shared" si="49"/>
        <v>#DIV/0!</v>
      </c>
    </row>
    <row r="258" spans="3:20" ht="12.6" customHeight="1" x14ac:dyDescent="0.2">
      <c r="C258" s="50">
        <f>Overview!C257</f>
        <v>0</v>
      </c>
      <c r="D258" s="41" t="e">
        <f t="shared" si="40"/>
        <v>#DIV/0!</v>
      </c>
      <c r="E258" s="50">
        <f>Overview!AH257</f>
        <v>0</v>
      </c>
      <c r="F258" s="41" t="e">
        <f t="shared" si="41"/>
        <v>#DIV/0!</v>
      </c>
      <c r="G258" s="50">
        <f>Overview!AL257</f>
        <v>0</v>
      </c>
      <c r="H258" s="41" t="e">
        <f t="shared" si="42"/>
        <v>#DIV/0!</v>
      </c>
      <c r="I258" s="50">
        <f>Overview!AO257</f>
        <v>0</v>
      </c>
      <c r="J258" s="41" t="e">
        <f t="shared" si="43"/>
        <v>#DIV/0!</v>
      </c>
      <c r="K258" s="50">
        <f>Overview!AR257</f>
        <v>0</v>
      </c>
      <c r="L258" s="41" t="e">
        <f t="shared" si="44"/>
        <v>#DIV/0!</v>
      </c>
      <c r="M258" s="50">
        <f>Overview!AU257</f>
        <v>0</v>
      </c>
      <c r="N258" s="41" t="e">
        <f t="shared" si="45"/>
        <v>#DIV/0!</v>
      </c>
      <c r="O258" s="50">
        <f>Overview!AX257</f>
        <v>0</v>
      </c>
      <c r="P258" s="41" t="e">
        <f t="shared" si="46"/>
        <v>#DIV/0!</v>
      </c>
      <c r="Q258" s="50">
        <f>Overview!AY257</f>
        <v>0</v>
      </c>
      <c r="R258" s="41" t="e">
        <f t="shared" si="47"/>
        <v>#DIV/0!</v>
      </c>
      <c r="S258" s="10">
        <f t="shared" si="48"/>
        <v>0</v>
      </c>
      <c r="T258" s="41" t="e">
        <f t="shared" si="49"/>
        <v>#DIV/0!</v>
      </c>
    </row>
    <row r="259" spans="3:20" ht="12.6" customHeight="1" x14ac:dyDescent="0.2">
      <c r="C259" s="50">
        <f>Overview!C258</f>
        <v>0</v>
      </c>
      <c r="D259" s="41" t="e">
        <f t="shared" si="40"/>
        <v>#DIV/0!</v>
      </c>
      <c r="E259" s="50">
        <f>Overview!AH258</f>
        <v>0</v>
      </c>
      <c r="F259" s="41" t="e">
        <f t="shared" si="41"/>
        <v>#DIV/0!</v>
      </c>
      <c r="G259" s="50">
        <f>Overview!AL258</f>
        <v>0</v>
      </c>
      <c r="H259" s="41" t="e">
        <f t="shared" si="42"/>
        <v>#DIV/0!</v>
      </c>
      <c r="I259" s="50">
        <f>Overview!AO258</f>
        <v>0</v>
      </c>
      <c r="J259" s="41" t="e">
        <f t="shared" si="43"/>
        <v>#DIV/0!</v>
      </c>
      <c r="K259" s="50">
        <f>Overview!AR258</f>
        <v>0</v>
      </c>
      <c r="L259" s="41" t="e">
        <f t="shared" si="44"/>
        <v>#DIV/0!</v>
      </c>
      <c r="M259" s="50">
        <f>Overview!AU258</f>
        <v>0</v>
      </c>
      <c r="N259" s="41" t="e">
        <f t="shared" si="45"/>
        <v>#DIV/0!</v>
      </c>
      <c r="O259" s="50">
        <f>Overview!AX258</f>
        <v>0</v>
      </c>
      <c r="P259" s="41" t="e">
        <f t="shared" si="46"/>
        <v>#DIV/0!</v>
      </c>
      <c r="Q259" s="50">
        <f>Overview!AY258</f>
        <v>0</v>
      </c>
      <c r="R259" s="41" t="e">
        <f t="shared" si="47"/>
        <v>#DIV/0!</v>
      </c>
      <c r="S259" s="10">
        <f t="shared" si="48"/>
        <v>0</v>
      </c>
      <c r="T259" s="41" t="e">
        <f t="shared" si="49"/>
        <v>#DIV/0!</v>
      </c>
    </row>
    <row r="260" spans="3:20" ht="12.6" customHeight="1" x14ac:dyDescent="0.2">
      <c r="C260" s="50">
        <f>Overview!C259</f>
        <v>0</v>
      </c>
      <c r="D260" s="41" t="e">
        <f t="shared" si="40"/>
        <v>#DIV/0!</v>
      </c>
      <c r="E260" s="50">
        <f>Overview!AH259</f>
        <v>0</v>
      </c>
      <c r="F260" s="41" t="e">
        <f t="shared" si="41"/>
        <v>#DIV/0!</v>
      </c>
      <c r="G260" s="50">
        <f>Overview!AL259</f>
        <v>0</v>
      </c>
      <c r="H260" s="41" t="e">
        <f t="shared" si="42"/>
        <v>#DIV/0!</v>
      </c>
      <c r="I260" s="50">
        <f>Overview!AO259</f>
        <v>0</v>
      </c>
      <c r="J260" s="41" t="e">
        <f t="shared" si="43"/>
        <v>#DIV/0!</v>
      </c>
      <c r="K260" s="50">
        <f>Overview!AR259</f>
        <v>0</v>
      </c>
      <c r="L260" s="41" t="e">
        <f t="shared" si="44"/>
        <v>#DIV/0!</v>
      </c>
      <c r="M260" s="50">
        <f>Overview!AU259</f>
        <v>0</v>
      </c>
      <c r="N260" s="41" t="e">
        <f t="shared" si="45"/>
        <v>#DIV/0!</v>
      </c>
      <c r="O260" s="50">
        <f>Overview!AX259</f>
        <v>0</v>
      </c>
      <c r="P260" s="41" t="e">
        <f t="shared" si="46"/>
        <v>#DIV/0!</v>
      </c>
      <c r="Q260" s="50">
        <f>Overview!AY259</f>
        <v>0</v>
      </c>
      <c r="R260" s="41" t="e">
        <f t="shared" si="47"/>
        <v>#DIV/0!</v>
      </c>
      <c r="S260" s="10">
        <f t="shared" si="48"/>
        <v>0</v>
      </c>
      <c r="T260" s="41" t="e">
        <f t="shared" si="49"/>
        <v>#DIV/0!</v>
      </c>
    </row>
    <row r="261" spans="3:20" ht="12.6" customHeight="1" x14ac:dyDescent="0.2">
      <c r="C261" s="50">
        <f>Overview!C260</f>
        <v>0</v>
      </c>
      <c r="D261" s="41" t="e">
        <f t="shared" si="40"/>
        <v>#DIV/0!</v>
      </c>
      <c r="E261" s="50">
        <f>Overview!AH260</f>
        <v>0</v>
      </c>
      <c r="F261" s="41" t="e">
        <f t="shared" si="41"/>
        <v>#DIV/0!</v>
      </c>
      <c r="G261" s="50">
        <f>Overview!AL260</f>
        <v>0</v>
      </c>
      <c r="H261" s="41" t="e">
        <f t="shared" si="42"/>
        <v>#DIV/0!</v>
      </c>
      <c r="I261" s="50">
        <f>Overview!AO260</f>
        <v>0</v>
      </c>
      <c r="J261" s="41" t="e">
        <f t="shared" si="43"/>
        <v>#DIV/0!</v>
      </c>
      <c r="K261" s="50">
        <f>Overview!AR260</f>
        <v>0</v>
      </c>
      <c r="L261" s="41" t="e">
        <f t="shared" si="44"/>
        <v>#DIV/0!</v>
      </c>
      <c r="M261" s="50">
        <f>Overview!AU260</f>
        <v>0</v>
      </c>
      <c r="N261" s="41" t="e">
        <f t="shared" si="45"/>
        <v>#DIV/0!</v>
      </c>
      <c r="O261" s="50">
        <f>Overview!AX260</f>
        <v>0</v>
      </c>
      <c r="P261" s="41" t="e">
        <f t="shared" si="46"/>
        <v>#DIV/0!</v>
      </c>
      <c r="Q261" s="50">
        <f>Overview!AY260</f>
        <v>0</v>
      </c>
      <c r="R261" s="41" t="e">
        <f t="shared" si="47"/>
        <v>#DIV/0!</v>
      </c>
      <c r="S261" s="10">
        <f t="shared" si="48"/>
        <v>0</v>
      </c>
      <c r="T261" s="41" t="e">
        <f t="shared" si="49"/>
        <v>#DIV/0!</v>
      </c>
    </row>
    <row r="262" spans="3:20" ht="12.6" customHeight="1" x14ac:dyDescent="0.2">
      <c r="C262" s="50">
        <f>Overview!C261</f>
        <v>0</v>
      </c>
      <c r="D262" s="41" t="e">
        <f t="shared" si="40"/>
        <v>#DIV/0!</v>
      </c>
      <c r="E262" s="50">
        <f>Overview!AH261</f>
        <v>0</v>
      </c>
      <c r="F262" s="41" t="e">
        <f t="shared" si="41"/>
        <v>#DIV/0!</v>
      </c>
      <c r="G262" s="50">
        <f>Overview!AL261</f>
        <v>0</v>
      </c>
      <c r="H262" s="41" t="e">
        <f t="shared" si="42"/>
        <v>#DIV/0!</v>
      </c>
      <c r="I262" s="50">
        <f>Overview!AO261</f>
        <v>0</v>
      </c>
      <c r="J262" s="41" t="e">
        <f t="shared" si="43"/>
        <v>#DIV/0!</v>
      </c>
      <c r="K262" s="50">
        <f>Overview!AR261</f>
        <v>0</v>
      </c>
      <c r="L262" s="41" t="e">
        <f t="shared" si="44"/>
        <v>#DIV/0!</v>
      </c>
      <c r="M262" s="50">
        <f>Overview!AU261</f>
        <v>0</v>
      </c>
      <c r="N262" s="41" t="e">
        <f t="shared" si="45"/>
        <v>#DIV/0!</v>
      </c>
      <c r="O262" s="50">
        <f>Overview!AX261</f>
        <v>0</v>
      </c>
      <c r="P262" s="41" t="e">
        <f t="shared" si="46"/>
        <v>#DIV/0!</v>
      </c>
      <c r="Q262" s="50">
        <f>Overview!AY261</f>
        <v>0</v>
      </c>
      <c r="R262" s="41" t="e">
        <f t="shared" si="47"/>
        <v>#DIV/0!</v>
      </c>
      <c r="S262" s="10">
        <f t="shared" si="48"/>
        <v>0</v>
      </c>
      <c r="T262" s="41" t="e">
        <f t="shared" si="49"/>
        <v>#DIV/0!</v>
      </c>
    </row>
    <row r="263" spans="3:20" ht="12.6" customHeight="1" x14ac:dyDescent="0.2">
      <c r="C263" s="50">
        <f>Overview!C262</f>
        <v>0</v>
      </c>
      <c r="D263" s="41" t="e">
        <f t="shared" si="40"/>
        <v>#DIV/0!</v>
      </c>
      <c r="E263" s="50">
        <f>Overview!AH262</f>
        <v>0</v>
      </c>
      <c r="F263" s="41" t="e">
        <f t="shared" si="41"/>
        <v>#DIV/0!</v>
      </c>
      <c r="G263" s="50">
        <f>Overview!AL262</f>
        <v>0</v>
      </c>
      <c r="H263" s="41" t="e">
        <f t="shared" si="42"/>
        <v>#DIV/0!</v>
      </c>
      <c r="I263" s="50">
        <f>Overview!AO262</f>
        <v>0</v>
      </c>
      <c r="J263" s="41" t="e">
        <f t="shared" si="43"/>
        <v>#DIV/0!</v>
      </c>
      <c r="K263" s="50">
        <f>Overview!AR262</f>
        <v>0</v>
      </c>
      <c r="L263" s="41" t="e">
        <f t="shared" si="44"/>
        <v>#DIV/0!</v>
      </c>
      <c r="M263" s="50">
        <f>Overview!AU262</f>
        <v>0</v>
      </c>
      <c r="N263" s="41" t="e">
        <f t="shared" si="45"/>
        <v>#DIV/0!</v>
      </c>
      <c r="O263" s="50">
        <f>Overview!AX262</f>
        <v>0</v>
      </c>
      <c r="P263" s="41" t="e">
        <f t="shared" si="46"/>
        <v>#DIV/0!</v>
      </c>
      <c r="Q263" s="50">
        <f>Overview!AY262</f>
        <v>0</v>
      </c>
      <c r="R263" s="41" t="e">
        <f t="shared" si="47"/>
        <v>#DIV/0!</v>
      </c>
      <c r="S263" s="10">
        <f t="shared" si="48"/>
        <v>0</v>
      </c>
      <c r="T263" s="41" t="e">
        <f t="shared" si="49"/>
        <v>#DIV/0!</v>
      </c>
    </row>
    <row r="264" spans="3:20" ht="12.6" customHeight="1" x14ac:dyDescent="0.2">
      <c r="C264" s="50">
        <f>Overview!C263</f>
        <v>0</v>
      </c>
      <c r="D264" s="41" t="e">
        <f t="shared" si="40"/>
        <v>#DIV/0!</v>
      </c>
      <c r="E264" s="50">
        <f>Overview!AH263</f>
        <v>0</v>
      </c>
      <c r="F264" s="41" t="e">
        <f t="shared" si="41"/>
        <v>#DIV/0!</v>
      </c>
      <c r="G264" s="50">
        <f>Overview!AL263</f>
        <v>0</v>
      </c>
      <c r="H264" s="41" t="e">
        <f t="shared" si="42"/>
        <v>#DIV/0!</v>
      </c>
      <c r="I264" s="50">
        <f>Overview!AO263</f>
        <v>0</v>
      </c>
      <c r="J264" s="41" t="e">
        <f t="shared" si="43"/>
        <v>#DIV/0!</v>
      </c>
      <c r="K264" s="50">
        <f>Overview!AR263</f>
        <v>0</v>
      </c>
      <c r="L264" s="41" t="e">
        <f t="shared" si="44"/>
        <v>#DIV/0!</v>
      </c>
      <c r="M264" s="50">
        <f>Overview!AU263</f>
        <v>0</v>
      </c>
      <c r="N264" s="41" t="e">
        <f t="shared" si="45"/>
        <v>#DIV/0!</v>
      </c>
      <c r="O264" s="50">
        <f>Overview!AX263</f>
        <v>0</v>
      </c>
      <c r="P264" s="41" t="e">
        <f t="shared" si="46"/>
        <v>#DIV/0!</v>
      </c>
      <c r="Q264" s="50">
        <f>Overview!AY263</f>
        <v>0</v>
      </c>
      <c r="R264" s="41" t="e">
        <f t="shared" si="47"/>
        <v>#DIV/0!</v>
      </c>
      <c r="S264" s="10">
        <f t="shared" si="48"/>
        <v>0</v>
      </c>
      <c r="T264" s="41" t="e">
        <f t="shared" si="49"/>
        <v>#DIV/0!</v>
      </c>
    </row>
    <row r="265" spans="3:20" ht="12.6" customHeight="1" x14ac:dyDescent="0.2">
      <c r="C265" s="50">
        <f>Overview!C264</f>
        <v>0</v>
      </c>
      <c r="D265" s="41" t="e">
        <f t="shared" si="40"/>
        <v>#DIV/0!</v>
      </c>
      <c r="E265" s="50">
        <f>Overview!AH264</f>
        <v>0</v>
      </c>
      <c r="F265" s="41" t="e">
        <f t="shared" si="41"/>
        <v>#DIV/0!</v>
      </c>
      <c r="G265" s="50">
        <f>Overview!AL264</f>
        <v>0</v>
      </c>
      <c r="H265" s="41" t="e">
        <f t="shared" si="42"/>
        <v>#DIV/0!</v>
      </c>
      <c r="I265" s="50">
        <f>Overview!AO264</f>
        <v>0</v>
      </c>
      <c r="J265" s="41" t="e">
        <f t="shared" si="43"/>
        <v>#DIV/0!</v>
      </c>
      <c r="K265" s="50">
        <f>Overview!AR264</f>
        <v>0</v>
      </c>
      <c r="L265" s="41" t="e">
        <f t="shared" si="44"/>
        <v>#DIV/0!</v>
      </c>
      <c r="M265" s="50">
        <f>Overview!AU264</f>
        <v>0</v>
      </c>
      <c r="N265" s="41" t="e">
        <f t="shared" si="45"/>
        <v>#DIV/0!</v>
      </c>
      <c r="O265" s="50">
        <f>Overview!AX264</f>
        <v>0</v>
      </c>
      <c r="P265" s="41" t="e">
        <f t="shared" si="46"/>
        <v>#DIV/0!</v>
      </c>
      <c r="Q265" s="50">
        <f>Overview!AY264</f>
        <v>0</v>
      </c>
      <c r="R265" s="41" t="e">
        <f t="shared" si="47"/>
        <v>#DIV/0!</v>
      </c>
      <c r="S265" s="10">
        <f t="shared" si="48"/>
        <v>0</v>
      </c>
      <c r="T265" s="41" t="e">
        <f t="shared" si="49"/>
        <v>#DIV/0!</v>
      </c>
    </row>
    <row r="266" spans="3:20" ht="12.6" customHeight="1" x14ac:dyDescent="0.2">
      <c r="C266" s="50">
        <f>Overview!C265</f>
        <v>0</v>
      </c>
      <c r="D266" s="41" t="e">
        <f t="shared" si="40"/>
        <v>#DIV/0!</v>
      </c>
      <c r="E266" s="50">
        <f>Overview!AH265</f>
        <v>0</v>
      </c>
      <c r="F266" s="41" t="e">
        <f t="shared" si="41"/>
        <v>#DIV/0!</v>
      </c>
      <c r="G266" s="50">
        <f>Overview!AL265</f>
        <v>0</v>
      </c>
      <c r="H266" s="41" t="e">
        <f t="shared" si="42"/>
        <v>#DIV/0!</v>
      </c>
      <c r="I266" s="50">
        <f>Overview!AO265</f>
        <v>0</v>
      </c>
      <c r="J266" s="41" t="e">
        <f t="shared" si="43"/>
        <v>#DIV/0!</v>
      </c>
      <c r="K266" s="50">
        <f>Overview!AR265</f>
        <v>0</v>
      </c>
      <c r="L266" s="41" t="e">
        <f t="shared" si="44"/>
        <v>#DIV/0!</v>
      </c>
      <c r="M266" s="50">
        <f>Overview!AU265</f>
        <v>0</v>
      </c>
      <c r="N266" s="41" t="e">
        <f t="shared" si="45"/>
        <v>#DIV/0!</v>
      </c>
      <c r="O266" s="50">
        <f>Overview!AX265</f>
        <v>0</v>
      </c>
      <c r="P266" s="41" t="e">
        <f t="shared" si="46"/>
        <v>#DIV/0!</v>
      </c>
      <c r="Q266" s="50">
        <f>Overview!AY265</f>
        <v>0</v>
      </c>
      <c r="R266" s="41" t="e">
        <f t="shared" si="47"/>
        <v>#DIV/0!</v>
      </c>
      <c r="S266" s="10">
        <f t="shared" si="48"/>
        <v>0</v>
      </c>
      <c r="T266" s="41" t="e">
        <f t="shared" si="49"/>
        <v>#DIV/0!</v>
      </c>
    </row>
    <row r="267" spans="3:20" ht="12.6" customHeight="1" x14ac:dyDescent="0.2">
      <c r="C267" s="50">
        <f>Overview!C266</f>
        <v>0</v>
      </c>
      <c r="D267" s="41" t="e">
        <f t="shared" si="40"/>
        <v>#DIV/0!</v>
      </c>
      <c r="E267" s="50">
        <f>Overview!AH266</f>
        <v>0</v>
      </c>
      <c r="F267" s="41" t="e">
        <f t="shared" si="41"/>
        <v>#DIV/0!</v>
      </c>
      <c r="G267" s="50">
        <f>Overview!AL266</f>
        <v>0</v>
      </c>
      <c r="H267" s="41" t="e">
        <f t="shared" si="42"/>
        <v>#DIV/0!</v>
      </c>
      <c r="I267" s="50">
        <f>Overview!AO266</f>
        <v>0</v>
      </c>
      <c r="J267" s="41" t="e">
        <f t="shared" si="43"/>
        <v>#DIV/0!</v>
      </c>
      <c r="K267" s="50">
        <f>Overview!AR266</f>
        <v>0</v>
      </c>
      <c r="L267" s="41" t="e">
        <f t="shared" si="44"/>
        <v>#DIV/0!</v>
      </c>
      <c r="M267" s="50">
        <f>Overview!AU266</f>
        <v>0</v>
      </c>
      <c r="N267" s="41" t="e">
        <f t="shared" si="45"/>
        <v>#DIV/0!</v>
      </c>
      <c r="O267" s="50">
        <f>Overview!AX266</f>
        <v>0</v>
      </c>
      <c r="P267" s="41" t="e">
        <f t="shared" si="46"/>
        <v>#DIV/0!</v>
      </c>
      <c r="Q267" s="50">
        <f>Overview!AY266</f>
        <v>0</v>
      </c>
      <c r="R267" s="41" t="e">
        <f t="shared" si="47"/>
        <v>#DIV/0!</v>
      </c>
      <c r="S267" s="10">
        <f t="shared" si="48"/>
        <v>0</v>
      </c>
      <c r="T267" s="41" t="e">
        <f t="shared" si="49"/>
        <v>#DIV/0!</v>
      </c>
    </row>
    <row r="268" spans="3:20" ht="12.6" customHeight="1" x14ac:dyDescent="0.2">
      <c r="C268" s="50">
        <f>Overview!C267</f>
        <v>0</v>
      </c>
      <c r="D268" s="41" t="e">
        <f t="shared" si="40"/>
        <v>#DIV/0!</v>
      </c>
      <c r="E268" s="50">
        <f>Overview!AH267</f>
        <v>0</v>
      </c>
      <c r="F268" s="41" t="e">
        <f t="shared" si="41"/>
        <v>#DIV/0!</v>
      </c>
      <c r="G268" s="50">
        <f>Overview!AL267</f>
        <v>0</v>
      </c>
      <c r="H268" s="41" t="e">
        <f t="shared" si="42"/>
        <v>#DIV/0!</v>
      </c>
      <c r="I268" s="50">
        <f>Overview!AO267</f>
        <v>0</v>
      </c>
      <c r="J268" s="41" t="e">
        <f t="shared" si="43"/>
        <v>#DIV/0!</v>
      </c>
      <c r="K268" s="50">
        <f>Overview!AR267</f>
        <v>0</v>
      </c>
      <c r="L268" s="41" t="e">
        <f t="shared" si="44"/>
        <v>#DIV/0!</v>
      </c>
      <c r="M268" s="50">
        <f>Overview!AU267</f>
        <v>0</v>
      </c>
      <c r="N268" s="41" t="e">
        <f t="shared" si="45"/>
        <v>#DIV/0!</v>
      </c>
      <c r="O268" s="50">
        <f>Overview!AX267</f>
        <v>0</v>
      </c>
      <c r="P268" s="41" t="e">
        <f t="shared" si="46"/>
        <v>#DIV/0!</v>
      </c>
      <c r="Q268" s="50">
        <f>Overview!AY267</f>
        <v>0</v>
      </c>
      <c r="R268" s="41" t="e">
        <f t="shared" si="47"/>
        <v>#DIV/0!</v>
      </c>
      <c r="S268" s="10">
        <f t="shared" si="48"/>
        <v>0</v>
      </c>
      <c r="T268" s="41" t="e">
        <f t="shared" si="49"/>
        <v>#DIV/0!</v>
      </c>
    </row>
    <row r="269" spans="3:20" ht="12.6" customHeight="1" x14ac:dyDescent="0.2">
      <c r="C269" s="50">
        <f>Overview!C268</f>
        <v>0</v>
      </c>
      <c r="D269" s="41" t="e">
        <f t="shared" ref="D269:D300" si="50">F269+H269+J269+L269+N269+P269+R269</f>
        <v>#DIV/0!</v>
      </c>
      <c r="E269" s="50">
        <f>Overview!AH268</f>
        <v>0</v>
      </c>
      <c r="F269" s="41" t="e">
        <f t="shared" ref="F269:F300" si="51">E269/C269</f>
        <v>#DIV/0!</v>
      </c>
      <c r="G269" s="50">
        <f>Overview!AL268</f>
        <v>0</v>
      </c>
      <c r="H269" s="41" t="e">
        <f t="shared" ref="H269:H300" si="52">G269/C269</f>
        <v>#DIV/0!</v>
      </c>
      <c r="I269" s="50">
        <f>Overview!AO268</f>
        <v>0</v>
      </c>
      <c r="J269" s="41" t="e">
        <f t="shared" ref="J269:J300" si="53">I269/C269</f>
        <v>#DIV/0!</v>
      </c>
      <c r="K269" s="50">
        <f>Overview!AR268</f>
        <v>0</v>
      </c>
      <c r="L269" s="41" t="e">
        <f t="shared" ref="L269:L300" si="54">K269/C269</f>
        <v>#DIV/0!</v>
      </c>
      <c r="M269" s="50">
        <f>Overview!AU268</f>
        <v>0</v>
      </c>
      <c r="N269" s="41" t="e">
        <f t="shared" ref="N269:N300" si="55">M269/C269</f>
        <v>#DIV/0!</v>
      </c>
      <c r="O269" s="50">
        <f>Overview!AX268</f>
        <v>0</v>
      </c>
      <c r="P269" s="41" t="e">
        <f t="shared" ref="P269:P300" si="56">O269/C269</f>
        <v>#DIV/0!</v>
      </c>
      <c r="Q269" s="50">
        <f>Overview!AY268</f>
        <v>0</v>
      </c>
      <c r="R269" s="41" t="e">
        <f t="shared" ref="R269:R300" si="57">Q269/C269</f>
        <v>#DIV/0!</v>
      </c>
      <c r="S269" s="10">
        <f t="shared" ref="S269:S300" si="58">C269-E269</f>
        <v>0</v>
      </c>
      <c r="T269" s="41" t="e">
        <f t="shared" ref="T269:T300" si="59">S269/$C269</f>
        <v>#DIV/0!</v>
      </c>
    </row>
    <row r="270" spans="3:20" ht="12.6" customHeight="1" x14ac:dyDescent="0.2">
      <c r="C270" s="50">
        <f>Overview!C269</f>
        <v>0</v>
      </c>
      <c r="D270" s="41" t="e">
        <f t="shared" si="50"/>
        <v>#DIV/0!</v>
      </c>
      <c r="E270" s="50">
        <f>Overview!AH269</f>
        <v>0</v>
      </c>
      <c r="F270" s="41" t="e">
        <f t="shared" si="51"/>
        <v>#DIV/0!</v>
      </c>
      <c r="G270" s="50">
        <f>Overview!AL269</f>
        <v>0</v>
      </c>
      <c r="H270" s="41" t="e">
        <f t="shared" si="52"/>
        <v>#DIV/0!</v>
      </c>
      <c r="I270" s="50">
        <f>Overview!AO269</f>
        <v>0</v>
      </c>
      <c r="J270" s="41" t="e">
        <f t="shared" si="53"/>
        <v>#DIV/0!</v>
      </c>
      <c r="K270" s="50">
        <f>Overview!AR269</f>
        <v>0</v>
      </c>
      <c r="L270" s="41" t="e">
        <f t="shared" si="54"/>
        <v>#DIV/0!</v>
      </c>
      <c r="M270" s="50">
        <f>Overview!AU269</f>
        <v>0</v>
      </c>
      <c r="N270" s="41" t="e">
        <f t="shared" si="55"/>
        <v>#DIV/0!</v>
      </c>
      <c r="O270" s="50">
        <f>Overview!AX269</f>
        <v>0</v>
      </c>
      <c r="P270" s="41" t="e">
        <f t="shared" si="56"/>
        <v>#DIV/0!</v>
      </c>
      <c r="Q270" s="50">
        <f>Overview!AY269</f>
        <v>0</v>
      </c>
      <c r="R270" s="41" t="e">
        <f t="shared" si="57"/>
        <v>#DIV/0!</v>
      </c>
      <c r="S270" s="10">
        <f t="shared" si="58"/>
        <v>0</v>
      </c>
      <c r="T270" s="41" t="e">
        <f t="shared" si="59"/>
        <v>#DIV/0!</v>
      </c>
    </row>
    <row r="271" spans="3:20" ht="12.6" customHeight="1" x14ac:dyDescent="0.2">
      <c r="C271" s="50">
        <f>Overview!C270</f>
        <v>0</v>
      </c>
      <c r="D271" s="41" t="e">
        <f t="shared" si="50"/>
        <v>#DIV/0!</v>
      </c>
      <c r="E271" s="50">
        <f>Overview!AH270</f>
        <v>0</v>
      </c>
      <c r="F271" s="41" t="e">
        <f t="shared" si="51"/>
        <v>#DIV/0!</v>
      </c>
      <c r="G271" s="50">
        <f>Overview!AL270</f>
        <v>0</v>
      </c>
      <c r="H271" s="41" t="e">
        <f t="shared" si="52"/>
        <v>#DIV/0!</v>
      </c>
      <c r="I271" s="50">
        <f>Overview!AO270</f>
        <v>0</v>
      </c>
      <c r="J271" s="41" t="e">
        <f t="shared" si="53"/>
        <v>#DIV/0!</v>
      </c>
      <c r="K271" s="50">
        <f>Overview!AR270</f>
        <v>0</v>
      </c>
      <c r="L271" s="41" t="e">
        <f t="shared" si="54"/>
        <v>#DIV/0!</v>
      </c>
      <c r="M271" s="50">
        <f>Overview!AU270</f>
        <v>0</v>
      </c>
      <c r="N271" s="41" t="e">
        <f t="shared" si="55"/>
        <v>#DIV/0!</v>
      </c>
      <c r="O271" s="50">
        <f>Overview!AX270</f>
        <v>0</v>
      </c>
      <c r="P271" s="41" t="e">
        <f t="shared" si="56"/>
        <v>#DIV/0!</v>
      </c>
      <c r="Q271" s="50">
        <f>Overview!AY270</f>
        <v>0</v>
      </c>
      <c r="R271" s="41" t="e">
        <f t="shared" si="57"/>
        <v>#DIV/0!</v>
      </c>
      <c r="S271" s="10">
        <f t="shared" si="58"/>
        <v>0</v>
      </c>
      <c r="T271" s="41" t="e">
        <f t="shared" si="59"/>
        <v>#DIV/0!</v>
      </c>
    </row>
    <row r="272" spans="3:20" ht="12.6" customHeight="1" x14ac:dyDescent="0.2">
      <c r="C272" s="50">
        <f>Overview!C271</f>
        <v>0</v>
      </c>
      <c r="D272" s="41" t="e">
        <f t="shared" si="50"/>
        <v>#DIV/0!</v>
      </c>
      <c r="E272" s="50">
        <f>Overview!AH271</f>
        <v>0</v>
      </c>
      <c r="F272" s="41" t="e">
        <f t="shared" si="51"/>
        <v>#DIV/0!</v>
      </c>
      <c r="G272" s="50">
        <f>Overview!AL271</f>
        <v>0</v>
      </c>
      <c r="H272" s="41" t="e">
        <f t="shared" si="52"/>
        <v>#DIV/0!</v>
      </c>
      <c r="I272" s="50">
        <f>Overview!AO271</f>
        <v>0</v>
      </c>
      <c r="J272" s="41" t="e">
        <f t="shared" si="53"/>
        <v>#DIV/0!</v>
      </c>
      <c r="K272" s="50">
        <f>Overview!AR271</f>
        <v>0</v>
      </c>
      <c r="L272" s="41" t="e">
        <f t="shared" si="54"/>
        <v>#DIV/0!</v>
      </c>
      <c r="M272" s="50">
        <f>Overview!AU271</f>
        <v>0</v>
      </c>
      <c r="N272" s="41" t="e">
        <f t="shared" si="55"/>
        <v>#DIV/0!</v>
      </c>
      <c r="O272" s="50">
        <f>Overview!AX271</f>
        <v>0</v>
      </c>
      <c r="P272" s="41" t="e">
        <f t="shared" si="56"/>
        <v>#DIV/0!</v>
      </c>
      <c r="Q272" s="50">
        <f>Overview!AY271</f>
        <v>0</v>
      </c>
      <c r="R272" s="41" t="e">
        <f t="shared" si="57"/>
        <v>#DIV/0!</v>
      </c>
      <c r="S272" s="10">
        <f t="shared" si="58"/>
        <v>0</v>
      </c>
      <c r="T272" s="41" t="e">
        <f t="shared" si="59"/>
        <v>#DIV/0!</v>
      </c>
    </row>
    <row r="273" spans="3:20" ht="12.6" customHeight="1" x14ac:dyDescent="0.2">
      <c r="C273" s="50">
        <f>Overview!C272</f>
        <v>0</v>
      </c>
      <c r="D273" s="41" t="e">
        <f t="shared" si="50"/>
        <v>#DIV/0!</v>
      </c>
      <c r="E273" s="50">
        <f>Overview!AH272</f>
        <v>0</v>
      </c>
      <c r="F273" s="41" t="e">
        <f t="shared" si="51"/>
        <v>#DIV/0!</v>
      </c>
      <c r="G273" s="50">
        <f>Overview!AL272</f>
        <v>0</v>
      </c>
      <c r="H273" s="41" t="e">
        <f t="shared" si="52"/>
        <v>#DIV/0!</v>
      </c>
      <c r="I273" s="50">
        <f>Overview!AO272</f>
        <v>0</v>
      </c>
      <c r="J273" s="41" t="e">
        <f t="shared" si="53"/>
        <v>#DIV/0!</v>
      </c>
      <c r="K273" s="50">
        <f>Overview!AR272</f>
        <v>0</v>
      </c>
      <c r="L273" s="41" t="e">
        <f t="shared" si="54"/>
        <v>#DIV/0!</v>
      </c>
      <c r="M273" s="50">
        <f>Overview!AU272</f>
        <v>0</v>
      </c>
      <c r="N273" s="41" t="e">
        <f t="shared" si="55"/>
        <v>#DIV/0!</v>
      </c>
      <c r="O273" s="50">
        <f>Overview!AX272</f>
        <v>0</v>
      </c>
      <c r="P273" s="41" t="e">
        <f t="shared" si="56"/>
        <v>#DIV/0!</v>
      </c>
      <c r="Q273" s="50">
        <f>Overview!AY272</f>
        <v>0</v>
      </c>
      <c r="R273" s="41" t="e">
        <f t="shared" si="57"/>
        <v>#DIV/0!</v>
      </c>
      <c r="S273" s="10">
        <f t="shared" si="58"/>
        <v>0</v>
      </c>
      <c r="T273" s="41" t="e">
        <f t="shared" si="59"/>
        <v>#DIV/0!</v>
      </c>
    </row>
    <row r="274" spans="3:20" ht="12.6" customHeight="1" x14ac:dyDescent="0.2">
      <c r="C274" s="50">
        <f>Overview!C273</f>
        <v>0</v>
      </c>
      <c r="D274" s="41" t="e">
        <f t="shared" si="50"/>
        <v>#DIV/0!</v>
      </c>
      <c r="E274" s="50">
        <f>Overview!AH273</f>
        <v>0</v>
      </c>
      <c r="F274" s="41" t="e">
        <f t="shared" si="51"/>
        <v>#DIV/0!</v>
      </c>
      <c r="G274" s="50">
        <f>Overview!AL273</f>
        <v>0</v>
      </c>
      <c r="H274" s="41" t="e">
        <f t="shared" si="52"/>
        <v>#DIV/0!</v>
      </c>
      <c r="I274" s="50">
        <f>Overview!AO273</f>
        <v>0</v>
      </c>
      <c r="J274" s="41" t="e">
        <f t="shared" si="53"/>
        <v>#DIV/0!</v>
      </c>
      <c r="K274" s="50">
        <f>Overview!AR273</f>
        <v>0</v>
      </c>
      <c r="L274" s="41" t="e">
        <f t="shared" si="54"/>
        <v>#DIV/0!</v>
      </c>
      <c r="M274" s="50">
        <f>Overview!AU273</f>
        <v>0</v>
      </c>
      <c r="N274" s="41" t="e">
        <f t="shared" si="55"/>
        <v>#DIV/0!</v>
      </c>
      <c r="O274" s="50">
        <f>Overview!AX273</f>
        <v>0</v>
      </c>
      <c r="P274" s="41" t="e">
        <f t="shared" si="56"/>
        <v>#DIV/0!</v>
      </c>
      <c r="Q274" s="50">
        <f>Overview!AY273</f>
        <v>0</v>
      </c>
      <c r="R274" s="41" t="e">
        <f t="shared" si="57"/>
        <v>#DIV/0!</v>
      </c>
      <c r="S274" s="10">
        <f t="shared" si="58"/>
        <v>0</v>
      </c>
      <c r="T274" s="41" t="e">
        <f t="shared" si="59"/>
        <v>#DIV/0!</v>
      </c>
    </row>
    <row r="275" spans="3:20" ht="12.6" customHeight="1" x14ac:dyDescent="0.2">
      <c r="C275" s="50">
        <f>Overview!C274</f>
        <v>0</v>
      </c>
      <c r="D275" s="41" t="e">
        <f t="shared" si="50"/>
        <v>#DIV/0!</v>
      </c>
      <c r="E275" s="50">
        <f>Overview!AH274</f>
        <v>0</v>
      </c>
      <c r="F275" s="41" t="e">
        <f t="shared" si="51"/>
        <v>#DIV/0!</v>
      </c>
      <c r="G275" s="50">
        <f>Overview!AL274</f>
        <v>0</v>
      </c>
      <c r="H275" s="41" t="e">
        <f t="shared" si="52"/>
        <v>#DIV/0!</v>
      </c>
      <c r="I275" s="50">
        <f>Overview!AO274</f>
        <v>0</v>
      </c>
      <c r="J275" s="41" t="e">
        <f t="shared" si="53"/>
        <v>#DIV/0!</v>
      </c>
      <c r="K275" s="50">
        <f>Overview!AR274</f>
        <v>0</v>
      </c>
      <c r="L275" s="41" t="e">
        <f t="shared" si="54"/>
        <v>#DIV/0!</v>
      </c>
      <c r="M275" s="50">
        <f>Overview!AU274</f>
        <v>0</v>
      </c>
      <c r="N275" s="41" t="e">
        <f t="shared" si="55"/>
        <v>#DIV/0!</v>
      </c>
      <c r="O275" s="50">
        <f>Overview!AX274</f>
        <v>0</v>
      </c>
      <c r="P275" s="41" t="e">
        <f t="shared" si="56"/>
        <v>#DIV/0!</v>
      </c>
      <c r="Q275" s="50">
        <f>Overview!AY274</f>
        <v>0</v>
      </c>
      <c r="R275" s="41" t="e">
        <f t="shared" si="57"/>
        <v>#DIV/0!</v>
      </c>
      <c r="S275" s="10">
        <f t="shared" si="58"/>
        <v>0</v>
      </c>
      <c r="T275" s="41" t="e">
        <f t="shared" si="59"/>
        <v>#DIV/0!</v>
      </c>
    </row>
    <row r="276" spans="3:20" ht="12.6" customHeight="1" x14ac:dyDescent="0.2">
      <c r="C276" s="50">
        <f>Overview!C275</f>
        <v>0</v>
      </c>
      <c r="D276" s="41" t="e">
        <f t="shared" si="50"/>
        <v>#DIV/0!</v>
      </c>
      <c r="E276" s="50">
        <f>Overview!AH275</f>
        <v>0</v>
      </c>
      <c r="F276" s="41" t="e">
        <f t="shared" si="51"/>
        <v>#DIV/0!</v>
      </c>
      <c r="G276" s="50">
        <f>Overview!AL275</f>
        <v>0</v>
      </c>
      <c r="H276" s="41" t="e">
        <f t="shared" si="52"/>
        <v>#DIV/0!</v>
      </c>
      <c r="I276" s="50">
        <f>Overview!AO275</f>
        <v>0</v>
      </c>
      <c r="J276" s="41" t="e">
        <f t="shared" si="53"/>
        <v>#DIV/0!</v>
      </c>
      <c r="K276" s="50">
        <f>Overview!AR275</f>
        <v>0</v>
      </c>
      <c r="L276" s="41" t="e">
        <f t="shared" si="54"/>
        <v>#DIV/0!</v>
      </c>
      <c r="M276" s="50">
        <f>Overview!AU275</f>
        <v>0</v>
      </c>
      <c r="N276" s="41" t="e">
        <f t="shared" si="55"/>
        <v>#DIV/0!</v>
      </c>
      <c r="O276" s="50">
        <f>Overview!AX275</f>
        <v>0</v>
      </c>
      <c r="P276" s="41" t="e">
        <f t="shared" si="56"/>
        <v>#DIV/0!</v>
      </c>
      <c r="Q276" s="50">
        <f>Overview!AY275</f>
        <v>0</v>
      </c>
      <c r="R276" s="41" t="e">
        <f t="shared" si="57"/>
        <v>#DIV/0!</v>
      </c>
      <c r="S276" s="10">
        <f t="shared" si="58"/>
        <v>0</v>
      </c>
      <c r="T276" s="41" t="e">
        <f t="shared" si="59"/>
        <v>#DIV/0!</v>
      </c>
    </row>
    <row r="277" spans="3:20" ht="12.6" customHeight="1" x14ac:dyDescent="0.2">
      <c r="C277" s="50">
        <f>Overview!C276</f>
        <v>0</v>
      </c>
      <c r="D277" s="41" t="e">
        <f t="shared" si="50"/>
        <v>#DIV/0!</v>
      </c>
      <c r="E277" s="50">
        <f>Overview!AH276</f>
        <v>0</v>
      </c>
      <c r="F277" s="41" t="e">
        <f t="shared" si="51"/>
        <v>#DIV/0!</v>
      </c>
      <c r="G277" s="50">
        <f>Overview!AL276</f>
        <v>0</v>
      </c>
      <c r="H277" s="41" t="e">
        <f t="shared" si="52"/>
        <v>#DIV/0!</v>
      </c>
      <c r="I277" s="50">
        <f>Overview!AO276</f>
        <v>0</v>
      </c>
      <c r="J277" s="41" t="e">
        <f t="shared" si="53"/>
        <v>#DIV/0!</v>
      </c>
      <c r="K277" s="50">
        <f>Overview!AR276</f>
        <v>0</v>
      </c>
      <c r="L277" s="41" t="e">
        <f t="shared" si="54"/>
        <v>#DIV/0!</v>
      </c>
      <c r="M277" s="50">
        <f>Overview!AU276</f>
        <v>0</v>
      </c>
      <c r="N277" s="41" t="e">
        <f t="shared" si="55"/>
        <v>#DIV/0!</v>
      </c>
      <c r="O277" s="50">
        <f>Overview!AX276</f>
        <v>0</v>
      </c>
      <c r="P277" s="41" t="e">
        <f t="shared" si="56"/>
        <v>#DIV/0!</v>
      </c>
      <c r="Q277" s="50">
        <f>Overview!AY276</f>
        <v>0</v>
      </c>
      <c r="R277" s="41" t="e">
        <f t="shared" si="57"/>
        <v>#DIV/0!</v>
      </c>
      <c r="S277" s="10">
        <f t="shared" si="58"/>
        <v>0</v>
      </c>
      <c r="T277" s="41" t="e">
        <f t="shared" si="59"/>
        <v>#DIV/0!</v>
      </c>
    </row>
    <row r="278" spans="3:20" ht="12.6" customHeight="1" x14ac:dyDescent="0.2">
      <c r="C278" s="50">
        <f>Overview!C277</f>
        <v>0</v>
      </c>
      <c r="D278" s="41" t="e">
        <f t="shared" si="50"/>
        <v>#DIV/0!</v>
      </c>
      <c r="E278" s="50">
        <f>Overview!AH277</f>
        <v>0</v>
      </c>
      <c r="F278" s="41" t="e">
        <f t="shared" si="51"/>
        <v>#DIV/0!</v>
      </c>
      <c r="G278" s="50">
        <f>Overview!AL277</f>
        <v>0</v>
      </c>
      <c r="H278" s="41" t="e">
        <f t="shared" si="52"/>
        <v>#DIV/0!</v>
      </c>
      <c r="I278" s="50">
        <f>Overview!AO277</f>
        <v>0</v>
      </c>
      <c r="J278" s="41" t="e">
        <f t="shared" si="53"/>
        <v>#DIV/0!</v>
      </c>
      <c r="K278" s="50">
        <f>Overview!AR277</f>
        <v>0</v>
      </c>
      <c r="L278" s="41" t="e">
        <f t="shared" si="54"/>
        <v>#DIV/0!</v>
      </c>
      <c r="M278" s="50">
        <f>Overview!AU277</f>
        <v>0</v>
      </c>
      <c r="N278" s="41" t="e">
        <f t="shared" si="55"/>
        <v>#DIV/0!</v>
      </c>
      <c r="O278" s="50">
        <f>Overview!AX277</f>
        <v>0</v>
      </c>
      <c r="P278" s="41" t="e">
        <f t="shared" si="56"/>
        <v>#DIV/0!</v>
      </c>
      <c r="Q278" s="50">
        <f>Overview!AY277</f>
        <v>0</v>
      </c>
      <c r="R278" s="41" t="e">
        <f t="shared" si="57"/>
        <v>#DIV/0!</v>
      </c>
      <c r="S278" s="10">
        <f t="shared" si="58"/>
        <v>0</v>
      </c>
      <c r="T278" s="41" t="e">
        <f t="shared" si="59"/>
        <v>#DIV/0!</v>
      </c>
    </row>
    <row r="279" spans="3:20" ht="12.6" customHeight="1" x14ac:dyDescent="0.2">
      <c r="C279" s="50">
        <f>Overview!C278</f>
        <v>0</v>
      </c>
      <c r="D279" s="41" t="e">
        <f t="shared" si="50"/>
        <v>#DIV/0!</v>
      </c>
      <c r="E279" s="50">
        <f>Overview!AH278</f>
        <v>0</v>
      </c>
      <c r="F279" s="41" t="e">
        <f t="shared" si="51"/>
        <v>#DIV/0!</v>
      </c>
      <c r="G279" s="50">
        <f>Overview!AL278</f>
        <v>0</v>
      </c>
      <c r="H279" s="41" t="e">
        <f t="shared" si="52"/>
        <v>#DIV/0!</v>
      </c>
      <c r="I279" s="50">
        <f>Overview!AO278</f>
        <v>0</v>
      </c>
      <c r="J279" s="41" t="e">
        <f t="shared" si="53"/>
        <v>#DIV/0!</v>
      </c>
      <c r="K279" s="50">
        <f>Overview!AR278</f>
        <v>0</v>
      </c>
      <c r="L279" s="41" t="e">
        <f t="shared" si="54"/>
        <v>#DIV/0!</v>
      </c>
      <c r="M279" s="50">
        <f>Overview!AU278</f>
        <v>0</v>
      </c>
      <c r="N279" s="41" t="e">
        <f t="shared" si="55"/>
        <v>#DIV/0!</v>
      </c>
      <c r="O279" s="50">
        <f>Overview!AX278</f>
        <v>0</v>
      </c>
      <c r="P279" s="41" t="e">
        <f t="shared" si="56"/>
        <v>#DIV/0!</v>
      </c>
      <c r="Q279" s="50">
        <f>Overview!AY278</f>
        <v>0</v>
      </c>
      <c r="R279" s="41" t="e">
        <f t="shared" si="57"/>
        <v>#DIV/0!</v>
      </c>
      <c r="S279" s="10">
        <f t="shared" si="58"/>
        <v>0</v>
      </c>
      <c r="T279" s="41" t="e">
        <f t="shared" si="59"/>
        <v>#DIV/0!</v>
      </c>
    </row>
    <row r="280" spans="3:20" ht="12.6" customHeight="1" x14ac:dyDescent="0.2">
      <c r="C280" s="50">
        <f>Overview!C279</f>
        <v>0</v>
      </c>
      <c r="D280" s="41" t="e">
        <f t="shared" si="50"/>
        <v>#DIV/0!</v>
      </c>
      <c r="E280" s="50">
        <f>Overview!AH279</f>
        <v>0</v>
      </c>
      <c r="F280" s="41" t="e">
        <f t="shared" si="51"/>
        <v>#DIV/0!</v>
      </c>
      <c r="G280" s="50">
        <f>Overview!AL279</f>
        <v>0</v>
      </c>
      <c r="H280" s="41" t="e">
        <f t="shared" si="52"/>
        <v>#DIV/0!</v>
      </c>
      <c r="I280" s="50">
        <f>Overview!AO279</f>
        <v>0</v>
      </c>
      <c r="J280" s="41" t="e">
        <f t="shared" si="53"/>
        <v>#DIV/0!</v>
      </c>
      <c r="K280" s="50">
        <f>Overview!AR279</f>
        <v>0</v>
      </c>
      <c r="L280" s="41" t="e">
        <f t="shared" si="54"/>
        <v>#DIV/0!</v>
      </c>
      <c r="M280" s="50">
        <f>Overview!AU279</f>
        <v>0</v>
      </c>
      <c r="N280" s="41" t="e">
        <f t="shared" si="55"/>
        <v>#DIV/0!</v>
      </c>
      <c r="O280" s="50">
        <f>Overview!AX279</f>
        <v>0</v>
      </c>
      <c r="P280" s="41" t="e">
        <f t="shared" si="56"/>
        <v>#DIV/0!</v>
      </c>
      <c r="Q280" s="50">
        <f>Overview!AY279</f>
        <v>0</v>
      </c>
      <c r="R280" s="41" t="e">
        <f t="shared" si="57"/>
        <v>#DIV/0!</v>
      </c>
      <c r="S280" s="10">
        <f t="shared" si="58"/>
        <v>0</v>
      </c>
      <c r="T280" s="41" t="e">
        <f t="shared" si="59"/>
        <v>#DIV/0!</v>
      </c>
    </row>
    <row r="281" spans="3:20" ht="12.6" customHeight="1" x14ac:dyDescent="0.2">
      <c r="C281" s="50">
        <f>Overview!C280</f>
        <v>0</v>
      </c>
      <c r="D281" s="41" t="e">
        <f t="shared" si="50"/>
        <v>#DIV/0!</v>
      </c>
      <c r="E281" s="50">
        <f>Overview!AH280</f>
        <v>0</v>
      </c>
      <c r="F281" s="41" t="e">
        <f t="shared" si="51"/>
        <v>#DIV/0!</v>
      </c>
      <c r="G281" s="50">
        <f>Overview!AL280</f>
        <v>0</v>
      </c>
      <c r="H281" s="41" t="e">
        <f t="shared" si="52"/>
        <v>#DIV/0!</v>
      </c>
      <c r="I281" s="50">
        <f>Overview!AO280</f>
        <v>0</v>
      </c>
      <c r="J281" s="41" t="e">
        <f t="shared" si="53"/>
        <v>#DIV/0!</v>
      </c>
      <c r="K281" s="50">
        <f>Overview!AR280</f>
        <v>0</v>
      </c>
      <c r="L281" s="41" t="e">
        <f t="shared" si="54"/>
        <v>#DIV/0!</v>
      </c>
      <c r="M281" s="50">
        <f>Overview!AU280</f>
        <v>0</v>
      </c>
      <c r="N281" s="41" t="e">
        <f t="shared" si="55"/>
        <v>#DIV/0!</v>
      </c>
      <c r="O281" s="50">
        <f>Overview!AX280</f>
        <v>0</v>
      </c>
      <c r="P281" s="41" t="e">
        <f t="shared" si="56"/>
        <v>#DIV/0!</v>
      </c>
      <c r="Q281" s="50">
        <f>Overview!AY280</f>
        <v>0</v>
      </c>
      <c r="R281" s="41" t="e">
        <f t="shared" si="57"/>
        <v>#DIV/0!</v>
      </c>
      <c r="S281" s="10">
        <f t="shared" si="58"/>
        <v>0</v>
      </c>
      <c r="T281" s="41" t="e">
        <f t="shared" si="59"/>
        <v>#DIV/0!</v>
      </c>
    </row>
    <row r="282" spans="3:20" ht="12.6" customHeight="1" x14ac:dyDescent="0.2">
      <c r="C282" s="50">
        <f>Overview!C281</f>
        <v>0</v>
      </c>
      <c r="D282" s="41" t="e">
        <f t="shared" si="50"/>
        <v>#DIV/0!</v>
      </c>
      <c r="E282" s="50">
        <f>Overview!AH281</f>
        <v>0</v>
      </c>
      <c r="F282" s="41" t="e">
        <f t="shared" si="51"/>
        <v>#DIV/0!</v>
      </c>
      <c r="G282" s="50">
        <f>Overview!AL281</f>
        <v>0</v>
      </c>
      <c r="H282" s="41" t="e">
        <f t="shared" si="52"/>
        <v>#DIV/0!</v>
      </c>
      <c r="I282" s="50">
        <f>Overview!AO281</f>
        <v>0</v>
      </c>
      <c r="J282" s="41" t="e">
        <f t="shared" si="53"/>
        <v>#DIV/0!</v>
      </c>
      <c r="K282" s="50">
        <f>Overview!AR281</f>
        <v>0</v>
      </c>
      <c r="L282" s="41" t="e">
        <f t="shared" si="54"/>
        <v>#DIV/0!</v>
      </c>
      <c r="M282" s="50">
        <f>Overview!AU281</f>
        <v>0</v>
      </c>
      <c r="N282" s="41" t="e">
        <f t="shared" si="55"/>
        <v>#DIV/0!</v>
      </c>
      <c r="O282" s="50">
        <f>Overview!AX281</f>
        <v>0</v>
      </c>
      <c r="P282" s="41" t="e">
        <f t="shared" si="56"/>
        <v>#DIV/0!</v>
      </c>
      <c r="Q282" s="50">
        <f>Overview!AY281</f>
        <v>0</v>
      </c>
      <c r="R282" s="41" t="e">
        <f t="shared" si="57"/>
        <v>#DIV/0!</v>
      </c>
      <c r="S282" s="10">
        <f t="shared" si="58"/>
        <v>0</v>
      </c>
      <c r="T282" s="41" t="e">
        <f t="shared" si="59"/>
        <v>#DIV/0!</v>
      </c>
    </row>
    <row r="283" spans="3:20" ht="12.6" customHeight="1" x14ac:dyDescent="0.2">
      <c r="C283" s="50">
        <f>Overview!C282</f>
        <v>0</v>
      </c>
      <c r="D283" s="41" t="e">
        <f t="shared" si="50"/>
        <v>#DIV/0!</v>
      </c>
      <c r="E283" s="50">
        <f>Overview!AH282</f>
        <v>0</v>
      </c>
      <c r="F283" s="41" t="e">
        <f t="shared" si="51"/>
        <v>#DIV/0!</v>
      </c>
      <c r="G283" s="50">
        <f>Overview!AL282</f>
        <v>0</v>
      </c>
      <c r="H283" s="41" t="e">
        <f t="shared" si="52"/>
        <v>#DIV/0!</v>
      </c>
      <c r="I283" s="50">
        <f>Overview!AO282</f>
        <v>0</v>
      </c>
      <c r="J283" s="41" t="e">
        <f t="shared" si="53"/>
        <v>#DIV/0!</v>
      </c>
      <c r="K283" s="50">
        <f>Overview!AR282</f>
        <v>0</v>
      </c>
      <c r="L283" s="41" t="e">
        <f t="shared" si="54"/>
        <v>#DIV/0!</v>
      </c>
      <c r="M283" s="50">
        <f>Overview!AU282</f>
        <v>0</v>
      </c>
      <c r="N283" s="41" t="e">
        <f t="shared" si="55"/>
        <v>#DIV/0!</v>
      </c>
      <c r="O283" s="50">
        <f>Overview!AX282</f>
        <v>0</v>
      </c>
      <c r="P283" s="41" t="e">
        <f t="shared" si="56"/>
        <v>#DIV/0!</v>
      </c>
      <c r="Q283" s="50">
        <f>Overview!AY282</f>
        <v>0</v>
      </c>
      <c r="R283" s="41" t="e">
        <f t="shared" si="57"/>
        <v>#DIV/0!</v>
      </c>
      <c r="S283" s="10">
        <f t="shared" si="58"/>
        <v>0</v>
      </c>
      <c r="T283" s="41" t="e">
        <f t="shared" si="59"/>
        <v>#DIV/0!</v>
      </c>
    </row>
    <row r="284" spans="3:20" ht="12.6" customHeight="1" x14ac:dyDescent="0.2">
      <c r="C284" s="50">
        <f>Overview!C283</f>
        <v>0</v>
      </c>
      <c r="D284" s="41" t="e">
        <f t="shared" si="50"/>
        <v>#DIV/0!</v>
      </c>
      <c r="E284" s="50">
        <f>Overview!AH283</f>
        <v>0</v>
      </c>
      <c r="F284" s="41" t="e">
        <f t="shared" si="51"/>
        <v>#DIV/0!</v>
      </c>
      <c r="G284" s="50">
        <f>Overview!AL283</f>
        <v>0</v>
      </c>
      <c r="H284" s="41" t="e">
        <f t="shared" si="52"/>
        <v>#DIV/0!</v>
      </c>
      <c r="I284" s="50">
        <f>Overview!AO283</f>
        <v>0</v>
      </c>
      <c r="J284" s="41" t="e">
        <f t="shared" si="53"/>
        <v>#DIV/0!</v>
      </c>
      <c r="K284" s="50">
        <f>Overview!AR283</f>
        <v>0</v>
      </c>
      <c r="L284" s="41" t="e">
        <f t="shared" si="54"/>
        <v>#DIV/0!</v>
      </c>
      <c r="M284" s="50">
        <f>Overview!AU283</f>
        <v>0</v>
      </c>
      <c r="N284" s="41" t="e">
        <f t="shared" si="55"/>
        <v>#DIV/0!</v>
      </c>
      <c r="O284" s="50">
        <f>Overview!AX283</f>
        <v>0</v>
      </c>
      <c r="P284" s="41" t="e">
        <f t="shared" si="56"/>
        <v>#DIV/0!</v>
      </c>
      <c r="Q284" s="50">
        <f>Overview!AY283</f>
        <v>0</v>
      </c>
      <c r="R284" s="41" t="e">
        <f t="shared" si="57"/>
        <v>#DIV/0!</v>
      </c>
      <c r="S284" s="10">
        <f t="shared" si="58"/>
        <v>0</v>
      </c>
      <c r="T284" s="41" t="e">
        <f t="shared" si="59"/>
        <v>#DIV/0!</v>
      </c>
    </row>
    <row r="285" spans="3:20" ht="12.6" customHeight="1" x14ac:dyDescent="0.2">
      <c r="C285" s="50">
        <f>Overview!C284</f>
        <v>0</v>
      </c>
      <c r="D285" s="41" t="e">
        <f t="shared" si="50"/>
        <v>#DIV/0!</v>
      </c>
      <c r="E285" s="50">
        <f>Overview!AH284</f>
        <v>0</v>
      </c>
      <c r="F285" s="41" t="e">
        <f t="shared" si="51"/>
        <v>#DIV/0!</v>
      </c>
      <c r="G285" s="50">
        <f>Overview!AL284</f>
        <v>0</v>
      </c>
      <c r="H285" s="41" t="e">
        <f t="shared" si="52"/>
        <v>#DIV/0!</v>
      </c>
      <c r="I285" s="50">
        <f>Overview!AO284</f>
        <v>0</v>
      </c>
      <c r="J285" s="41" t="e">
        <f t="shared" si="53"/>
        <v>#DIV/0!</v>
      </c>
      <c r="K285" s="50">
        <f>Overview!AR284</f>
        <v>0</v>
      </c>
      <c r="L285" s="41" t="e">
        <f t="shared" si="54"/>
        <v>#DIV/0!</v>
      </c>
      <c r="M285" s="50">
        <f>Overview!AU284</f>
        <v>0</v>
      </c>
      <c r="N285" s="41" t="e">
        <f t="shared" si="55"/>
        <v>#DIV/0!</v>
      </c>
      <c r="O285" s="50">
        <f>Overview!AX284</f>
        <v>0</v>
      </c>
      <c r="P285" s="41" t="e">
        <f t="shared" si="56"/>
        <v>#DIV/0!</v>
      </c>
      <c r="Q285" s="50">
        <f>Overview!AY284</f>
        <v>0</v>
      </c>
      <c r="R285" s="41" t="e">
        <f t="shared" si="57"/>
        <v>#DIV/0!</v>
      </c>
      <c r="S285" s="10">
        <f t="shared" si="58"/>
        <v>0</v>
      </c>
      <c r="T285" s="41" t="e">
        <f t="shared" si="59"/>
        <v>#DIV/0!</v>
      </c>
    </row>
    <row r="286" spans="3:20" ht="12.6" customHeight="1" x14ac:dyDescent="0.2">
      <c r="C286" s="50">
        <f>Overview!C285</f>
        <v>0</v>
      </c>
      <c r="D286" s="41" t="e">
        <f t="shared" si="50"/>
        <v>#DIV/0!</v>
      </c>
      <c r="E286" s="50">
        <f>Overview!AH285</f>
        <v>0</v>
      </c>
      <c r="F286" s="41" t="e">
        <f t="shared" si="51"/>
        <v>#DIV/0!</v>
      </c>
      <c r="G286" s="50">
        <f>Overview!AL285</f>
        <v>0</v>
      </c>
      <c r="H286" s="41" t="e">
        <f t="shared" si="52"/>
        <v>#DIV/0!</v>
      </c>
      <c r="I286" s="50">
        <f>Overview!AO285</f>
        <v>0</v>
      </c>
      <c r="J286" s="41" t="e">
        <f t="shared" si="53"/>
        <v>#DIV/0!</v>
      </c>
      <c r="K286" s="50">
        <f>Overview!AR285</f>
        <v>0</v>
      </c>
      <c r="L286" s="41" t="e">
        <f t="shared" si="54"/>
        <v>#DIV/0!</v>
      </c>
      <c r="M286" s="50">
        <f>Overview!AU285</f>
        <v>0</v>
      </c>
      <c r="N286" s="41" t="e">
        <f t="shared" si="55"/>
        <v>#DIV/0!</v>
      </c>
      <c r="O286" s="50">
        <f>Overview!AX285</f>
        <v>0</v>
      </c>
      <c r="P286" s="41" t="e">
        <f t="shared" si="56"/>
        <v>#DIV/0!</v>
      </c>
      <c r="Q286" s="50">
        <f>Overview!AY285</f>
        <v>0</v>
      </c>
      <c r="R286" s="41" t="e">
        <f t="shared" si="57"/>
        <v>#DIV/0!</v>
      </c>
      <c r="S286" s="10">
        <f t="shared" si="58"/>
        <v>0</v>
      </c>
      <c r="T286" s="41" t="e">
        <f t="shared" si="59"/>
        <v>#DIV/0!</v>
      </c>
    </row>
    <row r="287" spans="3:20" ht="12.6" customHeight="1" x14ac:dyDescent="0.2">
      <c r="C287" s="50">
        <f>Overview!C286</f>
        <v>0</v>
      </c>
      <c r="D287" s="41" t="e">
        <f t="shared" si="50"/>
        <v>#DIV/0!</v>
      </c>
      <c r="E287" s="50">
        <f>Overview!AH286</f>
        <v>0</v>
      </c>
      <c r="F287" s="41" t="e">
        <f t="shared" si="51"/>
        <v>#DIV/0!</v>
      </c>
      <c r="G287" s="50">
        <f>Overview!AL286</f>
        <v>0</v>
      </c>
      <c r="H287" s="41" t="e">
        <f t="shared" si="52"/>
        <v>#DIV/0!</v>
      </c>
      <c r="I287" s="50">
        <f>Overview!AO286</f>
        <v>0</v>
      </c>
      <c r="J287" s="41" t="e">
        <f t="shared" si="53"/>
        <v>#DIV/0!</v>
      </c>
      <c r="K287" s="50">
        <f>Overview!AR286</f>
        <v>0</v>
      </c>
      <c r="L287" s="41" t="e">
        <f t="shared" si="54"/>
        <v>#DIV/0!</v>
      </c>
      <c r="M287" s="50">
        <f>Overview!AU286</f>
        <v>0</v>
      </c>
      <c r="N287" s="41" t="e">
        <f t="shared" si="55"/>
        <v>#DIV/0!</v>
      </c>
      <c r="O287" s="50">
        <f>Overview!AX286</f>
        <v>0</v>
      </c>
      <c r="P287" s="41" t="e">
        <f t="shared" si="56"/>
        <v>#DIV/0!</v>
      </c>
      <c r="Q287" s="50">
        <f>Overview!AY286</f>
        <v>0</v>
      </c>
      <c r="R287" s="41" t="e">
        <f t="shared" si="57"/>
        <v>#DIV/0!</v>
      </c>
      <c r="S287" s="10">
        <f t="shared" si="58"/>
        <v>0</v>
      </c>
      <c r="T287" s="41" t="e">
        <f t="shared" si="59"/>
        <v>#DIV/0!</v>
      </c>
    </row>
    <row r="288" spans="3:20" ht="12.6" customHeight="1" x14ac:dyDescent="0.2">
      <c r="C288" s="50">
        <f>Overview!C287</f>
        <v>0</v>
      </c>
      <c r="D288" s="41" t="e">
        <f t="shared" si="50"/>
        <v>#DIV/0!</v>
      </c>
      <c r="E288" s="50">
        <f>Overview!AH287</f>
        <v>0</v>
      </c>
      <c r="F288" s="41" t="e">
        <f t="shared" si="51"/>
        <v>#DIV/0!</v>
      </c>
      <c r="G288" s="50">
        <f>Overview!AL287</f>
        <v>0</v>
      </c>
      <c r="H288" s="41" t="e">
        <f t="shared" si="52"/>
        <v>#DIV/0!</v>
      </c>
      <c r="I288" s="50">
        <f>Overview!AO287</f>
        <v>0</v>
      </c>
      <c r="J288" s="41" t="e">
        <f t="shared" si="53"/>
        <v>#DIV/0!</v>
      </c>
      <c r="K288" s="50">
        <f>Overview!AR287</f>
        <v>0</v>
      </c>
      <c r="L288" s="41" t="e">
        <f t="shared" si="54"/>
        <v>#DIV/0!</v>
      </c>
      <c r="M288" s="50">
        <f>Overview!AU287</f>
        <v>0</v>
      </c>
      <c r="N288" s="41" t="e">
        <f t="shared" si="55"/>
        <v>#DIV/0!</v>
      </c>
      <c r="O288" s="50">
        <f>Overview!AX287</f>
        <v>0</v>
      </c>
      <c r="P288" s="41" t="e">
        <f t="shared" si="56"/>
        <v>#DIV/0!</v>
      </c>
      <c r="Q288" s="50">
        <f>Overview!AY287</f>
        <v>0</v>
      </c>
      <c r="R288" s="41" t="e">
        <f t="shared" si="57"/>
        <v>#DIV/0!</v>
      </c>
      <c r="S288" s="10">
        <f t="shared" si="58"/>
        <v>0</v>
      </c>
      <c r="T288" s="41" t="e">
        <f t="shared" si="59"/>
        <v>#DIV/0!</v>
      </c>
    </row>
    <row r="289" spans="3:20" ht="12.6" customHeight="1" x14ac:dyDescent="0.2">
      <c r="C289" s="50">
        <f>Overview!C288</f>
        <v>0</v>
      </c>
      <c r="D289" s="41" t="e">
        <f t="shared" si="50"/>
        <v>#DIV/0!</v>
      </c>
      <c r="E289" s="50">
        <f>Overview!AH288</f>
        <v>0</v>
      </c>
      <c r="F289" s="41" t="e">
        <f t="shared" si="51"/>
        <v>#DIV/0!</v>
      </c>
      <c r="G289" s="50">
        <f>Overview!AL288</f>
        <v>0</v>
      </c>
      <c r="H289" s="41" t="e">
        <f t="shared" si="52"/>
        <v>#DIV/0!</v>
      </c>
      <c r="I289" s="50">
        <f>Overview!AO288</f>
        <v>0</v>
      </c>
      <c r="J289" s="41" t="e">
        <f t="shared" si="53"/>
        <v>#DIV/0!</v>
      </c>
      <c r="K289" s="50">
        <f>Overview!AR288</f>
        <v>0</v>
      </c>
      <c r="L289" s="41" t="e">
        <f t="shared" si="54"/>
        <v>#DIV/0!</v>
      </c>
      <c r="M289" s="50">
        <f>Overview!AU288</f>
        <v>0</v>
      </c>
      <c r="N289" s="41" t="e">
        <f t="shared" si="55"/>
        <v>#DIV/0!</v>
      </c>
      <c r="O289" s="50">
        <f>Overview!AX288</f>
        <v>0</v>
      </c>
      <c r="P289" s="41" t="e">
        <f t="shared" si="56"/>
        <v>#DIV/0!</v>
      </c>
      <c r="Q289" s="50">
        <f>Overview!AY288</f>
        <v>0</v>
      </c>
      <c r="R289" s="41" t="e">
        <f t="shared" si="57"/>
        <v>#DIV/0!</v>
      </c>
      <c r="S289" s="10">
        <f t="shared" si="58"/>
        <v>0</v>
      </c>
      <c r="T289" s="41" t="e">
        <f t="shared" si="59"/>
        <v>#DIV/0!</v>
      </c>
    </row>
    <row r="290" spans="3:20" ht="12.6" customHeight="1" x14ac:dyDescent="0.2">
      <c r="C290" s="50">
        <f>Overview!C289</f>
        <v>0</v>
      </c>
      <c r="D290" s="41" t="e">
        <f t="shared" si="50"/>
        <v>#DIV/0!</v>
      </c>
      <c r="E290" s="50">
        <f>Overview!AH289</f>
        <v>0</v>
      </c>
      <c r="F290" s="41" t="e">
        <f t="shared" si="51"/>
        <v>#DIV/0!</v>
      </c>
      <c r="G290" s="50">
        <f>Overview!AL289</f>
        <v>0</v>
      </c>
      <c r="H290" s="41" t="e">
        <f t="shared" si="52"/>
        <v>#DIV/0!</v>
      </c>
      <c r="I290" s="50">
        <f>Overview!AO289</f>
        <v>0</v>
      </c>
      <c r="J290" s="41" t="e">
        <f t="shared" si="53"/>
        <v>#DIV/0!</v>
      </c>
      <c r="K290" s="50">
        <f>Overview!AR289</f>
        <v>0</v>
      </c>
      <c r="L290" s="41" t="e">
        <f t="shared" si="54"/>
        <v>#DIV/0!</v>
      </c>
      <c r="M290" s="50">
        <f>Overview!AU289</f>
        <v>0</v>
      </c>
      <c r="N290" s="41" t="e">
        <f t="shared" si="55"/>
        <v>#DIV/0!</v>
      </c>
      <c r="O290" s="50">
        <f>Overview!AX289</f>
        <v>0</v>
      </c>
      <c r="P290" s="41" t="e">
        <f t="shared" si="56"/>
        <v>#DIV/0!</v>
      </c>
      <c r="Q290" s="50">
        <f>Overview!AY289</f>
        <v>0</v>
      </c>
      <c r="R290" s="41" t="e">
        <f t="shared" si="57"/>
        <v>#DIV/0!</v>
      </c>
      <c r="S290" s="10">
        <f t="shared" si="58"/>
        <v>0</v>
      </c>
      <c r="T290" s="41" t="e">
        <f t="shared" si="59"/>
        <v>#DIV/0!</v>
      </c>
    </row>
    <row r="291" spans="3:20" ht="12.6" customHeight="1" x14ac:dyDescent="0.2">
      <c r="C291" s="50">
        <f>Overview!C290</f>
        <v>0</v>
      </c>
      <c r="D291" s="41" t="e">
        <f t="shared" si="50"/>
        <v>#DIV/0!</v>
      </c>
      <c r="E291" s="50">
        <f>Overview!AH290</f>
        <v>0</v>
      </c>
      <c r="F291" s="41" t="e">
        <f t="shared" si="51"/>
        <v>#DIV/0!</v>
      </c>
      <c r="G291" s="50">
        <f>Overview!AL290</f>
        <v>0</v>
      </c>
      <c r="H291" s="41" t="e">
        <f t="shared" si="52"/>
        <v>#DIV/0!</v>
      </c>
      <c r="I291" s="50">
        <f>Overview!AO290</f>
        <v>0</v>
      </c>
      <c r="J291" s="41" t="e">
        <f t="shared" si="53"/>
        <v>#DIV/0!</v>
      </c>
      <c r="K291" s="50">
        <f>Overview!AR290</f>
        <v>0</v>
      </c>
      <c r="L291" s="41" t="e">
        <f t="shared" si="54"/>
        <v>#DIV/0!</v>
      </c>
      <c r="M291" s="50">
        <f>Overview!AU290</f>
        <v>0</v>
      </c>
      <c r="N291" s="41" t="e">
        <f t="shared" si="55"/>
        <v>#DIV/0!</v>
      </c>
      <c r="O291" s="50">
        <f>Overview!AX290</f>
        <v>0</v>
      </c>
      <c r="P291" s="41" t="e">
        <f t="shared" si="56"/>
        <v>#DIV/0!</v>
      </c>
      <c r="Q291" s="50">
        <f>Overview!AY290</f>
        <v>0</v>
      </c>
      <c r="R291" s="41" t="e">
        <f t="shared" si="57"/>
        <v>#DIV/0!</v>
      </c>
      <c r="S291" s="10">
        <f t="shared" si="58"/>
        <v>0</v>
      </c>
      <c r="T291" s="41" t="e">
        <f t="shared" si="59"/>
        <v>#DIV/0!</v>
      </c>
    </row>
    <row r="292" spans="3:20" ht="12.6" customHeight="1" x14ac:dyDescent="0.2">
      <c r="C292" s="50">
        <f>Overview!C291</f>
        <v>0</v>
      </c>
      <c r="D292" s="41" t="e">
        <f t="shared" si="50"/>
        <v>#DIV/0!</v>
      </c>
      <c r="E292" s="50">
        <f>Overview!AH291</f>
        <v>0</v>
      </c>
      <c r="F292" s="41" t="e">
        <f t="shared" si="51"/>
        <v>#DIV/0!</v>
      </c>
      <c r="G292" s="50">
        <f>Overview!AL291</f>
        <v>0</v>
      </c>
      <c r="H292" s="41" t="e">
        <f t="shared" si="52"/>
        <v>#DIV/0!</v>
      </c>
      <c r="I292" s="50">
        <f>Overview!AO291</f>
        <v>0</v>
      </c>
      <c r="J292" s="41" t="e">
        <f t="shared" si="53"/>
        <v>#DIV/0!</v>
      </c>
      <c r="K292" s="50">
        <f>Overview!AR291</f>
        <v>0</v>
      </c>
      <c r="L292" s="41" t="e">
        <f t="shared" si="54"/>
        <v>#DIV/0!</v>
      </c>
      <c r="M292" s="50">
        <f>Overview!AU291</f>
        <v>0</v>
      </c>
      <c r="N292" s="41" t="e">
        <f t="shared" si="55"/>
        <v>#DIV/0!</v>
      </c>
      <c r="O292" s="50">
        <f>Overview!AX291</f>
        <v>0</v>
      </c>
      <c r="P292" s="41" t="e">
        <f t="shared" si="56"/>
        <v>#DIV/0!</v>
      </c>
      <c r="Q292" s="50">
        <f>Overview!AY291</f>
        <v>0</v>
      </c>
      <c r="R292" s="41" t="e">
        <f t="shared" si="57"/>
        <v>#DIV/0!</v>
      </c>
      <c r="S292" s="10">
        <f t="shared" si="58"/>
        <v>0</v>
      </c>
      <c r="T292" s="41" t="e">
        <f t="shared" si="59"/>
        <v>#DIV/0!</v>
      </c>
    </row>
    <row r="293" spans="3:20" ht="12.6" customHeight="1" x14ac:dyDescent="0.2">
      <c r="C293" s="50">
        <f>Overview!C292</f>
        <v>0</v>
      </c>
      <c r="D293" s="41" t="e">
        <f t="shared" si="50"/>
        <v>#DIV/0!</v>
      </c>
      <c r="E293" s="50">
        <f>Overview!AH292</f>
        <v>0</v>
      </c>
      <c r="F293" s="41" t="e">
        <f t="shared" si="51"/>
        <v>#DIV/0!</v>
      </c>
      <c r="G293" s="50">
        <f>Overview!AL292</f>
        <v>0</v>
      </c>
      <c r="H293" s="41" t="e">
        <f t="shared" si="52"/>
        <v>#DIV/0!</v>
      </c>
      <c r="I293" s="50">
        <f>Overview!AO292</f>
        <v>0</v>
      </c>
      <c r="J293" s="41" t="e">
        <f t="shared" si="53"/>
        <v>#DIV/0!</v>
      </c>
      <c r="K293" s="50">
        <f>Overview!AR292</f>
        <v>0</v>
      </c>
      <c r="L293" s="41" t="e">
        <f t="shared" si="54"/>
        <v>#DIV/0!</v>
      </c>
      <c r="M293" s="50">
        <f>Overview!AU292</f>
        <v>0</v>
      </c>
      <c r="N293" s="41" t="e">
        <f t="shared" si="55"/>
        <v>#DIV/0!</v>
      </c>
      <c r="O293" s="50">
        <f>Overview!AX292</f>
        <v>0</v>
      </c>
      <c r="P293" s="41" t="e">
        <f t="shared" si="56"/>
        <v>#DIV/0!</v>
      </c>
      <c r="Q293" s="50">
        <f>Overview!AY292</f>
        <v>0</v>
      </c>
      <c r="R293" s="41" t="e">
        <f t="shared" si="57"/>
        <v>#DIV/0!</v>
      </c>
      <c r="S293" s="10">
        <f t="shared" si="58"/>
        <v>0</v>
      </c>
      <c r="T293" s="41" t="e">
        <f t="shared" si="59"/>
        <v>#DIV/0!</v>
      </c>
    </row>
    <row r="294" spans="3:20" ht="12.6" customHeight="1" x14ac:dyDescent="0.2">
      <c r="C294" s="50">
        <f>Overview!C293</f>
        <v>0</v>
      </c>
      <c r="D294" s="41" t="e">
        <f t="shared" si="50"/>
        <v>#DIV/0!</v>
      </c>
      <c r="E294" s="50">
        <f>Overview!AH293</f>
        <v>0</v>
      </c>
      <c r="F294" s="41" t="e">
        <f t="shared" si="51"/>
        <v>#DIV/0!</v>
      </c>
      <c r="G294" s="50">
        <f>Overview!AL293</f>
        <v>0</v>
      </c>
      <c r="H294" s="41" t="e">
        <f t="shared" si="52"/>
        <v>#DIV/0!</v>
      </c>
      <c r="I294" s="50">
        <f>Overview!AO293</f>
        <v>0</v>
      </c>
      <c r="J294" s="41" t="e">
        <f t="shared" si="53"/>
        <v>#DIV/0!</v>
      </c>
      <c r="K294" s="50">
        <f>Overview!AR293</f>
        <v>0</v>
      </c>
      <c r="L294" s="41" t="e">
        <f t="shared" si="54"/>
        <v>#DIV/0!</v>
      </c>
      <c r="M294" s="50">
        <f>Overview!AU293</f>
        <v>0</v>
      </c>
      <c r="N294" s="41" t="e">
        <f t="shared" si="55"/>
        <v>#DIV/0!</v>
      </c>
      <c r="O294" s="50">
        <f>Overview!AX293</f>
        <v>0</v>
      </c>
      <c r="P294" s="41" t="e">
        <f t="shared" si="56"/>
        <v>#DIV/0!</v>
      </c>
      <c r="Q294" s="50">
        <f>Overview!AY293</f>
        <v>0</v>
      </c>
      <c r="R294" s="41" t="e">
        <f t="shared" si="57"/>
        <v>#DIV/0!</v>
      </c>
      <c r="S294" s="10">
        <f t="shared" si="58"/>
        <v>0</v>
      </c>
      <c r="T294" s="41" t="e">
        <f t="shared" si="59"/>
        <v>#DIV/0!</v>
      </c>
    </row>
    <row r="295" spans="3:20" ht="12.6" customHeight="1" x14ac:dyDescent="0.2">
      <c r="C295" s="50">
        <f>Overview!C294</f>
        <v>0</v>
      </c>
      <c r="D295" s="41" t="e">
        <f t="shared" si="50"/>
        <v>#DIV/0!</v>
      </c>
      <c r="E295" s="50">
        <f>Overview!AH294</f>
        <v>0</v>
      </c>
      <c r="F295" s="41" t="e">
        <f t="shared" si="51"/>
        <v>#DIV/0!</v>
      </c>
      <c r="G295" s="50">
        <f>Overview!AL294</f>
        <v>0</v>
      </c>
      <c r="H295" s="41" t="e">
        <f t="shared" si="52"/>
        <v>#DIV/0!</v>
      </c>
      <c r="I295" s="50">
        <f>Overview!AO294</f>
        <v>0</v>
      </c>
      <c r="J295" s="41" t="e">
        <f t="shared" si="53"/>
        <v>#DIV/0!</v>
      </c>
      <c r="K295" s="50">
        <f>Overview!AR294</f>
        <v>0</v>
      </c>
      <c r="L295" s="41" t="e">
        <f t="shared" si="54"/>
        <v>#DIV/0!</v>
      </c>
      <c r="M295" s="50">
        <f>Overview!AU294</f>
        <v>0</v>
      </c>
      <c r="N295" s="41" t="e">
        <f t="shared" si="55"/>
        <v>#DIV/0!</v>
      </c>
      <c r="O295" s="50">
        <f>Overview!AX294</f>
        <v>0</v>
      </c>
      <c r="P295" s="41" t="e">
        <f t="shared" si="56"/>
        <v>#DIV/0!</v>
      </c>
      <c r="Q295" s="50">
        <f>Overview!AY294</f>
        <v>0</v>
      </c>
      <c r="R295" s="41" t="e">
        <f t="shared" si="57"/>
        <v>#DIV/0!</v>
      </c>
      <c r="S295" s="10">
        <f t="shared" si="58"/>
        <v>0</v>
      </c>
      <c r="T295" s="41" t="e">
        <f t="shared" si="59"/>
        <v>#DIV/0!</v>
      </c>
    </row>
    <row r="296" spans="3:20" ht="12.6" customHeight="1" x14ac:dyDescent="0.2">
      <c r="C296" s="50">
        <f>Overview!C295</f>
        <v>0</v>
      </c>
      <c r="D296" s="41" t="e">
        <f t="shared" si="50"/>
        <v>#DIV/0!</v>
      </c>
      <c r="E296" s="50">
        <f>Overview!AH295</f>
        <v>0</v>
      </c>
      <c r="F296" s="41" t="e">
        <f t="shared" si="51"/>
        <v>#DIV/0!</v>
      </c>
      <c r="G296" s="50">
        <f>Overview!AL295</f>
        <v>0</v>
      </c>
      <c r="H296" s="41" t="e">
        <f t="shared" si="52"/>
        <v>#DIV/0!</v>
      </c>
      <c r="I296" s="50">
        <f>Overview!AO295</f>
        <v>0</v>
      </c>
      <c r="J296" s="41" t="e">
        <f t="shared" si="53"/>
        <v>#DIV/0!</v>
      </c>
      <c r="K296" s="50">
        <f>Overview!AR295</f>
        <v>0</v>
      </c>
      <c r="L296" s="41" t="e">
        <f t="shared" si="54"/>
        <v>#DIV/0!</v>
      </c>
      <c r="M296" s="50">
        <f>Overview!AU295</f>
        <v>0</v>
      </c>
      <c r="N296" s="41" t="e">
        <f t="shared" si="55"/>
        <v>#DIV/0!</v>
      </c>
      <c r="O296" s="50">
        <f>Overview!AX295</f>
        <v>0</v>
      </c>
      <c r="P296" s="41" t="e">
        <f t="shared" si="56"/>
        <v>#DIV/0!</v>
      </c>
      <c r="Q296" s="50">
        <f>Overview!AY295</f>
        <v>0</v>
      </c>
      <c r="R296" s="41" t="e">
        <f t="shared" si="57"/>
        <v>#DIV/0!</v>
      </c>
      <c r="S296" s="10">
        <f t="shared" si="58"/>
        <v>0</v>
      </c>
      <c r="T296" s="41" t="e">
        <f t="shared" si="59"/>
        <v>#DIV/0!</v>
      </c>
    </row>
    <row r="297" spans="3:20" ht="12.6" customHeight="1" x14ac:dyDescent="0.2">
      <c r="C297" s="50">
        <f>Overview!C296</f>
        <v>0</v>
      </c>
      <c r="D297" s="41" t="e">
        <f t="shared" si="50"/>
        <v>#DIV/0!</v>
      </c>
      <c r="E297" s="50">
        <f>Overview!AH296</f>
        <v>0</v>
      </c>
      <c r="F297" s="41" t="e">
        <f t="shared" si="51"/>
        <v>#DIV/0!</v>
      </c>
      <c r="G297" s="50">
        <f>Overview!AL296</f>
        <v>0</v>
      </c>
      <c r="H297" s="41" t="e">
        <f t="shared" si="52"/>
        <v>#DIV/0!</v>
      </c>
      <c r="I297" s="50">
        <f>Overview!AO296</f>
        <v>0</v>
      </c>
      <c r="J297" s="41" t="e">
        <f t="shared" si="53"/>
        <v>#DIV/0!</v>
      </c>
      <c r="K297" s="50">
        <f>Overview!AR296</f>
        <v>0</v>
      </c>
      <c r="L297" s="41" t="e">
        <f t="shared" si="54"/>
        <v>#DIV/0!</v>
      </c>
      <c r="M297" s="50">
        <f>Overview!AU296</f>
        <v>0</v>
      </c>
      <c r="N297" s="41" t="e">
        <f t="shared" si="55"/>
        <v>#DIV/0!</v>
      </c>
      <c r="O297" s="50">
        <f>Overview!AX296</f>
        <v>0</v>
      </c>
      <c r="P297" s="41" t="e">
        <f t="shared" si="56"/>
        <v>#DIV/0!</v>
      </c>
      <c r="Q297" s="50">
        <f>Overview!AY296</f>
        <v>0</v>
      </c>
      <c r="R297" s="41" t="e">
        <f t="shared" si="57"/>
        <v>#DIV/0!</v>
      </c>
      <c r="S297" s="10">
        <f t="shared" si="58"/>
        <v>0</v>
      </c>
      <c r="T297" s="41" t="e">
        <f t="shared" si="59"/>
        <v>#DIV/0!</v>
      </c>
    </row>
    <row r="298" spans="3:20" ht="12.6" customHeight="1" x14ac:dyDescent="0.2">
      <c r="C298" s="50">
        <f>Overview!C297</f>
        <v>0</v>
      </c>
      <c r="D298" s="41" t="e">
        <f t="shared" si="50"/>
        <v>#DIV/0!</v>
      </c>
      <c r="E298" s="50">
        <f>Overview!AH297</f>
        <v>0</v>
      </c>
      <c r="F298" s="41" t="e">
        <f t="shared" si="51"/>
        <v>#DIV/0!</v>
      </c>
      <c r="G298" s="50">
        <f>Overview!AL297</f>
        <v>0</v>
      </c>
      <c r="H298" s="41" t="e">
        <f t="shared" si="52"/>
        <v>#DIV/0!</v>
      </c>
      <c r="I298" s="50">
        <f>Overview!AO297</f>
        <v>0</v>
      </c>
      <c r="J298" s="41" t="e">
        <f t="shared" si="53"/>
        <v>#DIV/0!</v>
      </c>
      <c r="K298" s="50">
        <f>Overview!AR297</f>
        <v>0</v>
      </c>
      <c r="L298" s="41" t="e">
        <f t="shared" si="54"/>
        <v>#DIV/0!</v>
      </c>
      <c r="M298" s="50">
        <f>Overview!AU297</f>
        <v>0</v>
      </c>
      <c r="N298" s="41" t="e">
        <f t="shared" si="55"/>
        <v>#DIV/0!</v>
      </c>
      <c r="O298" s="50">
        <f>Overview!AX297</f>
        <v>0</v>
      </c>
      <c r="P298" s="41" t="e">
        <f t="shared" si="56"/>
        <v>#DIV/0!</v>
      </c>
      <c r="Q298" s="50">
        <f>Overview!AY297</f>
        <v>0</v>
      </c>
      <c r="R298" s="41" t="e">
        <f t="shared" si="57"/>
        <v>#DIV/0!</v>
      </c>
      <c r="S298" s="10">
        <f t="shared" si="58"/>
        <v>0</v>
      </c>
      <c r="T298" s="41" t="e">
        <f t="shared" si="59"/>
        <v>#DIV/0!</v>
      </c>
    </row>
    <row r="299" spans="3:20" ht="12.6" customHeight="1" x14ac:dyDescent="0.2">
      <c r="C299" s="50">
        <f>Overview!C298</f>
        <v>0</v>
      </c>
      <c r="D299" s="41" t="e">
        <f t="shared" si="50"/>
        <v>#DIV/0!</v>
      </c>
      <c r="E299" s="50">
        <f>Overview!AH298</f>
        <v>0</v>
      </c>
      <c r="F299" s="41" t="e">
        <f t="shared" si="51"/>
        <v>#DIV/0!</v>
      </c>
      <c r="G299" s="50">
        <f>Overview!AL298</f>
        <v>0</v>
      </c>
      <c r="H299" s="41" t="e">
        <f t="shared" si="52"/>
        <v>#DIV/0!</v>
      </c>
      <c r="I299" s="50">
        <f>Overview!AO298</f>
        <v>0</v>
      </c>
      <c r="J299" s="41" t="e">
        <f t="shared" si="53"/>
        <v>#DIV/0!</v>
      </c>
      <c r="K299" s="50">
        <f>Overview!AR298</f>
        <v>0</v>
      </c>
      <c r="L299" s="41" t="e">
        <f t="shared" si="54"/>
        <v>#DIV/0!</v>
      </c>
      <c r="M299" s="50">
        <f>Overview!AU298</f>
        <v>0</v>
      </c>
      <c r="N299" s="41" t="e">
        <f t="shared" si="55"/>
        <v>#DIV/0!</v>
      </c>
      <c r="O299" s="50">
        <f>Overview!AX298</f>
        <v>0</v>
      </c>
      <c r="P299" s="41" t="e">
        <f t="shared" si="56"/>
        <v>#DIV/0!</v>
      </c>
      <c r="Q299" s="50">
        <f>Overview!AY298</f>
        <v>0</v>
      </c>
      <c r="R299" s="41" t="e">
        <f t="shared" si="57"/>
        <v>#DIV/0!</v>
      </c>
      <c r="S299" s="10">
        <f t="shared" si="58"/>
        <v>0</v>
      </c>
      <c r="T299" s="41" t="e">
        <f t="shared" si="59"/>
        <v>#DIV/0!</v>
      </c>
    </row>
    <row r="300" spans="3:20" ht="12.6" customHeight="1" x14ac:dyDescent="0.2">
      <c r="C300" s="50">
        <f>Overview!C299</f>
        <v>0</v>
      </c>
      <c r="D300" s="41" t="e">
        <f t="shared" si="50"/>
        <v>#DIV/0!</v>
      </c>
      <c r="E300" s="50">
        <f>Overview!AH299</f>
        <v>0</v>
      </c>
      <c r="F300" s="41" t="e">
        <f t="shared" si="51"/>
        <v>#DIV/0!</v>
      </c>
      <c r="G300" s="50">
        <f>Overview!AL299</f>
        <v>0</v>
      </c>
      <c r="H300" s="41" t="e">
        <f t="shared" si="52"/>
        <v>#DIV/0!</v>
      </c>
      <c r="I300" s="50">
        <f>Overview!AO299</f>
        <v>0</v>
      </c>
      <c r="J300" s="41" t="e">
        <f t="shared" si="53"/>
        <v>#DIV/0!</v>
      </c>
      <c r="K300" s="50">
        <f>Overview!AR299</f>
        <v>0</v>
      </c>
      <c r="L300" s="41" t="e">
        <f t="shared" si="54"/>
        <v>#DIV/0!</v>
      </c>
      <c r="M300" s="50">
        <f>Overview!AU299</f>
        <v>0</v>
      </c>
      <c r="N300" s="41" t="e">
        <f t="shared" si="55"/>
        <v>#DIV/0!</v>
      </c>
      <c r="O300" s="50">
        <f>Overview!AX299</f>
        <v>0</v>
      </c>
      <c r="P300" s="41" t="e">
        <f t="shared" si="56"/>
        <v>#DIV/0!</v>
      </c>
      <c r="Q300" s="50">
        <f>Overview!AY299</f>
        <v>0</v>
      </c>
      <c r="R300" s="41" t="e">
        <f t="shared" si="57"/>
        <v>#DIV/0!</v>
      </c>
      <c r="S300" s="10">
        <f t="shared" si="58"/>
        <v>0</v>
      </c>
      <c r="T300" s="41" t="e">
        <f t="shared" si="59"/>
        <v>#DIV/0!</v>
      </c>
    </row>
    <row r="301" spans="3:20" ht="12.6" customHeight="1" x14ac:dyDescent="0.2">
      <c r="C301" s="50">
        <f>Overview!C300</f>
        <v>0</v>
      </c>
      <c r="D301" s="41" t="e">
        <f t="shared" ref="D301:D332" si="60">F301+H301+J301+L301+N301+P301+R301</f>
        <v>#DIV/0!</v>
      </c>
      <c r="E301" s="50">
        <f>Overview!AH300</f>
        <v>0</v>
      </c>
      <c r="F301" s="41" t="e">
        <f t="shared" ref="F301:F332" si="61">E301/C301</f>
        <v>#DIV/0!</v>
      </c>
      <c r="G301" s="50">
        <f>Overview!AL300</f>
        <v>0</v>
      </c>
      <c r="H301" s="41" t="e">
        <f t="shared" ref="H301:H332" si="62">G301/C301</f>
        <v>#DIV/0!</v>
      </c>
      <c r="I301" s="50">
        <f>Overview!AO300</f>
        <v>0</v>
      </c>
      <c r="J301" s="41" t="e">
        <f t="shared" ref="J301:J332" si="63">I301/C301</f>
        <v>#DIV/0!</v>
      </c>
      <c r="K301" s="50">
        <f>Overview!AR300</f>
        <v>0</v>
      </c>
      <c r="L301" s="41" t="e">
        <f t="shared" ref="L301:L332" si="64">K301/C301</f>
        <v>#DIV/0!</v>
      </c>
      <c r="M301" s="50">
        <f>Overview!AU300</f>
        <v>0</v>
      </c>
      <c r="N301" s="41" t="e">
        <f t="shared" ref="N301:N332" si="65">M301/C301</f>
        <v>#DIV/0!</v>
      </c>
      <c r="O301" s="50">
        <f>Overview!AX300</f>
        <v>0</v>
      </c>
      <c r="P301" s="41" t="e">
        <f t="shared" ref="P301:P332" si="66">O301/C301</f>
        <v>#DIV/0!</v>
      </c>
      <c r="Q301" s="50">
        <f>Overview!AY300</f>
        <v>0</v>
      </c>
      <c r="R301" s="41" t="e">
        <f t="shared" ref="R301:R332" si="67">Q301/C301</f>
        <v>#DIV/0!</v>
      </c>
      <c r="S301" s="10">
        <f t="shared" ref="S301:S332" si="68">C301-E301</f>
        <v>0</v>
      </c>
      <c r="T301" s="41" t="e">
        <f t="shared" ref="T301:T332" si="69">S301/$C301</f>
        <v>#DIV/0!</v>
      </c>
    </row>
    <row r="302" spans="3:20" ht="12.6" customHeight="1" x14ac:dyDescent="0.2">
      <c r="C302" s="50">
        <f>Overview!C301</f>
        <v>0</v>
      </c>
      <c r="D302" s="41" t="e">
        <f t="shared" si="60"/>
        <v>#DIV/0!</v>
      </c>
      <c r="E302" s="50">
        <f>Overview!AH301</f>
        <v>0</v>
      </c>
      <c r="F302" s="41" t="e">
        <f t="shared" si="61"/>
        <v>#DIV/0!</v>
      </c>
      <c r="G302" s="50">
        <f>Overview!AL301</f>
        <v>0</v>
      </c>
      <c r="H302" s="41" t="e">
        <f t="shared" si="62"/>
        <v>#DIV/0!</v>
      </c>
      <c r="I302" s="50">
        <f>Overview!AO301</f>
        <v>0</v>
      </c>
      <c r="J302" s="41" t="e">
        <f t="shared" si="63"/>
        <v>#DIV/0!</v>
      </c>
      <c r="K302" s="50">
        <f>Overview!AR301</f>
        <v>0</v>
      </c>
      <c r="L302" s="41" t="e">
        <f t="shared" si="64"/>
        <v>#DIV/0!</v>
      </c>
      <c r="M302" s="50">
        <f>Overview!AU301</f>
        <v>0</v>
      </c>
      <c r="N302" s="41" t="e">
        <f t="shared" si="65"/>
        <v>#DIV/0!</v>
      </c>
      <c r="O302" s="50">
        <f>Overview!AX301</f>
        <v>0</v>
      </c>
      <c r="P302" s="41" t="e">
        <f t="shared" si="66"/>
        <v>#DIV/0!</v>
      </c>
      <c r="Q302" s="50">
        <f>Overview!AY301</f>
        <v>0</v>
      </c>
      <c r="R302" s="41" t="e">
        <f t="shared" si="67"/>
        <v>#DIV/0!</v>
      </c>
      <c r="S302" s="10">
        <f t="shared" si="68"/>
        <v>0</v>
      </c>
      <c r="T302" s="41" t="e">
        <f t="shared" si="69"/>
        <v>#DIV/0!</v>
      </c>
    </row>
    <row r="303" spans="3:20" ht="12.6" customHeight="1" x14ac:dyDescent="0.2">
      <c r="C303" s="50">
        <f>Overview!C302</f>
        <v>0</v>
      </c>
      <c r="D303" s="41" t="e">
        <f t="shared" si="60"/>
        <v>#DIV/0!</v>
      </c>
      <c r="E303" s="50">
        <f>Overview!AH302</f>
        <v>0</v>
      </c>
      <c r="F303" s="41" t="e">
        <f t="shared" si="61"/>
        <v>#DIV/0!</v>
      </c>
      <c r="G303" s="50">
        <f>Overview!AL302</f>
        <v>0</v>
      </c>
      <c r="H303" s="41" t="e">
        <f t="shared" si="62"/>
        <v>#DIV/0!</v>
      </c>
      <c r="I303" s="50">
        <f>Overview!AO302</f>
        <v>0</v>
      </c>
      <c r="J303" s="41" t="e">
        <f t="shared" si="63"/>
        <v>#DIV/0!</v>
      </c>
      <c r="K303" s="50">
        <f>Overview!AR302</f>
        <v>0</v>
      </c>
      <c r="L303" s="41" t="e">
        <f t="shared" si="64"/>
        <v>#DIV/0!</v>
      </c>
      <c r="M303" s="50">
        <f>Overview!AU302</f>
        <v>0</v>
      </c>
      <c r="N303" s="41" t="e">
        <f t="shared" si="65"/>
        <v>#DIV/0!</v>
      </c>
      <c r="O303" s="50">
        <f>Overview!AX302</f>
        <v>0</v>
      </c>
      <c r="P303" s="41" t="e">
        <f t="shared" si="66"/>
        <v>#DIV/0!</v>
      </c>
      <c r="Q303" s="50">
        <f>Overview!AY302</f>
        <v>0</v>
      </c>
      <c r="R303" s="41" t="e">
        <f t="shared" si="67"/>
        <v>#DIV/0!</v>
      </c>
      <c r="S303" s="10">
        <f t="shared" si="68"/>
        <v>0</v>
      </c>
      <c r="T303" s="41" t="e">
        <f t="shared" si="69"/>
        <v>#DIV/0!</v>
      </c>
    </row>
    <row r="304" spans="3:20" ht="12.6" customHeight="1" x14ac:dyDescent="0.2">
      <c r="C304" s="50">
        <f>Overview!C303</f>
        <v>0</v>
      </c>
      <c r="D304" s="41" t="e">
        <f t="shared" si="60"/>
        <v>#DIV/0!</v>
      </c>
      <c r="E304" s="50">
        <f>Overview!AH303</f>
        <v>0</v>
      </c>
      <c r="F304" s="41" t="e">
        <f t="shared" si="61"/>
        <v>#DIV/0!</v>
      </c>
      <c r="G304" s="50">
        <f>Overview!AL303</f>
        <v>0</v>
      </c>
      <c r="H304" s="41" t="e">
        <f t="shared" si="62"/>
        <v>#DIV/0!</v>
      </c>
      <c r="I304" s="50">
        <f>Overview!AO303</f>
        <v>0</v>
      </c>
      <c r="J304" s="41" t="e">
        <f t="shared" si="63"/>
        <v>#DIV/0!</v>
      </c>
      <c r="K304" s="50">
        <f>Overview!AR303</f>
        <v>0</v>
      </c>
      <c r="L304" s="41" t="e">
        <f t="shared" si="64"/>
        <v>#DIV/0!</v>
      </c>
      <c r="M304" s="50">
        <f>Overview!AU303</f>
        <v>0</v>
      </c>
      <c r="N304" s="41" t="e">
        <f t="shared" si="65"/>
        <v>#DIV/0!</v>
      </c>
      <c r="O304" s="50">
        <f>Overview!AX303</f>
        <v>0</v>
      </c>
      <c r="P304" s="41" t="e">
        <f t="shared" si="66"/>
        <v>#DIV/0!</v>
      </c>
      <c r="Q304" s="50">
        <f>Overview!AY303</f>
        <v>0</v>
      </c>
      <c r="R304" s="41" t="e">
        <f t="shared" si="67"/>
        <v>#DIV/0!</v>
      </c>
      <c r="S304" s="10">
        <f t="shared" si="68"/>
        <v>0</v>
      </c>
      <c r="T304" s="41" t="e">
        <f t="shared" si="69"/>
        <v>#DIV/0!</v>
      </c>
    </row>
    <row r="305" spans="3:20" ht="12.6" customHeight="1" x14ac:dyDescent="0.2">
      <c r="C305" s="50">
        <f>Overview!C304</f>
        <v>0</v>
      </c>
      <c r="D305" s="41" t="e">
        <f t="shared" si="60"/>
        <v>#DIV/0!</v>
      </c>
      <c r="E305" s="50">
        <f>Overview!AH304</f>
        <v>0</v>
      </c>
      <c r="F305" s="41" t="e">
        <f t="shared" si="61"/>
        <v>#DIV/0!</v>
      </c>
      <c r="G305" s="50">
        <f>Overview!AL304</f>
        <v>0</v>
      </c>
      <c r="H305" s="41" t="e">
        <f t="shared" si="62"/>
        <v>#DIV/0!</v>
      </c>
      <c r="I305" s="50">
        <f>Overview!AO304</f>
        <v>0</v>
      </c>
      <c r="J305" s="41" t="e">
        <f t="shared" si="63"/>
        <v>#DIV/0!</v>
      </c>
      <c r="K305" s="50">
        <f>Overview!AR304</f>
        <v>0</v>
      </c>
      <c r="L305" s="41" t="e">
        <f t="shared" si="64"/>
        <v>#DIV/0!</v>
      </c>
      <c r="M305" s="50">
        <f>Overview!AU304</f>
        <v>0</v>
      </c>
      <c r="N305" s="41" t="e">
        <f t="shared" si="65"/>
        <v>#DIV/0!</v>
      </c>
      <c r="O305" s="50">
        <f>Overview!AX304</f>
        <v>0</v>
      </c>
      <c r="P305" s="41" t="e">
        <f t="shared" si="66"/>
        <v>#DIV/0!</v>
      </c>
      <c r="Q305" s="50">
        <f>Overview!AY304</f>
        <v>0</v>
      </c>
      <c r="R305" s="41" t="e">
        <f t="shared" si="67"/>
        <v>#DIV/0!</v>
      </c>
      <c r="S305" s="10">
        <f t="shared" si="68"/>
        <v>0</v>
      </c>
      <c r="T305" s="41" t="e">
        <f t="shared" si="69"/>
        <v>#DIV/0!</v>
      </c>
    </row>
    <row r="306" spans="3:20" ht="12.6" customHeight="1" x14ac:dyDescent="0.2">
      <c r="C306" s="50">
        <f>Overview!C305</f>
        <v>0</v>
      </c>
      <c r="D306" s="41" t="e">
        <f t="shared" si="60"/>
        <v>#DIV/0!</v>
      </c>
      <c r="E306" s="50">
        <f>Overview!AH305</f>
        <v>0</v>
      </c>
      <c r="F306" s="41" t="e">
        <f t="shared" si="61"/>
        <v>#DIV/0!</v>
      </c>
      <c r="G306" s="50">
        <f>Overview!AL305</f>
        <v>0</v>
      </c>
      <c r="H306" s="41" t="e">
        <f t="shared" si="62"/>
        <v>#DIV/0!</v>
      </c>
      <c r="I306" s="50">
        <f>Overview!AO305</f>
        <v>0</v>
      </c>
      <c r="J306" s="41" t="e">
        <f t="shared" si="63"/>
        <v>#DIV/0!</v>
      </c>
      <c r="K306" s="50">
        <f>Overview!AR305</f>
        <v>0</v>
      </c>
      <c r="L306" s="41" t="e">
        <f t="shared" si="64"/>
        <v>#DIV/0!</v>
      </c>
      <c r="M306" s="50">
        <f>Overview!AU305</f>
        <v>0</v>
      </c>
      <c r="N306" s="41" t="e">
        <f t="shared" si="65"/>
        <v>#DIV/0!</v>
      </c>
      <c r="O306" s="50">
        <f>Overview!AX305</f>
        <v>0</v>
      </c>
      <c r="P306" s="41" t="e">
        <f t="shared" si="66"/>
        <v>#DIV/0!</v>
      </c>
      <c r="Q306" s="50">
        <f>Overview!AY305</f>
        <v>0</v>
      </c>
      <c r="R306" s="41" t="e">
        <f t="shared" si="67"/>
        <v>#DIV/0!</v>
      </c>
      <c r="S306" s="10">
        <f t="shared" si="68"/>
        <v>0</v>
      </c>
      <c r="T306" s="41" t="e">
        <f t="shared" si="69"/>
        <v>#DIV/0!</v>
      </c>
    </row>
    <row r="307" spans="3:20" ht="12.6" customHeight="1" x14ac:dyDescent="0.2">
      <c r="C307" s="50">
        <f>Overview!C306</f>
        <v>0</v>
      </c>
      <c r="D307" s="41" t="e">
        <f t="shared" si="60"/>
        <v>#DIV/0!</v>
      </c>
      <c r="E307" s="50">
        <f>Overview!AH306</f>
        <v>0</v>
      </c>
      <c r="F307" s="41" t="e">
        <f t="shared" si="61"/>
        <v>#DIV/0!</v>
      </c>
      <c r="G307" s="50">
        <f>Overview!AL306</f>
        <v>0</v>
      </c>
      <c r="H307" s="41" t="e">
        <f t="shared" si="62"/>
        <v>#DIV/0!</v>
      </c>
      <c r="I307" s="50">
        <f>Overview!AO306</f>
        <v>0</v>
      </c>
      <c r="J307" s="41" t="e">
        <f t="shared" si="63"/>
        <v>#DIV/0!</v>
      </c>
      <c r="K307" s="50">
        <f>Overview!AR306</f>
        <v>0</v>
      </c>
      <c r="L307" s="41" t="e">
        <f t="shared" si="64"/>
        <v>#DIV/0!</v>
      </c>
      <c r="M307" s="50">
        <f>Overview!AU306</f>
        <v>0</v>
      </c>
      <c r="N307" s="41" t="e">
        <f t="shared" si="65"/>
        <v>#DIV/0!</v>
      </c>
      <c r="O307" s="50">
        <f>Overview!AX306</f>
        <v>0</v>
      </c>
      <c r="P307" s="41" t="e">
        <f t="shared" si="66"/>
        <v>#DIV/0!</v>
      </c>
      <c r="Q307" s="50">
        <f>Overview!AY306</f>
        <v>0</v>
      </c>
      <c r="R307" s="41" t="e">
        <f t="shared" si="67"/>
        <v>#DIV/0!</v>
      </c>
      <c r="S307" s="10">
        <f t="shared" si="68"/>
        <v>0</v>
      </c>
      <c r="T307" s="41" t="e">
        <f t="shared" si="69"/>
        <v>#DIV/0!</v>
      </c>
    </row>
    <row r="308" spans="3:20" ht="12.6" customHeight="1" x14ac:dyDescent="0.2">
      <c r="C308" s="50">
        <f>Overview!C307</f>
        <v>0</v>
      </c>
      <c r="D308" s="41" t="e">
        <f t="shared" si="60"/>
        <v>#DIV/0!</v>
      </c>
      <c r="E308" s="50">
        <f>Overview!AH307</f>
        <v>0</v>
      </c>
      <c r="F308" s="41" t="e">
        <f t="shared" si="61"/>
        <v>#DIV/0!</v>
      </c>
      <c r="G308" s="50">
        <f>Overview!AL307</f>
        <v>0</v>
      </c>
      <c r="H308" s="41" t="e">
        <f t="shared" si="62"/>
        <v>#DIV/0!</v>
      </c>
      <c r="I308" s="50">
        <f>Overview!AO307</f>
        <v>0</v>
      </c>
      <c r="J308" s="41" t="e">
        <f t="shared" si="63"/>
        <v>#DIV/0!</v>
      </c>
      <c r="K308" s="50">
        <f>Overview!AR307</f>
        <v>0</v>
      </c>
      <c r="L308" s="41" t="e">
        <f t="shared" si="64"/>
        <v>#DIV/0!</v>
      </c>
      <c r="M308" s="50">
        <f>Overview!AU307</f>
        <v>0</v>
      </c>
      <c r="N308" s="41" t="e">
        <f t="shared" si="65"/>
        <v>#DIV/0!</v>
      </c>
      <c r="O308" s="50">
        <f>Overview!AX307</f>
        <v>0</v>
      </c>
      <c r="P308" s="41" t="e">
        <f t="shared" si="66"/>
        <v>#DIV/0!</v>
      </c>
      <c r="Q308" s="50">
        <f>Overview!AY307</f>
        <v>0</v>
      </c>
      <c r="R308" s="41" t="e">
        <f t="shared" si="67"/>
        <v>#DIV/0!</v>
      </c>
      <c r="S308" s="10">
        <f t="shared" si="68"/>
        <v>0</v>
      </c>
      <c r="T308" s="41" t="e">
        <f t="shared" si="69"/>
        <v>#DIV/0!</v>
      </c>
    </row>
    <row r="309" spans="3:20" ht="12.6" customHeight="1" x14ac:dyDescent="0.2">
      <c r="C309" s="50">
        <f>Overview!C308</f>
        <v>0</v>
      </c>
      <c r="D309" s="41" t="e">
        <f t="shared" si="60"/>
        <v>#DIV/0!</v>
      </c>
      <c r="E309" s="50">
        <f>Overview!AH308</f>
        <v>0</v>
      </c>
      <c r="F309" s="41" t="e">
        <f t="shared" si="61"/>
        <v>#DIV/0!</v>
      </c>
      <c r="G309" s="50">
        <f>Overview!AL308</f>
        <v>0</v>
      </c>
      <c r="H309" s="41" t="e">
        <f t="shared" si="62"/>
        <v>#DIV/0!</v>
      </c>
      <c r="I309" s="50">
        <f>Overview!AO308</f>
        <v>0</v>
      </c>
      <c r="J309" s="41" t="e">
        <f t="shared" si="63"/>
        <v>#DIV/0!</v>
      </c>
      <c r="K309" s="50">
        <f>Overview!AR308</f>
        <v>0</v>
      </c>
      <c r="L309" s="41" t="e">
        <f t="shared" si="64"/>
        <v>#DIV/0!</v>
      </c>
      <c r="M309" s="50">
        <f>Overview!AU308</f>
        <v>0</v>
      </c>
      <c r="N309" s="41" t="e">
        <f t="shared" si="65"/>
        <v>#DIV/0!</v>
      </c>
      <c r="O309" s="50">
        <f>Overview!AX308</f>
        <v>0</v>
      </c>
      <c r="P309" s="41" t="e">
        <f t="shared" si="66"/>
        <v>#DIV/0!</v>
      </c>
      <c r="Q309" s="50">
        <f>Overview!AY308</f>
        <v>0</v>
      </c>
      <c r="R309" s="41" t="e">
        <f t="shared" si="67"/>
        <v>#DIV/0!</v>
      </c>
      <c r="S309" s="10">
        <f t="shared" si="68"/>
        <v>0</v>
      </c>
      <c r="T309" s="41" t="e">
        <f t="shared" si="69"/>
        <v>#DIV/0!</v>
      </c>
    </row>
    <row r="310" spans="3:20" ht="12.6" customHeight="1" x14ac:dyDescent="0.2">
      <c r="C310" s="50">
        <f>Overview!C309</f>
        <v>0</v>
      </c>
      <c r="D310" s="41" t="e">
        <f t="shared" si="60"/>
        <v>#DIV/0!</v>
      </c>
      <c r="E310" s="50">
        <f>Overview!AH309</f>
        <v>0</v>
      </c>
      <c r="F310" s="41" t="e">
        <f t="shared" si="61"/>
        <v>#DIV/0!</v>
      </c>
      <c r="G310" s="50">
        <f>Overview!AL309</f>
        <v>0</v>
      </c>
      <c r="H310" s="41" t="e">
        <f t="shared" si="62"/>
        <v>#DIV/0!</v>
      </c>
      <c r="I310" s="50">
        <f>Overview!AO309</f>
        <v>0</v>
      </c>
      <c r="J310" s="41" t="e">
        <f t="shared" si="63"/>
        <v>#DIV/0!</v>
      </c>
      <c r="K310" s="50">
        <f>Overview!AR309</f>
        <v>0</v>
      </c>
      <c r="L310" s="41" t="e">
        <f t="shared" si="64"/>
        <v>#DIV/0!</v>
      </c>
      <c r="M310" s="50">
        <f>Overview!AU309</f>
        <v>0</v>
      </c>
      <c r="N310" s="41" t="e">
        <f t="shared" si="65"/>
        <v>#DIV/0!</v>
      </c>
      <c r="O310" s="50">
        <f>Overview!AX309</f>
        <v>0</v>
      </c>
      <c r="P310" s="41" t="e">
        <f t="shared" si="66"/>
        <v>#DIV/0!</v>
      </c>
      <c r="Q310" s="50">
        <f>Overview!AY309</f>
        <v>0</v>
      </c>
      <c r="R310" s="41" t="e">
        <f t="shared" si="67"/>
        <v>#DIV/0!</v>
      </c>
      <c r="S310" s="10">
        <f t="shared" si="68"/>
        <v>0</v>
      </c>
      <c r="T310" s="41" t="e">
        <f t="shared" si="69"/>
        <v>#DIV/0!</v>
      </c>
    </row>
    <row r="311" spans="3:20" ht="12.6" customHeight="1" x14ac:dyDescent="0.2">
      <c r="C311" s="50">
        <f>Overview!C310</f>
        <v>0</v>
      </c>
      <c r="D311" s="41" t="e">
        <f t="shared" si="60"/>
        <v>#DIV/0!</v>
      </c>
      <c r="E311" s="50">
        <f>Overview!AH310</f>
        <v>0</v>
      </c>
      <c r="F311" s="41" t="e">
        <f t="shared" si="61"/>
        <v>#DIV/0!</v>
      </c>
      <c r="G311" s="50">
        <f>Overview!AL310</f>
        <v>0</v>
      </c>
      <c r="H311" s="41" t="e">
        <f t="shared" si="62"/>
        <v>#DIV/0!</v>
      </c>
      <c r="I311" s="50">
        <f>Overview!AO310</f>
        <v>0</v>
      </c>
      <c r="J311" s="41" t="e">
        <f t="shared" si="63"/>
        <v>#DIV/0!</v>
      </c>
      <c r="K311" s="50">
        <f>Overview!AR310</f>
        <v>0</v>
      </c>
      <c r="L311" s="41" t="e">
        <f t="shared" si="64"/>
        <v>#DIV/0!</v>
      </c>
      <c r="M311" s="50">
        <f>Overview!AU310</f>
        <v>0</v>
      </c>
      <c r="N311" s="41" t="e">
        <f t="shared" si="65"/>
        <v>#DIV/0!</v>
      </c>
      <c r="O311" s="50">
        <f>Overview!AX310</f>
        <v>0</v>
      </c>
      <c r="P311" s="41" t="e">
        <f t="shared" si="66"/>
        <v>#DIV/0!</v>
      </c>
      <c r="Q311" s="50">
        <f>Overview!AY310</f>
        <v>0</v>
      </c>
      <c r="R311" s="41" t="e">
        <f t="shared" si="67"/>
        <v>#DIV/0!</v>
      </c>
      <c r="S311" s="10">
        <f t="shared" si="68"/>
        <v>0</v>
      </c>
      <c r="T311" s="41" t="e">
        <f t="shared" si="69"/>
        <v>#DIV/0!</v>
      </c>
    </row>
    <row r="312" spans="3:20" ht="12.6" customHeight="1" x14ac:dyDescent="0.2">
      <c r="C312" s="50">
        <f>Overview!C311</f>
        <v>0</v>
      </c>
      <c r="D312" s="41" t="e">
        <f t="shared" si="60"/>
        <v>#DIV/0!</v>
      </c>
      <c r="E312" s="50">
        <f>Overview!AH311</f>
        <v>0</v>
      </c>
      <c r="F312" s="41" t="e">
        <f t="shared" si="61"/>
        <v>#DIV/0!</v>
      </c>
      <c r="G312" s="50">
        <f>Overview!AL311</f>
        <v>0</v>
      </c>
      <c r="H312" s="41" t="e">
        <f t="shared" si="62"/>
        <v>#DIV/0!</v>
      </c>
      <c r="I312" s="50">
        <f>Overview!AO311</f>
        <v>0</v>
      </c>
      <c r="J312" s="41" t="e">
        <f t="shared" si="63"/>
        <v>#DIV/0!</v>
      </c>
      <c r="K312" s="50">
        <f>Overview!AR311</f>
        <v>0</v>
      </c>
      <c r="L312" s="41" t="e">
        <f t="shared" si="64"/>
        <v>#DIV/0!</v>
      </c>
      <c r="M312" s="50">
        <f>Overview!AU311</f>
        <v>0</v>
      </c>
      <c r="N312" s="41" t="e">
        <f t="shared" si="65"/>
        <v>#DIV/0!</v>
      </c>
      <c r="O312" s="50">
        <f>Overview!AX311</f>
        <v>0</v>
      </c>
      <c r="P312" s="41" t="e">
        <f t="shared" si="66"/>
        <v>#DIV/0!</v>
      </c>
      <c r="Q312" s="50">
        <f>Overview!AY311</f>
        <v>0</v>
      </c>
      <c r="R312" s="41" t="e">
        <f t="shared" si="67"/>
        <v>#DIV/0!</v>
      </c>
      <c r="S312" s="10">
        <f t="shared" si="68"/>
        <v>0</v>
      </c>
      <c r="T312" s="41" t="e">
        <f t="shared" si="69"/>
        <v>#DIV/0!</v>
      </c>
    </row>
    <row r="313" spans="3:20" ht="12.6" customHeight="1" x14ac:dyDescent="0.2">
      <c r="C313" s="50">
        <f>Overview!C312</f>
        <v>0</v>
      </c>
      <c r="D313" s="41" t="e">
        <f t="shared" si="60"/>
        <v>#DIV/0!</v>
      </c>
      <c r="E313" s="50">
        <f>Overview!AH312</f>
        <v>0</v>
      </c>
      <c r="F313" s="41" t="e">
        <f t="shared" si="61"/>
        <v>#DIV/0!</v>
      </c>
      <c r="G313" s="50">
        <f>Overview!AL312</f>
        <v>0</v>
      </c>
      <c r="H313" s="41" t="e">
        <f t="shared" si="62"/>
        <v>#DIV/0!</v>
      </c>
      <c r="I313" s="50">
        <f>Overview!AO312</f>
        <v>0</v>
      </c>
      <c r="J313" s="41" t="e">
        <f t="shared" si="63"/>
        <v>#DIV/0!</v>
      </c>
      <c r="K313" s="50">
        <f>Overview!AR312</f>
        <v>0</v>
      </c>
      <c r="L313" s="41" t="e">
        <f t="shared" si="64"/>
        <v>#DIV/0!</v>
      </c>
      <c r="M313" s="50">
        <f>Overview!AU312</f>
        <v>0</v>
      </c>
      <c r="N313" s="41" t="e">
        <f t="shared" si="65"/>
        <v>#DIV/0!</v>
      </c>
      <c r="O313" s="50">
        <f>Overview!AX312</f>
        <v>0</v>
      </c>
      <c r="P313" s="41" t="e">
        <f t="shared" si="66"/>
        <v>#DIV/0!</v>
      </c>
      <c r="Q313" s="50">
        <f>Overview!AY312</f>
        <v>0</v>
      </c>
      <c r="R313" s="41" t="e">
        <f t="shared" si="67"/>
        <v>#DIV/0!</v>
      </c>
      <c r="S313" s="10">
        <f t="shared" si="68"/>
        <v>0</v>
      </c>
      <c r="T313" s="41" t="e">
        <f t="shared" si="69"/>
        <v>#DIV/0!</v>
      </c>
    </row>
    <row r="314" spans="3:20" ht="12.6" customHeight="1" x14ac:dyDescent="0.2">
      <c r="C314" s="50">
        <f>Overview!C313</f>
        <v>0</v>
      </c>
      <c r="D314" s="41" t="e">
        <f t="shared" si="60"/>
        <v>#DIV/0!</v>
      </c>
      <c r="E314" s="50">
        <f>Overview!AH313</f>
        <v>0</v>
      </c>
      <c r="F314" s="41" t="e">
        <f t="shared" si="61"/>
        <v>#DIV/0!</v>
      </c>
      <c r="G314" s="50">
        <f>Overview!AL313</f>
        <v>0</v>
      </c>
      <c r="H314" s="41" t="e">
        <f t="shared" si="62"/>
        <v>#DIV/0!</v>
      </c>
      <c r="I314" s="50">
        <f>Overview!AO313</f>
        <v>0</v>
      </c>
      <c r="J314" s="41" t="e">
        <f t="shared" si="63"/>
        <v>#DIV/0!</v>
      </c>
      <c r="K314" s="50">
        <f>Overview!AR313</f>
        <v>0</v>
      </c>
      <c r="L314" s="41" t="e">
        <f t="shared" si="64"/>
        <v>#DIV/0!</v>
      </c>
      <c r="M314" s="50">
        <f>Overview!AU313</f>
        <v>0</v>
      </c>
      <c r="N314" s="41" t="e">
        <f t="shared" si="65"/>
        <v>#DIV/0!</v>
      </c>
      <c r="O314" s="50">
        <f>Overview!AX313</f>
        <v>0</v>
      </c>
      <c r="P314" s="41" t="e">
        <f t="shared" si="66"/>
        <v>#DIV/0!</v>
      </c>
      <c r="Q314" s="50">
        <f>Overview!AY313</f>
        <v>0</v>
      </c>
      <c r="R314" s="41" t="e">
        <f t="shared" si="67"/>
        <v>#DIV/0!</v>
      </c>
      <c r="S314" s="10">
        <f t="shared" si="68"/>
        <v>0</v>
      </c>
      <c r="T314" s="41" t="e">
        <f t="shared" si="69"/>
        <v>#DIV/0!</v>
      </c>
    </row>
    <row r="315" spans="3:20" ht="12.6" customHeight="1" x14ac:dyDescent="0.2">
      <c r="C315" s="50">
        <f>Overview!C314</f>
        <v>0</v>
      </c>
      <c r="D315" s="41" t="e">
        <f t="shared" si="60"/>
        <v>#DIV/0!</v>
      </c>
      <c r="E315" s="50">
        <f>Overview!AH314</f>
        <v>0</v>
      </c>
      <c r="F315" s="41" t="e">
        <f t="shared" si="61"/>
        <v>#DIV/0!</v>
      </c>
      <c r="G315" s="50">
        <f>Overview!AL314</f>
        <v>0</v>
      </c>
      <c r="H315" s="41" t="e">
        <f t="shared" si="62"/>
        <v>#DIV/0!</v>
      </c>
      <c r="I315" s="50">
        <f>Overview!AO314</f>
        <v>0</v>
      </c>
      <c r="J315" s="41" t="e">
        <f t="shared" si="63"/>
        <v>#DIV/0!</v>
      </c>
      <c r="K315" s="50">
        <f>Overview!AR314</f>
        <v>0</v>
      </c>
      <c r="L315" s="41" t="e">
        <f t="shared" si="64"/>
        <v>#DIV/0!</v>
      </c>
      <c r="M315" s="50">
        <f>Overview!AU314</f>
        <v>0</v>
      </c>
      <c r="N315" s="41" t="e">
        <f t="shared" si="65"/>
        <v>#DIV/0!</v>
      </c>
      <c r="O315" s="50">
        <f>Overview!AX314</f>
        <v>0</v>
      </c>
      <c r="P315" s="41" t="e">
        <f t="shared" si="66"/>
        <v>#DIV/0!</v>
      </c>
      <c r="Q315" s="50">
        <f>Overview!AY314</f>
        <v>0</v>
      </c>
      <c r="R315" s="41" t="e">
        <f t="shared" si="67"/>
        <v>#DIV/0!</v>
      </c>
      <c r="S315" s="10">
        <f t="shared" si="68"/>
        <v>0</v>
      </c>
      <c r="T315" s="41" t="e">
        <f t="shared" si="69"/>
        <v>#DIV/0!</v>
      </c>
    </row>
    <row r="316" spans="3:20" ht="12.6" customHeight="1" x14ac:dyDescent="0.2">
      <c r="C316" s="50">
        <f>Overview!C315</f>
        <v>0</v>
      </c>
      <c r="D316" s="41" t="e">
        <f t="shared" si="60"/>
        <v>#DIV/0!</v>
      </c>
      <c r="E316" s="50">
        <f>Overview!AH315</f>
        <v>0</v>
      </c>
      <c r="F316" s="41" t="e">
        <f t="shared" si="61"/>
        <v>#DIV/0!</v>
      </c>
      <c r="G316" s="50">
        <f>Overview!AL315</f>
        <v>0</v>
      </c>
      <c r="H316" s="41" t="e">
        <f t="shared" si="62"/>
        <v>#DIV/0!</v>
      </c>
      <c r="I316" s="50">
        <f>Overview!AO315</f>
        <v>0</v>
      </c>
      <c r="J316" s="41" t="e">
        <f t="shared" si="63"/>
        <v>#DIV/0!</v>
      </c>
      <c r="K316" s="50">
        <f>Overview!AR315</f>
        <v>0</v>
      </c>
      <c r="L316" s="41" t="e">
        <f t="shared" si="64"/>
        <v>#DIV/0!</v>
      </c>
      <c r="M316" s="50">
        <f>Overview!AU315</f>
        <v>0</v>
      </c>
      <c r="N316" s="41" t="e">
        <f t="shared" si="65"/>
        <v>#DIV/0!</v>
      </c>
      <c r="O316" s="50">
        <f>Overview!AX315</f>
        <v>0</v>
      </c>
      <c r="P316" s="41" t="e">
        <f t="shared" si="66"/>
        <v>#DIV/0!</v>
      </c>
      <c r="Q316" s="50">
        <f>Overview!AY315</f>
        <v>0</v>
      </c>
      <c r="R316" s="41" t="e">
        <f t="shared" si="67"/>
        <v>#DIV/0!</v>
      </c>
      <c r="S316" s="10">
        <f t="shared" si="68"/>
        <v>0</v>
      </c>
      <c r="T316" s="41" t="e">
        <f t="shared" si="69"/>
        <v>#DIV/0!</v>
      </c>
    </row>
    <row r="317" spans="3:20" ht="12.6" customHeight="1" x14ac:dyDescent="0.2">
      <c r="C317" s="50">
        <f>Overview!C316</f>
        <v>0</v>
      </c>
      <c r="D317" s="41" t="e">
        <f t="shared" si="60"/>
        <v>#DIV/0!</v>
      </c>
      <c r="E317" s="50">
        <f>Overview!AH316</f>
        <v>0</v>
      </c>
      <c r="F317" s="41" t="e">
        <f t="shared" si="61"/>
        <v>#DIV/0!</v>
      </c>
      <c r="G317" s="50">
        <f>Overview!AL316</f>
        <v>0</v>
      </c>
      <c r="H317" s="41" t="e">
        <f t="shared" si="62"/>
        <v>#DIV/0!</v>
      </c>
      <c r="I317" s="50">
        <f>Overview!AO316</f>
        <v>0</v>
      </c>
      <c r="J317" s="41" t="e">
        <f t="shared" si="63"/>
        <v>#DIV/0!</v>
      </c>
      <c r="K317" s="50">
        <f>Overview!AR316</f>
        <v>0</v>
      </c>
      <c r="L317" s="41" t="e">
        <f t="shared" si="64"/>
        <v>#DIV/0!</v>
      </c>
      <c r="M317" s="50">
        <f>Overview!AU316</f>
        <v>0</v>
      </c>
      <c r="N317" s="41" t="e">
        <f t="shared" si="65"/>
        <v>#DIV/0!</v>
      </c>
      <c r="O317" s="50">
        <f>Overview!AX316</f>
        <v>0</v>
      </c>
      <c r="P317" s="41" t="e">
        <f t="shared" si="66"/>
        <v>#DIV/0!</v>
      </c>
      <c r="Q317" s="50">
        <f>Overview!AY316</f>
        <v>0</v>
      </c>
      <c r="R317" s="41" t="e">
        <f t="shared" si="67"/>
        <v>#DIV/0!</v>
      </c>
      <c r="S317" s="10">
        <f t="shared" si="68"/>
        <v>0</v>
      </c>
      <c r="T317" s="41" t="e">
        <f t="shared" si="69"/>
        <v>#DIV/0!</v>
      </c>
    </row>
    <row r="318" spans="3:20" ht="12.6" customHeight="1" x14ac:dyDescent="0.2">
      <c r="C318" s="50">
        <f>Overview!C317</f>
        <v>0</v>
      </c>
      <c r="D318" s="41" t="e">
        <f t="shared" si="60"/>
        <v>#DIV/0!</v>
      </c>
      <c r="E318" s="50">
        <f>Overview!AH317</f>
        <v>0</v>
      </c>
      <c r="F318" s="41" t="e">
        <f t="shared" si="61"/>
        <v>#DIV/0!</v>
      </c>
      <c r="G318" s="50">
        <f>Overview!AL317</f>
        <v>0</v>
      </c>
      <c r="H318" s="41" t="e">
        <f t="shared" si="62"/>
        <v>#DIV/0!</v>
      </c>
      <c r="I318" s="50">
        <f>Overview!AO317</f>
        <v>0</v>
      </c>
      <c r="J318" s="41" t="e">
        <f t="shared" si="63"/>
        <v>#DIV/0!</v>
      </c>
      <c r="K318" s="50">
        <f>Overview!AR317</f>
        <v>0</v>
      </c>
      <c r="L318" s="41" t="e">
        <f t="shared" si="64"/>
        <v>#DIV/0!</v>
      </c>
      <c r="M318" s="50">
        <f>Overview!AU317</f>
        <v>0</v>
      </c>
      <c r="N318" s="41" t="e">
        <f t="shared" si="65"/>
        <v>#DIV/0!</v>
      </c>
      <c r="O318" s="50">
        <f>Overview!AX317</f>
        <v>0</v>
      </c>
      <c r="P318" s="41" t="e">
        <f t="shared" si="66"/>
        <v>#DIV/0!</v>
      </c>
      <c r="Q318" s="50">
        <f>Overview!AY317</f>
        <v>0</v>
      </c>
      <c r="R318" s="41" t="e">
        <f t="shared" si="67"/>
        <v>#DIV/0!</v>
      </c>
      <c r="S318" s="10">
        <f t="shared" si="68"/>
        <v>0</v>
      </c>
      <c r="T318" s="41" t="e">
        <f t="shared" si="69"/>
        <v>#DIV/0!</v>
      </c>
    </row>
    <row r="319" spans="3:20" ht="12.6" customHeight="1" x14ac:dyDescent="0.2">
      <c r="C319" s="50">
        <f>Overview!C318</f>
        <v>0</v>
      </c>
      <c r="D319" s="41" t="e">
        <f t="shared" si="60"/>
        <v>#DIV/0!</v>
      </c>
      <c r="E319" s="50">
        <f>Overview!AH318</f>
        <v>0</v>
      </c>
      <c r="F319" s="41" t="e">
        <f t="shared" si="61"/>
        <v>#DIV/0!</v>
      </c>
      <c r="G319" s="50">
        <f>Overview!AL318</f>
        <v>0</v>
      </c>
      <c r="H319" s="41" t="e">
        <f t="shared" si="62"/>
        <v>#DIV/0!</v>
      </c>
      <c r="I319" s="50">
        <f>Overview!AO318</f>
        <v>0</v>
      </c>
      <c r="J319" s="41" t="e">
        <f t="shared" si="63"/>
        <v>#DIV/0!</v>
      </c>
      <c r="K319" s="50">
        <f>Overview!AR318</f>
        <v>0</v>
      </c>
      <c r="L319" s="41" t="e">
        <f t="shared" si="64"/>
        <v>#DIV/0!</v>
      </c>
      <c r="M319" s="50">
        <f>Overview!AU318</f>
        <v>0</v>
      </c>
      <c r="N319" s="41" t="e">
        <f t="shared" si="65"/>
        <v>#DIV/0!</v>
      </c>
      <c r="O319" s="50">
        <f>Overview!AX318</f>
        <v>0</v>
      </c>
      <c r="P319" s="41" t="e">
        <f t="shared" si="66"/>
        <v>#DIV/0!</v>
      </c>
      <c r="Q319" s="50">
        <f>Overview!AY318</f>
        <v>0</v>
      </c>
      <c r="R319" s="41" t="e">
        <f t="shared" si="67"/>
        <v>#DIV/0!</v>
      </c>
      <c r="S319" s="10">
        <f t="shared" si="68"/>
        <v>0</v>
      </c>
      <c r="T319" s="41" t="e">
        <f t="shared" si="69"/>
        <v>#DIV/0!</v>
      </c>
    </row>
    <row r="320" spans="3:20" ht="12.6" customHeight="1" x14ac:dyDescent="0.2">
      <c r="C320" s="50">
        <f>Overview!C319</f>
        <v>0</v>
      </c>
      <c r="D320" s="41" t="e">
        <f t="shared" si="60"/>
        <v>#DIV/0!</v>
      </c>
      <c r="E320" s="50">
        <f>Overview!AH319</f>
        <v>0</v>
      </c>
      <c r="F320" s="41" t="e">
        <f t="shared" si="61"/>
        <v>#DIV/0!</v>
      </c>
      <c r="G320" s="50">
        <f>Overview!AL319</f>
        <v>0</v>
      </c>
      <c r="H320" s="41" t="e">
        <f t="shared" si="62"/>
        <v>#DIV/0!</v>
      </c>
      <c r="I320" s="50">
        <f>Overview!AO319</f>
        <v>0</v>
      </c>
      <c r="J320" s="41" t="e">
        <f t="shared" si="63"/>
        <v>#DIV/0!</v>
      </c>
      <c r="K320" s="50">
        <f>Overview!AR319</f>
        <v>0</v>
      </c>
      <c r="L320" s="41" t="e">
        <f t="shared" si="64"/>
        <v>#DIV/0!</v>
      </c>
      <c r="M320" s="50">
        <f>Overview!AU319</f>
        <v>0</v>
      </c>
      <c r="N320" s="41" t="e">
        <f t="shared" si="65"/>
        <v>#DIV/0!</v>
      </c>
      <c r="O320" s="50">
        <f>Overview!AX319</f>
        <v>0</v>
      </c>
      <c r="P320" s="41" t="e">
        <f t="shared" si="66"/>
        <v>#DIV/0!</v>
      </c>
      <c r="Q320" s="50">
        <f>Overview!AY319</f>
        <v>0</v>
      </c>
      <c r="R320" s="41" t="e">
        <f t="shared" si="67"/>
        <v>#DIV/0!</v>
      </c>
      <c r="S320" s="10">
        <f t="shared" si="68"/>
        <v>0</v>
      </c>
      <c r="T320" s="41" t="e">
        <f t="shared" si="69"/>
        <v>#DIV/0!</v>
      </c>
    </row>
    <row r="321" spans="3:20" ht="12.6" customHeight="1" x14ac:dyDescent="0.2">
      <c r="C321" s="50">
        <f>Overview!C320</f>
        <v>0</v>
      </c>
      <c r="D321" s="41" t="e">
        <f t="shared" si="60"/>
        <v>#DIV/0!</v>
      </c>
      <c r="E321" s="50">
        <f>Overview!AH320</f>
        <v>0</v>
      </c>
      <c r="F321" s="41" t="e">
        <f t="shared" si="61"/>
        <v>#DIV/0!</v>
      </c>
      <c r="G321" s="50">
        <f>Overview!AL320</f>
        <v>0</v>
      </c>
      <c r="H321" s="41" t="e">
        <f t="shared" si="62"/>
        <v>#DIV/0!</v>
      </c>
      <c r="I321" s="50">
        <f>Overview!AO320</f>
        <v>0</v>
      </c>
      <c r="J321" s="41" t="e">
        <f t="shared" si="63"/>
        <v>#DIV/0!</v>
      </c>
      <c r="K321" s="50">
        <f>Overview!AR320</f>
        <v>0</v>
      </c>
      <c r="L321" s="41" t="e">
        <f t="shared" si="64"/>
        <v>#DIV/0!</v>
      </c>
      <c r="M321" s="50">
        <f>Overview!AU320</f>
        <v>0</v>
      </c>
      <c r="N321" s="41" t="e">
        <f t="shared" si="65"/>
        <v>#DIV/0!</v>
      </c>
      <c r="O321" s="50">
        <f>Overview!AX320</f>
        <v>0</v>
      </c>
      <c r="P321" s="41" t="e">
        <f t="shared" si="66"/>
        <v>#DIV/0!</v>
      </c>
      <c r="Q321" s="50">
        <f>Overview!AY320</f>
        <v>0</v>
      </c>
      <c r="R321" s="41" t="e">
        <f t="shared" si="67"/>
        <v>#DIV/0!</v>
      </c>
      <c r="S321" s="10">
        <f t="shared" si="68"/>
        <v>0</v>
      </c>
      <c r="T321" s="41" t="e">
        <f t="shared" si="69"/>
        <v>#DIV/0!</v>
      </c>
    </row>
    <row r="322" spans="3:20" ht="12.6" customHeight="1" x14ac:dyDescent="0.2">
      <c r="C322" s="50">
        <f>Overview!C321</f>
        <v>0</v>
      </c>
      <c r="D322" s="41" t="e">
        <f t="shared" si="60"/>
        <v>#DIV/0!</v>
      </c>
      <c r="E322" s="50">
        <f>Overview!AH321</f>
        <v>0</v>
      </c>
      <c r="F322" s="41" t="e">
        <f t="shared" si="61"/>
        <v>#DIV/0!</v>
      </c>
      <c r="G322" s="50">
        <f>Overview!AL321</f>
        <v>0</v>
      </c>
      <c r="H322" s="41" t="e">
        <f t="shared" si="62"/>
        <v>#DIV/0!</v>
      </c>
      <c r="I322" s="50">
        <f>Overview!AO321</f>
        <v>0</v>
      </c>
      <c r="J322" s="41" t="e">
        <f t="shared" si="63"/>
        <v>#DIV/0!</v>
      </c>
      <c r="K322" s="50">
        <f>Overview!AR321</f>
        <v>0</v>
      </c>
      <c r="L322" s="41" t="e">
        <f t="shared" si="64"/>
        <v>#DIV/0!</v>
      </c>
      <c r="M322" s="50">
        <f>Overview!AU321</f>
        <v>0</v>
      </c>
      <c r="N322" s="41" t="e">
        <f t="shared" si="65"/>
        <v>#DIV/0!</v>
      </c>
      <c r="O322" s="50">
        <f>Overview!AX321</f>
        <v>0</v>
      </c>
      <c r="P322" s="41" t="e">
        <f t="shared" si="66"/>
        <v>#DIV/0!</v>
      </c>
      <c r="Q322" s="50">
        <f>Overview!AY321</f>
        <v>0</v>
      </c>
      <c r="R322" s="41" t="e">
        <f t="shared" si="67"/>
        <v>#DIV/0!</v>
      </c>
      <c r="S322" s="10">
        <f t="shared" si="68"/>
        <v>0</v>
      </c>
      <c r="T322" s="41" t="e">
        <f t="shared" si="69"/>
        <v>#DIV/0!</v>
      </c>
    </row>
    <row r="323" spans="3:20" ht="12.6" customHeight="1" x14ac:dyDescent="0.2">
      <c r="C323" s="50">
        <f>Overview!C322</f>
        <v>0</v>
      </c>
      <c r="D323" s="41" t="e">
        <f t="shared" si="60"/>
        <v>#DIV/0!</v>
      </c>
      <c r="E323" s="50">
        <f>Overview!AH322</f>
        <v>0</v>
      </c>
      <c r="F323" s="41" t="e">
        <f t="shared" si="61"/>
        <v>#DIV/0!</v>
      </c>
      <c r="G323" s="50">
        <f>Overview!AL322</f>
        <v>0</v>
      </c>
      <c r="H323" s="41" t="e">
        <f t="shared" si="62"/>
        <v>#DIV/0!</v>
      </c>
      <c r="I323" s="50">
        <f>Overview!AO322</f>
        <v>0</v>
      </c>
      <c r="J323" s="41" t="e">
        <f t="shared" si="63"/>
        <v>#DIV/0!</v>
      </c>
      <c r="K323" s="50">
        <f>Overview!AR322</f>
        <v>0</v>
      </c>
      <c r="L323" s="41" t="e">
        <f t="shared" si="64"/>
        <v>#DIV/0!</v>
      </c>
      <c r="M323" s="50">
        <f>Overview!AU322</f>
        <v>0</v>
      </c>
      <c r="N323" s="41" t="e">
        <f t="shared" si="65"/>
        <v>#DIV/0!</v>
      </c>
      <c r="O323" s="50">
        <f>Overview!AX322</f>
        <v>0</v>
      </c>
      <c r="P323" s="41" t="e">
        <f t="shared" si="66"/>
        <v>#DIV/0!</v>
      </c>
      <c r="Q323" s="50">
        <f>Overview!AY322</f>
        <v>0</v>
      </c>
      <c r="R323" s="41" t="e">
        <f t="shared" si="67"/>
        <v>#DIV/0!</v>
      </c>
      <c r="S323" s="10">
        <f t="shared" si="68"/>
        <v>0</v>
      </c>
      <c r="T323" s="41" t="e">
        <f t="shared" si="69"/>
        <v>#DIV/0!</v>
      </c>
    </row>
    <row r="324" spans="3:20" ht="12.6" customHeight="1" x14ac:dyDescent="0.2">
      <c r="C324" s="50">
        <f>Overview!C323</f>
        <v>0</v>
      </c>
      <c r="D324" s="41" t="e">
        <f t="shared" si="60"/>
        <v>#DIV/0!</v>
      </c>
      <c r="E324" s="50">
        <f>Overview!AH323</f>
        <v>0</v>
      </c>
      <c r="F324" s="41" t="e">
        <f t="shared" si="61"/>
        <v>#DIV/0!</v>
      </c>
      <c r="G324" s="50">
        <f>Overview!AL323</f>
        <v>0</v>
      </c>
      <c r="H324" s="41" t="e">
        <f t="shared" si="62"/>
        <v>#DIV/0!</v>
      </c>
      <c r="I324" s="50">
        <f>Overview!AO323</f>
        <v>0</v>
      </c>
      <c r="J324" s="41" t="e">
        <f t="shared" si="63"/>
        <v>#DIV/0!</v>
      </c>
      <c r="K324" s="50">
        <f>Overview!AR323</f>
        <v>0</v>
      </c>
      <c r="L324" s="41" t="e">
        <f t="shared" si="64"/>
        <v>#DIV/0!</v>
      </c>
      <c r="M324" s="50">
        <f>Overview!AU323</f>
        <v>0</v>
      </c>
      <c r="N324" s="41" t="e">
        <f t="shared" si="65"/>
        <v>#DIV/0!</v>
      </c>
      <c r="O324" s="50">
        <f>Overview!AX323</f>
        <v>0</v>
      </c>
      <c r="P324" s="41" t="e">
        <f t="shared" si="66"/>
        <v>#DIV/0!</v>
      </c>
      <c r="Q324" s="50">
        <f>Overview!AY323</f>
        <v>0</v>
      </c>
      <c r="R324" s="41" t="e">
        <f t="shared" si="67"/>
        <v>#DIV/0!</v>
      </c>
      <c r="S324" s="10">
        <f t="shared" si="68"/>
        <v>0</v>
      </c>
      <c r="T324" s="41" t="e">
        <f t="shared" si="69"/>
        <v>#DIV/0!</v>
      </c>
    </row>
    <row r="325" spans="3:20" ht="12.6" customHeight="1" x14ac:dyDescent="0.2">
      <c r="C325" s="50">
        <f>Overview!C324</f>
        <v>0</v>
      </c>
      <c r="D325" s="41" t="e">
        <f t="shared" si="60"/>
        <v>#DIV/0!</v>
      </c>
      <c r="E325" s="50">
        <f>Overview!AH324</f>
        <v>0</v>
      </c>
      <c r="F325" s="41" t="e">
        <f t="shared" si="61"/>
        <v>#DIV/0!</v>
      </c>
      <c r="G325" s="50">
        <f>Overview!AL324</f>
        <v>0</v>
      </c>
      <c r="H325" s="41" t="e">
        <f t="shared" si="62"/>
        <v>#DIV/0!</v>
      </c>
      <c r="I325" s="50">
        <f>Overview!AO324</f>
        <v>0</v>
      </c>
      <c r="J325" s="41" t="e">
        <f t="shared" si="63"/>
        <v>#DIV/0!</v>
      </c>
      <c r="K325" s="50">
        <f>Overview!AR324</f>
        <v>0</v>
      </c>
      <c r="L325" s="41" t="e">
        <f t="shared" si="64"/>
        <v>#DIV/0!</v>
      </c>
      <c r="M325" s="50">
        <f>Overview!AU324</f>
        <v>0</v>
      </c>
      <c r="N325" s="41" t="e">
        <f t="shared" si="65"/>
        <v>#DIV/0!</v>
      </c>
      <c r="O325" s="50">
        <f>Overview!AX324</f>
        <v>0</v>
      </c>
      <c r="P325" s="41" t="e">
        <f t="shared" si="66"/>
        <v>#DIV/0!</v>
      </c>
      <c r="Q325" s="50">
        <f>Overview!AY324</f>
        <v>0</v>
      </c>
      <c r="R325" s="41" t="e">
        <f t="shared" si="67"/>
        <v>#DIV/0!</v>
      </c>
      <c r="S325" s="10">
        <f t="shared" si="68"/>
        <v>0</v>
      </c>
      <c r="T325" s="41" t="e">
        <f t="shared" si="69"/>
        <v>#DIV/0!</v>
      </c>
    </row>
    <row r="326" spans="3:20" ht="12.6" customHeight="1" x14ac:dyDescent="0.2">
      <c r="C326" s="50">
        <f>Overview!C325</f>
        <v>0</v>
      </c>
      <c r="D326" s="41" t="e">
        <f t="shared" si="60"/>
        <v>#DIV/0!</v>
      </c>
      <c r="E326" s="50">
        <f>Overview!AH325</f>
        <v>0</v>
      </c>
      <c r="F326" s="41" t="e">
        <f t="shared" si="61"/>
        <v>#DIV/0!</v>
      </c>
      <c r="G326" s="50">
        <f>Overview!AL325</f>
        <v>0</v>
      </c>
      <c r="H326" s="41" t="e">
        <f t="shared" si="62"/>
        <v>#DIV/0!</v>
      </c>
      <c r="I326" s="50">
        <f>Overview!AO325</f>
        <v>0</v>
      </c>
      <c r="J326" s="41" t="e">
        <f t="shared" si="63"/>
        <v>#DIV/0!</v>
      </c>
      <c r="K326" s="50">
        <f>Overview!AR325</f>
        <v>0</v>
      </c>
      <c r="L326" s="41" t="e">
        <f t="shared" si="64"/>
        <v>#DIV/0!</v>
      </c>
      <c r="M326" s="50">
        <f>Overview!AU325</f>
        <v>0</v>
      </c>
      <c r="N326" s="41" t="e">
        <f t="shared" si="65"/>
        <v>#DIV/0!</v>
      </c>
      <c r="O326" s="50">
        <f>Overview!AX325</f>
        <v>0</v>
      </c>
      <c r="P326" s="41" t="e">
        <f t="shared" si="66"/>
        <v>#DIV/0!</v>
      </c>
      <c r="Q326" s="50">
        <f>Overview!AY325</f>
        <v>0</v>
      </c>
      <c r="R326" s="41" t="e">
        <f t="shared" si="67"/>
        <v>#DIV/0!</v>
      </c>
      <c r="S326" s="10">
        <f t="shared" si="68"/>
        <v>0</v>
      </c>
      <c r="T326" s="41" t="e">
        <f t="shared" si="69"/>
        <v>#DIV/0!</v>
      </c>
    </row>
    <row r="327" spans="3:20" ht="12.6" customHeight="1" x14ac:dyDescent="0.2">
      <c r="C327" s="50">
        <f>Overview!C326</f>
        <v>0</v>
      </c>
      <c r="D327" s="41" t="e">
        <f t="shared" si="60"/>
        <v>#DIV/0!</v>
      </c>
      <c r="E327" s="50">
        <f>Overview!AH326</f>
        <v>0</v>
      </c>
      <c r="F327" s="41" t="e">
        <f t="shared" si="61"/>
        <v>#DIV/0!</v>
      </c>
      <c r="G327" s="50">
        <f>Overview!AL326</f>
        <v>0</v>
      </c>
      <c r="H327" s="41" t="e">
        <f t="shared" si="62"/>
        <v>#DIV/0!</v>
      </c>
      <c r="I327" s="50">
        <f>Overview!AO326</f>
        <v>0</v>
      </c>
      <c r="J327" s="41" t="e">
        <f t="shared" si="63"/>
        <v>#DIV/0!</v>
      </c>
      <c r="K327" s="50">
        <f>Overview!AR326</f>
        <v>0</v>
      </c>
      <c r="L327" s="41" t="e">
        <f t="shared" si="64"/>
        <v>#DIV/0!</v>
      </c>
      <c r="M327" s="50">
        <f>Overview!AU326</f>
        <v>0</v>
      </c>
      <c r="N327" s="41" t="e">
        <f t="shared" si="65"/>
        <v>#DIV/0!</v>
      </c>
      <c r="O327" s="50">
        <f>Overview!AX326</f>
        <v>0</v>
      </c>
      <c r="P327" s="41" t="e">
        <f t="shared" si="66"/>
        <v>#DIV/0!</v>
      </c>
      <c r="Q327" s="50">
        <f>Overview!AY326</f>
        <v>0</v>
      </c>
      <c r="R327" s="41" t="e">
        <f t="shared" si="67"/>
        <v>#DIV/0!</v>
      </c>
      <c r="S327" s="10">
        <f t="shared" si="68"/>
        <v>0</v>
      </c>
      <c r="T327" s="41" t="e">
        <f t="shared" si="69"/>
        <v>#DIV/0!</v>
      </c>
    </row>
    <row r="328" spans="3:20" ht="12.6" customHeight="1" x14ac:dyDescent="0.2">
      <c r="C328" s="50">
        <f>Overview!C327</f>
        <v>0</v>
      </c>
      <c r="D328" s="41" t="e">
        <f t="shared" si="60"/>
        <v>#DIV/0!</v>
      </c>
      <c r="E328" s="50">
        <f>Overview!AH327</f>
        <v>0</v>
      </c>
      <c r="F328" s="41" t="e">
        <f t="shared" si="61"/>
        <v>#DIV/0!</v>
      </c>
      <c r="G328" s="50">
        <f>Overview!AL327</f>
        <v>0</v>
      </c>
      <c r="H328" s="41" t="e">
        <f t="shared" si="62"/>
        <v>#DIV/0!</v>
      </c>
      <c r="I328" s="50">
        <f>Overview!AO327</f>
        <v>0</v>
      </c>
      <c r="J328" s="41" t="e">
        <f t="shared" si="63"/>
        <v>#DIV/0!</v>
      </c>
      <c r="K328" s="50">
        <f>Overview!AR327</f>
        <v>0</v>
      </c>
      <c r="L328" s="41" t="e">
        <f t="shared" si="64"/>
        <v>#DIV/0!</v>
      </c>
      <c r="M328" s="50">
        <f>Overview!AU327</f>
        <v>0</v>
      </c>
      <c r="N328" s="41" t="e">
        <f t="shared" si="65"/>
        <v>#DIV/0!</v>
      </c>
      <c r="O328" s="50">
        <f>Overview!AX327</f>
        <v>0</v>
      </c>
      <c r="P328" s="41" t="e">
        <f t="shared" si="66"/>
        <v>#DIV/0!</v>
      </c>
      <c r="Q328" s="50">
        <f>Overview!AY327</f>
        <v>0</v>
      </c>
      <c r="R328" s="41" t="e">
        <f t="shared" si="67"/>
        <v>#DIV/0!</v>
      </c>
      <c r="S328" s="10">
        <f t="shared" si="68"/>
        <v>0</v>
      </c>
      <c r="T328" s="41" t="e">
        <f t="shared" si="69"/>
        <v>#DIV/0!</v>
      </c>
    </row>
    <row r="329" spans="3:20" ht="12.6" customHeight="1" x14ac:dyDescent="0.2">
      <c r="C329" s="50">
        <f>Overview!C328</f>
        <v>0</v>
      </c>
      <c r="D329" s="41" t="e">
        <f t="shared" si="60"/>
        <v>#DIV/0!</v>
      </c>
      <c r="E329" s="50">
        <f>Overview!AH328</f>
        <v>0</v>
      </c>
      <c r="F329" s="41" t="e">
        <f t="shared" si="61"/>
        <v>#DIV/0!</v>
      </c>
      <c r="G329" s="50">
        <f>Overview!AL328</f>
        <v>0</v>
      </c>
      <c r="H329" s="41" t="e">
        <f t="shared" si="62"/>
        <v>#DIV/0!</v>
      </c>
      <c r="I329" s="50">
        <f>Overview!AO328</f>
        <v>0</v>
      </c>
      <c r="J329" s="41" t="e">
        <f t="shared" si="63"/>
        <v>#DIV/0!</v>
      </c>
      <c r="K329" s="50">
        <f>Overview!AR328</f>
        <v>0</v>
      </c>
      <c r="L329" s="41" t="e">
        <f t="shared" si="64"/>
        <v>#DIV/0!</v>
      </c>
      <c r="M329" s="50">
        <f>Overview!AU328</f>
        <v>0</v>
      </c>
      <c r="N329" s="41" t="e">
        <f t="shared" si="65"/>
        <v>#DIV/0!</v>
      </c>
      <c r="O329" s="50">
        <f>Overview!AX328</f>
        <v>0</v>
      </c>
      <c r="P329" s="41" t="e">
        <f t="shared" si="66"/>
        <v>#DIV/0!</v>
      </c>
      <c r="Q329" s="50">
        <f>Overview!AY328</f>
        <v>0</v>
      </c>
      <c r="R329" s="41" t="e">
        <f t="shared" si="67"/>
        <v>#DIV/0!</v>
      </c>
      <c r="S329" s="10">
        <f t="shared" si="68"/>
        <v>0</v>
      </c>
      <c r="T329" s="41" t="e">
        <f t="shared" si="69"/>
        <v>#DIV/0!</v>
      </c>
    </row>
    <row r="330" spans="3:20" ht="12.6" customHeight="1" x14ac:dyDescent="0.2">
      <c r="C330" s="50">
        <f>Overview!C329</f>
        <v>0</v>
      </c>
      <c r="D330" s="41" t="e">
        <f t="shared" si="60"/>
        <v>#DIV/0!</v>
      </c>
      <c r="E330" s="50">
        <f>Overview!AH329</f>
        <v>0</v>
      </c>
      <c r="F330" s="41" t="e">
        <f t="shared" si="61"/>
        <v>#DIV/0!</v>
      </c>
      <c r="G330" s="50">
        <f>Overview!AL329</f>
        <v>0</v>
      </c>
      <c r="H330" s="41" t="e">
        <f t="shared" si="62"/>
        <v>#DIV/0!</v>
      </c>
      <c r="I330" s="50">
        <f>Overview!AO329</f>
        <v>0</v>
      </c>
      <c r="J330" s="41" t="e">
        <f t="shared" si="63"/>
        <v>#DIV/0!</v>
      </c>
      <c r="K330" s="50">
        <f>Overview!AR329</f>
        <v>0</v>
      </c>
      <c r="L330" s="41" t="e">
        <f t="shared" si="64"/>
        <v>#DIV/0!</v>
      </c>
      <c r="M330" s="50">
        <f>Overview!AU329</f>
        <v>0</v>
      </c>
      <c r="N330" s="41" t="e">
        <f t="shared" si="65"/>
        <v>#DIV/0!</v>
      </c>
      <c r="O330" s="50">
        <f>Overview!AX329</f>
        <v>0</v>
      </c>
      <c r="P330" s="41" t="e">
        <f t="shared" si="66"/>
        <v>#DIV/0!</v>
      </c>
      <c r="Q330" s="50">
        <f>Overview!AY329</f>
        <v>0</v>
      </c>
      <c r="R330" s="41" t="e">
        <f t="shared" si="67"/>
        <v>#DIV/0!</v>
      </c>
      <c r="S330" s="10">
        <f t="shared" si="68"/>
        <v>0</v>
      </c>
      <c r="T330" s="41" t="e">
        <f t="shared" si="69"/>
        <v>#DIV/0!</v>
      </c>
    </row>
    <row r="331" spans="3:20" ht="12.6" customHeight="1" x14ac:dyDescent="0.2">
      <c r="C331" s="50">
        <f>Overview!C330</f>
        <v>0</v>
      </c>
      <c r="D331" s="41" t="e">
        <f t="shared" si="60"/>
        <v>#DIV/0!</v>
      </c>
      <c r="E331" s="50">
        <f>Overview!AH330</f>
        <v>0</v>
      </c>
      <c r="F331" s="41" t="e">
        <f t="shared" si="61"/>
        <v>#DIV/0!</v>
      </c>
      <c r="G331" s="50">
        <f>Overview!AL330</f>
        <v>0</v>
      </c>
      <c r="H331" s="41" t="e">
        <f t="shared" si="62"/>
        <v>#DIV/0!</v>
      </c>
      <c r="I331" s="50">
        <f>Overview!AO330</f>
        <v>0</v>
      </c>
      <c r="J331" s="41" t="e">
        <f t="shared" si="63"/>
        <v>#DIV/0!</v>
      </c>
      <c r="K331" s="50">
        <f>Overview!AR330</f>
        <v>0</v>
      </c>
      <c r="L331" s="41" t="e">
        <f t="shared" si="64"/>
        <v>#DIV/0!</v>
      </c>
      <c r="M331" s="50">
        <f>Overview!AU330</f>
        <v>0</v>
      </c>
      <c r="N331" s="41" t="e">
        <f t="shared" si="65"/>
        <v>#DIV/0!</v>
      </c>
      <c r="O331" s="50">
        <f>Overview!AX330</f>
        <v>0</v>
      </c>
      <c r="P331" s="41" t="e">
        <f t="shared" si="66"/>
        <v>#DIV/0!</v>
      </c>
      <c r="Q331" s="50">
        <f>Overview!AY330</f>
        <v>0</v>
      </c>
      <c r="R331" s="41" t="e">
        <f t="shared" si="67"/>
        <v>#DIV/0!</v>
      </c>
      <c r="S331" s="10">
        <f t="shared" si="68"/>
        <v>0</v>
      </c>
      <c r="T331" s="41" t="e">
        <f t="shared" si="69"/>
        <v>#DIV/0!</v>
      </c>
    </row>
    <row r="332" spans="3:20" ht="12.6" customHeight="1" x14ac:dyDescent="0.2">
      <c r="C332" s="50">
        <f>Overview!C331</f>
        <v>0</v>
      </c>
      <c r="D332" s="41" t="e">
        <f t="shared" si="60"/>
        <v>#DIV/0!</v>
      </c>
      <c r="E332" s="50">
        <f>Overview!AH331</f>
        <v>0</v>
      </c>
      <c r="F332" s="41" t="e">
        <f t="shared" si="61"/>
        <v>#DIV/0!</v>
      </c>
      <c r="G332" s="50">
        <f>Overview!AL331</f>
        <v>0</v>
      </c>
      <c r="H332" s="41" t="e">
        <f t="shared" si="62"/>
        <v>#DIV/0!</v>
      </c>
      <c r="I332" s="50">
        <f>Overview!AO331</f>
        <v>0</v>
      </c>
      <c r="J332" s="41" t="e">
        <f t="shared" si="63"/>
        <v>#DIV/0!</v>
      </c>
      <c r="K332" s="50">
        <f>Overview!AR331</f>
        <v>0</v>
      </c>
      <c r="L332" s="41" t="e">
        <f t="shared" si="64"/>
        <v>#DIV/0!</v>
      </c>
      <c r="M332" s="50">
        <f>Overview!AU331</f>
        <v>0</v>
      </c>
      <c r="N332" s="41" t="e">
        <f t="shared" si="65"/>
        <v>#DIV/0!</v>
      </c>
      <c r="O332" s="50">
        <f>Overview!AX331</f>
        <v>0</v>
      </c>
      <c r="P332" s="41" t="e">
        <f t="shared" si="66"/>
        <v>#DIV/0!</v>
      </c>
      <c r="Q332" s="50">
        <f>Overview!AY331</f>
        <v>0</v>
      </c>
      <c r="R332" s="41" t="e">
        <f t="shared" si="67"/>
        <v>#DIV/0!</v>
      </c>
      <c r="S332" s="10">
        <f t="shared" si="68"/>
        <v>0</v>
      </c>
      <c r="T332" s="41" t="e">
        <f t="shared" si="69"/>
        <v>#DIV/0!</v>
      </c>
    </row>
    <row r="333" spans="3:20" ht="12.6" customHeight="1" x14ac:dyDescent="0.2">
      <c r="C333" s="50">
        <f>Overview!C332</f>
        <v>0</v>
      </c>
      <c r="D333" s="41" t="e">
        <f t="shared" ref="D333:D364" si="70">F333+H333+J333+L333+N333+P333+R333</f>
        <v>#DIV/0!</v>
      </c>
      <c r="E333" s="50">
        <f>Overview!AH332</f>
        <v>0</v>
      </c>
      <c r="F333" s="41" t="e">
        <f t="shared" ref="F333:F364" si="71">E333/C333</f>
        <v>#DIV/0!</v>
      </c>
      <c r="G333" s="50">
        <f>Overview!AL332</f>
        <v>0</v>
      </c>
      <c r="H333" s="41" t="e">
        <f t="shared" ref="H333:H364" si="72">G333/C333</f>
        <v>#DIV/0!</v>
      </c>
      <c r="I333" s="50">
        <f>Overview!AO332</f>
        <v>0</v>
      </c>
      <c r="J333" s="41" t="e">
        <f t="shared" ref="J333:J364" si="73">I333/C333</f>
        <v>#DIV/0!</v>
      </c>
      <c r="K333" s="50">
        <f>Overview!AR332</f>
        <v>0</v>
      </c>
      <c r="L333" s="41" t="e">
        <f t="shared" ref="L333:L364" si="74">K333/C333</f>
        <v>#DIV/0!</v>
      </c>
      <c r="M333" s="50">
        <f>Overview!AU332</f>
        <v>0</v>
      </c>
      <c r="N333" s="41" t="e">
        <f t="shared" ref="N333:N364" si="75">M333/C333</f>
        <v>#DIV/0!</v>
      </c>
      <c r="O333" s="50">
        <f>Overview!AX332</f>
        <v>0</v>
      </c>
      <c r="P333" s="41" t="e">
        <f t="shared" ref="P333:P364" si="76">O333/C333</f>
        <v>#DIV/0!</v>
      </c>
      <c r="Q333" s="50">
        <f>Overview!AY332</f>
        <v>0</v>
      </c>
      <c r="R333" s="41" t="e">
        <f t="shared" ref="R333:R364" si="77">Q333/C333</f>
        <v>#DIV/0!</v>
      </c>
      <c r="S333" s="10">
        <f t="shared" ref="S333:S364" si="78">C333-E333</f>
        <v>0</v>
      </c>
      <c r="T333" s="41" t="e">
        <f t="shared" ref="T333:T364" si="79">S333/$C333</f>
        <v>#DIV/0!</v>
      </c>
    </row>
    <row r="334" spans="3:20" ht="12.6" customHeight="1" x14ac:dyDescent="0.2">
      <c r="C334" s="50">
        <f>Overview!C333</f>
        <v>0</v>
      </c>
      <c r="D334" s="41" t="e">
        <f t="shared" si="70"/>
        <v>#DIV/0!</v>
      </c>
      <c r="E334" s="50">
        <f>Overview!AH333</f>
        <v>0</v>
      </c>
      <c r="F334" s="41" t="e">
        <f t="shared" si="71"/>
        <v>#DIV/0!</v>
      </c>
      <c r="G334" s="50">
        <f>Overview!AL333</f>
        <v>0</v>
      </c>
      <c r="H334" s="41" t="e">
        <f t="shared" si="72"/>
        <v>#DIV/0!</v>
      </c>
      <c r="I334" s="50">
        <f>Overview!AO333</f>
        <v>0</v>
      </c>
      <c r="J334" s="41" t="e">
        <f t="shared" si="73"/>
        <v>#DIV/0!</v>
      </c>
      <c r="K334" s="50">
        <f>Overview!AR333</f>
        <v>0</v>
      </c>
      <c r="L334" s="41" t="e">
        <f t="shared" si="74"/>
        <v>#DIV/0!</v>
      </c>
      <c r="M334" s="50">
        <f>Overview!AU333</f>
        <v>0</v>
      </c>
      <c r="N334" s="41" t="e">
        <f t="shared" si="75"/>
        <v>#DIV/0!</v>
      </c>
      <c r="O334" s="50">
        <f>Overview!AX333</f>
        <v>0</v>
      </c>
      <c r="P334" s="41" t="e">
        <f t="shared" si="76"/>
        <v>#DIV/0!</v>
      </c>
      <c r="Q334" s="50">
        <f>Overview!AY333</f>
        <v>0</v>
      </c>
      <c r="R334" s="41" t="e">
        <f t="shared" si="77"/>
        <v>#DIV/0!</v>
      </c>
      <c r="S334" s="10">
        <f t="shared" si="78"/>
        <v>0</v>
      </c>
      <c r="T334" s="41" t="e">
        <f t="shared" si="79"/>
        <v>#DIV/0!</v>
      </c>
    </row>
    <row r="335" spans="3:20" ht="12.6" customHeight="1" x14ac:dyDescent="0.2">
      <c r="C335" s="50">
        <f>Overview!C334</f>
        <v>0</v>
      </c>
      <c r="D335" s="41" t="e">
        <f t="shared" si="70"/>
        <v>#DIV/0!</v>
      </c>
      <c r="E335" s="50">
        <f>Overview!AH334</f>
        <v>0</v>
      </c>
      <c r="F335" s="41" t="e">
        <f t="shared" si="71"/>
        <v>#DIV/0!</v>
      </c>
      <c r="G335" s="50">
        <f>Overview!AL334</f>
        <v>0</v>
      </c>
      <c r="H335" s="41" t="e">
        <f t="shared" si="72"/>
        <v>#DIV/0!</v>
      </c>
      <c r="I335" s="50">
        <f>Overview!AO334</f>
        <v>0</v>
      </c>
      <c r="J335" s="41" t="e">
        <f t="shared" si="73"/>
        <v>#DIV/0!</v>
      </c>
      <c r="K335" s="50">
        <f>Overview!AR334</f>
        <v>0</v>
      </c>
      <c r="L335" s="41" t="e">
        <f t="shared" si="74"/>
        <v>#DIV/0!</v>
      </c>
      <c r="M335" s="50">
        <f>Overview!AU334</f>
        <v>0</v>
      </c>
      <c r="N335" s="41" t="e">
        <f t="shared" si="75"/>
        <v>#DIV/0!</v>
      </c>
      <c r="O335" s="50">
        <f>Overview!AX334</f>
        <v>0</v>
      </c>
      <c r="P335" s="41" t="e">
        <f t="shared" si="76"/>
        <v>#DIV/0!</v>
      </c>
      <c r="Q335" s="50">
        <f>Overview!AY334</f>
        <v>0</v>
      </c>
      <c r="R335" s="41" t="e">
        <f t="shared" si="77"/>
        <v>#DIV/0!</v>
      </c>
      <c r="S335" s="10">
        <f t="shared" si="78"/>
        <v>0</v>
      </c>
      <c r="T335" s="41" t="e">
        <f t="shared" si="79"/>
        <v>#DIV/0!</v>
      </c>
    </row>
    <row r="336" spans="3:20" ht="12.6" customHeight="1" x14ac:dyDescent="0.2">
      <c r="C336" s="50">
        <f>Overview!C335</f>
        <v>0</v>
      </c>
      <c r="D336" s="41" t="e">
        <f t="shared" si="70"/>
        <v>#DIV/0!</v>
      </c>
      <c r="E336" s="50">
        <f>Overview!AH335</f>
        <v>0</v>
      </c>
      <c r="F336" s="41" t="e">
        <f t="shared" si="71"/>
        <v>#DIV/0!</v>
      </c>
      <c r="G336" s="50">
        <f>Overview!AL335</f>
        <v>0</v>
      </c>
      <c r="H336" s="41" t="e">
        <f t="shared" si="72"/>
        <v>#DIV/0!</v>
      </c>
      <c r="I336" s="50">
        <f>Overview!AO335</f>
        <v>0</v>
      </c>
      <c r="J336" s="41" t="e">
        <f t="shared" si="73"/>
        <v>#DIV/0!</v>
      </c>
      <c r="K336" s="50">
        <f>Overview!AR335</f>
        <v>0</v>
      </c>
      <c r="L336" s="41" t="e">
        <f t="shared" si="74"/>
        <v>#DIV/0!</v>
      </c>
      <c r="M336" s="50">
        <f>Overview!AU335</f>
        <v>0</v>
      </c>
      <c r="N336" s="41" t="e">
        <f t="shared" si="75"/>
        <v>#DIV/0!</v>
      </c>
      <c r="O336" s="50">
        <f>Overview!AX335</f>
        <v>0</v>
      </c>
      <c r="P336" s="41" t="e">
        <f t="shared" si="76"/>
        <v>#DIV/0!</v>
      </c>
      <c r="Q336" s="50">
        <f>Overview!AY335</f>
        <v>0</v>
      </c>
      <c r="R336" s="41" t="e">
        <f t="shared" si="77"/>
        <v>#DIV/0!</v>
      </c>
      <c r="S336" s="10">
        <f t="shared" si="78"/>
        <v>0</v>
      </c>
      <c r="T336" s="41" t="e">
        <f t="shared" si="79"/>
        <v>#DIV/0!</v>
      </c>
    </row>
    <row r="337" spans="3:20" ht="12.6" customHeight="1" x14ac:dyDescent="0.2">
      <c r="C337" s="50">
        <f>Overview!C336</f>
        <v>0</v>
      </c>
      <c r="D337" s="41" t="e">
        <f t="shared" si="70"/>
        <v>#DIV/0!</v>
      </c>
      <c r="E337" s="50">
        <f>Overview!AH336</f>
        <v>0</v>
      </c>
      <c r="F337" s="41" t="e">
        <f t="shared" si="71"/>
        <v>#DIV/0!</v>
      </c>
      <c r="G337" s="50">
        <f>Overview!AL336</f>
        <v>0</v>
      </c>
      <c r="H337" s="41" t="e">
        <f t="shared" si="72"/>
        <v>#DIV/0!</v>
      </c>
      <c r="I337" s="50">
        <f>Overview!AO336</f>
        <v>0</v>
      </c>
      <c r="J337" s="41" t="e">
        <f t="shared" si="73"/>
        <v>#DIV/0!</v>
      </c>
      <c r="K337" s="50">
        <f>Overview!AR336</f>
        <v>0</v>
      </c>
      <c r="L337" s="41" t="e">
        <f t="shared" si="74"/>
        <v>#DIV/0!</v>
      </c>
      <c r="M337" s="50">
        <f>Overview!AU336</f>
        <v>0</v>
      </c>
      <c r="N337" s="41" t="e">
        <f t="shared" si="75"/>
        <v>#DIV/0!</v>
      </c>
      <c r="O337" s="50">
        <f>Overview!AX336</f>
        <v>0</v>
      </c>
      <c r="P337" s="41" t="e">
        <f t="shared" si="76"/>
        <v>#DIV/0!</v>
      </c>
      <c r="Q337" s="50">
        <f>Overview!AY336</f>
        <v>0</v>
      </c>
      <c r="R337" s="41" t="e">
        <f t="shared" si="77"/>
        <v>#DIV/0!</v>
      </c>
      <c r="S337" s="10">
        <f t="shared" si="78"/>
        <v>0</v>
      </c>
      <c r="T337" s="41" t="e">
        <f t="shared" si="79"/>
        <v>#DIV/0!</v>
      </c>
    </row>
    <row r="338" spans="3:20" ht="12.6" customHeight="1" x14ac:dyDescent="0.2">
      <c r="C338" s="50">
        <f>Overview!C337</f>
        <v>0</v>
      </c>
      <c r="D338" s="41" t="e">
        <f t="shared" si="70"/>
        <v>#DIV/0!</v>
      </c>
      <c r="E338" s="50">
        <f>Overview!AH337</f>
        <v>0</v>
      </c>
      <c r="F338" s="41" t="e">
        <f t="shared" si="71"/>
        <v>#DIV/0!</v>
      </c>
      <c r="G338" s="50">
        <f>Overview!AL337</f>
        <v>0</v>
      </c>
      <c r="H338" s="41" t="e">
        <f t="shared" si="72"/>
        <v>#DIV/0!</v>
      </c>
      <c r="I338" s="50">
        <f>Overview!AO337</f>
        <v>0</v>
      </c>
      <c r="J338" s="41" t="e">
        <f t="shared" si="73"/>
        <v>#DIV/0!</v>
      </c>
      <c r="K338" s="50">
        <f>Overview!AR337</f>
        <v>0</v>
      </c>
      <c r="L338" s="41" t="e">
        <f t="shared" si="74"/>
        <v>#DIV/0!</v>
      </c>
      <c r="M338" s="50">
        <f>Overview!AU337</f>
        <v>0</v>
      </c>
      <c r="N338" s="41" t="e">
        <f t="shared" si="75"/>
        <v>#DIV/0!</v>
      </c>
      <c r="O338" s="50">
        <f>Overview!AX337</f>
        <v>0</v>
      </c>
      <c r="P338" s="41" t="e">
        <f t="shared" si="76"/>
        <v>#DIV/0!</v>
      </c>
      <c r="Q338" s="50">
        <f>Overview!AY337</f>
        <v>0</v>
      </c>
      <c r="R338" s="41" t="e">
        <f t="shared" si="77"/>
        <v>#DIV/0!</v>
      </c>
      <c r="S338" s="10">
        <f t="shared" si="78"/>
        <v>0</v>
      </c>
      <c r="T338" s="41" t="e">
        <f t="shared" si="79"/>
        <v>#DIV/0!</v>
      </c>
    </row>
    <row r="339" spans="3:20" ht="12.6" customHeight="1" x14ac:dyDescent="0.2">
      <c r="C339" s="50">
        <f>Overview!C338</f>
        <v>0</v>
      </c>
      <c r="D339" s="41" t="e">
        <f t="shared" si="70"/>
        <v>#DIV/0!</v>
      </c>
      <c r="E339" s="50">
        <f>Overview!AH338</f>
        <v>0</v>
      </c>
      <c r="F339" s="41" t="e">
        <f t="shared" si="71"/>
        <v>#DIV/0!</v>
      </c>
      <c r="G339" s="50">
        <f>Overview!AL338</f>
        <v>0</v>
      </c>
      <c r="H339" s="41" t="e">
        <f t="shared" si="72"/>
        <v>#DIV/0!</v>
      </c>
      <c r="I339" s="50">
        <f>Overview!AO338</f>
        <v>0</v>
      </c>
      <c r="J339" s="41" t="e">
        <f t="shared" si="73"/>
        <v>#DIV/0!</v>
      </c>
      <c r="K339" s="50">
        <f>Overview!AR338</f>
        <v>0</v>
      </c>
      <c r="L339" s="41" t="e">
        <f t="shared" si="74"/>
        <v>#DIV/0!</v>
      </c>
      <c r="M339" s="50">
        <f>Overview!AU338</f>
        <v>0</v>
      </c>
      <c r="N339" s="41" t="e">
        <f t="shared" si="75"/>
        <v>#DIV/0!</v>
      </c>
      <c r="O339" s="50">
        <f>Overview!AX338</f>
        <v>0</v>
      </c>
      <c r="P339" s="41" t="e">
        <f t="shared" si="76"/>
        <v>#DIV/0!</v>
      </c>
      <c r="Q339" s="50">
        <f>Overview!AY338</f>
        <v>0</v>
      </c>
      <c r="R339" s="41" t="e">
        <f t="shared" si="77"/>
        <v>#DIV/0!</v>
      </c>
      <c r="S339" s="10">
        <f t="shared" si="78"/>
        <v>0</v>
      </c>
      <c r="T339" s="41" t="e">
        <f t="shared" si="79"/>
        <v>#DIV/0!</v>
      </c>
    </row>
    <row r="340" spans="3:20" ht="12.6" customHeight="1" x14ac:dyDescent="0.2">
      <c r="C340" s="50">
        <f>Overview!C339</f>
        <v>0</v>
      </c>
      <c r="D340" s="41" t="e">
        <f t="shared" si="70"/>
        <v>#DIV/0!</v>
      </c>
      <c r="E340" s="50">
        <f>Overview!AH339</f>
        <v>0</v>
      </c>
      <c r="F340" s="41" t="e">
        <f t="shared" si="71"/>
        <v>#DIV/0!</v>
      </c>
      <c r="G340" s="50">
        <f>Overview!AL339</f>
        <v>0</v>
      </c>
      <c r="H340" s="41" t="e">
        <f t="shared" si="72"/>
        <v>#DIV/0!</v>
      </c>
      <c r="I340" s="50">
        <f>Overview!AO339</f>
        <v>0</v>
      </c>
      <c r="J340" s="41" t="e">
        <f t="shared" si="73"/>
        <v>#DIV/0!</v>
      </c>
      <c r="K340" s="50">
        <f>Overview!AR339</f>
        <v>0</v>
      </c>
      <c r="L340" s="41" t="e">
        <f t="shared" si="74"/>
        <v>#DIV/0!</v>
      </c>
      <c r="M340" s="50">
        <f>Overview!AU339</f>
        <v>0</v>
      </c>
      <c r="N340" s="41" t="e">
        <f t="shared" si="75"/>
        <v>#DIV/0!</v>
      </c>
      <c r="O340" s="50">
        <f>Overview!AX339</f>
        <v>0</v>
      </c>
      <c r="P340" s="41" t="e">
        <f t="shared" si="76"/>
        <v>#DIV/0!</v>
      </c>
      <c r="Q340" s="50">
        <f>Overview!AY339</f>
        <v>0</v>
      </c>
      <c r="R340" s="41" t="e">
        <f t="shared" si="77"/>
        <v>#DIV/0!</v>
      </c>
      <c r="S340" s="10">
        <f t="shared" si="78"/>
        <v>0</v>
      </c>
      <c r="T340" s="41" t="e">
        <f t="shared" si="79"/>
        <v>#DIV/0!</v>
      </c>
    </row>
    <row r="341" spans="3:20" ht="12.6" customHeight="1" x14ac:dyDescent="0.2">
      <c r="C341" s="50">
        <f>Overview!C340</f>
        <v>0</v>
      </c>
      <c r="D341" s="41" t="e">
        <f t="shared" si="70"/>
        <v>#DIV/0!</v>
      </c>
      <c r="E341" s="50">
        <f>Overview!AH340</f>
        <v>0</v>
      </c>
      <c r="F341" s="41" t="e">
        <f t="shared" si="71"/>
        <v>#DIV/0!</v>
      </c>
      <c r="G341" s="50">
        <f>Overview!AL340</f>
        <v>0</v>
      </c>
      <c r="H341" s="41" t="e">
        <f t="shared" si="72"/>
        <v>#DIV/0!</v>
      </c>
      <c r="I341" s="50">
        <f>Overview!AO340</f>
        <v>0</v>
      </c>
      <c r="J341" s="41" t="e">
        <f t="shared" si="73"/>
        <v>#DIV/0!</v>
      </c>
      <c r="K341" s="50">
        <f>Overview!AR340</f>
        <v>0</v>
      </c>
      <c r="L341" s="41" t="e">
        <f t="shared" si="74"/>
        <v>#DIV/0!</v>
      </c>
      <c r="M341" s="50">
        <f>Overview!AU340</f>
        <v>0</v>
      </c>
      <c r="N341" s="41" t="e">
        <f t="shared" si="75"/>
        <v>#DIV/0!</v>
      </c>
      <c r="O341" s="50">
        <f>Overview!AX340</f>
        <v>0</v>
      </c>
      <c r="P341" s="41" t="e">
        <f t="shared" si="76"/>
        <v>#DIV/0!</v>
      </c>
      <c r="Q341" s="50">
        <f>Overview!AY340</f>
        <v>0</v>
      </c>
      <c r="R341" s="41" t="e">
        <f t="shared" si="77"/>
        <v>#DIV/0!</v>
      </c>
      <c r="S341" s="10">
        <f t="shared" si="78"/>
        <v>0</v>
      </c>
      <c r="T341" s="41" t="e">
        <f t="shared" si="79"/>
        <v>#DIV/0!</v>
      </c>
    </row>
    <row r="342" spans="3:20" ht="12.6" customHeight="1" x14ac:dyDescent="0.2">
      <c r="C342" s="50">
        <f>Overview!C341</f>
        <v>0</v>
      </c>
      <c r="D342" s="41" t="e">
        <f t="shared" si="70"/>
        <v>#DIV/0!</v>
      </c>
      <c r="E342" s="50">
        <f>Overview!AH341</f>
        <v>0</v>
      </c>
      <c r="F342" s="41" t="e">
        <f t="shared" si="71"/>
        <v>#DIV/0!</v>
      </c>
      <c r="G342" s="50">
        <f>Overview!AL341</f>
        <v>0</v>
      </c>
      <c r="H342" s="41" t="e">
        <f t="shared" si="72"/>
        <v>#DIV/0!</v>
      </c>
      <c r="I342" s="50">
        <f>Overview!AO341</f>
        <v>0</v>
      </c>
      <c r="J342" s="41" t="e">
        <f t="shared" si="73"/>
        <v>#DIV/0!</v>
      </c>
      <c r="K342" s="50">
        <f>Overview!AR341</f>
        <v>0</v>
      </c>
      <c r="L342" s="41" t="e">
        <f t="shared" si="74"/>
        <v>#DIV/0!</v>
      </c>
      <c r="M342" s="50">
        <f>Overview!AU341</f>
        <v>0</v>
      </c>
      <c r="N342" s="41" t="e">
        <f t="shared" si="75"/>
        <v>#DIV/0!</v>
      </c>
      <c r="O342" s="50">
        <f>Overview!AX341</f>
        <v>0</v>
      </c>
      <c r="P342" s="41" t="e">
        <f t="shared" si="76"/>
        <v>#DIV/0!</v>
      </c>
      <c r="Q342" s="50">
        <f>Overview!AY341</f>
        <v>0</v>
      </c>
      <c r="R342" s="41" t="e">
        <f t="shared" si="77"/>
        <v>#DIV/0!</v>
      </c>
      <c r="S342" s="10">
        <f t="shared" si="78"/>
        <v>0</v>
      </c>
      <c r="T342" s="41" t="e">
        <f t="shared" si="79"/>
        <v>#DIV/0!</v>
      </c>
    </row>
    <row r="343" spans="3:20" ht="12.6" customHeight="1" x14ac:dyDescent="0.2">
      <c r="C343" s="50">
        <f>Overview!C342</f>
        <v>0</v>
      </c>
      <c r="D343" s="41" t="e">
        <f t="shared" si="70"/>
        <v>#DIV/0!</v>
      </c>
      <c r="E343" s="50">
        <f>Overview!AH342</f>
        <v>0</v>
      </c>
      <c r="F343" s="41" t="e">
        <f t="shared" si="71"/>
        <v>#DIV/0!</v>
      </c>
      <c r="G343" s="50">
        <f>Overview!AL342</f>
        <v>0</v>
      </c>
      <c r="H343" s="41" t="e">
        <f t="shared" si="72"/>
        <v>#DIV/0!</v>
      </c>
      <c r="I343" s="50">
        <f>Overview!AO342</f>
        <v>0</v>
      </c>
      <c r="J343" s="41" t="e">
        <f t="shared" si="73"/>
        <v>#DIV/0!</v>
      </c>
      <c r="K343" s="50">
        <f>Overview!AR342</f>
        <v>0</v>
      </c>
      <c r="L343" s="41" t="e">
        <f t="shared" si="74"/>
        <v>#DIV/0!</v>
      </c>
      <c r="M343" s="50">
        <f>Overview!AU342</f>
        <v>0</v>
      </c>
      <c r="N343" s="41" t="e">
        <f t="shared" si="75"/>
        <v>#DIV/0!</v>
      </c>
      <c r="O343" s="50">
        <f>Overview!AX342</f>
        <v>0</v>
      </c>
      <c r="P343" s="41" t="e">
        <f t="shared" si="76"/>
        <v>#DIV/0!</v>
      </c>
      <c r="Q343" s="50">
        <f>Overview!AY342</f>
        <v>0</v>
      </c>
      <c r="R343" s="41" t="e">
        <f t="shared" si="77"/>
        <v>#DIV/0!</v>
      </c>
      <c r="S343" s="10">
        <f t="shared" si="78"/>
        <v>0</v>
      </c>
      <c r="T343" s="41" t="e">
        <f t="shared" si="79"/>
        <v>#DIV/0!</v>
      </c>
    </row>
    <row r="344" spans="3:20" ht="12.6" customHeight="1" x14ac:dyDescent="0.2">
      <c r="C344" s="50">
        <f>Overview!C343</f>
        <v>0</v>
      </c>
      <c r="D344" s="41" t="e">
        <f t="shared" si="70"/>
        <v>#DIV/0!</v>
      </c>
      <c r="E344" s="50">
        <f>Overview!AH343</f>
        <v>0</v>
      </c>
      <c r="F344" s="41" t="e">
        <f t="shared" si="71"/>
        <v>#DIV/0!</v>
      </c>
      <c r="G344" s="50">
        <f>Overview!AL343</f>
        <v>0</v>
      </c>
      <c r="H344" s="41" t="e">
        <f t="shared" si="72"/>
        <v>#DIV/0!</v>
      </c>
      <c r="I344" s="50">
        <f>Overview!AO343</f>
        <v>0</v>
      </c>
      <c r="J344" s="41" t="e">
        <f t="shared" si="73"/>
        <v>#DIV/0!</v>
      </c>
      <c r="K344" s="50">
        <f>Overview!AR343</f>
        <v>0</v>
      </c>
      <c r="L344" s="41" t="e">
        <f t="shared" si="74"/>
        <v>#DIV/0!</v>
      </c>
      <c r="M344" s="50">
        <f>Overview!AU343</f>
        <v>0</v>
      </c>
      <c r="N344" s="41" t="e">
        <f t="shared" si="75"/>
        <v>#DIV/0!</v>
      </c>
      <c r="O344" s="50">
        <f>Overview!AX343</f>
        <v>0</v>
      </c>
      <c r="P344" s="41" t="e">
        <f t="shared" si="76"/>
        <v>#DIV/0!</v>
      </c>
      <c r="Q344" s="50">
        <f>Overview!AY343</f>
        <v>0</v>
      </c>
      <c r="R344" s="41" t="e">
        <f t="shared" si="77"/>
        <v>#DIV/0!</v>
      </c>
      <c r="S344" s="10">
        <f t="shared" si="78"/>
        <v>0</v>
      </c>
      <c r="T344" s="41" t="e">
        <f t="shared" si="79"/>
        <v>#DIV/0!</v>
      </c>
    </row>
    <row r="345" spans="3:20" ht="12.6" customHeight="1" x14ac:dyDescent="0.2">
      <c r="C345" s="50">
        <f>Overview!C344</f>
        <v>0</v>
      </c>
      <c r="D345" s="41" t="e">
        <f t="shared" si="70"/>
        <v>#DIV/0!</v>
      </c>
      <c r="E345" s="50">
        <f>Overview!AH344</f>
        <v>0</v>
      </c>
      <c r="F345" s="41" t="e">
        <f t="shared" si="71"/>
        <v>#DIV/0!</v>
      </c>
      <c r="G345" s="50">
        <f>Overview!AL344</f>
        <v>0</v>
      </c>
      <c r="H345" s="41" t="e">
        <f t="shared" si="72"/>
        <v>#DIV/0!</v>
      </c>
      <c r="I345" s="50">
        <f>Overview!AO344</f>
        <v>0</v>
      </c>
      <c r="J345" s="41" t="e">
        <f t="shared" si="73"/>
        <v>#DIV/0!</v>
      </c>
      <c r="K345" s="50">
        <f>Overview!AR344</f>
        <v>0</v>
      </c>
      <c r="L345" s="41" t="e">
        <f t="shared" si="74"/>
        <v>#DIV/0!</v>
      </c>
      <c r="M345" s="50">
        <f>Overview!AU344</f>
        <v>0</v>
      </c>
      <c r="N345" s="41" t="e">
        <f t="shared" si="75"/>
        <v>#DIV/0!</v>
      </c>
      <c r="O345" s="50">
        <f>Overview!AX344</f>
        <v>0</v>
      </c>
      <c r="P345" s="41" t="e">
        <f t="shared" si="76"/>
        <v>#DIV/0!</v>
      </c>
      <c r="Q345" s="50">
        <f>Overview!AY344</f>
        <v>0</v>
      </c>
      <c r="R345" s="41" t="e">
        <f t="shared" si="77"/>
        <v>#DIV/0!</v>
      </c>
      <c r="S345" s="10">
        <f t="shared" si="78"/>
        <v>0</v>
      </c>
      <c r="T345" s="41" t="e">
        <f t="shared" si="79"/>
        <v>#DIV/0!</v>
      </c>
    </row>
    <row r="346" spans="3:20" ht="12.6" customHeight="1" x14ac:dyDescent="0.2">
      <c r="C346" s="50">
        <f>Overview!C345</f>
        <v>0</v>
      </c>
      <c r="D346" s="41" t="e">
        <f t="shared" si="70"/>
        <v>#DIV/0!</v>
      </c>
      <c r="E346" s="50">
        <f>Overview!AH345</f>
        <v>0</v>
      </c>
      <c r="F346" s="41" t="e">
        <f t="shared" si="71"/>
        <v>#DIV/0!</v>
      </c>
      <c r="G346" s="50">
        <f>Overview!AL345</f>
        <v>0</v>
      </c>
      <c r="H346" s="41" t="e">
        <f t="shared" si="72"/>
        <v>#DIV/0!</v>
      </c>
      <c r="I346" s="50">
        <f>Overview!AO345</f>
        <v>0</v>
      </c>
      <c r="J346" s="41" t="e">
        <f t="shared" si="73"/>
        <v>#DIV/0!</v>
      </c>
      <c r="K346" s="50">
        <f>Overview!AR345</f>
        <v>0</v>
      </c>
      <c r="L346" s="41" t="e">
        <f t="shared" si="74"/>
        <v>#DIV/0!</v>
      </c>
      <c r="M346" s="50">
        <f>Overview!AU345</f>
        <v>0</v>
      </c>
      <c r="N346" s="41" t="e">
        <f t="shared" si="75"/>
        <v>#DIV/0!</v>
      </c>
      <c r="O346" s="50">
        <f>Overview!AX345</f>
        <v>0</v>
      </c>
      <c r="P346" s="41" t="e">
        <f t="shared" si="76"/>
        <v>#DIV/0!</v>
      </c>
      <c r="Q346" s="50">
        <f>Overview!AY345</f>
        <v>0</v>
      </c>
      <c r="R346" s="41" t="e">
        <f t="shared" si="77"/>
        <v>#DIV/0!</v>
      </c>
      <c r="S346" s="10">
        <f t="shared" si="78"/>
        <v>0</v>
      </c>
      <c r="T346" s="41" t="e">
        <f t="shared" si="79"/>
        <v>#DIV/0!</v>
      </c>
    </row>
    <row r="347" spans="3:20" ht="12.6" customHeight="1" x14ac:dyDescent="0.2">
      <c r="C347" s="50">
        <f>Overview!C346</f>
        <v>0</v>
      </c>
      <c r="D347" s="41" t="e">
        <f t="shared" si="70"/>
        <v>#DIV/0!</v>
      </c>
      <c r="E347" s="50">
        <f>Overview!AH346</f>
        <v>0</v>
      </c>
      <c r="F347" s="41" t="e">
        <f t="shared" si="71"/>
        <v>#DIV/0!</v>
      </c>
      <c r="G347" s="50">
        <f>Overview!AL346</f>
        <v>0</v>
      </c>
      <c r="H347" s="41" t="e">
        <f t="shared" si="72"/>
        <v>#DIV/0!</v>
      </c>
      <c r="I347" s="50">
        <f>Overview!AO346</f>
        <v>0</v>
      </c>
      <c r="J347" s="41" t="e">
        <f t="shared" si="73"/>
        <v>#DIV/0!</v>
      </c>
      <c r="K347" s="50">
        <f>Overview!AR346</f>
        <v>0</v>
      </c>
      <c r="L347" s="41" t="e">
        <f t="shared" si="74"/>
        <v>#DIV/0!</v>
      </c>
      <c r="M347" s="50">
        <f>Overview!AU346</f>
        <v>0</v>
      </c>
      <c r="N347" s="41" t="e">
        <f t="shared" si="75"/>
        <v>#DIV/0!</v>
      </c>
      <c r="O347" s="50">
        <f>Overview!AX346</f>
        <v>0</v>
      </c>
      <c r="P347" s="41" t="e">
        <f t="shared" si="76"/>
        <v>#DIV/0!</v>
      </c>
      <c r="Q347" s="50">
        <f>Overview!AY346</f>
        <v>0</v>
      </c>
      <c r="R347" s="41" t="e">
        <f t="shared" si="77"/>
        <v>#DIV/0!</v>
      </c>
      <c r="S347" s="10">
        <f t="shared" si="78"/>
        <v>0</v>
      </c>
      <c r="T347" s="41" t="e">
        <f t="shared" si="79"/>
        <v>#DIV/0!</v>
      </c>
    </row>
    <row r="348" spans="3:20" ht="12.6" customHeight="1" x14ac:dyDescent="0.2">
      <c r="C348" s="50">
        <f>Overview!C347</f>
        <v>0</v>
      </c>
      <c r="D348" s="41" t="e">
        <f t="shared" si="70"/>
        <v>#DIV/0!</v>
      </c>
      <c r="E348" s="50">
        <f>Overview!AH347</f>
        <v>0</v>
      </c>
      <c r="F348" s="41" t="e">
        <f t="shared" si="71"/>
        <v>#DIV/0!</v>
      </c>
      <c r="G348" s="50">
        <f>Overview!AL347</f>
        <v>0</v>
      </c>
      <c r="H348" s="41" t="e">
        <f t="shared" si="72"/>
        <v>#DIV/0!</v>
      </c>
      <c r="I348" s="50">
        <f>Overview!AO347</f>
        <v>0</v>
      </c>
      <c r="J348" s="41" t="e">
        <f t="shared" si="73"/>
        <v>#DIV/0!</v>
      </c>
      <c r="K348" s="50">
        <f>Overview!AR347</f>
        <v>0</v>
      </c>
      <c r="L348" s="41" t="e">
        <f t="shared" si="74"/>
        <v>#DIV/0!</v>
      </c>
      <c r="M348" s="50">
        <f>Overview!AU347</f>
        <v>0</v>
      </c>
      <c r="N348" s="41" t="e">
        <f t="shared" si="75"/>
        <v>#DIV/0!</v>
      </c>
      <c r="O348" s="50">
        <f>Overview!AX347</f>
        <v>0</v>
      </c>
      <c r="P348" s="41" t="e">
        <f t="shared" si="76"/>
        <v>#DIV/0!</v>
      </c>
      <c r="Q348" s="50">
        <f>Overview!AY347</f>
        <v>0</v>
      </c>
      <c r="R348" s="41" t="e">
        <f t="shared" si="77"/>
        <v>#DIV/0!</v>
      </c>
      <c r="S348" s="10">
        <f t="shared" si="78"/>
        <v>0</v>
      </c>
      <c r="T348" s="41" t="e">
        <f t="shared" si="79"/>
        <v>#DIV/0!</v>
      </c>
    </row>
    <row r="349" spans="3:20" ht="12.6" customHeight="1" x14ac:dyDescent="0.2">
      <c r="C349" s="50">
        <f>Overview!C348</f>
        <v>0</v>
      </c>
      <c r="D349" s="41" t="e">
        <f t="shared" si="70"/>
        <v>#DIV/0!</v>
      </c>
      <c r="E349" s="50">
        <f>Overview!AH348</f>
        <v>0</v>
      </c>
      <c r="F349" s="41" t="e">
        <f t="shared" si="71"/>
        <v>#DIV/0!</v>
      </c>
      <c r="G349" s="50">
        <f>Overview!AL348</f>
        <v>0</v>
      </c>
      <c r="H349" s="41" t="e">
        <f t="shared" si="72"/>
        <v>#DIV/0!</v>
      </c>
      <c r="I349" s="50">
        <f>Overview!AO348</f>
        <v>0</v>
      </c>
      <c r="J349" s="41" t="e">
        <f t="shared" si="73"/>
        <v>#DIV/0!</v>
      </c>
      <c r="K349" s="50">
        <f>Overview!AR348</f>
        <v>0</v>
      </c>
      <c r="L349" s="41" t="e">
        <f t="shared" si="74"/>
        <v>#DIV/0!</v>
      </c>
      <c r="M349" s="50">
        <f>Overview!AU348</f>
        <v>0</v>
      </c>
      <c r="N349" s="41" t="e">
        <f t="shared" si="75"/>
        <v>#DIV/0!</v>
      </c>
      <c r="O349" s="50">
        <f>Overview!AX348</f>
        <v>0</v>
      </c>
      <c r="P349" s="41" t="e">
        <f t="shared" si="76"/>
        <v>#DIV/0!</v>
      </c>
      <c r="Q349" s="50">
        <f>Overview!AY348</f>
        <v>0</v>
      </c>
      <c r="R349" s="41" t="e">
        <f t="shared" si="77"/>
        <v>#DIV/0!</v>
      </c>
      <c r="S349" s="10">
        <f t="shared" si="78"/>
        <v>0</v>
      </c>
      <c r="T349" s="41" t="e">
        <f t="shared" si="79"/>
        <v>#DIV/0!</v>
      </c>
    </row>
    <row r="350" spans="3:20" ht="12.6" customHeight="1" x14ac:dyDescent="0.2">
      <c r="C350" s="50">
        <f>Overview!C349</f>
        <v>0</v>
      </c>
      <c r="D350" s="41" t="e">
        <f t="shared" si="70"/>
        <v>#DIV/0!</v>
      </c>
      <c r="E350" s="50">
        <f>Overview!AH349</f>
        <v>0</v>
      </c>
      <c r="F350" s="41" t="e">
        <f t="shared" si="71"/>
        <v>#DIV/0!</v>
      </c>
      <c r="G350" s="50">
        <f>Overview!AL349</f>
        <v>0</v>
      </c>
      <c r="H350" s="41" t="e">
        <f t="shared" si="72"/>
        <v>#DIV/0!</v>
      </c>
      <c r="I350" s="50">
        <f>Overview!AO349</f>
        <v>0</v>
      </c>
      <c r="J350" s="41" t="e">
        <f t="shared" si="73"/>
        <v>#DIV/0!</v>
      </c>
      <c r="K350" s="50">
        <f>Overview!AR349</f>
        <v>0</v>
      </c>
      <c r="L350" s="41" t="e">
        <f t="shared" si="74"/>
        <v>#DIV/0!</v>
      </c>
      <c r="M350" s="50">
        <f>Overview!AU349</f>
        <v>0</v>
      </c>
      <c r="N350" s="41" t="e">
        <f t="shared" si="75"/>
        <v>#DIV/0!</v>
      </c>
      <c r="O350" s="50">
        <f>Overview!AX349</f>
        <v>0</v>
      </c>
      <c r="P350" s="41" t="e">
        <f t="shared" si="76"/>
        <v>#DIV/0!</v>
      </c>
      <c r="Q350" s="50">
        <f>Overview!AY349</f>
        <v>0</v>
      </c>
      <c r="R350" s="41" t="e">
        <f t="shared" si="77"/>
        <v>#DIV/0!</v>
      </c>
      <c r="S350" s="10">
        <f t="shared" si="78"/>
        <v>0</v>
      </c>
      <c r="T350" s="41" t="e">
        <f t="shared" si="79"/>
        <v>#DIV/0!</v>
      </c>
    </row>
    <row r="351" spans="3:20" ht="12.6" customHeight="1" x14ac:dyDescent="0.2">
      <c r="C351" s="50">
        <f>Overview!C350</f>
        <v>0</v>
      </c>
      <c r="D351" s="41" t="e">
        <f t="shared" si="70"/>
        <v>#DIV/0!</v>
      </c>
      <c r="E351" s="50">
        <f>Overview!AH350</f>
        <v>0</v>
      </c>
      <c r="F351" s="41" t="e">
        <f t="shared" si="71"/>
        <v>#DIV/0!</v>
      </c>
      <c r="G351" s="50">
        <f>Overview!AL350</f>
        <v>0</v>
      </c>
      <c r="H351" s="41" t="e">
        <f t="shared" si="72"/>
        <v>#DIV/0!</v>
      </c>
      <c r="I351" s="50">
        <f>Overview!AO350</f>
        <v>0</v>
      </c>
      <c r="J351" s="41" t="e">
        <f t="shared" si="73"/>
        <v>#DIV/0!</v>
      </c>
      <c r="K351" s="50">
        <f>Overview!AR350</f>
        <v>0</v>
      </c>
      <c r="L351" s="41" t="e">
        <f t="shared" si="74"/>
        <v>#DIV/0!</v>
      </c>
      <c r="M351" s="50">
        <f>Overview!AU350</f>
        <v>0</v>
      </c>
      <c r="N351" s="41" t="e">
        <f t="shared" si="75"/>
        <v>#DIV/0!</v>
      </c>
      <c r="O351" s="50">
        <f>Overview!AX350</f>
        <v>0</v>
      </c>
      <c r="P351" s="41" t="e">
        <f t="shared" si="76"/>
        <v>#DIV/0!</v>
      </c>
      <c r="Q351" s="50">
        <f>Overview!AY350</f>
        <v>0</v>
      </c>
      <c r="R351" s="41" t="e">
        <f t="shared" si="77"/>
        <v>#DIV/0!</v>
      </c>
      <c r="S351" s="10">
        <f t="shared" si="78"/>
        <v>0</v>
      </c>
      <c r="T351" s="41" t="e">
        <f t="shared" si="79"/>
        <v>#DIV/0!</v>
      </c>
    </row>
    <row r="352" spans="3:20" ht="12.6" customHeight="1" x14ac:dyDescent="0.2">
      <c r="C352" s="50">
        <f>Overview!C351</f>
        <v>0</v>
      </c>
      <c r="D352" s="41" t="e">
        <f t="shared" si="70"/>
        <v>#DIV/0!</v>
      </c>
      <c r="E352" s="50">
        <f>Overview!AH351</f>
        <v>0</v>
      </c>
      <c r="F352" s="41" t="e">
        <f t="shared" si="71"/>
        <v>#DIV/0!</v>
      </c>
      <c r="G352" s="50">
        <f>Overview!AL351</f>
        <v>0</v>
      </c>
      <c r="H352" s="41" t="e">
        <f t="shared" si="72"/>
        <v>#DIV/0!</v>
      </c>
      <c r="I352" s="50">
        <f>Overview!AO351</f>
        <v>0</v>
      </c>
      <c r="J352" s="41" t="e">
        <f t="shared" si="73"/>
        <v>#DIV/0!</v>
      </c>
      <c r="K352" s="50">
        <f>Overview!AR351</f>
        <v>0</v>
      </c>
      <c r="L352" s="41" t="e">
        <f t="shared" si="74"/>
        <v>#DIV/0!</v>
      </c>
      <c r="M352" s="50">
        <f>Overview!AU351</f>
        <v>0</v>
      </c>
      <c r="N352" s="41" t="e">
        <f t="shared" si="75"/>
        <v>#DIV/0!</v>
      </c>
      <c r="O352" s="50">
        <f>Overview!AX351</f>
        <v>0</v>
      </c>
      <c r="P352" s="41" t="e">
        <f t="shared" si="76"/>
        <v>#DIV/0!</v>
      </c>
      <c r="Q352" s="50">
        <f>Overview!AY351</f>
        <v>0</v>
      </c>
      <c r="R352" s="41" t="e">
        <f t="shared" si="77"/>
        <v>#DIV/0!</v>
      </c>
      <c r="S352" s="10">
        <f t="shared" si="78"/>
        <v>0</v>
      </c>
      <c r="T352" s="41" t="e">
        <f t="shared" si="79"/>
        <v>#DIV/0!</v>
      </c>
    </row>
    <row r="353" spans="3:20" ht="12.6" customHeight="1" x14ac:dyDescent="0.2">
      <c r="C353" s="50">
        <f>Overview!C352</f>
        <v>0</v>
      </c>
      <c r="D353" s="41" t="e">
        <f t="shared" si="70"/>
        <v>#DIV/0!</v>
      </c>
      <c r="E353" s="50">
        <f>Overview!AH352</f>
        <v>0</v>
      </c>
      <c r="F353" s="41" t="e">
        <f t="shared" si="71"/>
        <v>#DIV/0!</v>
      </c>
      <c r="G353" s="50">
        <f>Overview!AL352</f>
        <v>0</v>
      </c>
      <c r="H353" s="41" t="e">
        <f t="shared" si="72"/>
        <v>#DIV/0!</v>
      </c>
      <c r="I353" s="50">
        <f>Overview!AO352</f>
        <v>0</v>
      </c>
      <c r="J353" s="41" t="e">
        <f t="shared" si="73"/>
        <v>#DIV/0!</v>
      </c>
      <c r="K353" s="50">
        <f>Overview!AR352</f>
        <v>0</v>
      </c>
      <c r="L353" s="41" t="e">
        <f t="shared" si="74"/>
        <v>#DIV/0!</v>
      </c>
      <c r="M353" s="50">
        <f>Overview!AU352</f>
        <v>0</v>
      </c>
      <c r="N353" s="41" t="e">
        <f t="shared" si="75"/>
        <v>#DIV/0!</v>
      </c>
      <c r="O353" s="50">
        <f>Overview!AX352</f>
        <v>0</v>
      </c>
      <c r="P353" s="41" t="e">
        <f t="shared" si="76"/>
        <v>#DIV/0!</v>
      </c>
      <c r="Q353" s="50">
        <f>Overview!AY352</f>
        <v>0</v>
      </c>
      <c r="R353" s="41" t="e">
        <f t="shared" si="77"/>
        <v>#DIV/0!</v>
      </c>
      <c r="S353" s="10">
        <f t="shared" si="78"/>
        <v>0</v>
      </c>
      <c r="T353" s="41" t="e">
        <f t="shared" si="79"/>
        <v>#DIV/0!</v>
      </c>
    </row>
    <row r="354" spans="3:20" ht="12.6" customHeight="1" x14ac:dyDescent="0.2">
      <c r="C354" s="50">
        <f>Overview!C353</f>
        <v>0</v>
      </c>
      <c r="D354" s="41" t="e">
        <f t="shared" si="70"/>
        <v>#DIV/0!</v>
      </c>
      <c r="E354" s="50">
        <f>Overview!AH353</f>
        <v>0</v>
      </c>
      <c r="F354" s="41" t="e">
        <f t="shared" si="71"/>
        <v>#DIV/0!</v>
      </c>
      <c r="G354" s="50">
        <f>Overview!AL353</f>
        <v>0</v>
      </c>
      <c r="H354" s="41" t="e">
        <f t="shared" si="72"/>
        <v>#DIV/0!</v>
      </c>
      <c r="I354" s="50">
        <f>Overview!AO353</f>
        <v>0</v>
      </c>
      <c r="J354" s="41" t="e">
        <f t="shared" si="73"/>
        <v>#DIV/0!</v>
      </c>
      <c r="K354" s="50">
        <f>Overview!AR353</f>
        <v>0</v>
      </c>
      <c r="L354" s="41" t="e">
        <f t="shared" si="74"/>
        <v>#DIV/0!</v>
      </c>
      <c r="M354" s="50">
        <f>Overview!AU353</f>
        <v>0</v>
      </c>
      <c r="N354" s="41" t="e">
        <f t="shared" si="75"/>
        <v>#DIV/0!</v>
      </c>
      <c r="O354" s="50">
        <f>Overview!AX353</f>
        <v>0</v>
      </c>
      <c r="P354" s="41" t="e">
        <f t="shared" si="76"/>
        <v>#DIV/0!</v>
      </c>
      <c r="Q354" s="50">
        <f>Overview!AY353</f>
        <v>0</v>
      </c>
      <c r="R354" s="41" t="e">
        <f t="shared" si="77"/>
        <v>#DIV/0!</v>
      </c>
      <c r="S354" s="10">
        <f t="shared" si="78"/>
        <v>0</v>
      </c>
      <c r="T354" s="41" t="e">
        <f t="shared" si="79"/>
        <v>#DIV/0!</v>
      </c>
    </row>
    <row r="355" spans="3:20" ht="12.6" customHeight="1" x14ac:dyDescent="0.2">
      <c r="C355" s="50">
        <f>Overview!C354</f>
        <v>0</v>
      </c>
      <c r="D355" s="41" t="e">
        <f t="shared" si="70"/>
        <v>#DIV/0!</v>
      </c>
      <c r="E355" s="50">
        <f>Overview!AH354</f>
        <v>0</v>
      </c>
      <c r="F355" s="41" t="e">
        <f t="shared" si="71"/>
        <v>#DIV/0!</v>
      </c>
      <c r="G355" s="50">
        <f>Overview!AL354</f>
        <v>0</v>
      </c>
      <c r="H355" s="41" t="e">
        <f t="shared" si="72"/>
        <v>#DIV/0!</v>
      </c>
      <c r="I355" s="50">
        <f>Overview!AO354</f>
        <v>0</v>
      </c>
      <c r="J355" s="41" t="e">
        <f t="shared" si="73"/>
        <v>#DIV/0!</v>
      </c>
      <c r="K355" s="50">
        <f>Overview!AR354</f>
        <v>0</v>
      </c>
      <c r="L355" s="41" t="e">
        <f t="shared" si="74"/>
        <v>#DIV/0!</v>
      </c>
      <c r="M355" s="50">
        <f>Overview!AU354</f>
        <v>0</v>
      </c>
      <c r="N355" s="41" t="e">
        <f t="shared" si="75"/>
        <v>#DIV/0!</v>
      </c>
      <c r="O355" s="50">
        <f>Overview!AX354</f>
        <v>0</v>
      </c>
      <c r="P355" s="41" t="e">
        <f t="shared" si="76"/>
        <v>#DIV/0!</v>
      </c>
      <c r="Q355" s="50">
        <f>Overview!AY354</f>
        <v>0</v>
      </c>
      <c r="R355" s="41" t="e">
        <f t="shared" si="77"/>
        <v>#DIV/0!</v>
      </c>
      <c r="S355" s="10">
        <f t="shared" si="78"/>
        <v>0</v>
      </c>
      <c r="T355" s="41" t="e">
        <f t="shared" si="79"/>
        <v>#DIV/0!</v>
      </c>
    </row>
    <row r="356" spans="3:20" ht="12.6" customHeight="1" x14ac:dyDescent="0.2">
      <c r="C356" s="50">
        <f>Overview!C355</f>
        <v>0</v>
      </c>
      <c r="D356" s="41" t="e">
        <f t="shared" si="70"/>
        <v>#DIV/0!</v>
      </c>
      <c r="E356" s="50">
        <f>Overview!AH355</f>
        <v>0</v>
      </c>
      <c r="F356" s="41" t="e">
        <f t="shared" si="71"/>
        <v>#DIV/0!</v>
      </c>
      <c r="G356" s="50">
        <f>Overview!AL355</f>
        <v>0</v>
      </c>
      <c r="H356" s="41" t="e">
        <f t="shared" si="72"/>
        <v>#DIV/0!</v>
      </c>
      <c r="I356" s="50">
        <f>Overview!AO355</f>
        <v>0</v>
      </c>
      <c r="J356" s="41" t="e">
        <f t="shared" si="73"/>
        <v>#DIV/0!</v>
      </c>
      <c r="K356" s="50">
        <f>Overview!AR355</f>
        <v>0</v>
      </c>
      <c r="L356" s="41" t="e">
        <f t="shared" si="74"/>
        <v>#DIV/0!</v>
      </c>
      <c r="M356" s="50">
        <f>Overview!AU355</f>
        <v>0</v>
      </c>
      <c r="N356" s="41" t="e">
        <f t="shared" si="75"/>
        <v>#DIV/0!</v>
      </c>
      <c r="O356" s="50">
        <f>Overview!AX355</f>
        <v>0</v>
      </c>
      <c r="P356" s="41" t="e">
        <f t="shared" si="76"/>
        <v>#DIV/0!</v>
      </c>
      <c r="Q356" s="50">
        <f>Overview!AY355</f>
        <v>0</v>
      </c>
      <c r="R356" s="41" t="e">
        <f t="shared" si="77"/>
        <v>#DIV/0!</v>
      </c>
      <c r="S356" s="10">
        <f t="shared" si="78"/>
        <v>0</v>
      </c>
      <c r="T356" s="41" t="e">
        <f t="shared" si="79"/>
        <v>#DIV/0!</v>
      </c>
    </row>
    <row r="357" spans="3:20" ht="12.6" customHeight="1" x14ac:dyDescent="0.2">
      <c r="C357" s="50">
        <f>Overview!C356</f>
        <v>0</v>
      </c>
      <c r="D357" s="41" t="e">
        <f t="shared" si="70"/>
        <v>#DIV/0!</v>
      </c>
      <c r="E357" s="50">
        <f>Overview!AH356</f>
        <v>0</v>
      </c>
      <c r="F357" s="41" t="e">
        <f t="shared" si="71"/>
        <v>#DIV/0!</v>
      </c>
      <c r="G357" s="50">
        <f>Overview!AL356</f>
        <v>0</v>
      </c>
      <c r="H357" s="41" t="e">
        <f t="shared" si="72"/>
        <v>#DIV/0!</v>
      </c>
      <c r="I357" s="50">
        <f>Overview!AO356</f>
        <v>0</v>
      </c>
      <c r="J357" s="41" t="e">
        <f t="shared" si="73"/>
        <v>#DIV/0!</v>
      </c>
      <c r="K357" s="50">
        <f>Overview!AR356</f>
        <v>0</v>
      </c>
      <c r="L357" s="41" t="e">
        <f t="shared" si="74"/>
        <v>#DIV/0!</v>
      </c>
      <c r="M357" s="50">
        <f>Overview!AU356</f>
        <v>0</v>
      </c>
      <c r="N357" s="41" t="e">
        <f t="shared" si="75"/>
        <v>#DIV/0!</v>
      </c>
      <c r="O357" s="50">
        <f>Overview!AX356</f>
        <v>0</v>
      </c>
      <c r="P357" s="41" t="e">
        <f t="shared" si="76"/>
        <v>#DIV/0!</v>
      </c>
      <c r="Q357" s="50">
        <f>Overview!AY356</f>
        <v>0</v>
      </c>
      <c r="R357" s="41" t="e">
        <f t="shared" si="77"/>
        <v>#DIV/0!</v>
      </c>
      <c r="S357" s="10">
        <f t="shared" si="78"/>
        <v>0</v>
      </c>
      <c r="T357" s="41" t="e">
        <f t="shared" si="79"/>
        <v>#DIV/0!</v>
      </c>
    </row>
    <row r="358" spans="3:20" ht="12.6" customHeight="1" x14ac:dyDescent="0.2">
      <c r="C358" s="50">
        <f>Overview!C357</f>
        <v>0</v>
      </c>
      <c r="D358" s="41" t="e">
        <f t="shared" si="70"/>
        <v>#DIV/0!</v>
      </c>
      <c r="E358" s="50">
        <f>Overview!AH357</f>
        <v>0</v>
      </c>
      <c r="F358" s="41" t="e">
        <f t="shared" si="71"/>
        <v>#DIV/0!</v>
      </c>
      <c r="G358" s="50">
        <f>Overview!AL357</f>
        <v>0</v>
      </c>
      <c r="H358" s="41" t="e">
        <f t="shared" si="72"/>
        <v>#DIV/0!</v>
      </c>
      <c r="I358" s="50">
        <f>Overview!AO357</f>
        <v>0</v>
      </c>
      <c r="J358" s="41" t="e">
        <f t="shared" si="73"/>
        <v>#DIV/0!</v>
      </c>
      <c r="K358" s="50">
        <f>Overview!AR357</f>
        <v>0</v>
      </c>
      <c r="L358" s="41" t="e">
        <f t="shared" si="74"/>
        <v>#DIV/0!</v>
      </c>
      <c r="M358" s="50">
        <f>Overview!AU357</f>
        <v>0</v>
      </c>
      <c r="N358" s="41" t="e">
        <f t="shared" si="75"/>
        <v>#DIV/0!</v>
      </c>
      <c r="O358" s="50">
        <f>Overview!AX357</f>
        <v>0</v>
      </c>
      <c r="P358" s="41" t="e">
        <f t="shared" si="76"/>
        <v>#DIV/0!</v>
      </c>
      <c r="Q358" s="50">
        <f>Overview!AY357</f>
        <v>0</v>
      </c>
      <c r="R358" s="41" t="e">
        <f t="shared" si="77"/>
        <v>#DIV/0!</v>
      </c>
      <c r="S358" s="10">
        <f t="shared" si="78"/>
        <v>0</v>
      </c>
      <c r="T358" s="41" t="e">
        <f t="shared" si="79"/>
        <v>#DIV/0!</v>
      </c>
    </row>
    <row r="359" spans="3:20" ht="12.6" customHeight="1" x14ac:dyDescent="0.2">
      <c r="C359" s="50">
        <f>Overview!C358</f>
        <v>0</v>
      </c>
      <c r="D359" s="41" t="e">
        <f t="shared" si="70"/>
        <v>#DIV/0!</v>
      </c>
      <c r="E359" s="50">
        <f>Overview!AH358</f>
        <v>0</v>
      </c>
      <c r="F359" s="41" t="e">
        <f t="shared" si="71"/>
        <v>#DIV/0!</v>
      </c>
      <c r="G359" s="50">
        <f>Overview!AL358</f>
        <v>0</v>
      </c>
      <c r="H359" s="41" t="e">
        <f t="shared" si="72"/>
        <v>#DIV/0!</v>
      </c>
      <c r="I359" s="50">
        <f>Overview!AO358</f>
        <v>0</v>
      </c>
      <c r="J359" s="41" t="e">
        <f t="shared" si="73"/>
        <v>#DIV/0!</v>
      </c>
      <c r="K359" s="50">
        <f>Overview!AR358</f>
        <v>0</v>
      </c>
      <c r="L359" s="41" t="e">
        <f t="shared" si="74"/>
        <v>#DIV/0!</v>
      </c>
      <c r="M359" s="50">
        <f>Overview!AU358</f>
        <v>0</v>
      </c>
      <c r="N359" s="41" t="e">
        <f t="shared" si="75"/>
        <v>#DIV/0!</v>
      </c>
      <c r="O359" s="50">
        <f>Overview!AX358</f>
        <v>0</v>
      </c>
      <c r="P359" s="41" t="e">
        <f t="shared" si="76"/>
        <v>#DIV/0!</v>
      </c>
      <c r="Q359" s="50">
        <f>Overview!AY358</f>
        <v>0</v>
      </c>
      <c r="R359" s="41" t="e">
        <f t="shared" si="77"/>
        <v>#DIV/0!</v>
      </c>
      <c r="S359" s="10">
        <f t="shared" si="78"/>
        <v>0</v>
      </c>
      <c r="T359" s="41" t="e">
        <f t="shared" si="79"/>
        <v>#DIV/0!</v>
      </c>
    </row>
    <row r="360" spans="3:20" ht="12.6" customHeight="1" x14ac:dyDescent="0.2">
      <c r="C360" s="50">
        <f>Overview!C359</f>
        <v>0</v>
      </c>
      <c r="D360" s="41" t="e">
        <f t="shared" si="70"/>
        <v>#DIV/0!</v>
      </c>
      <c r="E360" s="50">
        <f>Overview!AH359</f>
        <v>0</v>
      </c>
      <c r="F360" s="41" t="e">
        <f t="shared" si="71"/>
        <v>#DIV/0!</v>
      </c>
      <c r="G360" s="50">
        <f>Overview!AL359</f>
        <v>0</v>
      </c>
      <c r="H360" s="41" t="e">
        <f t="shared" si="72"/>
        <v>#DIV/0!</v>
      </c>
      <c r="I360" s="50">
        <f>Overview!AO359</f>
        <v>0</v>
      </c>
      <c r="J360" s="41" t="e">
        <f t="shared" si="73"/>
        <v>#DIV/0!</v>
      </c>
      <c r="K360" s="50">
        <f>Overview!AR359</f>
        <v>0</v>
      </c>
      <c r="L360" s="41" t="e">
        <f t="shared" si="74"/>
        <v>#DIV/0!</v>
      </c>
      <c r="M360" s="50">
        <f>Overview!AU359</f>
        <v>0</v>
      </c>
      <c r="N360" s="41" t="e">
        <f t="shared" si="75"/>
        <v>#DIV/0!</v>
      </c>
      <c r="O360" s="50">
        <f>Overview!AX359</f>
        <v>0</v>
      </c>
      <c r="P360" s="41" t="e">
        <f t="shared" si="76"/>
        <v>#DIV/0!</v>
      </c>
      <c r="Q360" s="50">
        <f>Overview!AY359</f>
        <v>0</v>
      </c>
      <c r="R360" s="41" t="e">
        <f t="shared" si="77"/>
        <v>#DIV/0!</v>
      </c>
      <c r="S360" s="10">
        <f t="shared" si="78"/>
        <v>0</v>
      </c>
      <c r="T360" s="41" t="e">
        <f t="shared" si="79"/>
        <v>#DIV/0!</v>
      </c>
    </row>
    <row r="361" spans="3:20" ht="12.6" customHeight="1" x14ac:dyDescent="0.2">
      <c r="C361" s="50">
        <f>Overview!C360</f>
        <v>0</v>
      </c>
      <c r="D361" s="41" t="e">
        <f t="shared" si="70"/>
        <v>#DIV/0!</v>
      </c>
      <c r="E361" s="50">
        <f>Overview!AH360</f>
        <v>0</v>
      </c>
      <c r="F361" s="41" t="e">
        <f t="shared" si="71"/>
        <v>#DIV/0!</v>
      </c>
      <c r="G361" s="50">
        <f>Overview!AL360</f>
        <v>0</v>
      </c>
      <c r="H361" s="41" t="e">
        <f t="shared" si="72"/>
        <v>#DIV/0!</v>
      </c>
      <c r="I361" s="50">
        <f>Overview!AO360</f>
        <v>0</v>
      </c>
      <c r="J361" s="41" t="e">
        <f t="shared" si="73"/>
        <v>#DIV/0!</v>
      </c>
      <c r="K361" s="50">
        <f>Overview!AR360</f>
        <v>0</v>
      </c>
      <c r="L361" s="41" t="e">
        <f t="shared" si="74"/>
        <v>#DIV/0!</v>
      </c>
      <c r="M361" s="50">
        <f>Overview!AU360</f>
        <v>0</v>
      </c>
      <c r="N361" s="41" t="e">
        <f t="shared" si="75"/>
        <v>#DIV/0!</v>
      </c>
      <c r="O361" s="50">
        <f>Overview!AX360</f>
        <v>0</v>
      </c>
      <c r="P361" s="41" t="e">
        <f t="shared" si="76"/>
        <v>#DIV/0!</v>
      </c>
      <c r="Q361" s="50">
        <f>Overview!AY360</f>
        <v>0</v>
      </c>
      <c r="R361" s="41" t="e">
        <f t="shared" si="77"/>
        <v>#DIV/0!</v>
      </c>
      <c r="S361" s="10">
        <f t="shared" si="78"/>
        <v>0</v>
      </c>
      <c r="T361" s="41" t="e">
        <f t="shared" si="79"/>
        <v>#DIV/0!</v>
      </c>
    </row>
    <row r="362" spans="3:20" ht="12.6" customHeight="1" x14ac:dyDescent="0.2">
      <c r="C362" s="50">
        <f>Overview!C361</f>
        <v>0</v>
      </c>
      <c r="D362" s="41" t="e">
        <f t="shared" si="70"/>
        <v>#DIV/0!</v>
      </c>
      <c r="E362" s="50">
        <f>Overview!AH361</f>
        <v>0</v>
      </c>
      <c r="F362" s="41" t="e">
        <f t="shared" si="71"/>
        <v>#DIV/0!</v>
      </c>
      <c r="G362" s="50">
        <f>Overview!AL361</f>
        <v>0</v>
      </c>
      <c r="H362" s="41" t="e">
        <f t="shared" si="72"/>
        <v>#DIV/0!</v>
      </c>
      <c r="I362" s="50">
        <f>Overview!AO361</f>
        <v>0</v>
      </c>
      <c r="J362" s="41" t="e">
        <f t="shared" si="73"/>
        <v>#DIV/0!</v>
      </c>
      <c r="K362" s="50">
        <f>Overview!AR361</f>
        <v>0</v>
      </c>
      <c r="L362" s="41" t="e">
        <f t="shared" si="74"/>
        <v>#DIV/0!</v>
      </c>
      <c r="M362" s="50">
        <f>Overview!AU361</f>
        <v>0</v>
      </c>
      <c r="N362" s="41" t="e">
        <f t="shared" si="75"/>
        <v>#DIV/0!</v>
      </c>
      <c r="O362" s="50">
        <f>Overview!AX361</f>
        <v>0</v>
      </c>
      <c r="P362" s="41" t="e">
        <f t="shared" si="76"/>
        <v>#DIV/0!</v>
      </c>
      <c r="Q362" s="50">
        <f>Overview!AY361</f>
        <v>0</v>
      </c>
      <c r="R362" s="41" t="e">
        <f t="shared" si="77"/>
        <v>#DIV/0!</v>
      </c>
      <c r="S362" s="10">
        <f t="shared" si="78"/>
        <v>0</v>
      </c>
      <c r="T362" s="41" t="e">
        <f t="shared" si="79"/>
        <v>#DIV/0!</v>
      </c>
    </row>
    <row r="363" spans="3:20" ht="12.6" customHeight="1" x14ac:dyDescent="0.2">
      <c r="C363" s="50">
        <f>Overview!C362</f>
        <v>0</v>
      </c>
      <c r="D363" s="41" t="e">
        <f t="shared" si="70"/>
        <v>#DIV/0!</v>
      </c>
      <c r="E363" s="50">
        <f>Overview!AH362</f>
        <v>0</v>
      </c>
      <c r="F363" s="41" t="e">
        <f t="shared" si="71"/>
        <v>#DIV/0!</v>
      </c>
      <c r="G363" s="50">
        <f>Overview!AL362</f>
        <v>0</v>
      </c>
      <c r="H363" s="41" t="e">
        <f t="shared" si="72"/>
        <v>#DIV/0!</v>
      </c>
      <c r="I363" s="50">
        <f>Overview!AO362</f>
        <v>0</v>
      </c>
      <c r="J363" s="41" t="e">
        <f t="shared" si="73"/>
        <v>#DIV/0!</v>
      </c>
      <c r="K363" s="50">
        <f>Overview!AR362</f>
        <v>0</v>
      </c>
      <c r="L363" s="41" t="e">
        <f t="shared" si="74"/>
        <v>#DIV/0!</v>
      </c>
      <c r="M363" s="50">
        <f>Overview!AU362</f>
        <v>0</v>
      </c>
      <c r="N363" s="41" t="e">
        <f t="shared" si="75"/>
        <v>#DIV/0!</v>
      </c>
      <c r="O363" s="50">
        <f>Overview!AX362</f>
        <v>0</v>
      </c>
      <c r="P363" s="41" t="e">
        <f t="shared" si="76"/>
        <v>#DIV/0!</v>
      </c>
      <c r="Q363" s="50">
        <f>Overview!AY362</f>
        <v>0</v>
      </c>
      <c r="R363" s="41" t="e">
        <f t="shared" si="77"/>
        <v>#DIV/0!</v>
      </c>
      <c r="S363" s="10">
        <f t="shared" si="78"/>
        <v>0</v>
      </c>
      <c r="T363" s="41" t="e">
        <f t="shared" si="79"/>
        <v>#DIV/0!</v>
      </c>
    </row>
    <row r="364" spans="3:20" ht="12.6" customHeight="1" x14ac:dyDescent="0.2">
      <c r="C364" s="50">
        <f>Overview!C363</f>
        <v>0</v>
      </c>
      <c r="D364" s="41" t="e">
        <f t="shared" si="70"/>
        <v>#DIV/0!</v>
      </c>
      <c r="E364" s="50">
        <f>Overview!AH363</f>
        <v>0</v>
      </c>
      <c r="F364" s="41" t="e">
        <f t="shared" si="71"/>
        <v>#DIV/0!</v>
      </c>
      <c r="G364" s="50">
        <f>Overview!AL363</f>
        <v>0</v>
      </c>
      <c r="H364" s="41" t="e">
        <f t="shared" si="72"/>
        <v>#DIV/0!</v>
      </c>
      <c r="I364" s="50">
        <f>Overview!AO363</f>
        <v>0</v>
      </c>
      <c r="J364" s="41" t="e">
        <f t="shared" si="73"/>
        <v>#DIV/0!</v>
      </c>
      <c r="K364" s="50">
        <f>Overview!AR363</f>
        <v>0</v>
      </c>
      <c r="L364" s="41" t="e">
        <f t="shared" si="74"/>
        <v>#DIV/0!</v>
      </c>
      <c r="M364" s="50">
        <f>Overview!AU363</f>
        <v>0</v>
      </c>
      <c r="N364" s="41" t="e">
        <f t="shared" si="75"/>
        <v>#DIV/0!</v>
      </c>
      <c r="O364" s="50">
        <f>Overview!AX363</f>
        <v>0</v>
      </c>
      <c r="P364" s="41" t="e">
        <f t="shared" si="76"/>
        <v>#DIV/0!</v>
      </c>
      <c r="Q364" s="50">
        <f>Overview!AY363</f>
        <v>0</v>
      </c>
      <c r="R364" s="41" t="e">
        <f t="shared" si="77"/>
        <v>#DIV/0!</v>
      </c>
      <c r="S364" s="10">
        <f t="shared" si="78"/>
        <v>0</v>
      </c>
      <c r="T364" s="41" t="e">
        <f t="shared" si="79"/>
        <v>#DIV/0!</v>
      </c>
    </row>
    <row r="365" spans="3:20" ht="12.6" customHeight="1" x14ac:dyDescent="0.2">
      <c r="C365" s="50">
        <f>Overview!C364</f>
        <v>0</v>
      </c>
      <c r="D365" s="41" t="e">
        <f t="shared" ref="D365:D396" si="80">F365+H365+J365+L365+N365+P365+R365</f>
        <v>#DIV/0!</v>
      </c>
      <c r="E365" s="50">
        <f>Overview!AH364</f>
        <v>0</v>
      </c>
      <c r="F365" s="41" t="e">
        <f t="shared" ref="F365:F396" si="81">E365/C365</f>
        <v>#DIV/0!</v>
      </c>
      <c r="G365" s="50">
        <f>Overview!AL364</f>
        <v>0</v>
      </c>
      <c r="H365" s="41" t="e">
        <f t="shared" ref="H365:H396" si="82">G365/C365</f>
        <v>#DIV/0!</v>
      </c>
      <c r="I365" s="50">
        <f>Overview!AO364</f>
        <v>0</v>
      </c>
      <c r="J365" s="41" t="e">
        <f t="shared" ref="J365:J396" si="83">I365/C365</f>
        <v>#DIV/0!</v>
      </c>
      <c r="K365" s="50">
        <f>Overview!AR364</f>
        <v>0</v>
      </c>
      <c r="L365" s="41" t="e">
        <f t="shared" ref="L365:L396" si="84">K365/C365</f>
        <v>#DIV/0!</v>
      </c>
      <c r="M365" s="50">
        <f>Overview!AU364</f>
        <v>0</v>
      </c>
      <c r="N365" s="41" t="e">
        <f t="shared" ref="N365:N396" si="85">M365/C365</f>
        <v>#DIV/0!</v>
      </c>
      <c r="O365" s="50">
        <f>Overview!AX364</f>
        <v>0</v>
      </c>
      <c r="P365" s="41" t="e">
        <f t="shared" ref="P365:P396" si="86">O365/C365</f>
        <v>#DIV/0!</v>
      </c>
      <c r="Q365" s="50">
        <f>Overview!AY364</f>
        <v>0</v>
      </c>
      <c r="R365" s="41" t="e">
        <f t="shared" ref="R365:R396" si="87">Q365/C365</f>
        <v>#DIV/0!</v>
      </c>
      <c r="S365" s="10">
        <f t="shared" ref="S365:S396" si="88">C365-E365</f>
        <v>0</v>
      </c>
      <c r="T365" s="41" t="e">
        <f t="shared" ref="T365:T396" si="89">S365/$C365</f>
        <v>#DIV/0!</v>
      </c>
    </row>
    <row r="366" spans="3:20" ht="12.6" customHeight="1" x14ac:dyDescent="0.2">
      <c r="C366" s="50">
        <f>Overview!C365</f>
        <v>0</v>
      </c>
      <c r="D366" s="41" t="e">
        <f t="shared" si="80"/>
        <v>#DIV/0!</v>
      </c>
      <c r="E366" s="50">
        <f>Overview!AH365</f>
        <v>0</v>
      </c>
      <c r="F366" s="41" t="e">
        <f t="shared" si="81"/>
        <v>#DIV/0!</v>
      </c>
      <c r="G366" s="50">
        <f>Overview!AL365</f>
        <v>0</v>
      </c>
      <c r="H366" s="41" t="e">
        <f t="shared" si="82"/>
        <v>#DIV/0!</v>
      </c>
      <c r="I366" s="50">
        <f>Overview!AO365</f>
        <v>0</v>
      </c>
      <c r="J366" s="41" t="e">
        <f t="shared" si="83"/>
        <v>#DIV/0!</v>
      </c>
      <c r="K366" s="50">
        <f>Overview!AR365</f>
        <v>0</v>
      </c>
      <c r="L366" s="41" t="e">
        <f t="shared" si="84"/>
        <v>#DIV/0!</v>
      </c>
      <c r="M366" s="50">
        <f>Overview!AU365</f>
        <v>0</v>
      </c>
      <c r="N366" s="41" t="e">
        <f t="shared" si="85"/>
        <v>#DIV/0!</v>
      </c>
      <c r="O366" s="50">
        <f>Overview!AX365</f>
        <v>0</v>
      </c>
      <c r="P366" s="41" t="e">
        <f t="shared" si="86"/>
        <v>#DIV/0!</v>
      </c>
      <c r="Q366" s="50">
        <f>Overview!AY365</f>
        <v>0</v>
      </c>
      <c r="R366" s="41" t="e">
        <f t="shared" si="87"/>
        <v>#DIV/0!</v>
      </c>
      <c r="S366" s="10">
        <f t="shared" si="88"/>
        <v>0</v>
      </c>
      <c r="T366" s="41" t="e">
        <f t="shared" si="89"/>
        <v>#DIV/0!</v>
      </c>
    </row>
    <row r="367" spans="3:20" ht="12.6" customHeight="1" x14ac:dyDescent="0.2">
      <c r="C367" s="50">
        <f>Overview!C366</f>
        <v>0</v>
      </c>
      <c r="D367" s="41" t="e">
        <f t="shared" si="80"/>
        <v>#DIV/0!</v>
      </c>
      <c r="E367" s="50">
        <f>Overview!AH366</f>
        <v>0</v>
      </c>
      <c r="F367" s="41" t="e">
        <f t="shared" si="81"/>
        <v>#DIV/0!</v>
      </c>
      <c r="G367" s="50">
        <f>Overview!AL366</f>
        <v>0</v>
      </c>
      <c r="H367" s="41" t="e">
        <f t="shared" si="82"/>
        <v>#DIV/0!</v>
      </c>
      <c r="I367" s="50">
        <f>Overview!AO366</f>
        <v>0</v>
      </c>
      <c r="J367" s="41" t="e">
        <f t="shared" si="83"/>
        <v>#DIV/0!</v>
      </c>
      <c r="K367" s="50">
        <f>Overview!AR366</f>
        <v>0</v>
      </c>
      <c r="L367" s="41" t="e">
        <f t="shared" si="84"/>
        <v>#DIV/0!</v>
      </c>
      <c r="M367" s="50">
        <f>Overview!AU366</f>
        <v>0</v>
      </c>
      <c r="N367" s="41" t="e">
        <f t="shared" si="85"/>
        <v>#DIV/0!</v>
      </c>
      <c r="O367" s="50">
        <f>Overview!AX366</f>
        <v>0</v>
      </c>
      <c r="P367" s="41" t="e">
        <f t="shared" si="86"/>
        <v>#DIV/0!</v>
      </c>
      <c r="Q367" s="50">
        <f>Overview!AY366</f>
        <v>0</v>
      </c>
      <c r="R367" s="41" t="e">
        <f t="shared" si="87"/>
        <v>#DIV/0!</v>
      </c>
      <c r="S367" s="10">
        <f t="shared" si="88"/>
        <v>0</v>
      </c>
      <c r="T367" s="41" t="e">
        <f t="shared" si="89"/>
        <v>#DIV/0!</v>
      </c>
    </row>
    <row r="368" spans="3:20" ht="12.6" customHeight="1" x14ac:dyDescent="0.2">
      <c r="C368" s="50">
        <f>Overview!C367</f>
        <v>0</v>
      </c>
      <c r="D368" s="41" t="e">
        <f t="shared" si="80"/>
        <v>#DIV/0!</v>
      </c>
      <c r="E368" s="50">
        <f>Overview!AH367</f>
        <v>0</v>
      </c>
      <c r="F368" s="41" t="e">
        <f t="shared" si="81"/>
        <v>#DIV/0!</v>
      </c>
      <c r="G368" s="50">
        <f>Overview!AL367</f>
        <v>0</v>
      </c>
      <c r="H368" s="41" t="e">
        <f t="shared" si="82"/>
        <v>#DIV/0!</v>
      </c>
      <c r="I368" s="50">
        <f>Overview!AO367</f>
        <v>0</v>
      </c>
      <c r="J368" s="41" t="e">
        <f t="shared" si="83"/>
        <v>#DIV/0!</v>
      </c>
      <c r="K368" s="50">
        <f>Overview!AR367</f>
        <v>0</v>
      </c>
      <c r="L368" s="41" t="e">
        <f t="shared" si="84"/>
        <v>#DIV/0!</v>
      </c>
      <c r="M368" s="50">
        <f>Overview!AU367</f>
        <v>0</v>
      </c>
      <c r="N368" s="41" t="e">
        <f t="shared" si="85"/>
        <v>#DIV/0!</v>
      </c>
      <c r="O368" s="50">
        <f>Overview!AX367</f>
        <v>0</v>
      </c>
      <c r="P368" s="41" t="e">
        <f t="shared" si="86"/>
        <v>#DIV/0!</v>
      </c>
      <c r="Q368" s="50">
        <f>Overview!AY367</f>
        <v>0</v>
      </c>
      <c r="R368" s="41" t="e">
        <f t="shared" si="87"/>
        <v>#DIV/0!</v>
      </c>
      <c r="S368" s="10">
        <f t="shared" si="88"/>
        <v>0</v>
      </c>
      <c r="T368" s="41" t="e">
        <f t="shared" si="89"/>
        <v>#DIV/0!</v>
      </c>
    </row>
    <row r="369" spans="3:20" ht="12.6" customHeight="1" x14ac:dyDescent="0.2">
      <c r="C369" s="50">
        <f>Overview!C368</f>
        <v>0</v>
      </c>
      <c r="D369" s="41" t="e">
        <f t="shared" si="80"/>
        <v>#DIV/0!</v>
      </c>
      <c r="E369" s="50">
        <f>Overview!AH368</f>
        <v>0</v>
      </c>
      <c r="F369" s="41" t="e">
        <f t="shared" si="81"/>
        <v>#DIV/0!</v>
      </c>
      <c r="G369" s="50">
        <f>Overview!AL368</f>
        <v>0</v>
      </c>
      <c r="H369" s="41" t="e">
        <f t="shared" si="82"/>
        <v>#DIV/0!</v>
      </c>
      <c r="I369" s="50">
        <f>Overview!AO368</f>
        <v>0</v>
      </c>
      <c r="J369" s="41" t="e">
        <f t="shared" si="83"/>
        <v>#DIV/0!</v>
      </c>
      <c r="K369" s="50">
        <f>Overview!AR368</f>
        <v>0</v>
      </c>
      <c r="L369" s="41" t="e">
        <f t="shared" si="84"/>
        <v>#DIV/0!</v>
      </c>
      <c r="M369" s="50">
        <f>Overview!AU368</f>
        <v>0</v>
      </c>
      <c r="N369" s="41" t="e">
        <f t="shared" si="85"/>
        <v>#DIV/0!</v>
      </c>
      <c r="O369" s="50">
        <f>Overview!AX368</f>
        <v>0</v>
      </c>
      <c r="P369" s="41" t="e">
        <f t="shared" si="86"/>
        <v>#DIV/0!</v>
      </c>
      <c r="Q369" s="50">
        <f>Overview!AY368</f>
        <v>0</v>
      </c>
      <c r="R369" s="41" t="e">
        <f t="shared" si="87"/>
        <v>#DIV/0!</v>
      </c>
      <c r="S369" s="10">
        <f t="shared" si="88"/>
        <v>0</v>
      </c>
      <c r="T369" s="41" t="e">
        <f t="shared" si="89"/>
        <v>#DIV/0!</v>
      </c>
    </row>
    <row r="370" spans="3:20" ht="12.6" customHeight="1" x14ac:dyDescent="0.2">
      <c r="C370" s="50">
        <f>Overview!C369</f>
        <v>0</v>
      </c>
      <c r="D370" s="41" t="e">
        <f t="shared" si="80"/>
        <v>#DIV/0!</v>
      </c>
      <c r="E370" s="50">
        <f>Overview!AH369</f>
        <v>0</v>
      </c>
      <c r="F370" s="41" t="e">
        <f t="shared" si="81"/>
        <v>#DIV/0!</v>
      </c>
      <c r="G370" s="50">
        <f>Overview!AL369</f>
        <v>0</v>
      </c>
      <c r="H370" s="41" t="e">
        <f t="shared" si="82"/>
        <v>#DIV/0!</v>
      </c>
      <c r="I370" s="50">
        <f>Overview!AO369</f>
        <v>0</v>
      </c>
      <c r="J370" s="41" t="e">
        <f t="shared" si="83"/>
        <v>#DIV/0!</v>
      </c>
      <c r="K370" s="50">
        <f>Overview!AR369</f>
        <v>0</v>
      </c>
      <c r="L370" s="41" t="e">
        <f t="shared" si="84"/>
        <v>#DIV/0!</v>
      </c>
      <c r="M370" s="50">
        <f>Overview!AU369</f>
        <v>0</v>
      </c>
      <c r="N370" s="41" t="e">
        <f t="shared" si="85"/>
        <v>#DIV/0!</v>
      </c>
      <c r="O370" s="50">
        <f>Overview!AX369</f>
        <v>0</v>
      </c>
      <c r="P370" s="41" t="e">
        <f t="shared" si="86"/>
        <v>#DIV/0!</v>
      </c>
      <c r="Q370" s="50">
        <f>Overview!AY369</f>
        <v>0</v>
      </c>
      <c r="R370" s="41" t="e">
        <f t="shared" si="87"/>
        <v>#DIV/0!</v>
      </c>
      <c r="S370" s="10">
        <f t="shared" si="88"/>
        <v>0</v>
      </c>
      <c r="T370" s="41" t="e">
        <f t="shared" si="89"/>
        <v>#DIV/0!</v>
      </c>
    </row>
    <row r="371" spans="3:20" ht="12.6" customHeight="1" x14ac:dyDescent="0.2">
      <c r="C371" s="50">
        <f>Overview!C370</f>
        <v>0</v>
      </c>
      <c r="D371" s="41" t="e">
        <f t="shared" si="80"/>
        <v>#DIV/0!</v>
      </c>
      <c r="E371" s="50">
        <f>Overview!AH370</f>
        <v>0</v>
      </c>
      <c r="F371" s="41" t="e">
        <f t="shared" si="81"/>
        <v>#DIV/0!</v>
      </c>
      <c r="G371" s="50">
        <f>Overview!AL370</f>
        <v>0</v>
      </c>
      <c r="H371" s="41" t="e">
        <f t="shared" si="82"/>
        <v>#DIV/0!</v>
      </c>
      <c r="I371" s="50">
        <f>Overview!AO370</f>
        <v>0</v>
      </c>
      <c r="J371" s="41" t="e">
        <f t="shared" si="83"/>
        <v>#DIV/0!</v>
      </c>
      <c r="K371" s="50">
        <f>Overview!AR370</f>
        <v>0</v>
      </c>
      <c r="L371" s="41" t="e">
        <f t="shared" si="84"/>
        <v>#DIV/0!</v>
      </c>
      <c r="M371" s="50">
        <f>Overview!AU370</f>
        <v>0</v>
      </c>
      <c r="N371" s="41" t="e">
        <f t="shared" si="85"/>
        <v>#DIV/0!</v>
      </c>
      <c r="O371" s="50">
        <f>Overview!AX370</f>
        <v>0</v>
      </c>
      <c r="P371" s="41" t="e">
        <f t="shared" si="86"/>
        <v>#DIV/0!</v>
      </c>
      <c r="Q371" s="50">
        <f>Overview!AY370</f>
        <v>0</v>
      </c>
      <c r="R371" s="41" t="e">
        <f t="shared" si="87"/>
        <v>#DIV/0!</v>
      </c>
      <c r="S371" s="10">
        <f t="shared" si="88"/>
        <v>0</v>
      </c>
      <c r="T371" s="41" t="e">
        <f t="shared" si="89"/>
        <v>#DIV/0!</v>
      </c>
    </row>
    <row r="372" spans="3:20" ht="12.6" customHeight="1" x14ac:dyDescent="0.2">
      <c r="C372" s="50">
        <f>Overview!C371</f>
        <v>0</v>
      </c>
      <c r="D372" s="41" t="e">
        <f t="shared" si="80"/>
        <v>#DIV/0!</v>
      </c>
      <c r="E372" s="50">
        <f>Overview!AH371</f>
        <v>0</v>
      </c>
      <c r="F372" s="41" t="e">
        <f t="shared" si="81"/>
        <v>#DIV/0!</v>
      </c>
      <c r="G372" s="50">
        <f>Overview!AL371</f>
        <v>0</v>
      </c>
      <c r="H372" s="41" t="e">
        <f t="shared" si="82"/>
        <v>#DIV/0!</v>
      </c>
      <c r="I372" s="50">
        <f>Overview!AO371</f>
        <v>0</v>
      </c>
      <c r="J372" s="41" t="e">
        <f t="shared" si="83"/>
        <v>#DIV/0!</v>
      </c>
      <c r="K372" s="50">
        <f>Overview!AR371</f>
        <v>0</v>
      </c>
      <c r="L372" s="41" t="e">
        <f t="shared" si="84"/>
        <v>#DIV/0!</v>
      </c>
      <c r="M372" s="50">
        <f>Overview!AU371</f>
        <v>0</v>
      </c>
      <c r="N372" s="41" t="e">
        <f t="shared" si="85"/>
        <v>#DIV/0!</v>
      </c>
      <c r="O372" s="50">
        <f>Overview!AX371</f>
        <v>0</v>
      </c>
      <c r="P372" s="41" t="e">
        <f t="shared" si="86"/>
        <v>#DIV/0!</v>
      </c>
      <c r="Q372" s="50">
        <f>Overview!AY371</f>
        <v>0</v>
      </c>
      <c r="R372" s="41" t="e">
        <f t="shared" si="87"/>
        <v>#DIV/0!</v>
      </c>
      <c r="S372" s="10">
        <f t="shared" si="88"/>
        <v>0</v>
      </c>
      <c r="T372" s="41" t="e">
        <f t="shared" si="89"/>
        <v>#DIV/0!</v>
      </c>
    </row>
    <row r="373" spans="3:20" ht="12.6" customHeight="1" x14ac:dyDescent="0.2">
      <c r="C373" s="50">
        <f>Overview!C372</f>
        <v>0</v>
      </c>
      <c r="D373" s="41" t="e">
        <f t="shared" si="80"/>
        <v>#DIV/0!</v>
      </c>
      <c r="E373" s="50">
        <f>Overview!AH372</f>
        <v>0</v>
      </c>
      <c r="F373" s="41" t="e">
        <f t="shared" si="81"/>
        <v>#DIV/0!</v>
      </c>
      <c r="G373" s="50">
        <f>Overview!AL372</f>
        <v>0</v>
      </c>
      <c r="H373" s="41" t="e">
        <f t="shared" si="82"/>
        <v>#DIV/0!</v>
      </c>
      <c r="I373" s="50">
        <f>Overview!AO372</f>
        <v>0</v>
      </c>
      <c r="J373" s="41" t="e">
        <f t="shared" si="83"/>
        <v>#DIV/0!</v>
      </c>
      <c r="K373" s="50">
        <f>Overview!AR372</f>
        <v>0</v>
      </c>
      <c r="L373" s="41" t="e">
        <f t="shared" si="84"/>
        <v>#DIV/0!</v>
      </c>
      <c r="M373" s="50">
        <f>Overview!AU372</f>
        <v>0</v>
      </c>
      <c r="N373" s="41" t="e">
        <f t="shared" si="85"/>
        <v>#DIV/0!</v>
      </c>
      <c r="O373" s="50">
        <f>Overview!AX372</f>
        <v>0</v>
      </c>
      <c r="P373" s="41" t="e">
        <f t="shared" si="86"/>
        <v>#DIV/0!</v>
      </c>
      <c r="Q373" s="50">
        <f>Overview!AY372</f>
        <v>0</v>
      </c>
      <c r="R373" s="41" t="e">
        <f t="shared" si="87"/>
        <v>#DIV/0!</v>
      </c>
      <c r="S373" s="10">
        <f t="shared" si="88"/>
        <v>0</v>
      </c>
      <c r="T373" s="41" t="e">
        <f t="shared" si="89"/>
        <v>#DIV/0!</v>
      </c>
    </row>
    <row r="374" spans="3:20" ht="12.6" customHeight="1" x14ac:dyDescent="0.2">
      <c r="C374" s="50">
        <f>Overview!C373</f>
        <v>0</v>
      </c>
      <c r="D374" s="41" t="e">
        <f t="shared" si="80"/>
        <v>#DIV/0!</v>
      </c>
      <c r="E374" s="50">
        <f>Overview!AH373</f>
        <v>0</v>
      </c>
      <c r="F374" s="41" t="e">
        <f t="shared" si="81"/>
        <v>#DIV/0!</v>
      </c>
      <c r="G374" s="50">
        <f>Overview!AL373</f>
        <v>0</v>
      </c>
      <c r="H374" s="41" t="e">
        <f t="shared" si="82"/>
        <v>#DIV/0!</v>
      </c>
      <c r="I374" s="50">
        <f>Overview!AO373</f>
        <v>0</v>
      </c>
      <c r="J374" s="41" t="e">
        <f t="shared" si="83"/>
        <v>#DIV/0!</v>
      </c>
      <c r="K374" s="50">
        <f>Overview!AR373</f>
        <v>0</v>
      </c>
      <c r="L374" s="41" t="e">
        <f t="shared" si="84"/>
        <v>#DIV/0!</v>
      </c>
      <c r="M374" s="50">
        <f>Overview!AU373</f>
        <v>0</v>
      </c>
      <c r="N374" s="41" t="e">
        <f t="shared" si="85"/>
        <v>#DIV/0!</v>
      </c>
      <c r="O374" s="50">
        <f>Overview!AX373</f>
        <v>0</v>
      </c>
      <c r="P374" s="41" t="e">
        <f t="shared" si="86"/>
        <v>#DIV/0!</v>
      </c>
      <c r="Q374" s="50">
        <f>Overview!AY373</f>
        <v>0</v>
      </c>
      <c r="R374" s="41" t="e">
        <f t="shared" si="87"/>
        <v>#DIV/0!</v>
      </c>
      <c r="S374" s="10">
        <f t="shared" si="88"/>
        <v>0</v>
      </c>
      <c r="T374" s="41" t="e">
        <f t="shared" si="89"/>
        <v>#DIV/0!</v>
      </c>
    </row>
    <row r="375" spans="3:20" ht="12.6" customHeight="1" x14ac:dyDescent="0.2">
      <c r="C375" s="50">
        <f>Overview!C374</f>
        <v>0</v>
      </c>
      <c r="D375" s="41" t="e">
        <f t="shared" si="80"/>
        <v>#DIV/0!</v>
      </c>
      <c r="E375" s="50">
        <f>Overview!AH374</f>
        <v>0</v>
      </c>
      <c r="F375" s="41" t="e">
        <f t="shared" si="81"/>
        <v>#DIV/0!</v>
      </c>
      <c r="G375" s="50">
        <f>Overview!AL374</f>
        <v>0</v>
      </c>
      <c r="H375" s="41" t="e">
        <f t="shared" si="82"/>
        <v>#DIV/0!</v>
      </c>
      <c r="I375" s="50">
        <f>Overview!AO374</f>
        <v>0</v>
      </c>
      <c r="J375" s="41" t="e">
        <f t="shared" si="83"/>
        <v>#DIV/0!</v>
      </c>
      <c r="K375" s="50">
        <f>Overview!AR374</f>
        <v>0</v>
      </c>
      <c r="L375" s="41" t="e">
        <f t="shared" si="84"/>
        <v>#DIV/0!</v>
      </c>
      <c r="M375" s="50">
        <f>Overview!AU374</f>
        <v>0</v>
      </c>
      <c r="N375" s="41" t="e">
        <f t="shared" si="85"/>
        <v>#DIV/0!</v>
      </c>
      <c r="O375" s="50">
        <f>Overview!AX374</f>
        <v>0</v>
      </c>
      <c r="P375" s="41" t="e">
        <f t="shared" si="86"/>
        <v>#DIV/0!</v>
      </c>
      <c r="Q375" s="50">
        <f>Overview!AY374</f>
        <v>0</v>
      </c>
      <c r="R375" s="41" t="e">
        <f t="shared" si="87"/>
        <v>#DIV/0!</v>
      </c>
      <c r="S375" s="10">
        <f t="shared" si="88"/>
        <v>0</v>
      </c>
      <c r="T375" s="41" t="e">
        <f t="shared" si="89"/>
        <v>#DIV/0!</v>
      </c>
    </row>
    <row r="376" spans="3:20" ht="12.6" customHeight="1" x14ac:dyDescent="0.2">
      <c r="C376" s="50">
        <f>Overview!C375</f>
        <v>0</v>
      </c>
      <c r="D376" s="41" t="e">
        <f t="shared" si="80"/>
        <v>#DIV/0!</v>
      </c>
      <c r="E376" s="50">
        <f>Overview!AH375</f>
        <v>0</v>
      </c>
      <c r="F376" s="41" t="e">
        <f t="shared" si="81"/>
        <v>#DIV/0!</v>
      </c>
      <c r="G376" s="50">
        <f>Overview!AL375</f>
        <v>0</v>
      </c>
      <c r="H376" s="41" t="e">
        <f t="shared" si="82"/>
        <v>#DIV/0!</v>
      </c>
      <c r="I376" s="50">
        <f>Overview!AO375</f>
        <v>0</v>
      </c>
      <c r="J376" s="41" t="e">
        <f t="shared" si="83"/>
        <v>#DIV/0!</v>
      </c>
      <c r="K376" s="50">
        <f>Overview!AR375</f>
        <v>0</v>
      </c>
      <c r="L376" s="41" t="e">
        <f t="shared" si="84"/>
        <v>#DIV/0!</v>
      </c>
      <c r="M376" s="50">
        <f>Overview!AU375</f>
        <v>0</v>
      </c>
      <c r="N376" s="41" t="e">
        <f t="shared" si="85"/>
        <v>#DIV/0!</v>
      </c>
      <c r="O376" s="50">
        <f>Overview!AX375</f>
        <v>0</v>
      </c>
      <c r="P376" s="41" t="e">
        <f t="shared" si="86"/>
        <v>#DIV/0!</v>
      </c>
      <c r="Q376" s="50">
        <f>Overview!AY375</f>
        <v>0</v>
      </c>
      <c r="R376" s="41" t="e">
        <f t="shared" si="87"/>
        <v>#DIV/0!</v>
      </c>
      <c r="S376" s="10">
        <f t="shared" si="88"/>
        <v>0</v>
      </c>
      <c r="T376" s="41" t="e">
        <f t="shared" si="89"/>
        <v>#DIV/0!</v>
      </c>
    </row>
    <row r="377" spans="3:20" ht="12.6" customHeight="1" x14ac:dyDescent="0.2">
      <c r="C377" s="50">
        <f>Overview!C376</f>
        <v>0</v>
      </c>
      <c r="D377" s="41" t="e">
        <f t="shared" si="80"/>
        <v>#DIV/0!</v>
      </c>
      <c r="E377" s="50">
        <f>Overview!AH376</f>
        <v>0</v>
      </c>
      <c r="F377" s="41" t="e">
        <f t="shared" si="81"/>
        <v>#DIV/0!</v>
      </c>
      <c r="G377" s="50">
        <f>Overview!AL376</f>
        <v>0</v>
      </c>
      <c r="H377" s="41" t="e">
        <f t="shared" si="82"/>
        <v>#DIV/0!</v>
      </c>
      <c r="I377" s="50">
        <f>Overview!AO376</f>
        <v>0</v>
      </c>
      <c r="J377" s="41" t="e">
        <f t="shared" si="83"/>
        <v>#DIV/0!</v>
      </c>
      <c r="K377" s="50">
        <f>Overview!AR376</f>
        <v>0</v>
      </c>
      <c r="L377" s="41" t="e">
        <f t="shared" si="84"/>
        <v>#DIV/0!</v>
      </c>
      <c r="M377" s="50">
        <f>Overview!AU376</f>
        <v>0</v>
      </c>
      <c r="N377" s="41" t="e">
        <f t="shared" si="85"/>
        <v>#DIV/0!</v>
      </c>
      <c r="O377" s="50">
        <f>Overview!AX376</f>
        <v>0</v>
      </c>
      <c r="P377" s="41" t="e">
        <f t="shared" si="86"/>
        <v>#DIV/0!</v>
      </c>
      <c r="Q377" s="50">
        <f>Overview!AY376</f>
        <v>0</v>
      </c>
      <c r="R377" s="41" t="e">
        <f t="shared" si="87"/>
        <v>#DIV/0!</v>
      </c>
      <c r="S377" s="10">
        <f t="shared" si="88"/>
        <v>0</v>
      </c>
      <c r="T377" s="41" t="e">
        <f t="shared" si="89"/>
        <v>#DIV/0!</v>
      </c>
    </row>
    <row r="378" spans="3:20" ht="12.6" customHeight="1" x14ac:dyDescent="0.2">
      <c r="C378" s="50">
        <f>Overview!C377</f>
        <v>0</v>
      </c>
      <c r="D378" s="41" t="e">
        <f t="shared" si="80"/>
        <v>#DIV/0!</v>
      </c>
      <c r="E378" s="50">
        <f>Overview!AH377</f>
        <v>0</v>
      </c>
      <c r="F378" s="41" t="e">
        <f t="shared" si="81"/>
        <v>#DIV/0!</v>
      </c>
      <c r="G378" s="50">
        <f>Overview!AL377</f>
        <v>0</v>
      </c>
      <c r="H378" s="41" t="e">
        <f t="shared" si="82"/>
        <v>#DIV/0!</v>
      </c>
      <c r="I378" s="50">
        <f>Overview!AO377</f>
        <v>0</v>
      </c>
      <c r="J378" s="41" t="e">
        <f t="shared" si="83"/>
        <v>#DIV/0!</v>
      </c>
      <c r="K378" s="50">
        <f>Overview!AR377</f>
        <v>0</v>
      </c>
      <c r="L378" s="41" t="e">
        <f t="shared" si="84"/>
        <v>#DIV/0!</v>
      </c>
      <c r="M378" s="50">
        <f>Overview!AU377</f>
        <v>0</v>
      </c>
      <c r="N378" s="41" t="e">
        <f t="shared" si="85"/>
        <v>#DIV/0!</v>
      </c>
      <c r="O378" s="50">
        <f>Overview!AX377</f>
        <v>0</v>
      </c>
      <c r="P378" s="41" t="e">
        <f t="shared" si="86"/>
        <v>#DIV/0!</v>
      </c>
      <c r="Q378" s="50">
        <f>Overview!AY377</f>
        <v>0</v>
      </c>
      <c r="R378" s="41" t="e">
        <f t="shared" si="87"/>
        <v>#DIV/0!</v>
      </c>
      <c r="S378" s="10">
        <f t="shared" si="88"/>
        <v>0</v>
      </c>
      <c r="T378" s="41" t="e">
        <f t="shared" si="89"/>
        <v>#DIV/0!</v>
      </c>
    </row>
    <row r="379" spans="3:20" ht="12.6" customHeight="1" x14ac:dyDescent="0.2">
      <c r="C379" s="50">
        <f>Overview!C378</f>
        <v>0</v>
      </c>
      <c r="D379" s="41" t="e">
        <f t="shared" si="80"/>
        <v>#DIV/0!</v>
      </c>
      <c r="E379" s="50">
        <f>Overview!AH378</f>
        <v>0</v>
      </c>
      <c r="F379" s="41" t="e">
        <f t="shared" si="81"/>
        <v>#DIV/0!</v>
      </c>
      <c r="G379" s="50">
        <f>Overview!AL378</f>
        <v>0</v>
      </c>
      <c r="H379" s="41" t="e">
        <f t="shared" si="82"/>
        <v>#DIV/0!</v>
      </c>
      <c r="I379" s="50">
        <f>Overview!AO378</f>
        <v>0</v>
      </c>
      <c r="J379" s="41" t="e">
        <f t="shared" si="83"/>
        <v>#DIV/0!</v>
      </c>
      <c r="K379" s="50">
        <f>Overview!AR378</f>
        <v>0</v>
      </c>
      <c r="L379" s="41" t="e">
        <f t="shared" si="84"/>
        <v>#DIV/0!</v>
      </c>
      <c r="M379" s="50">
        <f>Overview!AU378</f>
        <v>0</v>
      </c>
      <c r="N379" s="41" t="e">
        <f t="shared" si="85"/>
        <v>#DIV/0!</v>
      </c>
      <c r="O379" s="50">
        <f>Overview!AX378</f>
        <v>0</v>
      </c>
      <c r="P379" s="41" t="e">
        <f t="shared" si="86"/>
        <v>#DIV/0!</v>
      </c>
      <c r="Q379" s="50">
        <f>Overview!AY378</f>
        <v>0</v>
      </c>
      <c r="R379" s="41" t="e">
        <f t="shared" si="87"/>
        <v>#DIV/0!</v>
      </c>
      <c r="S379" s="10">
        <f t="shared" si="88"/>
        <v>0</v>
      </c>
      <c r="T379" s="41" t="e">
        <f t="shared" si="89"/>
        <v>#DIV/0!</v>
      </c>
    </row>
    <row r="380" spans="3:20" ht="12.6" customHeight="1" x14ac:dyDescent="0.2">
      <c r="C380" s="50">
        <f>Overview!C379</f>
        <v>0</v>
      </c>
      <c r="D380" s="41" t="e">
        <f t="shared" si="80"/>
        <v>#DIV/0!</v>
      </c>
      <c r="E380" s="50">
        <f>Overview!AH379</f>
        <v>0</v>
      </c>
      <c r="F380" s="41" t="e">
        <f t="shared" si="81"/>
        <v>#DIV/0!</v>
      </c>
      <c r="G380" s="50">
        <f>Overview!AL379</f>
        <v>0</v>
      </c>
      <c r="H380" s="41" t="e">
        <f t="shared" si="82"/>
        <v>#DIV/0!</v>
      </c>
      <c r="I380" s="50">
        <f>Overview!AO379</f>
        <v>0</v>
      </c>
      <c r="J380" s="41" t="e">
        <f t="shared" si="83"/>
        <v>#DIV/0!</v>
      </c>
      <c r="K380" s="50">
        <f>Overview!AR379</f>
        <v>0</v>
      </c>
      <c r="L380" s="41" t="e">
        <f t="shared" si="84"/>
        <v>#DIV/0!</v>
      </c>
      <c r="M380" s="50">
        <f>Overview!AU379</f>
        <v>0</v>
      </c>
      <c r="N380" s="41" t="e">
        <f t="shared" si="85"/>
        <v>#DIV/0!</v>
      </c>
      <c r="O380" s="50">
        <f>Overview!AX379</f>
        <v>0</v>
      </c>
      <c r="P380" s="41" t="e">
        <f t="shared" si="86"/>
        <v>#DIV/0!</v>
      </c>
      <c r="Q380" s="50">
        <f>Overview!AY379</f>
        <v>0</v>
      </c>
      <c r="R380" s="41" t="e">
        <f t="shared" si="87"/>
        <v>#DIV/0!</v>
      </c>
      <c r="S380" s="10">
        <f t="shared" si="88"/>
        <v>0</v>
      </c>
      <c r="T380" s="41" t="e">
        <f t="shared" si="89"/>
        <v>#DIV/0!</v>
      </c>
    </row>
    <row r="381" spans="3:20" ht="12.6" customHeight="1" x14ac:dyDescent="0.2">
      <c r="C381" s="50">
        <f>Overview!C380</f>
        <v>0</v>
      </c>
      <c r="D381" s="41" t="e">
        <f t="shared" si="80"/>
        <v>#DIV/0!</v>
      </c>
      <c r="E381" s="50">
        <f>Overview!AH380</f>
        <v>0</v>
      </c>
      <c r="F381" s="41" t="e">
        <f t="shared" si="81"/>
        <v>#DIV/0!</v>
      </c>
      <c r="G381" s="50">
        <f>Overview!AL380</f>
        <v>0</v>
      </c>
      <c r="H381" s="41" t="e">
        <f t="shared" si="82"/>
        <v>#DIV/0!</v>
      </c>
      <c r="I381" s="50">
        <f>Overview!AO380</f>
        <v>0</v>
      </c>
      <c r="J381" s="41" t="e">
        <f t="shared" si="83"/>
        <v>#DIV/0!</v>
      </c>
      <c r="K381" s="50">
        <f>Overview!AR380</f>
        <v>0</v>
      </c>
      <c r="L381" s="41" t="e">
        <f t="shared" si="84"/>
        <v>#DIV/0!</v>
      </c>
      <c r="M381" s="50">
        <f>Overview!AU380</f>
        <v>0</v>
      </c>
      <c r="N381" s="41" t="e">
        <f t="shared" si="85"/>
        <v>#DIV/0!</v>
      </c>
      <c r="O381" s="50">
        <f>Overview!AX380</f>
        <v>0</v>
      </c>
      <c r="P381" s="41" t="e">
        <f t="shared" si="86"/>
        <v>#DIV/0!</v>
      </c>
      <c r="Q381" s="50">
        <f>Overview!AY380</f>
        <v>0</v>
      </c>
      <c r="R381" s="41" t="e">
        <f t="shared" si="87"/>
        <v>#DIV/0!</v>
      </c>
      <c r="S381" s="10">
        <f t="shared" si="88"/>
        <v>0</v>
      </c>
      <c r="T381" s="41" t="e">
        <f t="shared" si="89"/>
        <v>#DIV/0!</v>
      </c>
    </row>
    <row r="382" spans="3:20" ht="12.6" customHeight="1" x14ac:dyDescent="0.2">
      <c r="C382" s="50">
        <f>Overview!C381</f>
        <v>0</v>
      </c>
      <c r="D382" s="41" t="e">
        <f t="shared" si="80"/>
        <v>#DIV/0!</v>
      </c>
      <c r="E382" s="50">
        <f>Overview!AH381</f>
        <v>0</v>
      </c>
      <c r="F382" s="41" t="e">
        <f t="shared" si="81"/>
        <v>#DIV/0!</v>
      </c>
      <c r="G382" s="50">
        <f>Overview!AL381</f>
        <v>0</v>
      </c>
      <c r="H382" s="41" t="e">
        <f t="shared" si="82"/>
        <v>#DIV/0!</v>
      </c>
      <c r="I382" s="50">
        <f>Overview!AO381</f>
        <v>0</v>
      </c>
      <c r="J382" s="41" t="e">
        <f t="shared" si="83"/>
        <v>#DIV/0!</v>
      </c>
      <c r="K382" s="50">
        <f>Overview!AR381</f>
        <v>0</v>
      </c>
      <c r="L382" s="41" t="e">
        <f t="shared" si="84"/>
        <v>#DIV/0!</v>
      </c>
      <c r="M382" s="50">
        <f>Overview!AU381</f>
        <v>0</v>
      </c>
      <c r="N382" s="41" t="e">
        <f t="shared" si="85"/>
        <v>#DIV/0!</v>
      </c>
      <c r="O382" s="50">
        <f>Overview!AX381</f>
        <v>0</v>
      </c>
      <c r="P382" s="41" t="e">
        <f t="shared" si="86"/>
        <v>#DIV/0!</v>
      </c>
      <c r="Q382" s="50">
        <f>Overview!AY381</f>
        <v>0</v>
      </c>
      <c r="R382" s="41" t="e">
        <f t="shared" si="87"/>
        <v>#DIV/0!</v>
      </c>
      <c r="S382" s="10">
        <f t="shared" si="88"/>
        <v>0</v>
      </c>
      <c r="T382" s="41" t="e">
        <f t="shared" si="89"/>
        <v>#DIV/0!</v>
      </c>
    </row>
    <row r="383" spans="3:20" ht="12.6" customHeight="1" x14ac:dyDescent="0.2">
      <c r="C383" s="50">
        <f>Overview!C382</f>
        <v>0</v>
      </c>
      <c r="D383" s="41" t="e">
        <f t="shared" si="80"/>
        <v>#DIV/0!</v>
      </c>
      <c r="E383" s="50">
        <f>Overview!AH382</f>
        <v>0</v>
      </c>
      <c r="F383" s="41" t="e">
        <f t="shared" si="81"/>
        <v>#DIV/0!</v>
      </c>
      <c r="G383" s="50">
        <f>Overview!AL382</f>
        <v>0</v>
      </c>
      <c r="H383" s="41" t="e">
        <f t="shared" si="82"/>
        <v>#DIV/0!</v>
      </c>
      <c r="I383" s="50">
        <f>Overview!AO382</f>
        <v>0</v>
      </c>
      <c r="J383" s="41" t="e">
        <f t="shared" si="83"/>
        <v>#DIV/0!</v>
      </c>
      <c r="K383" s="50">
        <f>Overview!AR382</f>
        <v>0</v>
      </c>
      <c r="L383" s="41" t="e">
        <f t="shared" si="84"/>
        <v>#DIV/0!</v>
      </c>
      <c r="M383" s="50">
        <f>Overview!AU382</f>
        <v>0</v>
      </c>
      <c r="N383" s="41" t="e">
        <f t="shared" si="85"/>
        <v>#DIV/0!</v>
      </c>
      <c r="O383" s="50">
        <f>Overview!AX382</f>
        <v>0</v>
      </c>
      <c r="P383" s="41" t="e">
        <f t="shared" si="86"/>
        <v>#DIV/0!</v>
      </c>
      <c r="Q383" s="50">
        <f>Overview!AY382</f>
        <v>0</v>
      </c>
      <c r="R383" s="41" t="e">
        <f t="shared" si="87"/>
        <v>#DIV/0!</v>
      </c>
      <c r="S383" s="10">
        <f t="shared" si="88"/>
        <v>0</v>
      </c>
      <c r="T383" s="41" t="e">
        <f t="shared" si="89"/>
        <v>#DIV/0!</v>
      </c>
    </row>
    <row r="384" spans="3:20" ht="12.6" customHeight="1" x14ac:dyDescent="0.2">
      <c r="C384" s="50">
        <f>Overview!C383</f>
        <v>0</v>
      </c>
      <c r="D384" s="41" t="e">
        <f t="shared" si="80"/>
        <v>#DIV/0!</v>
      </c>
      <c r="E384" s="50">
        <f>Overview!AH383</f>
        <v>0</v>
      </c>
      <c r="F384" s="41" t="e">
        <f t="shared" si="81"/>
        <v>#DIV/0!</v>
      </c>
      <c r="G384" s="50">
        <f>Overview!AL383</f>
        <v>0</v>
      </c>
      <c r="H384" s="41" t="e">
        <f t="shared" si="82"/>
        <v>#DIV/0!</v>
      </c>
      <c r="I384" s="50">
        <f>Overview!AO383</f>
        <v>0</v>
      </c>
      <c r="J384" s="41" t="e">
        <f t="shared" si="83"/>
        <v>#DIV/0!</v>
      </c>
      <c r="K384" s="50">
        <f>Overview!AR383</f>
        <v>0</v>
      </c>
      <c r="L384" s="41" t="e">
        <f t="shared" si="84"/>
        <v>#DIV/0!</v>
      </c>
      <c r="M384" s="50">
        <f>Overview!AU383</f>
        <v>0</v>
      </c>
      <c r="N384" s="41" t="e">
        <f t="shared" si="85"/>
        <v>#DIV/0!</v>
      </c>
      <c r="O384" s="50">
        <f>Overview!AX383</f>
        <v>0</v>
      </c>
      <c r="P384" s="41" t="e">
        <f t="shared" si="86"/>
        <v>#DIV/0!</v>
      </c>
      <c r="Q384" s="50">
        <f>Overview!AY383</f>
        <v>0</v>
      </c>
      <c r="R384" s="41" t="e">
        <f t="shared" si="87"/>
        <v>#DIV/0!</v>
      </c>
      <c r="S384" s="10">
        <f t="shared" si="88"/>
        <v>0</v>
      </c>
      <c r="T384" s="41" t="e">
        <f t="shared" si="89"/>
        <v>#DIV/0!</v>
      </c>
    </row>
    <row r="385" spans="3:20" ht="12.6" customHeight="1" x14ac:dyDescent="0.2">
      <c r="C385" s="50">
        <f>Overview!C384</f>
        <v>0</v>
      </c>
      <c r="D385" s="41" t="e">
        <f t="shared" si="80"/>
        <v>#DIV/0!</v>
      </c>
      <c r="E385" s="50">
        <f>Overview!AH384</f>
        <v>0</v>
      </c>
      <c r="F385" s="41" t="e">
        <f t="shared" si="81"/>
        <v>#DIV/0!</v>
      </c>
      <c r="G385" s="50">
        <f>Overview!AL384</f>
        <v>0</v>
      </c>
      <c r="H385" s="41" t="e">
        <f t="shared" si="82"/>
        <v>#DIV/0!</v>
      </c>
      <c r="I385" s="50">
        <f>Overview!AO384</f>
        <v>0</v>
      </c>
      <c r="J385" s="41" t="e">
        <f t="shared" si="83"/>
        <v>#DIV/0!</v>
      </c>
      <c r="K385" s="50">
        <f>Overview!AR384</f>
        <v>0</v>
      </c>
      <c r="L385" s="41" t="e">
        <f t="shared" si="84"/>
        <v>#DIV/0!</v>
      </c>
      <c r="M385" s="50">
        <f>Overview!AU384</f>
        <v>0</v>
      </c>
      <c r="N385" s="41" t="e">
        <f t="shared" si="85"/>
        <v>#DIV/0!</v>
      </c>
      <c r="O385" s="50">
        <f>Overview!AX384</f>
        <v>0</v>
      </c>
      <c r="P385" s="41" t="e">
        <f t="shared" si="86"/>
        <v>#DIV/0!</v>
      </c>
      <c r="Q385" s="50">
        <f>Overview!AY384</f>
        <v>0</v>
      </c>
      <c r="R385" s="41" t="e">
        <f t="shared" si="87"/>
        <v>#DIV/0!</v>
      </c>
      <c r="S385" s="10">
        <f t="shared" si="88"/>
        <v>0</v>
      </c>
      <c r="T385" s="41" t="e">
        <f t="shared" si="89"/>
        <v>#DIV/0!</v>
      </c>
    </row>
    <row r="386" spans="3:20" ht="12.6" customHeight="1" x14ac:dyDescent="0.2">
      <c r="C386" s="50">
        <f>Overview!C385</f>
        <v>0</v>
      </c>
      <c r="D386" s="41" t="e">
        <f t="shared" si="80"/>
        <v>#DIV/0!</v>
      </c>
      <c r="E386" s="50">
        <f>Overview!AH385</f>
        <v>0</v>
      </c>
      <c r="F386" s="41" t="e">
        <f t="shared" si="81"/>
        <v>#DIV/0!</v>
      </c>
      <c r="G386" s="50">
        <f>Overview!AL385</f>
        <v>0</v>
      </c>
      <c r="H386" s="41" t="e">
        <f t="shared" si="82"/>
        <v>#DIV/0!</v>
      </c>
      <c r="I386" s="50">
        <f>Overview!AO385</f>
        <v>0</v>
      </c>
      <c r="J386" s="41" t="e">
        <f t="shared" si="83"/>
        <v>#DIV/0!</v>
      </c>
      <c r="K386" s="50">
        <f>Overview!AR385</f>
        <v>0</v>
      </c>
      <c r="L386" s="41" t="e">
        <f t="shared" si="84"/>
        <v>#DIV/0!</v>
      </c>
      <c r="M386" s="50">
        <f>Overview!AU385</f>
        <v>0</v>
      </c>
      <c r="N386" s="41" t="e">
        <f t="shared" si="85"/>
        <v>#DIV/0!</v>
      </c>
      <c r="O386" s="50">
        <f>Overview!AX385</f>
        <v>0</v>
      </c>
      <c r="P386" s="41" t="e">
        <f t="shared" si="86"/>
        <v>#DIV/0!</v>
      </c>
      <c r="Q386" s="50">
        <f>Overview!AY385</f>
        <v>0</v>
      </c>
      <c r="R386" s="41" t="e">
        <f t="shared" si="87"/>
        <v>#DIV/0!</v>
      </c>
      <c r="S386" s="10">
        <f t="shared" si="88"/>
        <v>0</v>
      </c>
      <c r="T386" s="41" t="e">
        <f t="shared" si="89"/>
        <v>#DIV/0!</v>
      </c>
    </row>
    <row r="387" spans="3:20" ht="12.6" customHeight="1" x14ac:dyDescent="0.2">
      <c r="C387" s="50">
        <f>Overview!C386</f>
        <v>0</v>
      </c>
      <c r="D387" s="41" t="e">
        <f t="shared" si="80"/>
        <v>#DIV/0!</v>
      </c>
      <c r="E387" s="50">
        <f>Overview!AH386</f>
        <v>0</v>
      </c>
      <c r="F387" s="41" t="e">
        <f t="shared" si="81"/>
        <v>#DIV/0!</v>
      </c>
      <c r="G387" s="50">
        <f>Overview!AL386</f>
        <v>0</v>
      </c>
      <c r="H387" s="41" t="e">
        <f t="shared" si="82"/>
        <v>#DIV/0!</v>
      </c>
      <c r="I387" s="50">
        <f>Overview!AO386</f>
        <v>0</v>
      </c>
      <c r="J387" s="41" t="e">
        <f t="shared" si="83"/>
        <v>#DIV/0!</v>
      </c>
      <c r="K387" s="50">
        <f>Overview!AR386</f>
        <v>0</v>
      </c>
      <c r="L387" s="41" t="e">
        <f t="shared" si="84"/>
        <v>#DIV/0!</v>
      </c>
      <c r="M387" s="50">
        <f>Overview!AU386</f>
        <v>0</v>
      </c>
      <c r="N387" s="41" t="e">
        <f t="shared" si="85"/>
        <v>#DIV/0!</v>
      </c>
      <c r="O387" s="50">
        <f>Overview!AX386</f>
        <v>0</v>
      </c>
      <c r="P387" s="41" t="e">
        <f t="shared" si="86"/>
        <v>#DIV/0!</v>
      </c>
      <c r="Q387" s="50">
        <f>Overview!AY386</f>
        <v>0</v>
      </c>
      <c r="R387" s="41" t="e">
        <f t="shared" si="87"/>
        <v>#DIV/0!</v>
      </c>
      <c r="S387" s="10">
        <f t="shared" si="88"/>
        <v>0</v>
      </c>
      <c r="T387" s="41" t="e">
        <f t="shared" si="89"/>
        <v>#DIV/0!</v>
      </c>
    </row>
    <row r="388" spans="3:20" ht="12.6" customHeight="1" x14ac:dyDescent="0.2">
      <c r="C388" s="50">
        <f>Overview!C387</f>
        <v>0</v>
      </c>
      <c r="D388" s="41" t="e">
        <f t="shared" si="80"/>
        <v>#DIV/0!</v>
      </c>
      <c r="E388" s="50">
        <f>Overview!AH387</f>
        <v>0</v>
      </c>
      <c r="F388" s="41" t="e">
        <f t="shared" si="81"/>
        <v>#DIV/0!</v>
      </c>
      <c r="G388" s="50">
        <f>Overview!AL387</f>
        <v>0</v>
      </c>
      <c r="H388" s="41" t="e">
        <f t="shared" si="82"/>
        <v>#DIV/0!</v>
      </c>
      <c r="I388" s="50">
        <f>Overview!AO387</f>
        <v>0</v>
      </c>
      <c r="J388" s="41" t="e">
        <f t="shared" si="83"/>
        <v>#DIV/0!</v>
      </c>
      <c r="K388" s="50">
        <f>Overview!AR387</f>
        <v>0</v>
      </c>
      <c r="L388" s="41" t="e">
        <f t="shared" si="84"/>
        <v>#DIV/0!</v>
      </c>
      <c r="M388" s="50">
        <f>Overview!AU387</f>
        <v>0</v>
      </c>
      <c r="N388" s="41" t="e">
        <f t="shared" si="85"/>
        <v>#DIV/0!</v>
      </c>
      <c r="O388" s="50">
        <f>Overview!AX387</f>
        <v>0</v>
      </c>
      <c r="P388" s="41" t="e">
        <f t="shared" si="86"/>
        <v>#DIV/0!</v>
      </c>
      <c r="Q388" s="50">
        <f>Overview!AY387</f>
        <v>0</v>
      </c>
      <c r="R388" s="41" t="e">
        <f t="shared" si="87"/>
        <v>#DIV/0!</v>
      </c>
      <c r="S388" s="10">
        <f t="shared" si="88"/>
        <v>0</v>
      </c>
      <c r="T388" s="41" t="e">
        <f t="shared" si="89"/>
        <v>#DIV/0!</v>
      </c>
    </row>
    <row r="389" spans="3:20" ht="12.6" customHeight="1" x14ac:dyDescent="0.2">
      <c r="C389" s="50">
        <f>Overview!C388</f>
        <v>0</v>
      </c>
      <c r="D389" s="41" t="e">
        <f t="shared" si="80"/>
        <v>#DIV/0!</v>
      </c>
      <c r="E389" s="50">
        <f>Overview!AH388</f>
        <v>0</v>
      </c>
      <c r="F389" s="41" t="e">
        <f t="shared" si="81"/>
        <v>#DIV/0!</v>
      </c>
      <c r="G389" s="50">
        <f>Overview!AL388</f>
        <v>0</v>
      </c>
      <c r="H389" s="41" t="e">
        <f t="shared" si="82"/>
        <v>#DIV/0!</v>
      </c>
      <c r="I389" s="50">
        <f>Overview!AO388</f>
        <v>0</v>
      </c>
      <c r="J389" s="41" t="e">
        <f t="shared" si="83"/>
        <v>#DIV/0!</v>
      </c>
      <c r="K389" s="50">
        <f>Overview!AR388</f>
        <v>0</v>
      </c>
      <c r="L389" s="41" t="e">
        <f t="shared" si="84"/>
        <v>#DIV/0!</v>
      </c>
      <c r="M389" s="50">
        <f>Overview!AU388</f>
        <v>0</v>
      </c>
      <c r="N389" s="41" t="e">
        <f t="shared" si="85"/>
        <v>#DIV/0!</v>
      </c>
      <c r="O389" s="50">
        <f>Overview!AX388</f>
        <v>0</v>
      </c>
      <c r="P389" s="41" t="e">
        <f t="shared" si="86"/>
        <v>#DIV/0!</v>
      </c>
      <c r="Q389" s="50">
        <f>Overview!AY388</f>
        <v>0</v>
      </c>
      <c r="R389" s="41" t="e">
        <f t="shared" si="87"/>
        <v>#DIV/0!</v>
      </c>
      <c r="S389" s="10">
        <f t="shared" si="88"/>
        <v>0</v>
      </c>
      <c r="T389" s="41" t="e">
        <f t="shared" si="89"/>
        <v>#DIV/0!</v>
      </c>
    </row>
    <row r="390" spans="3:20" ht="12.6" customHeight="1" x14ac:dyDescent="0.2">
      <c r="C390" s="50">
        <f>Overview!C389</f>
        <v>0</v>
      </c>
      <c r="D390" s="41" t="e">
        <f t="shared" si="80"/>
        <v>#DIV/0!</v>
      </c>
      <c r="E390" s="50">
        <f>Overview!AH389</f>
        <v>0</v>
      </c>
      <c r="F390" s="41" t="e">
        <f t="shared" si="81"/>
        <v>#DIV/0!</v>
      </c>
      <c r="G390" s="50">
        <f>Overview!AL389</f>
        <v>0</v>
      </c>
      <c r="H390" s="41" t="e">
        <f t="shared" si="82"/>
        <v>#DIV/0!</v>
      </c>
      <c r="I390" s="50">
        <f>Overview!AO389</f>
        <v>0</v>
      </c>
      <c r="J390" s="41" t="e">
        <f t="shared" si="83"/>
        <v>#DIV/0!</v>
      </c>
      <c r="K390" s="50">
        <f>Overview!AR389</f>
        <v>0</v>
      </c>
      <c r="L390" s="41" t="e">
        <f t="shared" si="84"/>
        <v>#DIV/0!</v>
      </c>
      <c r="M390" s="50">
        <f>Overview!AU389</f>
        <v>0</v>
      </c>
      <c r="N390" s="41" t="e">
        <f t="shared" si="85"/>
        <v>#DIV/0!</v>
      </c>
      <c r="O390" s="50">
        <f>Overview!AX389</f>
        <v>0</v>
      </c>
      <c r="P390" s="41" t="e">
        <f t="shared" si="86"/>
        <v>#DIV/0!</v>
      </c>
      <c r="Q390" s="50">
        <f>Overview!AY389</f>
        <v>0</v>
      </c>
      <c r="R390" s="41" t="e">
        <f t="shared" si="87"/>
        <v>#DIV/0!</v>
      </c>
      <c r="S390" s="10">
        <f t="shared" si="88"/>
        <v>0</v>
      </c>
      <c r="T390" s="41" t="e">
        <f t="shared" si="89"/>
        <v>#DIV/0!</v>
      </c>
    </row>
    <row r="391" spans="3:20" ht="12.6" customHeight="1" x14ac:dyDescent="0.2">
      <c r="C391" s="50">
        <f>Overview!C390</f>
        <v>0</v>
      </c>
      <c r="D391" s="41" t="e">
        <f t="shared" si="80"/>
        <v>#DIV/0!</v>
      </c>
      <c r="E391" s="50">
        <f>Overview!AH390</f>
        <v>0</v>
      </c>
      <c r="F391" s="41" t="e">
        <f t="shared" si="81"/>
        <v>#DIV/0!</v>
      </c>
      <c r="G391" s="50">
        <f>Overview!AL390</f>
        <v>0</v>
      </c>
      <c r="H391" s="41" t="e">
        <f t="shared" si="82"/>
        <v>#DIV/0!</v>
      </c>
      <c r="I391" s="50">
        <f>Overview!AO390</f>
        <v>0</v>
      </c>
      <c r="J391" s="41" t="e">
        <f t="shared" si="83"/>
        <v>#DIV/0!</v>
      </c>
      <c r="K391" s="50">
        <f>Overview!AR390</f>
        <v>0</v>
      </c>
      <c r="L391" s="41" t="e">
        <f t="shared" si="84"/>
        <v>#DIV/0!</v>
      </c>
      <c r="M391" s="50">
        <f>Overview!AU390</f>
        <v>0</v>
      </c>
      <c r="N391" s="41" t="e">
        <f t="shared" si="85"/>
        <v>#DIV/0!</v>
      </c>
      <c r="O391" s="50">
        <f>Overview!AX390</f>
        <v>0</v>
      </c>
      <c r="P391" s="41" t="e">
        <f t="shared" si="86"/>
        <v>#DIV/0!</v>
      </c>
      <c r="Q391" s="50">
        <f>Overview!AY390</f>
        <v>0</v>
      </c>
      <c r="R391" s="41" t="e">
        <f t="shared" si="87"/>
        <v>#DIV/0!</v>
      </c>
      <c r="S391" s="10">
        <f t="shared" si="88"/>
        <v>0</v>
      </c>
      <c r="T391" s="41" t="e">
        <f t="shared" si="89"/>
        <v>#DIV/0!</v>
      </c>
    </row>
    <row r="392" spans="3:20" ht="12.6" customHeight="1" x14ac:dyDescent="0.2">
      <c r="C392" s="50">
        <f>Overview!C391</f>
        <v>0</v>
      </c>
      <c r="D392" s="41" t="e">
        <f t="shared" si="80"/>
        <v>#DIV/0!</v>
      </c>
      <c r="E392" s="50">
        <f>Overview!AH391</f>
        <v>0</v>
      </c>
      <c r="F392" s="41" t="e">
        <f t="shared" si="81"/>
        <v>#DIV/0!</v>
      </c>
      <c r="G392" s="50">
        <f>Overview!AL391</f>
        <v>0</v>
      </c>
      <c r="H392" s="41" t="e">
        <f t="shared" si="82"/>
        <v>#DIV/0!</v>
      </c>
      <c r="I392" s="50">
        <f>Overview!AO391</f>
        <v>0</v>
      </c>
      <c r="J392" s="41" t="e">
        <f t="shared" si="83"/>
        <v>#DIV/0!</v>
      </c>
      <c r="K392" s="50">
        <f>Overview!AR391</f>
        <v>0</v>
      </c>
      <c r="L392" s="41" t="e">
        <f t="shared" si="84"/>
        <v>#DIV/0!</v>
      </c>
      <c r="M392" s="50">
        <f>Overview!AU391</f>
        <v>0</v>
      </c>
      <c r="N392" s="41" t="e">
        <f t="shared" si="85"/>
        <v>#DIV/0!</v>
      </c>
      <c r="O392" s="50">
        <f>Overview!AX391</f>
        <v>0</v>
      </c>
      <c r="P392" s="41" t="e">
        <f t="shared" si="86"/>
        <v>#DIV/0!</v>
      </c>
      <c r="Q392" s="50">
        <f>Overview!AY391</f>
        <v>0</v>
      </c>
      <c r="R392" s="41" t="e">
        <f t="shared" si="87"/>
        <v>#DIV/0!</v>
      </c>
      <c r="S392" s="10">
        <f t="shared" si="88"/>
        <v>0</v>
      </c>
      <c r="T392" s="41" t="e">
        <f t="shared" si="89"/>
        <v>#DIV/0!</v>
      </c>
    </row>
    <row r="393" spans="3:20" ht="12.6" customHeight="1" x14ac:dyDescent="0.2">
      <c r="C393" s="50">
        <f>Overview!C392</f>
        <v>0</v>
      </c>
      <c r="D393" s="41" t="e">
        <f t="shared" si="80"/>
        <v>#DIV/0!</v>
      </c>
      <c r="E393" s="50">
        <f>Overview!AH392</f>
        <v>0</v>
      </c>
      <c r="F393" s="41" t="e">
        <f t="shared" si="81"/>
        <v>#DIV/0!</v>
      </c>
      <c r="G393" s="50">
        <f>Overview!AL392</f>
        <v>0</v>
      </c>
      <c r="H393" s="41" t="e">
        <f t="shared" si="82"/>
        <v>#DIV/0!</v>
      </c>
      <c r="I393" s="50">
        <f>Overview!AO392</f>
        <v>0</v>
      </c>
      <c r="J393" s="41" t="e">
        <f t="shared" si="83"/>
        <v>#DIV/0!</v>
      </c>
      <c r="K393" s="50">
        <f>Overview!AR392</f>
        <v>0</v>
      </c>
      <c r="L393" s="41" t="e">
        <f t="shared" si="84"/>
        <v>#DIV/0!</v>
      </c>
      <c r="M393" s="50">
        <f>Overview!AU392</f>
        <v>0</v>
      </c>
      <c r="N393" s="41" t="e">
        <f t="shared" si="85"/>
        <v>#DIV/0!</v>
      </c>
      <c r="O393" s="50">
        <f>Overview!AX392</f>
        <v>0</v>
      </c>
      <c r="P393" s="41" t="e">
        <f t="shared" si="86"/>
        <v>#DIV/0!</v>
      </c>
      <c r="Q393" s="50">
        <f>Overview!AY392</f>
        <v>0</v>
      </c>
      <c r="R393" s="41" t="e">
        <f t="shared" si="87"/>
        <v>#DIV/0!</v>
      </c>
      <c r="S393" s="10">
        <f t="shared" si="88"/>
        <v>0</v>
      </c>
      <c r="T393" s="41" t="e">
        <f t="shared" si="89"/>
        <v>#DIV/0!</v>
      </c>
    </row>
    <row r="394" spans="3:20" ht="12.6" customHeight="1" x14ac:dyDescent="0.2">
      <c r="C394" s="50">
        <f>Overview!C393</f>
        <v>0</v>
      </c>
      <c r="D394" s="41" t="e">
        <f t="shared" si="80"/>
        <v>#DIV/0!</v>
      </c>
      <c r="E394" s="50">
        <f>Overview!AH393</f>
        <v>0</v>
      </c>
      <c r="F394" s="41" t="e">
        <f t="shared" si="81"/>
        <v>#DIV/0!</v>
      </c>
      <c r="G394" s="50">
        <f>Overview!AL393</f>
        <v>0</v>
      </c>
      <c r="H394" s="41" t="e">
        <f t="shared" si="82"/>
        <v>#DIV/0!</v>
      </c>
      <c r="I394" s="50">
        <f>Overview!AO393</f>
        <v>0</v>
      </c>
      <c r="J394" s="41" t="e">
        <f t="shared" si="83"/>
        <v>#DIV/0!</v>
      </c>
      <c r="K394" s="50">
        <f>Overview!AR393</f>
        <v>0</v>
      </c>
      <c r="L394" s="41" t="e">
        <f t="shared" si="84"/>
        <v>#DIV/0!</v>
      </c>
      <c r="M394" s="50">
        <f>Overview!AU393</f>
        <v>0</v>
      </c>
      <c r="N394" s="41" t="e">
        <f t="shared" si="85"/>
        <v>#DIV/0!</v>
      </c>
      <c r="O394" s="50">
        <f>Overview!AX393</f>
        <v>0</v>
      </c>
      <c r="P394" s="41" t="e">
        <f t="shared" si="86"/>
        <v>#DIV/0!</v>
      </c>
      <c r="Q394" s="50">
        <f>Overview!AY393</f>
        <v>0</v>
      </c>
      <c r="R394" s="41" t="e">
        <f t="shared" si="87"/>
        <v>#DIV/0!</v>
      </c>
      <c r="S394" s="10">
        <f t="shared" si="88"/>
        <v>0</v>
      </c>
      <c r="T394" s="41" t="e">
        <f t="shared" si="89"/>
        <v>#DIV/0!</v>
      </c>
    </row>
    <row r="395" spans="3:20" ht="12.6" customHeight="1" x14ac:dyDescent="0.2">
      <c r="C395" s="50">
        <f>Overview!C394</f>
        <v>0</v>
      </c>
      <c r="D395" s="41" t="e">
        <f t="shared" si="80"/>
        <v>#DIV/0!</v>
      </c>
      <c r="E395" s="50">
        <f>Overview!AH394</f>
        <v>0</v>
      </c>
      <c r="F395" s="41" t="e">
        <f t="shared" si="81"/>
        <v>#DIV/0!</v>
      </c>
      <c r="G395" s="50">
        <f>Overview!AL394</f>
        <v>0</v>
      </c>
      <c r="H395" s="41" t="e">
        <f t="shared" si="82"/>
        <v>#DIV/0!</v>
      </c>
      <c r="I395" s="50">
        <f>Overview!AO394</f>
        <v>0</v>
      </c>
      <c r="J395" s="41" t="e">
        <f t="shared" si="83"/>
        <v>#DIV/0!</v>
      </c>
      <c r="K395" s="50">
        <f>Overview!AR394</f>
        <v>0</v>
      </c>
      <c r="L395" s="41" t="e">
        <f t="shared" si="84"/>
        <v>#DIV/0!</v>
      </c>
      <c r="M395" s="50">
        <f>Overview!AU394</f>
        <v>0</v>
      </c>
      <c r="N395" s="41" t="e">
        <f t="shared" si="85"/>
        <v>#DIV/0!</v>
      </c>
      <c r="O395" s="50">
        <f>Overview!AX394</f>
        <v>0</v>
      </c>
      <c r="P395" s="41" t="e">
        <f t="shared" si="86"/>
        <v>#DIV/0!</v>
      </c>
      <c r="Q395" s="50">
        <f>Overview!AY394</f>
        <v>0</v>
      </c>
      <c r="R395" s="41" t="e">
        <f t="shared" si="87"/>
        <v>#DIV/0!</v>
      </c>
      <c r="S395" s="10">
        <f t="shared" si="88"/>
        <v>0</v>
      </c>
      <c r="T395" s="41" t="e">
        <f t="shared" si="89"/>
        <v>#DIV/0!</v>
      </c>
    </row>
    <row r="396" spans="3:20" ht="12.6" customHeight="1" x14ac:dyDescent="0.2">
      <c r="C396" s="50">
        <f>Overview!C395</f>
        <v>0</v>
      </c>
      <c r="D396" s="41" t="e">
        <f t="shared" si="80"/>
        <v>#DIV/0!</v>
      </c>
      <c r="E396" s="50">
        <f>Overview!AH395</f>
        <v>0</v>
      </c>
      <c r="F396" s="41" t="e">
        <f t="shared" si="81"/>
        <v>#DIV/0!</v>
      </c>
      <c r="G396" s="50">
        <f>Overview!AL395</f>
        <v>0</v>
      </c>
      <c r="H396" s="41" t="e">
        <f t="shared" si="82"/>
        <v>#DIV/0!</v>
      </c>
      <c r="I396" s="50">
        <f>Overview!AO395</f>
        <v>0</v>
      </c>
      <c r="J396" s="41" t="e">
        <f t="shared" si="83"/>
        <v>#DIV/0!</v>
      </c>
      <c r="K396" s="50">
        <f>Overview!AR395</f>
        <v>0</v>
      </c>
      <c r="L396" s="41" t="e">
        <f t="shared" si="84"/>
        <v>#DIV/0!</v>
      </c>
      <c r="M396" s="50">
        <f>Overview!AU395</f>
        <v>0</v>
      </c>
      <c r="N396" s="41" t="e">
        <f t="shared" si="85"/>
        <v>#DIV/0!</v>
      </c>
      <c r="O396" s="50">
        <f>Overview!AX395</f>
        <v>0</v>
      </c>
      <c r="P396" s="41" t="e">
        <f t="shared" si="86"/>
        <v>#DIV/0!</v>
      </c>
      <c r="Q396" s="50">
        <f>Overview!AY395</f>
        <v>0</v>
      </c>
      <c r="R396" s="41" t="e">
        <f t="shared" si="87"/>
        <v>#DIV/0!</v>
      </c>
      <c r="S396" s="10">
        <f t="shared" si="88"/>
        <v>0</v>
      </c>
      <c r="T396" s="41" t="e">
        <f t="shared" si="89"/>
        <v>#DIV/0!</v>
      </c>
    </row>
    <row r="397" spans="3:20" ht="12.6" customHeight="1" x14ac:dyDescent="0.2">
      <c r="C397" s="50">
        <f>Overview!C396</f>
        <v>0</v>
      </c>
      <c r="D397" s="41" t="e">
        <f t="shared" ref="D397:D427" si="90">F397+H397+J397+L397+N397+P397+R397</f>
        <v>#DIV/0!</v>
      </c>
      <c r="E397" s="50">
        <f>Overview!AH396</f>
        <v>0</v>
      </c>
      <c r="F397" s="41" t="e">
        <f t="shared" ref="F397:F428" si="91">E397/C397</f>
        <v>#DIV/0!</v>
      </c>
      <c r="G397" s="50">
        <f>Overview!AL396</f>
        <v>0</v>
      </c>
      <c r="H397" s="41" t="e">
        <f t="shared" ref="H397:H428" si="92">G397/C397</f>
        <v>#DIV/0!</v>
      </c>
      <c r="I397" s="50">
        <f>Overview!AO396</f>
        <v>0</v>
      </c>
      <c r="J397" s="41" t="e">
        <f t="shared" ref="J397:J428" si="93">I397/C397</f>
        <v>#DIV/0!</v>
      </c>
      <c r="K397" s="50">
        <f>Overview!AR396</f>
        <v>0</v>
      </c>
      <c r="L397" s="41" t="e">
        <f t="shared" ref="L397:L428" si="94">K397/C397</f>
        <v>#DIV/0!</v>
      </c>
      <c r="M397" s="50">
        <f>Overview!AU396</f>
        <v>0</v>
      </c>
      <c r="N397" s="41" t="e">
        <f t="shared" ref="N397:N428" si="95">M397/C397</f>
        <v>#DIV/0!</v>
      </c>
      <c r="O397" s="50">
        <f>Overview!AX396</f>
        <v>0</v>
      </c>
      <c r="P397" s="41" t="e">
        <f t="shared" ref="P397:P428" si="96">O397/C397</f>
        <v>#DIV/0!</v>
      </c>
      <c r="Q397" s="50">
        <f>Overview!AY396</f>
        <v>0</v>
      </c>
      <c r="R397" s="41" t="e">
        <f t="shared" ref="R397:R428" si="97">Q397/C397</f>
        <v>#DIV/0!</v>
      </c>
      <c r="S397" s="10">
        <f t="shared" ref="S397:S427" si="98">C397-E397</f>
        <v>0</v>
      </c>
      <c r="T397" s="41" t="e">
        <f t="shared" ref="T397:T428" si="99">S397/$C397</f>
        <v>#DIV/0!</v>
      </c>
    </row>
    <row r="398" spans="3:20" ht="12.6" customHeight="1" x14ac:dyDescent="0.2">
      <c r="C398" s="50">
        <f>Overview!C397</f>
        <v>0</v>
      </c>
      <c r="D398" s="41" t="e">
        <f t="shared" si="90"/>
        <v>#DIV/0!</v>
      </c>
      <c r="E398" s="50">
        <f>Overview!AH397</f>
        <v>0</v>
      </c>
      <c r="F398" s="41" t="e">
        <f t="shared" si="91"/>
        <v>#DIV/0!</v>
      </c>
      <c r="G398" s="50">
        <f>Overview!AL397</f>
        <v>0</v>
      </c>
      <c r="H398" s="41" t="e">
        <f t="shared" si="92"/>
        <v>#DIV/0!</v>
      </c>
      <c r="I398" s="50">
        <f>Overview!AO397</f>
        <v>0</v>
      </c>
      <c r="J398" s="41" t="e">
        <f t="shared" si="93"/>
        <v>#DIV/0!</v>
      </c>
      <c r="K398" s="50">
        <f>Overview!AR397</f>
        <v>0</v>
      </c>
      <c r="L398" s="41" t="e">
        <f t="shared" si="94"/>
        <v>#DIV/0!</v>
      </c>
      <c r="M398" s="50">
        <f>Overview!AU397</f>
        <v>0</v>
      </c>
      <c r="N398" s="41" t="e">
        <f t="shared" si="95"/>
        <v>#DIV/0!</v>
      </c>
      <c r="O398" s="50">
        <f>Overview!AX397</f>
        <v>0</v>
      </c>
      <c r="P398" s="41" t="e">
        <f t="shared" si="96"/>
        <v>#DIV/0!</v>
      </c>
      <c r="Q398" s="50">
        <f>Overview!AY397</f>
        <v>0</v>
      </c>
      <c r="R398" s="41" t="e">
        <f t="shared" si="97"/>
        <v>#DIV/0!</v>
      </c>
      <c r="S398" s="10">
        <f t="shared" si="98"/>
        <v>0</v>
      </c>
      <c r="T398" s="41" t="e">
        <f t="shared" si="99"/>
        <v>#DIV/0!</v>
      </c>
    </row>
    <row r="399" spans="3:20" ht="12.6" customHeight="1" x14ac:dyDescent="0.2">
      <c r="C399" s="50">
        <f>Overview!C398</f>
        <v>0</v>
      </c>
      <c r="D399" s="41" t="e">
        <f t="shared" si="90"/>
        <v>#DIV/0!</v>
      </c>
      <c r="E399" s="50">
        <f>Overview!AH398</f>
        <v>0</v>
      </c>
      <c r="F399" s="41" t="e">
        <f t="shared" si="91"/>
        <v>#DIV/0!</v>
      </c>
      <c r="G399" s="50">
        <f>Overview!AL398</f>
        <v>0</v>
      </c>
      <c r="H399" s="41" t="e">
        <f t="shared" si="92"/>
        <v>#DIV/0!</v>
      </c>
      <c r="I399" s="50">
        <f>Overview!AO398</f>
        <v>0</v>
      </c>
      <c r="J399" s="41" t="e">
        <f t="shared" si="93"/>
        <v>#DIV/0!</v>
      </c>
      <c r="K399" s="50">
        <f>Overview!AR398</f>
        <v>0</v>
      </c>
      <c r="L399" s="41" t="e">
        <f t="shared" si="94"/>
        <v>#DIV/0!</v>
      </c>
      <c r="M399" s="50">
        <f>Overview!AU398</f>
        <v>0</v>
      </c>
      <c r="N399" s="41" t="e">
        <f t="shared" si="95"/>
        <v>#DIV/0!</v>
      </c>
      <c r="O399" s="50">
        <f>Overview!AX398</f>
        <v>0</v>
      </c>
      <c r="P399" s="41" t="e">
        <f t="shared" si="96"/>
        <v>#DIV/0!</v>
      </c>
      <c r="Q399" s="50">
        <f>Overview!AY398</f>
        <v>0</v>
      </c>
      <c r="R399" s="41" t="e">
        <f t="shared" si="97"/>
        <v>#DIV/0!</v>
      </c>
      <c r="S399" s="10">
        <f t="shared" si="98"/>
        <v>0</v>
      </c>
      <c r="T399" s="41" t="e">
        <f t="shared" si="99"/>
        <v>#DIV/0!</v>
      </c>
    </row>
    <row r="400" spans="3:20" ht="12.6" customHeight="1" x14ac:dyDescent="0.2">
      <c r="C400" s="50">
        <f>Overview!C399</f>
        <v>0</v>
      </c>
      <c r="D400" s="41" t="e">
        <f t="shared" si="90"/>
        <v>#DIV/0!</v>
      </c>
      <c r="E400" s="50">
        <f>Overview!AH399</f>
        <v>0</v>
      </c>
      <c r="F400" s="41" t="e">
        <f t="shared" si="91"/>
        <v>#DIV/0!</v>
      </c>
      <c r="G400" s="50">
        <f>Overview!AL399</f>
        <v>0</v>
      </c>
      <c r="H400" s="41" t="e">
        <f t="shared" si="92"/>
        <v>#DIV/0!</v>
      </c>
      <c r="I400" s="50">
        <f>Overview!AO399</f>
        <v>0</v>
      </c>
      <c r="J400" s="41" t="e">
        <f t="shared" si="93"/>
        <v>#DIV/0!</v>
      </c>
      <c r="K400" s="50">
        <f>Overview!AR399</f>
        <v>0</v>
      </c>
      <c r="L400" s="41" t="e">
        <f t="shared" si="94"/>
        <v>#DIV/0!</v>
      </c>
      <c r="M400" s="50">
        <f>Overview!AU399</f>
        <v>0</v>
      </c>
      <c r="N400" s="41" t="e">
        <f t="shared" si="95"/>
        <v>#DIV/0!</v>
      </c>
      <c r="O400" s="50">
        <f>Overview!AX399</f>
        <v>0</v>
      </c>
      <c r="P400" s="41" t="e">
        <f t="shared" si="96"/>
        <v>#DIV/0!</v>
      </c>
      <c r="Q400" s="50">
        <f>Overview!AY399</f>
        <v>0</v>
      </c>
      <c r="R400" s="41" t="e">
        <f t="shared" si="97"/>
        <v>#DIV/0!</v>
      </c>
      <c r="S400" s="10">
        <f t="shared" si="98"/>
        <v>0</v>
      </c>
      <c r="T400" s="41" t="e">
        <f t="shared" si="99"/>
        <v>#DIV/0!</v>
      </c>
    </row>
    <row r="401" spans="3:20" ht="12.6" customHeight="1" x14ac:dyDescent="0.2">
      <c r="C401" s="50">
        <f>Overview!C400</f>
        <v>0</v>
      </c>
      <c r="D401" s="41" t="e">
        <f t="shared" si="90"/>
        <v>#DIV/0!</v>
      </c>
      <c r="E401" s="50">
        <f>Overview!AH400</f>
        <v>0</v>
      </c>
      <c r="F401" s="41" t="e">
        <f t="shared" si="91"/>
        <v>#DIV/0!</v>
      </c>
      <c r="G401" s="50">
        <f>Overview!AL400</f>
        <v>0</v>
      </c>
      <c r="H401" s="41" t="e">
        <f t="shared" si="92"/>
        <v>#DIV/0!</v>
      </c>
      <c r="I401" s="50">
        <f>Overview!AO400</f>
        <v>0</v>
      </c>
      <c r="J401" s="41" t="e">
        <f t="shared" si="93"/>
        <v>#DIV/0!</v>
      </c>
      <c r="K401" s="50">
        <f>Overview!AR400</f>
        <v>0</v>
      </c>
      <c r="L401" s="41" t="e">
        <f t="shared" si="94"/>
        <v>#DIV/0!</v>
      </c>
      <c r="M401" s="50">
        <f>Overview!AU400</f>
        <v>0</v>
      </c>
      <c r="N401" s="41" t="e">
        <f t="shared" si="95"/>
        <v>#DIV/0!</v>
      </c>
      <c r="O401" s="50">
        <f>Overview!AX400</f>
        <v>0</v>
      </c>
      <c r="P401" s="41" t="e">
        <f t="shared" si="96"/>
        <v>#DIV/0!</v>
      </c>
      <c r="Q401" s="50">
        <f>Overview!AY400</f>
        <v>0</v>
      </c>
      <c r="R401" s="41" t="e">
        <f t="shared" si="97"/>
        <v>#DIV/0!</v>
      </c>
      <c r="S401" s="10">
        <f t="shared" si="98"/>
        <v>0</v>
      </c>
      <c r="T401" s="41" t="e">
        <f t="shared" si="99"/>
        <v>#DIV/0!</v>
      </c>
    </row>
    <row r="402" spans="3:20" ht="12.6" customHeight="1" x14ac:dyDescent="0.2">
      <c r="C402" s="50">
        <f>Overview!C401</f>
        <v>0</v>
      </c>
      <c r="D402" s="41" t="e">
        <f t="shared" si="90"/>
        <v>#DIV/0!</v>
      </c>
      <c r="E402" s="50">
        <f>Overview!AH401</f>
        <v>0</v>
      </c>
      <c r="F402" s="41" t="e">
        <f t="shared" si="91"/>
        <v>#DIV/0!</v>
      </c>
      <c r="G402" s="50">
        <f>Overview!AL401</f>
        <v>0</v>
      </c>
      <c r="H402" s="41" t="e">
        <f t="shared" si="92"/>
        <v>#DIV/0!</v>
      </c>
      <c r="I402" s="50">
        <f>Overview!AO401</f>
        <v>0</v>
      </c>
      <c r="J402" s="41" t="e">
        <f t="shared" si="93"/>
        <v>#DIV/0!</v>
      </c>
      <c r="K402" s="50">
        <f>Overview!AR401</f>
        <v>0</v>
      </c>
      <c r="L402" s="41" t="e">
        <f t="shared" si="94"/>
        <v>#DIV/0!</v>
      </c>
      <c r="M402" s="50">
        <f>Overview!AU401</f>
        <v>0</v>
      </c>
      <c r="N402" s="41" t="e">
        <f t="shared" si="95"/>
        <v>#DIV/0!</v>
      </c>
      <c r="O402" s="50">
        <f>Overview!AX401</f>
        <v>0</v>
      </c>
      <c r="P402" s="41" t="e">
        <f t="shared" si="96"/>
        <v>#DIV/0!</v>
      </c>
      <c r="Q402" s="50">
        <f>Overview!AY401</f>
        <v>0</v>
      </c>
      <c r="R402" s="41" t="e">
        <f t="shared" si="97"/>
        <v>#DIV/0!</v>
      </c>
      <c r="S402" s="10">
        <f t="shared" si="98"/>
        <v>0</v>
      </c>
      <c r="T402" s="41" t="e">
        <f t="shared" si="99"/>
        <v>#DIV/0!</v>
      </c>
    </row>
    <row r="403" spans="3:20" ht="12.6" customHeight="1" x14ac:dyDescent="0.2">
      <c r="C403" s="50">
        <f>Overview!C402</f>
        <v>0</v>
      </c>
      <c r="D403" s="41" t="e">
        <f t="shared" si="90"/>
        <v>#DIV/0!</v>
      </c>
      <c r="E403" s="50">
        <f>Overview!AH402</f>
        <v>0</v>
      </c>
      <c r="F403" s="41" t="e">
        <f t="shared" si="91"/>
        <v>#DIV/0!</v>
      </c>
      <c r="G403" s="50">
        <f>Overview!AL402</f>
        <v>0</v>
      </c>
      <c r="H403" s="41" t="e">
        <f t="shared" si="92"/>
        <v>#DIV/0!</v>
      </c>
      <c r="I403" s="50">
        <f>Overview!AO402</f>
        <v>0</v>
      </c>
      <c r="J403" s="41" t="e">
        <f t="shared" si="93"/>
        <v>#DIV/0!</v>
      </c>
      <c r="K403" s="50">
        <f>Overview!AR402</f>
        <v>0</v>
      </c>
      <c r="L403" s="41" t="e">
        <f t="shared" si="94"/>
        <v>#DIV/0!</v>
      </c>
      <c r="M403" s="50">
        <f>Overview!AU402</f>
        <v>0</v>
      </c>
      <c r="N403" s="41" t="e">
        <f t="shared" si="95"/>
        <v>#DIV/0!</v>
      </c>
      <c r="O403" s="50">
        <f>Overview!AX402</f>
        <v>0</v>
      </c>
      <c r="P403" s="41" t="e">
        <f t="shared" si="96"/>
        <v>#DIV/0!</v>
      </c>
      <c r="Q403" s="50">
        <f>Overview!AY402</f>
        <v>0</v>
      </c>
      <c r="R403" s="41" t="e">
        <f t="shared" si="97"/>
        <v>#DIV/0!</v>
      </c>
      <c r="S403" s="10">
        <f t="shared" si="98"/>
        <v>0</v>
      </c>
      <c r="T403" s="41" t="e">
        <f t="shared" si="99"/>
        <v>#DIV/0!</v>
      </c>
    </row>
    <row r="404" spans="3:20" ht="12.6" customHeight="1" x14ac:dyDescent="0.2">
      <c r="C404" s="50">
        <f>Overview!C403</f>
        <v>0</v>
      </c>
      <c r="D404" s="41" t="e">
        <f t="shared" si="90"/>
        <v>#DIV/0!</v>
      </c>
      <c r="E404" s="50">
        <f>Overview!AH403</f>
        <v>0</v>
      </c>
      <c r="F404" s="41" t="e">
        <f t="shared" si="91"/>
        <v>#DIV/0!</v>
      </c>
      <c r="G404" s="50">
        <f>Overview!AL403</f>
        <v>0</v>
      </c>
      <c r="H404" s="41" t="e">
        <f t="shared" si="92"/>
        <v>#DIV/0!</v>
      </c>
      <c r="I404" s="50">
        <f>Overview!AO403</f>
        <v>0</v>
      </c>
      <c r="J404" s="41" t="e">
        <f t="shared" si="93"/>
        <v>#DIV/0!</v>
      </c>
      <c r="K404" s="50">
        <f>Overview!AR403</f>
        <v>0</v>
      </c>
      <c r="L404" s="41" t="e">
        <f t="shared" si="94"/>
        <v>#DIV/0!</v>
      </c>
      <c r="M404" s="50">
        <f>Overview!AU403</f>
        <v>0</v>
      </c>
      <c r="N404" s="41" t="e">
        <f t="shared" si="95"/>
        <v>#DIV/0!</v>
      </c>
      <c r="O404" s="50">
        <f>Overview!AX403</f>
        <v>0</v>
      </c>
      <c r="P404" s="41" t="e">
        <f t="shared" si="96"/>
        <v>#DIV/0!</v>
      </c>
      <c r="Q404" s="50">
        <f>Overview!AY403</f>
        <v>0</v>
      </c>
      <c r="R404" s="41" t="e">
        <f t="shared" si="97"/>
        <v>#DIV/0!</v>
      </c>
      <c r="S404" s="10">
        <f t="shared" si="98"/>
        <v>0</v>
      </c>
      <c r="T404" s="41" t="e">
        <f t="shared" si="99"/>
        <v>#DIV/0!</v>
      </c>
    </row>
    <row r="405" spans="3:20" ht="12.6" customHeight="1" x14ac:dyDescent="0.2">
      <c r="C405" s="50">
        <f>Overview!C404</f>
        <v>0</v>
      </c>
      <c r="D405" s="41" t="e">
        <f t="shared" si="90"/>
        <v>#DIV/0!</v>
      </c>
      <c r="E405" s="50">
        <f>Overview!AH404</f>
        <v>0</v>
      </c>
      <c r="F405" s="41" t="e">
        <f t="shared" si="91"/>
        <v>#DIV/0!</v>
      </c>
      <c r="G405" s="50">
        <f>Overview!AL404</f>
        <v>0</v>
      </c>
      <c r="H405" s="41" t="e">
        <f t="shared" si="92"/>
        <v>#DIV/0!</v>
      </c>
      <c r="I405" s="50">
        <f>Overview!AO404</f>
        <v>0</v>
      </c>
      <c r="J405" s="41" t="e">
        <f t="shared" si="93"/>
        <v>#DIV/0!</v>
      </c>
      <c r="K405" s="50">
        <f>Overview!AR404</f>
        <v>0</v>
      </c>
      <c r="L405" s="41" t="e">
        <f t="shared" si="94"/>
        <v>#DIV/0!</v>
      </c>
      <c r="M405" s="50">
        <f>Overview!AU404</f>
        <v>0</v>
      </c>
      <c r="N405" s="41" t="e">
        <f t="shared" si="95"/>
        <v>#DIV/0!</v>
      </c>
      <c r="O405" s="50">
        <f>Overview!AX404</f>
        <v>0</v>
      </c>
      <c r="P405" s="41" t="e">
        <f t="shared" si="96"/>
        <v>#DIV/0!</v>
      </c>
      <c r="Q405" s="50">
        <f>Overview!AY404</f>
        <v>0</v>
      </c>
      <c r="R405" s="41" t="e">
        <f t="shared" si="97"/>
        <v>#DIV/0!</v>
      </c>
      <c r="S405" s="10">
        <f t="shared" si="98"/>
        <v>0</v>
      </c>
      <c r="T405" s="41" t="e">
        <f t="shared" si="99"/>
        <v>#DIV/0!</v>
      </c>
    </row>
    <row r="406" spans="3:20" ht="12.6" customHeight="1" x14ac:dyDescent="0.2">
      <c r="C406" s="50">
        <f>Overview!C405</f>
        <v>0</v>
      </c>
      <c r="D406" s="41" t="e">
        <f t="shared" si="90"/>
        <v>#DIV/0!</v>
      </c>
      <c r="E406" s="50">
        <f>Overview!AH405</f>
        <v>0</v>
      </c>
      <c r="F406" s="41" t="e">
        <f t="shared" si="91"/>
        <v>#DIV/0!</v>
      </c>
      <c r="G406" s="50">
        <f>Overview!AL405</f>
        <v>0</v>
      </c>
      <c r="H406" s="41" t="e">
        <f t="shared" si="92"/>
        <v>#DIV/0!</v>
      </c>
      <c r="I406" s="50">
        <f>Overview!AO405</f>
        <v>0</v>
      </c>
      <c r="J406" s="41" t="e">
        <f t="shared" si="93"/>
        <v>#DIV/0!</v>
      </c>
      <c r="K406" s="50">
        <f>Overview!AR405</f>
        <v>0</v>
      </c>
      <c r="L406" s="41" t="e">
        <f t="shared" si="94"/>
        <v>#DIV/0!</v>
      </c>
      <c r="M406" s="50">
        <f>Overview!AU405</f>
        <v>0</v>
      </c>
      <c r="N406" s="41" t="e">
        <f t="shared" si="95"/>
        <v>#DIV/0!</v>
      </c>
      <c r="O406" s="50">
        <f>Overview!AX405</f>
        <v>0</v>
      </c>
      <c r="P406" s="41" t="e">
        <f t="shared" si="96"/>
        <v>#DIV/0!</v>
      </c>
      <c r="Q406" s="50">
        <f>Overview!AY405</f>
        <v>0</v>
      </c>
      <c r="R406" s="41" t="e">
        <f t="shared" si="97"/>
        <v>#DIV/0!</v>
      </c>
      <c r="S406" s="10">
        <f t="shared" si="98"/>
        <v>0</v>
      </c>
      <c r="T406" s="41" t="e">
        <f t="shared" si="99"/>
        <v>#DIV/0!</v>
      </c>
    </row>
    <row r="407" spans="3:20" ht="12.6" customHeight="1" x14ac:dyDescent="0.2">
      <c r="C407" s="50">
        <f>Overview!C406</f>
        <v>0</v>
      </c>
      <c r="D407" s="41" t="e">
        <f t="shared" si="90"/>
        <v>#DIV/0!</v>
      </c>
      <c r="E407" s="50">
        <f>Overview!AH406</f>
        <v>0</v>
      </c>
      <c r="F407" s="41" t="e">
        <f t="shared" si="91"/>
        <v>#DIV/0!</v>
      </c>
      <c r="G407" s="50">
        <f>Overview!AL406</f>
        <v>0</v>
      </c>
      <c r="H407" s="41" t="e">
        <f t="shared" si="92"/>
        <v>#DIV/0!</v>
      </c>
      <c r="I407" s="50">
        <f>Overview!AO406</f>
        <v>0</v>
      </c>
      <c r="J407" s="41" t="e">
        <f t="shared" si="93"/>
        <v>#DIV/0!</v>
      </c>
      <c r="K407" s="50">
        <f>Overview!AR406</f>
        <v>0</v>
      </c>
      <c r="L407" s="41" t="e">
        <f t="shared" si="94"/>
        <v>#DIV/0!</v>
      </c>
      <c r="M407" s="50">
        <f>Overview!AU406</f>
        <v>0</v>
      </c>
      <c r="N407" s="41" t="e">
        <f t="shared" si="95"/>
        <v>#DIV/0!</v>
      </c>
      <c r="O407" s="50">
        <f>Overview!AX406</f>
        <v>0</v>
      </c>
      <c r="P407" s="41" t="e">
        <f t="shared" si="96"/>
        <v>#DIV/0!</v>
      </c>
      <c r="Q407" s="50">
        <f>Overview!AY406</f>
        <v>0</v>
      </c>
      <c r="R407" s="41" t="e">
        <f t="shared" si="97"/>
        <v>#DIV/0!</v>
      </c>
      <c r="S407" s="10">
        <f t="shared" si="98"/>
        <v>0</v>
      </c>
      <c r="T407" s="41" t="e">
        <f t="shared" si="99"/>
        <v>#DIV/0!</v>
      </c>
    </row>
    <row r="408" spans="3:20" ht="12.6" customHeight="1" x14ac:dyDescent="0.2">
      <c r="C408" s="50">
        <f>Overview!C407</f>
        <v>0</v>
      </c>
      <c r="D408" s="41" t="e">
        <f t="shared" si="90"/>
        <v>#DIV/0!</v>
      </c>
      <c r="E408" s="50">
        <f>Overview!AH407</f>
        <v>0</v>
      </c>
      <c r="F408" s="41" t="e">
        <f t="shared" si="91"/>
        <v>#DIV/0!</v>
      </c>
      <c r="G408" s="50">
        <f>Overview!AL407</f>
        <v>0</v>
      </c>
      <c r="H408" s="41" t="e">
        <f t="shared" si="92"/>
        <v>#DIV/0!</v>
      </c>
      <c r="I408" s="50">
        <f>Overview!AO407</f>
        <v>0</v>
      </c>
      <c r="J408" s="41" t="e">
        <f t="shared" si="93"/>
        <v>#DIV/0!</v>
      </c>
      <c r="K408" s="50">
        <f>Overview!AR407</f>
        <v>0</v>
      </c>
      <c r="L408" s="41" t="e">
        <f t="shared" si="94"/>
        <v>#DIV/0!</v>
      </c>
      <c r="M408" s="50">
        <f>Overview!AU407</f>
        <v>0</v>
      </c>
      <c r="N408" s="41" t="e">
        <f t="shared" si="95"/>
        <v>#DIV/0!</v>
      </c>
      <c r="O408" s="50">
        <f>Overview!AX407</f>
        <v>0</v>
      </c>
      <c r="P408" s="41" t="e">
        <f t="shared" si="96"/>
        <v>#DIV/0!</v>
      </c>
      <c r="Q408" s="50">
        <f>Overview!AY407</f>
        <v>0</v>
      </c>
      <c r="R408" s="41" t="e">
        <f t="shared" si="97"/>
        <v>#DIV/0!</v>
      </c>
      <c r="S408" s="10">
        <f t="shared" si="98"/>
        <v>0</v>
      </c>
      <c r="T408" s="41" t="e">
        <f t="shared" si="99"/>
        <v>#DIV/0!</v>
      </c>
    </row>
    <row r="409" spans="3:20" ht="12.6" customHeight="1" x14ac:dyDescent="0.2">
      <c r="C409" s="50">
        <f>Overview!C408</f>
        <v>0</v>
      </c>
      <c r="D409" s="41" t="e">
        <f t="shared" si="90"/>
        <v>#DIV/0!</v>
      </c>
      <c r="E409" s="50">
        <f>Overview!AH408</f>
        <v>0</v>
      </c>
      <c r="F409" s="41" t="e">
        <f t="shared" si="91"/>
        <v>#DIV/0!</v>
      </c>
      <c r="G409" s="50">
        <f>Overview!AL408</f>
        <v>0</v>
      </c>
      <c r="H409" s="41" t="e">
        <f t="shared" si="92"/>
        <v>#DIV/0!</v>
      </c>
      <c r="I409" s="50">
        <f>Overview!AO408</f>
        <v>0</v>
      </c>
      <c r="J409" s="41" t="e">
        <f t="shared" si="93"/>
        <v>#DIV/0!</v>
      </c>
      <c r="K409" s="50">
        <f>Overview!AR408</f>
        <v>0</v>
      </c>
      <c r="L409" s="41" t="e">
        <f t="shared" si="94"/>
        <v>#DIV/0!</v>
      </c>
      <c r="M409" s="50">
        <f>Overview!AU408</f>
        <v>0</v>
      </c>
      <c r="N409" s="41" t="e">
        <f t="shared" si="95"/>
        <v>#DIV/0!</v>
      </c>
      <c r="O409" s="50">
        <f>Overview!AX408</f>
        <v>0</v>
      </c>
      <c r="P409" s="41" t="e">
        <f t="shared" si="96"/>
        <v>#DIV/0!</v>
      </c>
      <c r="Q409" s="50">
        <f>Overview!AY408</f>
        <v>0</v>
      </c>
      <c r="R409" s="41" t="e">
        <f t="shared" si="97"/>
        <v>#DIV/0!</v>
      </c>
      <c r="S409" s="10">
        <f t="shared" si="98"/>
        <v>0</v>
      </c>
      <c r="T409" s="41" t="e">
        <f t="shared" si="99"/>
        <v>#DIV/0!</v>
      </c>
    </row>
    <row r="410" spans="3:20" ht="12.6" customHeight="1" x14ac:dyDescent="0.2">
      <c r="C410" s="50">
        <f>Overview!C409</f>
        <v>0</v>
      </c>
      <c r="D410" s="41" t="e">
        <f t="shared" si="90"/>
        <v>#DIV/0!</v>
      </c>
      <c r="E410" s="50">
        <f>Overview!AH409</f>
        <v>0</v>
      </c>
      <c r="F410" s="41" t="e">
        <f t="shared" si="91"/>
        <v>#DIV/0!</v>
      </c>
      <c r="G410" s="50">
        <f>Overview!AL409</f>
        <v>0</v>
      </c>
      <c r="H410" s="41" t="e">
        <f t="shared" si="92"/>
        <v>#DIV/0!</v>
      </c>
      <c r="I410" s="50">
        <f>Overview!AO409</f>
        <v>0</v>
      </c>
      <c r="J410" s="41" t="e">
        <f t="shared" si="93"/>
        <v>#DIV/0!</v>
      </c>
      <c r="K410" s="50">
        <f>Overview!AR409</f>
        <v>0</v>
      </c>
      <c r="L410" s="41" t="e">
        <f t="shared" si="94"/>
        <v>#DIV/0!</v>
      </c>
      <c r="M410" s="50">
        <f>Overview!AU409</f>
        <v>0</v>
      </c>
      <c r="N410" s="41" t="e">
        <f t="shared" si="95"/>
        <v>#DIV/0!</v>
      </c>
      <c r="O410" s="50">
        <f>Overview!AX409</f>
        <v>0</v>
      </c>
      <c r="P410" s="41" t="e">
        <f t="shared" si="96"/>
        <v>#DIV/0!</v>
      </c>
      <c r="Q410" s="50">
        <f>Overview!AY409</f>
        <v>0</v>
      </c>
      <c r="R410" s="41" t="e">
        <f t="shared" si="97"/>
        <v>#DIV/0!</v>
      </c>
      <c r="S410" s="10">
        <f t="shared" si="98"/>
        <v>0</v>
      </c>
      <c r="T410" s="41" t="e">
        <f t="shared" si="99"/>
        <v>#DIV/0!</v>
      </c>
    </row>
    <row r="411" spans="3:20" ht="12.6" customHeight="1" x14ac:dyDescent="0.2">
      <c r="C411" s="50">
        <f>Overview!C410</f>
        <v>0</v>
      </c>
      <c r="D411" s="41" t="e">
        <f t="shared" si="90"/>
        <v>#DIV/0!</v>
      </c>
      <c r="E411" s="50">
        <f>Overview!AH410</f>
        <v>0</v>
      </c>
      <c r="F411" s="41" t="e">
        <f t="shared" si="91"/>
        <v>#DIV/0!</v>
      </c>
      <c r="G411" s="50">
        <f>Overview!AL410</f>
        <v>0</v>
      </c>
      <c r="H411" s="41" t="e">
        <f t="shared" si="92"/>
        <v>#DIV/0!</v>
      </c>
      <c r="I411" s="50">
        <f>Overview!AO410</f>
        <v>0</v>
      </c>
      <c r="J411" s="41" t="e">
        <f t="shared" si="93"/>
        <v>#DIV/0!</v>
      </c>
      <c r="K411" s="50">
        <f>Overview!AR410</f>
        <v>0</v>
      </c>
      <c r="L411" s="41" t="e">
        <f t="shared" si="94"/>
        <v>#DIV/0!</v>
      </c>
      <c r="M411" s="50">
        <f>Overview!AU410</f>
        <v>0</v>
      </c>
      <c r="N411" s="41" t="e">
        <f t="shared" si="95"/>
        <v>#DIV/0!</v>
      </c>
      <c r="O411" s="50">
        <f>Overview!AX410</f>
        <v>0</v>
      </c>
      <c r="P411" s="41" t="e">
        <f t="shared" si="96"/>
        <v>#DIV/0!</v>
      </c>
      <c r="Q411" s="50">
        <f>Overview!AY410</f>
        <v>0</v>
      </c>
      <c r="R411" s="41" t="e">
        <f t="shared" si="97"/>
        <v>#DIV/0!</v>
      </c>
      <c r="S411" s="10">
        <f t="shared" si="98"/>
        <v>0</v>
      </c>
      <c r="T411" s="41" t="e">
        <f t="shared" si="99"/>
        <v>#DIV/0!</v>
      </c>
    </row>
    <row r="412" spans="3:20" ht="12.6" customHeight="1" x14ac:dyDescent="0.2">
      <c r="C412" s="50">
        <f>Overview!C411</f>
        <v>0</v>
      </c>
      <c r="D412" s="41" t="e">
        <f t="shared" si="90"/>
        <v>#DIV/0!</v>
      </c>
      <c r="E412" s="50">
        <f>Overview!AH411</f>
        <v>0</v>
      </c>
      <c r="F412" s="41" t="e">
        <f t="shared" si="91"/>
        <v>#DIV/0!</v>
      </c>
      <c r="G412" s="50">
        <f>Overview!AL411</f>
        <v>0</v>
      </c>
      <c r="H412" s="41" t="e">
        <f t="shared" si="92"/>
        <v>#DIV/0!</v>
      </c>
      <c r="I412" s="50">
        <f>Overview!AO411</f>
        <v>0</v>
      </c>
      <c r="J412" s="41" t="e">
        <f t="shared" si="93"/>
        <v>#DIV/0!</v>
      </c>
      <c r="K412" s="50">
        <f>Overview!AR411</f>
        <v>0</v>
      </c>
      <c r="L412" s="41" t="e">
        <f t="shared" si="94"/>
        <v>#DIV/0!</v>
      </c>
      <c r="M412" s="50">
        <f>Overview!AU411</f>
        <v>0</v>
      </c>
      <c r="N412" s="41" t="e">
        <f t="shared" si="95"/>
        <v>#DIV/0!</v>
      </c>
      <c r="O412" s="50">
        <f>Overview!AX411</f>
        <v>0</v>
      </c>
      <c r="P412" s="41" t="e">
        <f t="shared" si="96"/>
        <v>#DIV/0!</v>
      </c>
      <c r="Q412" s="50">
        <f>Overview!AY411</f>
        <v>0</v>
      </c>
      <c r="R412" s="41" t="e">
        <f t="shared" si="97"/>
        <v>#DIV/0!</v>
      </c>
      <c r="S412" s="10">
        <f t="shared" si="98"/>
        <v>0</v>
      </c>
      <c r="T412" s="41" t="e">
        <f t="shared" si="99"/>
        <v>#DIV/0!</v>
      </c>
    </row>
    <row r="413" spans="3:20" ht="12.6" customHeight="1" x14ac:dyDescent="0.2">
      <c r="C413" s="50">
        <f>Overview!C412</f>
        <v>0</v>
      </c>
      <c r="D413" s="41" t="e">
        <f t="shared" si="90"/>
        <v>#DIV/0!</v>
      </c>
      <c r="E413" s="50">
        <f>Overview!AH412</f>
        <v>0</v>
      </c>
      <c r="F413" s="41" t="e">
        <f t="shared" si="91"/>
        <v>#DIV/0!</v>
      </c>
      <c r="G413" s="50">
        <f>Overview!AL412</f>
        <v>0</v>
      </c>
      <c r="H413" s="41" t="e">
        <f t="shared" si="92"/>
        <v>#DIV/0!</v>
      </c>
      <c r="I413" s="50">
        <f>Overview!AO412</f>
        <v>0</v>
      </c>
      <c r="J413" s="41" t="e">
        <f t="shared" si="93"/>
        <v>#DIV/0!</v>
      </c>
      <c r="K413" s="50">
        <f>Overview!AR412</f>
        <v>0</v>
      </c>
      <c r="L413" s="41" t="e">
        <f t="shared" si="94"/>
        <v>#DIV/0!</v>
      </c>
      <c r="M413" s="50">
        <f>Overview!AU412</f>
        <v>0</v>
      </c>
      <c r="N413" s="41" t="e">
        <f t="shared" si="95"/>
        <v>#DIV/0!</v>
      </c>
      <c r="O413" s="50">
        <f>Overview!AX412</f>
        <v>0</v>
      </c>
      <c r="P413" s="41" t="e">
        <f t="shared" si="96"/>
        <v>#DIV/0!</v>
      </c>
      <c r="Q413" s="50">
        <f>Overview!AY412</f>
        <v>0</v>
      </c>
      <c r="R413" s="41" t="e">
        <f t="shared" si="97"/>
        <v>#DIV/0!</v>
      </c>
      <c r="S413" s="10">
        <f t="shared" si="98"/>
        <v>0</v>
      </c>
      <c r="T413" s="41" t="e">
        <f t="shared" si="99"/>
        <v>#DIV/0!</v>
      </c>
    </row>
    <row r="414" spans="3:20" ht="12.6" customHeight="1" x14ac:dyDescent="0.2">
      <c r="C414" s="50">
        <f>Overview!C413</f>
        <v>0</v>
      </c>
      <c r="D414" s="41" t="e">
        <f t="shared" si="90"/>
        <v>#DIV/0!</v>
      </c>
      <c r="E414" s="50">
        <f>Overview!AH413</f>
        <v>0</v>
      </c>
      <c r="F414" s="41" t="e">
        <f t="shared" si="91"/>
        <v>#DIV/0!</v>
      </c>
      <c r="G414" s="50">
        <f>Overview!AL413</f>
        <v>0</v>
      </c>
      <c r="H414" s="41" t="e">
        <f t="shared" si="92"/>
        <v>#DIV/0!</v>
      </c>
      <c r="I414" s="50">
        <f>Overview!AO413</f>
        <v>0</v>
      </c>
      <c r="J414" s="41" t="e">
        <f t="shared" si="93"/>
        <v>#DIV/0!</v>
      </c>
      <c r="K414" s="50">
        <f>Overview!AR413</f>
        <v>0</v>
      </c>
      <c r="L414" s="41" t="e">
        <f t="shared" si="94"/>
        <v>#DIV/0!</v>
      </c>
      <c r="M414" s="50">
        <f>Overview!AU413</f>
        <v>0</v>
      </c>
      <c r="N414" s="41" t="e">
        <f t="shared" si="95"/>
        <v>#DIV/0!</v>
      </c>
      <c r="O414" s="50">
        <f>Overview!AX413</f>
        <v>0</v>
      </c>
      <c r="P414" s="41" t="e">
        <f t="shared" si="96"/>
        <v>#DIV/0!</v>
      </c>
      <c r="Q414" s="50">
        <f>Overview!AY413</f>
        <v>0</v>
      </c>
      <c r="R414" s="41" t="e">
        <f t="shared" si="97"/>
        <v>#DIV/0!</v>
      </c>
      <c r="S414" s="10">
        <f t="shared" si="98"/>
        <v>0</v>
      </c>
      <c r="T414" s="41" t="e">
        <f t="shared" si="99"/>
        <v>#DIV/0!</v>
      </c>
    </row>
    <row r="415" spans="3:20" ht="12.6" customHeight="1" x14ac:dyDescent="0.2">
      <c r="C415" s="50">
        <f>Overview!C414</f>
        <v>0</v>
      </c>
      <c r="D415" s="41" t="e">
        <f t="shared" si="90"/>
        <v>#DIV/0!</v>
      </c>
      <c r="E415" s="50">
        <f>Overview!AH414</f>
        <v>0</v>
      </c>
      <c r="F415" s="41" t="e">
        <f t="shared" si="91"/>
        <v>#DIV/0!</v>
      </c>
      <c r="G415" s="50">
        <f>Overview!AL414</f>
        <v>0</v>
      </c>
      <c r="H415" s="41" t="e">
        <f t="shared" si="92"/>
        <v>#DIV/0!</v>
      </c>
      <c r="I415" s="50">
        <f>Overview!AO414</f>
        <v>0</v>
      </c>
      <c r="J415" s="41" t="e">
        <f t="shared" si="93"/>
        <v>#DIV/0!</v>
      </c>
      <c r="K415" s="50">
        <f>Overview!AR414</f>
        <v>0</v>
      </c>
      <c r="L415" s="41" t="e">
        <f t="shared" si="94"/>
        <v>#DIV/0!</v>
      </c>
      <c r="M415" s="50">
        <f>Overview!AU414</f>
        <v>0</v>
      </c>
      <c r="N415" s="41" t="e">
        <f t="shared" si="95"/>
        <v>#DIV/0!</v>
      </c>
      <c r="O415" s="50">
        <f>Overview!AX414</f>
        <v>0</v>
      </c>
      <c r="P415" s="41" t="e">
        <f t="shared" si="96"/>
        <v>#DIV/0!</v>
      </c>
      <c r="Q415" s="50">
        <f>Overview!AY414</f>
        <v>0</v>
      </c>
      <c r="R415" s="41" t="e">
        <f t="shared" si="97"/>
        <v>#DIV/0!</v>
      </c>
      <c r="S415" s="10">
        <f t="shared" si="98"/>
        <v>0</v>
      </c>
      <c r="T415" s="41" t="e">
        <f t="shared" si="99"/>
        <v>#DIV/0!</v>
      </c>
    </row>
    <row r="416" spans="3:20" ht="12.6" customHeight="1" x14ac:dyDescent="0.2">
      <c r="C416" s="50">
        <f>Overview!C415</f>
        <v>0</v>
      </c>
      <c r="D416" s="41" t="e">
        <f t="shared" si="90"/>
        <v>#DIV/0!</v>
      </c>
      <c r="E416" s="50">
        <f>Overview!AH415</f>
        <v>0</v>
      </c>
      <c r="F416" s="41" t="e">
        <f t="shared" si="91"/>
        <v>#DIV/0!</v>
      </c>
      <c r="G416" s="50">
        <f>Overview!AL415</f>
        <v>0</v>
      </c>
      <c r="H416" s="41" t="e">
        <f t="shared" si="92"/>
        <v>#DIV/0!</v>
      </c>
      <c r="I416" s="50">
        <f>Overview!AO415</f>
        <v>0</v>
      </c>
      <c r="J416" s="41" t="e">
        <f t="shared" si="93"/>
        <v>#DIV/0!</v>
      </c>
      <c r="K416" s="50">
        <f>Overview!AR415</f>
        <v>0</v>
      </c>
      <c r="L416" s="41" t="e">
        <f t="shared" si="94"/>
        <v>#DIV/0!</v>
      </c>
      <c r="M416" s="50">
        <f>Overview!AU415</f>
        <v>0</v>
      </c>
      <c r="N416" s="41" t="e">
        <f t="shared" si="95"/>
        <v>#DIV/0!</v>
      </c>
      <c r="O416" s="50">
        <f>Overview!AX415</f>
        <v>0</v>
      </c>
      <c r="P416" s="41" t="e">
        <f t="shared" si="96"/>
        <v>#DIV/0!</v>
      </c>
      <c r="Q416" s="50">
        <f>Overview!AY415</f>
        <v>0</v>
      </c>
      <c r="R416" s="41" t="e">
        <f t="shared" si="97"/>
        <v>#DIV/0!</v>
      </c>
      <c r="S416" s="10">
        <f t="shared" si="98"/>
        <v>0</v>
      </c>
      <c r="T416" s="41" t="e">
        <f t="shared" si="99"/>
        <v>#DIV/0!</v>
      </c>
    </row>
    <row r="417" spans="3:20" ht="12.6" customHeight="1" x14ac:dyDescent="0.2">
      <c r="C417" s="50">
        <f>Overview!C416</f>
        <v>0</v>
      </c>
      <c r="D417" s="41" t="e">
        <f t="shared" si="90"/>
        <v>#DIV/0!</v>
      </c>
      <c r="E417" s="50">
        <f>Overview!AH416</f>
        <v>0</v>
      </c>
      <c r="F417" s="41" t="e">
        <f t="shared" si="91"/>
        <v>#DIV/0!</v>
      </c>
      <c r="G417" s="50">
        <f>Overview!AL416</f>
        <v>0</v>
      </c>
      <c r="H417" s="41" t="e">
        <f t="shared" si="92"/>
        <v>#DIV/0!</v>
      </c>
      <c r="I417" s="50">
        <f>Overview!AO416</f>
        <v>0</v>
      </c>
      <c r="J417" s="41" t="e">
        <f t="shared" si="93"/>
        <v>#DIV/0!</v>
      </c>
      <c r="K417" s="50">
        <f>Overview!AR416</f>
        <v>0</v>
      </c>
      <c r="L417" s="41" t="e">
        <f t="shared" si="94"/>
        <v>#DIV/0!</v>
      </c>
      <c r="M417" s="50">
        <f>Overview!AU416</f>
        <v>0</v>
      </c>
      <c r="N417" s="41" t="e">
        <f t="shared" si="95"/>
        <v>#DIV/0!</v>
      </c>
      <c r="O417" s="50">
        <f>Overview!AX416</f>
        <v>0</v>
      </c>
      <c r="P417" s="41" t="e">
        <f t="shared" si="96"/>
        <v>#DIV/0!</v>
      </c>
      <c r="Q417" s="50">
        <f>Overview!AY416</f>
        <v>0</v>
      </c>
      <c r="R417" s="41" t="e">
        <f t="shared" si="97"/>
        <v>#DIV/0!</v>
      </c>
      <c r="S417" s="10">
        <f t="shared" si="98"/>
        <v>0</v>
      </c>
      <c r="T417" s="41" t="e">
        <f t="shared" si="99"/>
        <v>#DIV/0!</v>
      </c>
    </row>
    <row r="418" spans="3:20" ht="12.6" customHeight="1" x14ac:dyDescent="0.2">
      <c r="C418" s="50">
        <f>Overview!C417</f>
        <v>0</v>
      </c>
      <c r="D418" s="41" t="e">
        <f t="shared" si="90"/>
        <v>#DIV/0!</v>
      </c>
      <c r="E418" s="50">
        <f>Overview!AH417</f>
        <v>0</v>
      </c>
      <c r="F418" s="41" t="e">
        <f t="shared" si="91"/>
        <v>#DIV/0!</v>
      </c>
      <c r="G418" s="50">
        <f>Overview!AL417</f>
        <v>0</v>
      </c>
      <c r="H418" s="41" t="e">
        <f t="shared" si="92"/>
        <v>#DIV/0!</v>
      </c>
      <c r="I418" s="50">
        <f>Overview!AO417</f>
        <v>0</v>
      </c>
      <c r="J418" s="41" t="e">
        <f t="shared" si="93"/>
        <v>#DIV/0!</v>
      </c>
      <c r="K418" s="50">
        <f>Overview!AR417</f>
        <v>0</v>
      </c>
      <c r="L418" s="41" t="e">
        <f t="shared" si="94"/>
        <v>#DIV/0!</v>
      </c>
      <c r="M418" s="50">
        <f>Overview!AU417</f>
        <v>0</v>
      </c>
      <c r="N418" s="41" t="e">
        <f t="shared" si="95"/>
        <v>#DIV/0!</v>
      </c>
      <c r="O418" s="50">
        <f>Overview!AX417</f>
        <v>0</v>
      </c>
      <c r="P418" s="41" t="e">
        <f t="shared" si="96"/>
        <v>#DIV/0!</v>
      </c>
      <c r="Q418" s="50">
        <f>Overview!AY417</f>
        <v>0</v>
      </c>
      <c r="R418" s="41" t="e">
        <f t="shared" si="97"/>
        <v>#DIV/0!</v>
      </c>
      <c r="S418" s="10">
        <f t="shared" si="98"/>
        <v>0</v>
      </c>
      <c r="T418" s="41" t="e">
        <f t="shared" si="99"/>
        <v>#DIV/0!</v>
      </c>
    </row>
    <row r="419" spans="3:20" ht="12.6" customHeight="1" x14ac:dyDescent="0.2">
      <c r="C419" s="50">
        <f>Overview!C418</f>
        <v>0</v>
      </c>
      <c r="D419" s="41" t="e">
        <f t="shared" si="90"/>
        <v>#DIV/0!</v>
      </c>
      <c r="E419" s="50">
        <f>Overview!AH418</f>
        <v>0</v>
      </c>
      <c r="F419" s="41" t="e">
        <f t="shared" si="91"/>
        <v>#DIV/0!</v>
      </c>
      <c r="G419" s="50">
        <f>Overview!AL418</f>
        <v>0</v>
      </c>
      <c r="H419" s="41" t="e">
        <f t="shared" si="92"/>
        <v>#DIV/0!</v>
      </c>
      <c r="I419" s="50">
        <f>Overview!AO418</f>
        <v>0</v>
      </c>
      <c r="J419" s="41" t="e">
        <f t="shared" si="93"/>
        <v>#DIV/0!</v>
      </c>
      <c r="K419" s="50">
        <f>Overview!AR418</f>
        <v>0</v>
      </c>
      <c r="L419" s="41" t="e">
        <f t="shared" si="94"/>
        <v>#DIV/0!</v>
      </c>
      <c r="M419" s="50">
        <f>Overview!AU418</f>
        <v>0</v>
      </c>
      <c r="N419" s="41" t="e">
        <f t="shared" si="95"/>
        <v>#DIV/0!</v>
      </c>
      <c r="O419" s="50">
        <f>Overview!AX418</f>
        <v>0</v>
      </c>
      <c r="P419" s="41" t="e">
        <f t="shared" si="96"/>
        <v>#DIV/0!</v>
      </c>
      <c r="Q419" s="50">
        <f>Overview!AY418</f>
        <v>0</v>
      </c>
      <c r="R419" s="41" t="e">
        <f t="shared" si="97"/>
        <v>#DIV/0!</v>
      </c>
      <c r="S419" s="10">
        <f t="shared" si="98"/>
        <v>0</v>
      </c>
      <c r="T419" s="41" t="e">
        <f t="shared" si="99"/>
        <v>#DIV/0!</v>
      </c>
    </row>
    <row r="420" spans="3:20" ht="12.6" customHeight="1" x14ac:dyDescent="0.2">
      <c r="C420" s="50">
        <f>Overview!C419</f>
        <v>0</v>
      </c>
      <c r="D420" s="41" t="e">
        <f t="shared" si="90"/>
        <v>#DIV/0!</v>
      </c>
      <c r="E420" s="50">
        <f>Overview!AH419</f>
        <v>0</v>
      </c>
      <c r="F420" s="41" t="e">
        <f t="shared" si="91"/>
        <v>#DIV/0!</v>
      </c>
      <c r="G420" s="50">
        <f>Overview!AL419</f>
        <v>0</v>
      </c>
      <c r="H420" s="41" t="e">
        <f t="shared" si="92"/>
        <v>#DIV/0!</v>
      </c>
      <c r="I420" s="50">
        <f>Overview!AO419</f>
        <v>0</v>
      </c>
      <c r="J420" s="41" t="e">
        <f t="shared" si="93"/>
        <v>#DIV/0!</v>
      </c>
      <c r="K420" s="50">
        <f>Overview!AR419</f>
        <v>0</v>
      </c>
      <c r="L420" s="41" t="e">
        <f t="shared" si="94"/>
        <v>#DIV/0!</v>
      </c>
      <c r="M420" s="50">
        <f>Overview!AU419</f>
        <v>0</v>
      </c>
      <c r="N420" s="41" t="e">
        <f t="shared" si="95"/>
        <v>#DIV/0!</v>
      </c>
      <c r="O420" s="50">
        <f>Overview!AX419</f>
        <v>0</v>
      </c>
      <c r="P420" s="41" t="e">
        <f t="shared" si="96"/>
        <v>#DIV/0!</v>
      </c>
      <c r="Q420" s="50">
        <f>Overview!AY419</f>
        <v>0</v>
      </c>
      <c r="R420" s="41" t="e">
        <f t="shared" si="97"/>
        <v>#DIV/0!</v>
      </c>
      <c r="S420" s="10">
        <f t="shared" si="98"/>
        <v>0</v>
      </c>
      <c r="T420" s="41" t="e">
        <f t="shared" si="99"/>
        <v>#DIV/0!</v>
      </c>
    </row>
    <row r="421" spans="3:20" ht="12.6" customHeight="1" x14ac:dyDescent="0.2">
      <c r="C421" s="50">
        <f>Overview!C420</f>
        <v>0</v>
      </c>
      <c r="D421" s="41" t="e">
        <f t="shared" si="90"/>
        <v>#DIV/0!</v>
      </c>
      <c r="E421" s="50">
        <f>Overview!AH420</f>
        <v>0</v>
      </c>
      <c r="F421" s="41" t="e">
        <f t="shared" si="91"/>
        <v>#DIV/0!</v>
      </c>
      <c r="G421" s="50">
        <f>Overview!AL420</f>
        <v>0</v>
      </c>
      <c r="H421" s="41" t="e">
        <f t="shared" si="92"/>
        <v>#DIV/0!</v>
      </c>
      <c r="I421" s="50">
        <f>Overview!AO420</f>
        <v>0</v>
      </c>
      <c r="J421" s="41" t="e">
        <f t="shared" si="93"/>
        <v>#DIV/0!</v>
      </c>
      <c r="K421" s="50">
        <f>Overview!AR420</f>
        <v>0</v>
      </c>
      <c r="L421" s="41" t="e">
        <f t="shared" si="94"/>
        <v>#DIV/0!</v>
      </c>
      <c r="M421" s="50">
        <f>Overview!AU420</f>
        <v>0</v>
      </c>
      <c r="N421" s="41" t="e">
        <f t="shared" si="95"/>
        <v>#DIV/0!</v>
      </c>
      <c r="O421" s="50">
        <f>Overview!AX420</f>
        <v>0</v>
      </c>
      <c r="P421" s="41" t="e">
        <f t="shared" si="96"/>
        <v>#DIV/0!</v>
      </c>
      <c r="Q421" s="50">
        <f>Overview!AY420</f>
        <v>0</v>
      </c>
      <c r="R421" s="41" t="e">
        <f t="shared" si="97"/>
        <v>#DIV/0!</v>
      </c>
      <c r="S421" s="10">
        <f t="shared" si="98"/>
        <v>0</v>
      </c>
      <c r="T421" s="41" t="e">
        <f t="shared" si="99"/>
        <v>#DIV/0!</v>
      </c>
    </row>
    <row r="422" spans="3:20" ht="12.6" customHeight="1" x14ac:dyDescent="0.2">
      <c r="C422" s="50">
        <f>Overview!C421</f>
        <v>0</v>
      </c>
      <c r="D422" s="41" t="e">
        <f t="shared" si="90"/>
        <v>#DIV/0!</v>
      </c>
      <c r="E422" s="50">
        <f>Overview!AH421</f>
        <v>0</v>
      </c>
      <c r="F422" s="41" t="e">
        <f t="shared" si="91"/>
        <v>#DIV/0!</v>
      </c>
      <c r="G422" s="50">
        <f>Overview!AL421</f>
        <v>0</v>
      </c>
      <c r="H422" s="41" t="e">
        <f t="shared" si="92"/>
        <v>#DIV/0!</v>
      </c>
      <c r="I422" s="50">
        <f>Overview!AO421</f>
        <v>0</v>
      </c>
      <c r="J422" s="41" t="e">
        <f t="shared" si="93"/>
        <v>#DIV/0!</v>
      </c>
      <c r="K422" s="50">
        <f>Overview!AR421</f>
        <v>0</v>
      </c>
      <c r="L422" s="41" t="e">
        <f t="shared" si="94"/>
        <v>#DIV/0!</v>
      </c>
      <c r="M422" s="50">
        <f>Overview!AU421</f>
        <v>0</v>
      </c>
      <c r="N422" s="41" t="e">
        <f t="shared" si="95"/>
        <v>#DIV/0!</v>
      </c>
      <c r="O422" s="50">
        <f>Overview!AX421</f>
        <v>0</v>
      </c>
      <c r="P422" s="41" t="e">
        <f t="shared" si="96"/>
        <v>#DIV/0!</v>
      </c>
      <c r="Q422" s="50">
        <f>Overview!AY421</f>
        <v>0</v>
      </c>
      <c r="R422" s="41" t="e">
        <f t="shared" si="97"/>
        <v>#DIV/0!</v>
      </c>
      <c r="S422" s="10">
        <f t="shared" si="98"/>
        <v>0</v>
      </c>
      <c r="T422" s="41" t="e">
        <f t="shared" si="99"/>
        <v>#DIV/0!</v>
      </c>
    </row>
    <row r="423" spans="3:20" ht="12.6" customHeight="1" x14ac:dyDescent="0.2">
      <c r="C423" s="50">
        <f>Overview!C422</f>
        <v>0</v>
      </c>
      <c r="D423" s="41" t="e">
        <f t="shared" si="90"/>
        <v>#DIV/0!</v>
      </c>
      <c r="E423" s="50">
        <f>Overview!AH422</f>
        <v>0</v>
      </c>
      <c r="F423" s="41" t="e">
        <f t="shared" si="91"/>
        <v>#DIV/0!</v>
      </c>
      <c r="G423" s="50">
        <f>Overview!AL422</f>
        <v>0</v>
      </c>
      <c r="H423" s="41" t="e">
        <f t="shared" si="92"/>
        <v>#DIV/0!</v>
      </c>
      <c r="I423" s="50">
        <f>Overview!AO422</f>
        <v>0</v>
      </c>
      <c r="J423" s="41" t="e">
        <f t="shared" si="93"/>
        <v>#DIV/0!</v>
      </c>
      <c r="K423" s="50">
        <f>Overview!AR422</f>
        <v>0</v>
      </c>
      <c r="L423" s="41" t="e">
        <f t="shared" si="94"/>
        <v>#DIV/0!</v>
      </c>
      <c r="M423" s="50">
        <f>Overview!AU422</f>
        <v>0</v>
      </c>
      <c r="N423" s="41" t="e">
        <f t="shared" si="95"/>
        <v>#DIV/0!</v>
      </c>
      <c r="O423" s="50">
        <f>Overview!AX422</f>
        <v>0</v>
      </c>
      <c r="P423" s="41" t="e">
        <f t="shared" si="96"/>
        <v>#DIV/0!</v>
      </c>
      <c r="Q423" s="50">
        <f>Overview!AY422</f>
        <v>0</v>
      </c>
      <c r="R423" s="41" t="e">
        <f t="shared" si="97"/>
        <v>#DIV/0!</v>
      </c>
      <c r="S423" s="10">
        <f t="shared" si="98"/>
        <v>0</v>
      </c>
      <c r="T423" s="41" t="e">
        <f t="shared" si="99"/>
        <v>#DIV/0!</v>
      </c>
    </row>
    <row r="424" spans="3:20" ht="12.6" customHeight="1" x14ac:dyDescent="0.2">
      <c r="C424" s="50">
        <f>Overview!C423</f>
        <v>0</v>
      </c>
      <c r="D424" s="41" t="e">
        <f t="shared" si="90"/>
        <v>#DIV/0!</v>
      </c>
      <c r="E424" s="50">
        <f>Overview!AH423</f>
        <v>0</v>
      </c>
      <c r="F424" s="41" t="e">
        <f t="shared" si="91"/>
        <v>#DIV/0!</v>
      </c>
      <c r="G424" s="50">
        <f>Overview!AL423</f>
        <v>0</v>
      </c>
      <c r="H424" s="41" t="e">
        <f t="shared" si="92"/>
        <v>#DIV/0!</v>
      </c>
      <c r="I424" s="50">
        <f>Overview!AO423</f>
        <v>0</v>
      </c>
      <c r="J424" s="41" t="e">
        <f t="shared" si="93"/>
        <v>#DIV/0!</v>
      </c>
      <c r="K424" s="50">
        <f>Overview!AR423</f>
        <v>0</v>
      </c>
      <c r="L424" s="41" t="e">
        <f t="shared" si="94"/>
        <v>#DIV/0!</v>
      </c>
      <c r="M424" s="50">
        <f>Overview!AU423</f>
        <v>0</v>
      </c>
      <c r="N424" s="41" t="e">
        <f t="shared" si="95"/>
        <v>#DIV/0!</v>
      </c>
      <c r="O424" s="50">
        <f>Overview!AX423</f>
        <v>0</v>
      </c>
      <c r="P424" s="41" t="e">
        <f t="shared" si="96"/>
        <v>#DIV/0!</v>
      </c>
      <c r="Q424" s="50">
        <f>Overview!AY423</f>
        <v>0</v>
      </c>
      <c r="R424" s="41" t="e">
        <f t="shared" si="97"/>
        <v>#DIV/0!</v>
      </c>
      <c r="S424" s="10">
        <f t="shared" si="98"/>
        <v>0</v>
      </c>
      <c r="T424" s="41" t="e">
        <f t="shared" si="99"/>
        <v>#DIV/0!</v>
      </c>
    </row>
    <row r="425" spans="3:20" ht="12.6" customHeight="1" x14ac:dyDescent="0.2">
      <c r="C425" s="50">
        <f>Overview!C424</f>
        <v>0</v>
      </c>
      <c r="D425" s="41" t="e">
        <f t="shared" si="90"/>
        <v>#DIV/0!</v>
      </c>
      <c r="E425" s="50">
        <f>Overview!AH424</f>
        <v>0</v>
      </c>
      <c r="F425" s="41" t="e">
        <f t="shared" si="91"/>
        <v>#DIV/0!</v>
      </c>
      <c r="G425" s="50">
        <f>Overview!AL424</f>
        <v>0</v>
      </c>
      <c r="H425" s="41" t="e">
        <f t="shared" si="92"/>
        <v>#DIV/0!</v>
      </c>
      <c r="I425" s="50">
        <f>Overview!AO424</f>
        <v>0</v>
      </c>
      <c r="J425" s="41" t="e">
        <f t="shared" si="93"/>
        <v>#DIV/0!</v>
      </c>
      <c r="K425" s="50">
        <f>Overview!AR424</f>
        <v>0</v>
      </c>
      <c r="L425" s="41" t="e">
        <f t="shared" si="94"/>
        <v>#DIV/0!</v>
      </c>
      <c r="M425" s="50">
        <f>Overview!AU424</f>
        <v>0</v>
      </c>
      <c r="N425" s="41" t="e">
        <f t="shared" si="95"/>
        <v>#DIV/0!</v>
      </c>
      <c r="O425" s="50">
        <f>Overview!AX424</f>
        <v>0</v>
      </c>
      <c r="P425" s="41" t="e">
        <f t="shared" si="96"/>
        <v>#DIV/0!</v>
      </c>
      <c r="Q425" s="50">
        <f>Overview!AY424</f>
        <v>0</v>
      </c>
      <c r="R425" s="41" t="e">
        <f t="shared" si="97"/>
        <v>#DIV/0!</v>
      </c>
      <c r="S425" s="10">
        <f t="shared" si="98"/>
        <v>0</v>
      </c>
      <c r="T425" s="41" t="e">
        <f t="shared" si="99"/>
        <v>#DIV/0!</v>
      </c>
    </row>
    <row r="426" spans="3:20" ht="12.6" customHeight="1" x14ac:dyDescent="0.2">
      <c r="C426" s="50">
        <f>Overview!C425</f>
        <v>0</v>
      </c>
      <c r="D426" s="41" t="e">
        <f t="shared" si="90"/>
        <v>#DIV/0!</v>
      </c>
      <c r="E426" s="50">
        <f>Overview!AH425</f>
        <v>0</v>
      </c>
      <c r="F426" s="41" t="e">
        <f t="shared" si="91"/>
        <v>#DIV/0!</v>
      </c>
      <c r="G426" s="50">
        <f>Overview!AL425</f>
        <v>0</v>
      </c>
      <c r="H426" s="41" t="e">
        <f t="shared" si="92"/>
        <v>#DIV/0!</v>
      </c>
      <c r="I426" s="50">
        <f>Overview!AO425</f>
        <v>0</v>
      </c>
      <c r="J426" s="41" t="e">
        <f t="shared" si="93"/>
        <v>#DIV/0!</v>
      </c>
      <c r="K426" s="50">
        <f>Overview!AR425</f>
        <v>0</v>
      </c>
      <c r="L426" s="41" t="e">
        <f t="shared" si="94"/>
        <v>#DIV/0!</v>
      </c>
      <c r="M426" s="50">
        <f>Overview!AU425</f>
        <v>0</v>
      </c>
      <c r="N426" s="41" t="e">
        <f t="shared" si="95"/>
        <v>#DIV/0!</v>
      </c>
      <c r="O426" s="50">
        <f>Overview!AX425</f>
        <v>0</v>
      </c>
      <c r="P426" s="41" t="e">
        <f t="shared" si="96"/>
        <v>#DIV/0!</v>
      </c>
      <c r="Q426" s="50">
        <f>Overview!AY425</f>
        <v>0</v>
      </c>
      <c r="R426" s="41" t="e">
        <f t="shared" si="97"/>
        <v>#DIV/0!</v>
      </c>
      <c r="S426" s="10">
        <f t="shared" si="98"/>
        <v>0</v>
      </c>
      <c r="T426" s="41" t="e">
        <f t="shared" si="99"/>
        <v>#DIV/0!</v>
      </c>
    </row>
    <row r="427" spans="3:20" ht="12.6" customHeight="1" x14ac:dyDescent="0.2">
      <c r="C427" s="50">
        <f>Overview!C426</f>
        <v>0</v>
      </c>
      <c r="D427" s="41" t="e">
        <f t="shared" si="90"/>
        <v>#DIV/0!</v>
      </c>
      <c r="E427" s="50">
        <f>Overview!AH426</f>
        <v>0</v>
      </c>
      <c r="F427" s="41" t="e">
        <f t="shared" si="91"/>
        <v>#DIV/0!</v>
      </c>
      <c r="G427" s="50">
        <f>Overview!AL426</f>
        <v>0</v>
      </c>
      <c r="H427" s="41" t="e">
        <f t="shared" si="92"/>
        <v>#DIV/0!</v>
      </c>
      <c r="I427" s="50">
        <f>Overview!AO426</f>
        <v>0</v>
      </c>
      <c r="J427" s="41" t="e">
        <f t="shared" si="93"/>
        <v>#DIV/0!</v>
      </c>
      <c r="K427" s="50">
        <f>Overview!AR426</f>
        <v>0</v>
      </c>
      <c r="L427" s="41" t="e">
        <f t="shared" si="94"/>
        <v>#DIV/0!</v>
      </c>
      <c r="M427" s="50">
        <f>Overview!AU426</f>
        <v>0</v>
      </c>
      <c r="N427" s="41" t="e">
        <f t="shared" si="95"/>
        <v>#DIV/0!</v>
      </c>
      <c r="O427" s="50">
        <f>Overview!AX426</f>
        <v>0</v>
      </c>
      <c r="P427" s="41" t="e">
        <f t="shared" si="96"/>
        <v>#DIV/0!</v>
      </c>
      <c r="Q427" s="50">
        <f>Overview!AY426</f>
        <v>0</v>
      </c>
      <c r="R427" s="41" t="e">
        <f t="shared" si="97"/>
        <v>#DIV/0!</v>
      </c>
      <c r="S427" s="10">
        <f t="shared" si="98"/>
        <v>0</v>
      </c>
      <c r="T427" s="41" t="e">
        <f t="shared" si="99"/>
        <v>#DIV/0!</v>
      </c>
    </row>
  </sheetData>
  <printOptions headings="1" gridLines="1"/>
  <pageMargins left="0.25" right="0.25" top="0.75" bottom="0.75" header="0.3" footer="0.3"/>
  <pageSetup scale="51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EM427"/>
  <sheetViews>
    <sheetView showRowColHeaders="0" workbookViewId="0">
      <selection activeCell="Q3" sqref="Q2:Q3"/>
    </sheetView>
  </sheetViews>
  <sheetFormatPr defaultColWidth="9.140625" defaultRowHeight="12.75" x14ac:dyDescent="0.2"/>
  <cols>
    <col min="1" max="1" width="8.28515625" customWidth="1"/>
    <col min="2" max="2" width="4.42578125" customWidth="1"/>
    <col min="3" max="20" width="12.7109375" style="10" customWidth="1"/>
  </cols>
  <sheetData>
    <row r="2" spans="1:143" ht="14.45" customHeight="1" x14ac:dyDescent="0.25">
      <c r="A2" s="2" t="s">
        <v>0</v>
      </c>
      <c r="C2" s="54" t="s">
        <v>98</v>
      </c>
      <c r="D2" s="39" t="s">
        <v>20</v>
      </c>
      <c r="E2" s="55" t="s">
        <v>99</v>
      </c>
      <c r="F2" s="56" t="s">
        <v>100</v>
      </c>
      <c r="G2" s="57" t="s">
        <v>101</v>
      </c>
      <c r="H2" s="56" t="s">
        <v>102</v>
      </c>
      <c r="I2" s="55" t="s">
        <v>103</v>
      </c>
      <c r="J2" s="56" t="s">
        <v>104</v>
      </c>
      <c r="K2" s="57" t="s">
        <v>105</v>
      </c>
      <c r="L2" s="56" t="s">
        <v>106</v>
      </c>
      <c r="M2" s="55" t="s">
        <v>107</v>
      </c>
      <c r="N2" s="56" t="s">
        <v>108</v>
      </c>
      <c r="O2" s="57" t="s">
        <v>109</v>
      </c>
      <c r="P2" s="56" t="s">
        <v>110</v>
      </c>
      <c r="Q2" s="54" t="s">
        <v>111</v>
      </c>
      <c r="R2" s="56" t="s">
        <v>112</v>
      </c>
      <c r="S2" s="46" t="s">
        <v>35</v>
      </c>
      <c r="T2" s="47" t="s">
        <v>36</v>
      </c>
    </row>
    <row r="3" spans="1:143" ht="15" x14ac:dyDescent="0.25">
      <c r="A3" s="3">
        <v>1</v>
      </c>
      <c r="C3" s="38">
        <f>Overview!M3</f>
        <v>64904</v>
      </c>
      <c r="D3" s="40">
        <f t="shared" ref="D3:D34" si="0">F3+H3+J3+L3+N3+P3+R3</f>
        <v>1</v>
      </c>
      <c r="E3" s="38">
        <v>14858</v>
      </c>
      <c r="F3" s="40">
        <f t="shared" ref="F3:F34" si="1">E3/C3</f>
        <v>0.22892271662763466</v>
      </c>
      <c r="G3" s="38">
        <v>26270</v>
      </c>
      <c r="H3" s="40">
        <f t="shared" ref="H3:H34" si="2">G3/C3</f>
        <v>0.40475163318131396</v>
      </c>
      <c r="I3" s="38">
        <v>1113</v>
      </c>
      <c r="J3" s="40">
        <f t="shared" ref="J3:J34" si="3">I3/C3</f>
        <v>1.7148403796376187E-2</v>
      </c>
      <c r="K3" s="38">
        <v>198</v>
      </c>
      <c r="L3" s="40">
        <f t="shared" ref="L3:L34" si="4">K3/C3</f>
        <v>3.0506594354739306E-3</v>
      </c>
      <c r="M3" s="38">
        <v>22</v>
      </c>
      <c r="N3" s="40">
        <f t="shared" ref="N3:N34" si="5">M3/C3</f>
        <v>3.389621594971034E-4</v>
      </c>
      <c r="O3" s="38">
        <v>15124</v>
      </c>
      <c r="P3" s="40">
        <f t="shared" ref="P3:P34" si="6">O3/C3</f>
        <v>0.23302107728337237</v>
      </c>
      <c r="Q3" s="38">
        <v>7319</v>
      </c>
      <c r="R3" s="59">
        <f t="shared" ref="R3:R34" si="7">Q3/C3</f>
        <v>0.11276654751633182</v>
      </c>
      <c r="S3" s="53">
        <f t="shared" ref="S3:S34" si="8">C3-E3</f>
        <v>50046</v>
      </c>
      <c r="T3" s="40">
        <f t="shared" ref="T3:T34" si="9">S3/$C3</f>
        <v>0.77107728337236536</v>
      </c>
    </row>
    <row r="4" spans="1:143" ht="15" x14ac:dyDescent="0.25">
      <c r="A4" s="3">
        <v>2</v>
      </c>
      <c r="B4" s="18"/>
      <c r="C4" s="38">
        <f>Overview!M4</f>
        <v>69826</v>
      </c>
      <c r="D4" s="40">
        <f t="shared" si="0"/>
        <v>1</v>
      </c>
      <c r="E4" s="38">
        <v>24125</v>
      </c>
      <c r="F4" s="40">
        <f t="shared" si="1"/>
        <v>0.34550167559361844</v>
      </c>
      <c r="G4" s="38">
        <v>30839</v>
      </c>
      <c r="H4" s="40">
        <f t="shared" si="2"/>
        <v>0.44165497092773465</v>
      </c>
      <c r="I4" s="38">
        <v>165</v>
      </c>
      <c r="J4" s="40">
        <f t="shared" si="3"/>
        <v>2.3630166413656805E-3</v>
      </c>
      <c r="K4" s="38">
        <v>10803</v>
      </c>
      <c r="L4" s="40">
        <f t="shared" si="4"/>
        <v>0.15471314410105119</v>
      </c>
      <c r="M4" s="38">
        <v>22</v>
      </c>
      <c r="N4" s="40">
        <f t="shared" si="5"/>
        <v>3.1506888551542406E-4</v>
      </c>
      <c r="O4" s="38">
        <v>787</v>
      </c>
      <c r="P4" s="40">
        <f t="shared" si="6"/>
        <v>1.1270873313665396E-2</v>
      </c>
      <c r="Q4" s="38">
        <v>3085</v>
      </c>
      <c r="R4" s="59">
        <f t="shared" si="7"/>
        <v>4.4181250537049237E-2</v>
      </c>
      <c r="S4" s="53">
        <f t="shared" si="8"/>
        <v>45701</v>
      </c>
      <c r="T4" s="40">
        <f t="shared" si="9"/>
        <v>0.65449832440638156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</row>
    <row r="5" spans="1:143" ht="15" x14ac:dyDescent="0.25">
      <c r="A5" s="3">
        <v>3</v>
      </c>
      <c r="B5" s="18"/>
      <c r="C5" s="38">
        <f>Overview!M5</f>
        <v>64132</v>
      </c>
      <c r="D5" s="40">
        <f t="shared" si="0"/>
        <v>1</v>
      </c>
      <c r="E5" s="38">
        <v>32423</v>
      </c>
      <c r="F5" s="40">
        <f t="shared" si="1"/>
        <v>0.50556664379716831</v>
      </c>
      <c r="G5" s="38">
        <v>26274</v>
      </c>
      <c r="H5" s="40">
        <f t="shared" si="2"/>
        <v>0.40968627206386826</v>
      </c>
      <c r="I5" s="38">
        <v>132</v>
      </c>
      <c r="J5" s="40">
        <f t="shared" si="3"/>
        <v>2.058254849373168E-3</v>
      </c>
      <c r="K5" s="38">
        <v>379</v>
      </c>
      <c r="L5" s="40">
        <f t="shared" si="4"/>
        <v>5.9096862720638679E-3</v>
      </c>
      <c r="M5" s="38">
        <v>4</v>
      </c>
      <c r="N5" s="40">
        <f t="shared" si="5"/>
        <v>6.2371359071914173E-5</v>
      </c>
      <c r="O5" s="38">
        <v>1956</v>
      </c>
      <c r="P5" s="40">
        <f t="shared" si="6"/>
        <v>3.0499594586166034E-2</v>
      </c>
      <c r="Q5" s="38">
        <v>2964</v>
      </c>
      <c r="R5" s="59">
        <f t="shared" si="7"/>
        <v>4.6217177072288403E-2</v>
      </c>
      <c r="S5" s="53">
        <f t="shared" si="8"/>
        <v>31709</v>
      </c>
      <c r="T5" s="40">
        <f t="shared" si="9"/>
        <v>0.49443335620283169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</row>
    <row r="6" spans="1:143" s="18" customFormat="1" ht="15" x14ac:dyDescent="0.25">
      <c r="A6" s="3">
        <v>4</v>
      </c>
      <c r="C6" s="38">
        <f>Overview!M6</f>
        <v>74675</v>
      </c>
      <c r="D6" s="40">
        <f t="shared" si="0"/>
        <v>1.0000000000000002</v>
      </c>
      <c r="E6" s="38">
        <v>39687</v>
      </c>
      <c r="F6" s="40">
        <f t="shared" si="1"/>
        <v>0.53146300636089727</v>
      </c>
      <c r="G6" s="38">
        <v>29684</v>
      </c>
      <c r="H6" s="40">
        <f t="shared" si="2"/>
        <v>0.39750920656176764</v>
      </c>
      <c r="I6" s="38">
        <v>159</v>
      </c>
      <c r="J6" s="40">
        <f t="shared" si="3"/>
        <v>2.1292266488115168E-3</v>
      </c>
      <c r="K6" s="38">
        <v>1803</v>
      </c>
      <c r="L6" s="40">
        <f t="shared" si="4"/>
        <v>2.4144626715768329E-2</v>
      </c>
      <c r="M6" s="38">
        <v>22</v>
      </c>
      <c r="N6" s="40">
        <f t="shared" si="5"/>
        <v>2.9460997656511549E-4</v>
      </c>
      <c r="O6" s="38">
        <v>569</v>
      </c>
      <c r="P6" s="40">
        <f t="shared" si="6"/>
        <v>7.6196853029795782E-3</v>
      </c>
      <c r="Q6" s="38">
        <v>2751</v>
      </c>
      <c r="R6" s="59">
        <f t="shared" si="7"/>
        <v>3.6839638433210579E-2</v>
      </c>
      <c r="S6" s="53">
        <f t="shared" si="8"/>
        <v>34988</v>
      </c>
      <c r="T6" s="40">
        <f t="shared" si="9"/>
        <v>0.46853699363910278</v>
      </c>
    </row>
    <row r="7" spans="1:143" ht="15" x14ac:dyDescent="0.25">
      <c r="A7" s="3">
        <v>5</v>
      </c>
      <c r="B7" s="18"/>
      <c r="C7" s="38">
        <f>Overview!M7</f>
        <v>72502</v>
      </c>
      <c r="D7" s="40">
        <f t="shared" si="0"/>
        <v>1</v>
      </c>
      <c r="E7" s="38">
        <v>27570</v>
      </c>
      <c r="F7" s="40">
        <f t="shared" si="1"/>
        <v>0.3802653719897382</v>
      </c>
      <c r="G7" s="38">
        <v>33075</v>
      </c>
      <c r="H7" s="40">
        <f t="shared" si="2"/>
        <v>0.45619431188105158</v>
      </c>
      <c r="I7" s="38">
        <v>169</v>
      </c>
      <c r="J7" s="40">
        <f t="shared" si="3"/>
        <v>2.3309701801329618E-3</v>
      </c>
      <c r="K7" s="38">
        <v>7943</v>
      </c>
      <c r="L7" s="40">
        <f t="shared" si="4"/>
        <v>0.10955559846624921</v>
      </c>
      <c r="M7" s="38">
        <v>17</v>
      </c>
      <c r="N7" s="40">
        <f t="shared" si="5"/>
        <v>2.3447629030923285E-4</v>
      </c>
      <c r="O7" s="38">
        <v>688</v>
      </c>
      <c r="P7" s="40">
        <f t="shared" si="6"/>
        <v>9.4893933960442465E-3</v>
      </c>
      <c r="Q7" s="38">
        <v>3040</v>
      </c>
      <c r="R7" s="59">
        <f t="shared" si="7"/>
        <v>4.1929877796474578E-2</v>
      </c>
      <c r="S7" s="53">
        <f t="shared" si="8"/>
        <v>44932</v>
      </c>
      <c r="T7" s="40">
        <f t="shared" si="9"/>
        <v>0.6197346280102618</v>
      </c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</row>
    <row r="8" spans="1:143" ht="15" x14ac:dyDescent="0.25">
      <c r="A8" s="3">
        <v>6</v>
      </c>
      <c r="B8" s="18"/>
      <c r="C8" s="38">
        <f>Overview!M8</f>
        <v>71013</v>
      </c>
      <c r="D8" s="40">
        <f t="shared" si="0"/>
        <v>1</v>
      </c>
      <c r="E8" s="38">
        <v>32919</v>
      </c>
      <c r="F8" s="40">
        <f t="shared" si="1"/>
        <v>0.46356300958979341</v>
      </c>
      <c r="G8" s="38">
        <v>34362</v>
      </c>
      <c r="H8" s="40">
        <f t="shared" si="2"/>
        <v>0.4838832326475434</v>
      </c>
      <c r="I8" s="38">
        <v>160</v>
      </c>
      <c r="J8" s="40">
        <f t="shared" si="3"/>
        <v>2.2531085857519046E-3</v>
      </c>
      <c r="K8" s="38">
        <v>643</v>
      </c>
      <c r="L8" s="40">
        <f t="shared" si="4"/>
        <v>9.0546801289904666E-3</v>
      </c>
      <c r="M8" s="38">
        <v>10</v>
      </c>
      <c r="N8" s="40">
        <f t="shared" si="5"/>
        <v>1.4081928660949404E-4</v>
      </c>
      <c r="O8" s="38">
        <v>469</v>
      </c>
      <c r="P8" s="40">
        <f t="shared" si="6"/>
        <v>6.6044245419852703E-3</v>
      </c>
      <c r="Q8" s="38">
        <v>2450</v>
      </c>
      <c r="R8" s="59">
        <f t="shared" si="7"/>
        <v>3.4500725219326039E-2</v>
      </c>
      <c r="S8" s="53">
        <f t="shared" si="8"/>
        <v>38094</v>
      </c>
      <c r="T8" s="40">
        <f t="shared" si="9"/>
        <v>0.53643699041020654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</row>
    <row r="9" spans="1:143" ht="15" x14ac:dyDescent="0.25">
      <c r="A9" s="3">
        <v>7</v>
      </c>
      <c r="B9" s="18"/>
      <c r="C9" s="38">
        <f>Overview!M9</f>
        <v>65978</v>
      </c>
      <c r="D9" s="40">
        <f t="shared" si="0"/>
        <v>1.0000000000000002</v>
      </c>
      <c r="E9" s="38">
        <v>46350</v>
      </c>
      <c r="F9" s="40">
        <f t="shared" si="1"/>
        <v>0.70250689623814</v>
      </c>
      <c r="G9" s="38">
        <v>10911</v>
      </c>
      <c r="H9" s="40">
        <f t="shared" si="2"/>
        <v>0.16537330625359969</v>
      </c>
      <c r="I9" s="38">
        <v>316</v>
      </c>
      <c r="J9" s="40">
        <f t="shared" si="3"/>
        <v>4.7894752796386678E-3</v>
      </c>
      <c r="K9" s="38">
        <v>2144</v>
      </c>
      <c r="L9" s="40">
        <f t="shared" si="4"/>
        <v>3.2495680378307919E-2</v>
      </c>
      <c r="M9" s="38">
        <v>16</v>
      </c>
      <c r="N9" s="40">
        <f t="shared" si="5"/>
        <v>2.425050774500591E-4</v>
      </c>
      <c r="O9" s="38">
        <v>2073</v>
      </c>
      <c r="P9" s="40">
        <f t="shared" si="6"/>
        <v>3.1419564097123286E-2</v>
      </c>
      <c r="Q9" s="38">
        <v>4168</v>
      </c>
      <c r="R9" s="59">
        <f t="shared" si="7"/>
        <v>6.3172572675740404E-2</v>
      </c>
      <c r="S9" s="53">
        <f t="shared" si="8"/>
        <v>19628</v>
      </c>
      <c r="T9" s="40">
        <f t="shared" si="9"/>
        <v>0.29749310376186</v>
      </c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</row>
    <row r="10" spans="1:143" ht="15" x14ac:dyDescent="0.25">
      <c r="A10" s="3">
        <v>8</v>
      </c>
      <c r="B10" s="18"/>
      <c r="C10" s="38">
        <f>Overview!M10</f>
        <v>72377</v>
      </c>
      <c r="D10" s="40">
        <f t="shared" si="0"/>
        <v>0.99999999999999989</v>
      </c>
      <c r="E10" s="38">
        <v>37552</v>
      </c>
      <c r="F10" s="40">
        <f t="shared" si="1"/>
        <v>0.51883885764814786</v>
      </c>
      <c r="G10" s="38">
        <v>28164</v>
      </c>
      <c r="H10" s="40">
        <f t="shared" si="2"/>
        <v>0.38912914323611092</v>
      </c>
      <c r="I10" s="38">
        <v>246</v>
      </c>
      <c r="J10" s="40">
        <f t="shared" si="3"/>
        <v>3.3988698067065506E-3</v>
      </c>
      <c r="K10" s="38">
        <v>2183</v>
      </c>
      <c r="L10" s="40">
        <f t="shared" si="4"/>
        <v>3.0161515398538209E-2</v>
      </c>
      <c r="M10" s="38">
        <v>22</v>
      </c>
      <c r="N10" s="40">
        <f t="shared" si="5"/>
        <v>3.0396396645343137E-4</v>
      </c>
      <c r="O10" s="38">
        <v>680</v>
      </c>
      <c r="P10" s="40">
        <f t="shared" si="6"/>
        <v>9.3952498721969688E-3</v>
      </c>
      <c r="Q10" s="38">
        <v>3530</v>
      </c>
      <c r="R10" s="59">
        <f t="shared" si="7"/>
        <v>4.877240007184603E-2</v>
      </c>
      <c r="S10" s="53">
        <f t="shared" si="8"/>
        <v>34825</v>
      </c>
      <c r="T10" s="40">
        <f t="shared" si="9"/>
        <v>0.48116114235185209</v>
      </c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</row>
    <row r="11" spans="1:143" ht="15" x14ac:dyDescent="0.25">
      <c r="A11" s="3">
        <v>9</v>
      </c>
      <c r="B11" s="18"/>
      <c r="C11" s="38">
        <f>Overview!M11</f>
        <v>76373</v>
      </c>
      <c r="D11" s="40">
        <f t="shared" si="0"/>
        <v>1</v>
      </c>
      <c r="E11" s="38">
        <v>33836</v>
      </c>
      <c r="F11" s="40">
        <f t="shared" si="1"/>
        <v>0.44303615151951609</v>
      </c>
      <c r="G11" s="38">
        <v>34916</v>
      </c>
      <c r="H11" s="40">
        <f t="shared" si="2"/>
        <v>0.45717727469131764</v>
      </c>
      <c r="I11" s="38">
        <v>115</v>
      </c>
      <c r="J11" s="40">
        <f t="shared" si="3"/>
        <v>1.5057677451455356E-3</v>
      </c>
      <c r="K11" s="38">
        <v>3852</v>
      </c>
      <c r="L11" s="40">
        <f t="shared" si="4"/>
        <v>5.0436672646092202E-2</v>
      </c>
      <c r="M11" s="38">
        <v>29</v>
      </c>
      <c r="N11" s="40">
        <f t="shared" si="5"/>
        <v>3.7971534442800465E-4</v>
      </c>
      <c r="O11" s="38">
        <v>840</v>
      </c>
      <c r="P11" s="40">
        <f t="shared" si="6"/>
        <v>1.0998651355845651E-2</v>
      </c>
      <c r="Q11" s="38">
        <v>2785</v>
      </c>
      <c r="R11" s="59">
        <f t="shared" si="7"/>
        <v>3.6465766697654931E-2</v>
      </c>
      <c r="S11" s="53">
        <f t="shared" si="8"/>
        <v>42537</v>
      </c>
      <c r="T11" s="40">
        <f t="shared" si="9"/>
        <v>0.55696384848048397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</row>
    <row r="12" spans="1:143" ht="15" x14ac:dyDescent="0.25">
      <c r="A12" s="3">
        <v>10</v>
      </c>
      <c r="B12" s="18"/>
      <c r="C12" s="38">
        <f>Overview!M12</f>
        <v>72223</v>
      </c>
      <c r="D12" s="40">
        <f t="shared" si="0"/>
        <v>0.99999999999999978</v>
      </c>
      <c r="E12" s="38">
        <v>31801</v>
      </c>
      <c r="F12" s="40">
        <f t="shared" si="1"/>
        <v>0.44031679658834444</v>
      </c>
      <c r="G12" s="38">
        <v>29472</v>
      </c>
      <c r="H12" s="40">
        <f t="shared" si="2"/>
        <v>0.40806945155975244</v>
      </c>
      <c r="I12" s="38">
        <v>179</v>
      </c>
      <c r="J12" s="40">
        <f t="shared" si="3"/>
        <v>2.4784348476247181E-3</v>
      </c>
      <c r="K12" s="38">
        <v>7328</v>
      </c>
      <c r="L12" s="40">
        <f t="shared" si="4"/>
        <v>0.10146352270052476</v>
      </c>
      <c r="M12" s="38">
        <v>12</v>
      </c>
      <c r="N12" s="40">
        <f t="shared" si="5"/>
        <v>1.6615205682400343E-4</v>
      </c>
      <c r="O12" s="38">
        <v>630</v>
      </c>
      <c r="P12" s="40">
        <f t="shared" si="6"/>
        <v>8.7229829832601805E-3</v>
      </c>
      <c r="Q12" s="38">
        <v>2801</v>
      </c>
      <c r="R12" s="59">
        <f t="shared" si="7"/>
        <v>3.8782659263669465E-2</v>
      </c>
      <c r="S12" s="53">
        <f t="shared" si="8"/>
        <v>40422</v>
      </c>
      <c r="T12" s="40">
        <f t="shared" si="9"/>
        <v>0.55968320341165556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</row>
    <row r="13" spans="1:143" ht="15" x14ac:dyDescent="0.25">
      <c r="A13" s="3">
        <v>11</v>
      </c>
      <c r="B13" s="18"/>
      <c r="C13" s="38">
        <f>Overview!M13</f>
        <v>68309</v>
      </c>
      <c r="D13" s="40">
        <f t="shared" si="0"/>
        <v>0.99999999999999989</v>
      </c>
      <c r="E13" s="38">
        <v>30671</v>
      </c>
      <c r="F13" s="40">
        <f t="shared" si="1"/>
        <v>0.44900379159407983</v>
      </c>
      <c r="G13" s="38">
        <v>33269</v>
      </c>
      <c r="H13" s="40">
        <f t="shared" si="2"/>
        <v>0.48703684726756358</v>
      </c>
      <c r="I13" s="38">
        <v>184</v>
      </c>
      <c r="J13" s="40">
        <f t="shared" si="3"/>
        <v>2.6936421262205566E-3</v>
      </c>
      <c r="K13" s="38">
        <v>731</v>
      </c>
      <c r="L13" s="40">
        <f t="shared" si="4"/>
        <v>1.0701371707974059E-2</v>
      </c>
      <c r="M13" s="38">
        <v>18</v>
      </c>
      <c r="N13" s="40">
        <f t="shared" si="5"/>
        <v>2.6350846886940226E-4</v>
      </c>
      <c r="O13" s="38">
        <v>542</v>
      </c>
      <c r="P13" s="40">
        <f t="shared" si="6"/>
        <v>7.9345327848453356E-3</v>
      </c>
      <c r="Q13" s="38">
        <v>2894</v>
      </c>
      <c r="R13" s="59">
        <f t="shared" si="7"/>
        <v>4.2366306050447229E-2</v>
      </c>
      <c r="S13" s="53">
        <f t="shared" si="8"/>
        <v>37638</v>
      </c>
      <c r="T13" s="40">
        <f t="shared" si="9"/>
        <v>0.55099620840592012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</row>
    <row r="14" spans="1:143" ht="15" x14ac:dyDescent="0.25">
      <c r="A14" s="3">
        <v>12</v>
      </c>
      <c r="B14" s="18"/>
      <c r="C14" s="38">
        <f>Overview!M14</f>
        <v>70747</v>
      </c>
      <c r="D14" s="40">
        <f t="shared" si="0"/>
        <v>1</v>
      </c>
      <c r="E14" s="38">
        <v>30902</v>
      </c>
      <c r="F14" s="40">
        <f t="shared" si="1"/>
        <v>0.43679590654020667</v>
      </c>
      <c r="G14" s="38">
        <v>33321</v>
      </c>
      <c r="H14" s="40">
        <f t="shared" si="2"/>
        <v>0.47098816910964425</v>
      </c>
      <c r="I14" s="38">
        <v>266</v>
      </c>
      <c r="J14" s="40">
        <f t="shared" si="3"/>
        <v>3.7598767438902004E-3</v>
      </c>
      <c r="K14" s="38">
        <v>2748</v>
      </c>
      <c r="L14" s="40">
        <f t="shared" si="4"/>
        <v>3.8842636436880719E-2</v>
      </c>
      <c r="M14" s="38">
        <v>23</v>
      </c>
      <c r="N14" s="40">
        <f t="shared" si="5"/>
        <v>3.2510212447170905E-4</v>
      </c>
      <c r="O14" s="38">
        <v>564</v>
      </c>
      <c r="P14" s="40">
        <f t="shared" si="6"/>
        <v>7.9720694870453867E-3</v>
      </c>
      <c r="Q14" s="38">
        <v>2923</v>
      </c>
      <c r="R14" s="59">
        <f t="shared" si="7"/>
        <v>4.1316239557861109E-2</v>
      </c>
      <c r="S14" s="53">
        <f t="shared" si="8"/>
        <v>39845</v>
      </c>
      <c r="T14" s="40">
        <f t="shared" si="9"/>
        <v>0.56320409345979339</v>
      </c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</row>
    <row r="15" spans="1:143" ht="15" x14ac:dyDescent="0.25">
      <c r="A15" s="3">
        <v>13</v>
      </c>
      <c r="B15" s="18"/>
      <c r="C15" s="38">
        <f>Overview!M15</f>
        <v>69928</v>
      </c>
      <c r="D15" s="40">
        <f t="shared" si="0"/>
        <v>1</v>
      </c>
      <c r="E15" s="38">
        <v>53111</v>
      </c>
      <c r="F15" s="40">
        <f t="shared" si="1"/>
        <v>0.75950978148953208</v>
      </c>
      <c r="G15" s="38">
        <v>4769</v>
      </c>
      <c r="H15" s="40">
        <f t="shared" si="2"/>
        <v>6.8198718682072987E-2</v>
      </c>
      <c r="I15" s="38">
        <v>501</v>
      </c>
      <c r="J15" s="40">
        <f t="shared" si="3"/>
        <v>7.1645120695572589E-3</v>
      </c>
      <c r="K15" s="38">
        <v>946</v>
      </c>
      <c r="L15" s="40">
        <f t="shared" si="4"/>
        <v>1.3528200434732868E-2</v>
      </c>
      <c r="M15" s="38">
        <v>47</v>
      </c>
      <c r="N15" s="40">
        <f t="shared" si="5"/>
        <v>6.7211989474888457E-4</v>
      </c>
      <c r="O15" s="38">
        <v>4224</v>
      </c>
      <c r="P15" s="40">
        <f t="shared" si="6"/>
        <v>6.0404987987644432E-2</v>
      </c>
      <c r="Q15" s="38">
        <v>6330</v>
      </c>
      <c r="R15" s="59">
        <f t="shared" si="7"/>
        <v>9.0521679441711481E-2</v>
      </c>
      <c r="S15" s="53">
        <f t="shared" si="8"/>
        <v>16817</v>
      </c>
      <c r="T15" s="40">
        <f t="shared" si="9"/>
        <v>0.24049021851046792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</row>
    <row r="16" spans="1:143" ht="15" x14ac:dyDescent="0.25">
      <c r="A16" s="3">
        <v>14</v>
      </c>
      <c r="B16" s="18"/>
      <c r="C16" s="38">
        <f>Overview!M16</f>
        <v>71280</v>
      </c>
      <c r="D16" s="40">
        <f t="shared" si="0"/>
        <v>1</v>
      </c>
      <c r="E16" s="38">
        <v>31322</v>
      </c>
      <c r="F16" s="40">
        <f t="shared" si="1"/>
        <v>0.43942199775533108</v>
      </c>
      <c r="G16" s="38">
        <v>35152</v>
      </c>
      <c r="H16" s="40">
        <f t="shared" si="2"/>
        <v>0.49315375982042647</v>
      </c>
      <c r="I16" s="38">
        <v>223</v>
      </c>
      <c r="J16" s="40">
        <f t="shared" si="3"/>
        <v>3.1285072951739617E-3</v>
      </c>
      <c r="K16" s="38">
        <v>851</v>
      </c>
      <c r="L16" s="40">
        <f t="shared" si="4"/>
        <v>1.1938832772166105E-2</v>
      </c>
      <c r="M16" s="38">
        <v>13</v>
      </c>
      <c r="N16" s="40">
        <f t="shared" si="5"/>
        <v>1.8237934904601571E-4</v>
      </c>
      <c r="O16" s="38">
        <v>756</v>
      </c>
      <c r="P16" s="40">
        <f t="shared" si="6"/>
        <v>1.0606060606060607E-2</v>
      </c>
      <c r="Q16" s="38">
        <v>2963</v>
      </c>
      <c r="R16" s="59">
        <f t="shared" si="7"/>
        <v>4.1568462401795736E-2</v>
      </c>
      <c r="S16" s="53">
        <f t="shared" si="8"/>
        <v>39958</v>
      </c>
      <c r="T16" s="40">
        <f t="shared" si="9"/>
        <v>0.56057800224466892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</row>
    <row r="17" spans="1:143" ht="15" x14ac:dyDescent="0.25">
      <c r="A17" s="3">
        <v>15</v>
      </c>
      <c r="B17" s="18"/>
      <c r="C17" s="38">
        <f>Overview!M17</f>
        <v>67925</v>
      </c>
      <c r="D17" s="40">
        <f t="shared" si="0"/>
        <v>1</v>
      </c>
      <c r="E17" s="38">
        <v>33143</v>
      </c>
      <c r="F17" s="40">
        <f t="shared" si="1"/>
        <v>0.48793522267206479</v>
      </c>
      <c r="G17" s="38">
        <v>30407</v>
      </c>
      <c r="H17" s="40">
        <f t="shared" si="2"/>
        <v>0.44765550239234447</v>
      </c>
      <c r="I17" s="38">
        <v>175</v>
      </c>
      <c r="J17" s="40">
        <f t="shared" si="3"/>
        <v>2.5763709974236291E-3</v>
      </c>
      <c r="K17" s="38">
        <v>763</v>
      </c>
      <c r="L17" s="40">
        <f t="shared" si="4"/>
        <v>1.1232977548767023E-2</v>
      </c>
      <c r="M17" s="38">
        <v>17</v>
      </c>
      <c r="N17" s="40">
        <f t="shared" si="5"/>
        <v>2.5027603974972398E-4</v>
      </c>
      <c r="O17" s="38">
        <v>779</v>
      </c>
      <c r="P17" s="40">
        <f t="shared" si="6"/>
        <v>1.1468531468531469E-2</v>
      </c>
      <c r="Q17" s="38">
        <v>2641</v>
      </c>
      <c r="R17" s="59">
        <f t="shared" si="7"/>
        <v>3.8881118881118878E-2</v>
      </c>
      <c r="S17" s="53">
        <f t="shared" si="8"/>
        <v>34782</v>
      </c>
      <c r="T17" s="40">
        <f t="shared" si="9"/>
        <v>0.51206477732793521</v>
      </c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</row>
    <row r="18" spans="1:143" ht="15" x14ac:dyDescent="0.25">
      <c r="A18" s="3">
        <v>16</v>
      </c>
      <c r="B18" s="18"/>
      <c r="C18" s="38">
        <f>Overview!M18</f>
        <v>72748</v>
      </c>
      <c r="D18" s="40">
        <f t="shared" si="0"/>
        <v>1</v>
      </c>
      <c r="E18" s="38">
        <v>35788</v>
      </c>
      <c r="F18" s="40">
        <f t="shared" si="1"/>
        <v>0.49194479573321603</v>
      </c>
      <c r="G18" s="38">
        <v>31911</v>
      </c>
      <c r="H18" s="40">
        <f t="shared" si="2"/>
        <v>0.43865123439819653</v>
      </c>
      <c r="I18" s="38">
        <v>140</v>
      </c>
      <c r="J18" s="40">
        <f t="shared" si="3"/>
        <v>1.9244515313135756E-3</v>
      </c>
      <c r="K18" s="38">
        <v>1618</v>
      </c>
      <c r="L18" s="40">
        <f t="shared" si="4"/>
        <v>2.2241161269038325E-2</v>
      </c>
      <c r="M18" s="38">
        <v>22</v>
      </c>
      <c r="N18" s="40">
        <f t="shared" si="5"/>
        <v>3.0241381206356187E-4</v>
      </c>
      <c r="O18" s="38">
        <v>609</v>
      </c>
      <c r="P18" s="40">
        <f t="shared" si="6"/>
        <v>8.3713641612140535E-3</v>
      </c>
      <c r="Q18" s="38">
        <v>2660</v>
      </c>
      <c r="R18" s="59">
        <f t="shared" si="7"/>
        <v>3.6564579094957937E-2</v>
      </c>
      <c r="S18" s="53">
        <f t="shared" si="8"/>
        <v>36960</v>
      </c>
      <c r="T18" s="40">
        <f t="shared" si="9"/>
        <v>0.50805520426678397</v>
      </c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</row>
    <row r="19" spans="1:143" ht="15" x14ac:dyDescent="0.25">
      <c r="A19" s="3">
        <v>17</v>
      </c>
      <c r="B19" s="18"/>
      <c r="C19" s="38">
        <f>Overview!M19</f>
        <v>71996</v>
      </c>
      <c r="D19" s="40">
        <f t="shared" si="0"/>
        <v>1</v>
      </c>
      <c r="E19" s="38">
        <v>35365</v>
      </c>
      <c r="F19" s="40">
        <f t="shared" si="1"/>
        <v>0.49120784488027114</v>
      </c>
      <c r="G19" s="38">
        <v>31051</v>
      </c>
      <c r="H19" s="40">
        <f t="shared" si="2"/>
        <v>0.4312878493249625</v>
      </c>
      <c r="I19" s="38">
        <v>219</v>
      </c>
      <c r="J19" s="40">
        <f t="shared" si="3"/>
        <v>3.0418356575365297E-3</v>
      </c>
      <c r="K19" s="38">
        <v>1390</v>
      </c>
      <c r="L19" s="40">
        <f t="shared" si="4"/>
        <v>1.9306628146008111E-2</v>
      </c>
      <c r="M19" s="38">
        <v>9</v>
      </c>
      <c r="N19" s="40">
        <f t="shared" si="5"/>
        <v>1.2500694483026835E-4</v>
      </c>
      <c r="O19" s="38">
        <v>791</v>
      </c>
      <c r="P19" s="40">
        <f t="shared" si="6"/>
        <v>1.0986721484526918E-2</v>
      </c>
      <c r="Q19" s="38">
        <v>3171</v>
      </c>
      <c r="R19" s="59">
        <f t="shared" si="7"/>
        <v>4.4044113561864551E-2</v>
      </c>
      <c r="S19" s="53">
        <f t="shared" si="8"/>
        <v>36631</v>
      </c>
      <c r="T19" s="40">
        <f t="shared" si="9"/>
        <v>0.50879215511972886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</row>
    <row r="20" spans="1:143" ht="15" x14ac:dyDescent="0.25">
      <c r="A20" s="3">
        <v>18</v>
      </c>
      <c r="B20" s="18"/>
      <c r="C20" s="38">
        <f>Overview!M20</f>
        <v>74117</v>
      </c>
      <c r="D20" s="40">
        <f t="shared" si="0"/>
        <v>1</v>
      </c>
      <c r="E20" s="38">
        <v>39575</v>
      </c>
      <c r="F20" s="40">
        <f t="shared" si="1"/>
        <v>0.53395307419350491</v>
      </c>
      <c r="G20" s="38">
        <v>29038</v>
      </c>
      <c r="H20" s="40">
        <f t="shared" si="2"/>
        <v>0.39178596003615906</v>
      </c>
      <c r="I20" s="38">
        <v>154</v>
      </c>
      <c r="J20" s="40">
        <f t="shared" si="3"/>
        <v>2.0777959172659445E-3</v>
      </c>
      <c r="K20" s="38">
        <v>1370</v>
      </c>
      <c r="L20" s="40">
        <f t="shared" si="4"/>
        <v>1.8484288354898338E-2</v>
      </c>
      <c r="M20" s="38">
        <v>22</v>
      </c>
      <c r="N20" s="40">
        <f t="shared" si="5"/>
        <v>2.9682798818084921E-4</v>
      </c>
      <c r="O20" s="38">
        <v>679</v>
      </c>
      <c r="P20" s="40">
        <f t="shared" si="6"/>
        <v>9.1611910897634822E-3</v>
      </c>
      <c r="Q20" s="38">
        <v>3279</v>
      </c>
      <c r="R20" s="59">
        <f t="shared" si="7"/>
        <v>4.4240862420227477E-2</v>
      </c>
      <c r="S20" s="53">
        <f t="shared" si="8"/>
        <v>34542</v>
      </c>
      <c r="T20" s="40">
        <f t="shared" si="9"/>
        <v>0.46604692580649515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</row>
    <row r="21" spans="1:143" ht="15" x14ac:dyDescent="0.25">
      <c r="A21" s="3">
        <v>19</v>
      </c>
      <c r="B21" s="18"/>
      <c r="C21" s="38">
        <f>Overview!M21</f>
        <v>73216</v>
      </c>
      <c r="D21" s="40">
        <f t="shared" si="0"/>
        <v>1</v>
      </c>
      <c r="E21" s="38">
        <v>49571</v>
      </c>
      <c r="F21" s="40">
        <f t="shared" si="1"/>
        <v>0.67705146416083917</v>
      </c>
      <c r="G21" s="38">
        <v>14465</v>
      </c>
      <c r="H21" s="40">
        <f t="shared" si="2"/>
        <v>0.19756610576923078</v>
      </c>
      <c r="I21" s="38">
        <v>336</v>
      </c>
      <c r="J21" s="40">
        <f t="shared" si="3"/>
        <v>4.589160839160839E-3</v>
      </c>
      <c r="K21" s="38">
        <v>3650</v>
      </c>
      <c r="L21" s="40">
        <f t="shared" si="4"/>
        <v>4.9852491258741256E-2</v>
      </c>
      <c r="M21" s="38">
        <v>15</v>
      </c>
      <c r="N21" s="40">
        <f t="shared" si="5"/>
        <v>2.0487325174825175E-4</v>
      </c>
      <c r="O21" s="38">
        <v>1052</v>
      </c>
      <c r="P21" s="40">
        <f t="shared" si="6"/>
        <v>1.4368444055944056E-2</v>
      </c>
      <c r="Q21" s="38">
        <v>4127</v>
      </c>
      <c r="R21" s="59">
        <f t="shared" si="7"/>
        <v>5.6367460664335664E-2</v>
      </c>
      <c r="S21" s="53">
        <f t="shared" si="8"/>
        <v>23645</v>
      </c>
      <c r="T21" s="40">
        <f t="shared" si="9"/>
        <v>0.32294853583916083</v>
      </c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</row>
    <row r="22" spans="1:143" ht="15" x14ac:dyDescent="0.25">
      <c r="A22" s="3">
        <v>20</v>
      </c>
      <c r="B22" s="18"/>
      <c r="C22" s="38">
        <f>Overview!M22</f>
        <v>70678</v>
      </c>
      <c r="D22" s="40">
        <f t="shared" si="0"/>
        <v>1</v>
      </c>
      <c r="E22" s="38">
        <v>38961</v>
      </c>
      <c r="F22" s="40">
        <f t="shared" si="1"/>
        <v>0.55124649820311833</v>
      </c>
      <c r="G22" s="38">
        <v>25483</v>
      </c>
      <c r="H22" s="40">
        <f t="shared" si="2"/>
        <v>0.36055066640255806</v>
      </c>
      <c r="I22" s="38">
        <v>333</v>
      </c>
      <c r="J22" s="40">
        <f t="shared" si="3"/>
        <v>4.7115085316505843E-3</v>
      </c>
      <c r="K22" s="38">
        <v>806</v>
      </c>
      <c r="L22" s="40">
        <f t="shared" si="4"/>
        <v>1.1403831460992105E-2</v>
      </c>
      <c r="M22" s="38">
        <v>13</v>
      </c>
      <c r="N22" s="40">
        <f t="shared" si="5"/>
        <v>1.8393276549987265E-4</v>
      </c>
      <c r="O22" s="38">
        <v>1043</v>
      </c>
      <c r="P22" s="40">
        <f t="shared" si="6"/>
        <v>1.4757067262797475E-2</v>
      </c>
      <c r="Q22" s="38">
        <v>4039</v>
      </c>
      <c r="R22" s="59">
        <f t="shared" si="7"/>
        <v>5.7146495373383517E-2</v>
      </c>
      <c r="S22" s="53">
        <f t="shared" si="8"/>
        <v>31717</v>
      </c>
      <c r="T22" s="40">
        <f t="shared" si="9"/>
        <v>0.44875350179688162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</row>
    <row r="23" spans="1:143" ht="15" x14ac:dyDescent="0.25">
      <c r="A23" s="3">
        <v>21</v>
      </c>
      <c r="B23" s="18"/>
      <c r="C23" s="38">
        <f>Overview!M23</f>
        <v>71145</v>
      </c>
      <c r="D23" s="40">
        <f t="shared" si="0"/>
        <v>1</v>
      </c>
      <c r="E23" s="38">
        <v>34063</v>
      </c>
      <c r="F23" s="40">
        <f t="shared" si="1"/>
        <v>0.47878276758732169</v>
      </c>
      <c r="G23" s="38">
        <v>32587</v>
      </c>
      <c r="H23" s="40">
        <f t="shared" si="2"/>
        <v>0.45803640452596811</v>
      </c>
      <c r="I23" s="38">
        <v>138</v>
      </c>
      <c r="J23" s="40">
        <f t="shared" si="3"/>
        <v>1.9397006114273666E-3</v>
      </c>
      <c r="K23" s="38">
        <v>1118</v>
      </c>
      <c r="L23" s="40">
        <f t="shared" si="4"/>
        <v>1.5714386112868087E-2</v>
      </c>
      <c r="M23" s="38">
        <v>17</v>
      </c>
      <c r="N23" s="40">
        <f t="shared" si="5"/>
        <v>2.3894862604540023E-4</v>
      </c>
      <c r="O23" s="38">
        <v>513</v>
      </c>
      <c r="P23" s="40">
        <f t="shared" si="6"/>
        <v>7.2106261859582544E-3</v>
      </c>
      <c r="Q23" s="38">
        <v>2709</v>
      </c>
      <c r="R23" s="59">
        <f t="shared" si="7"/>
        <v>3.8077166350411133E-2</v>
      </c>
      <c r="S23" s="53">
        <f t="shared" si="8"/>
        <v>37082</v>
      </c>
      <c r="T23" s="40">
        <f t="shared" si="9"/>
        <v>0.52121723241267837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</row>
    <row r="24" spans="1:143" ht="15" x14ac:dyDescent="0.25">
      <c r="A24" s="3">
        <v>22</v>
      </c>
      <c r="B24" s="18"/>
      <c r="C24" s="38">
        <f>Overview!M24</f>
        <v>73212</v>
      </c>
      <c r="D24" s="40">
        <f t="shared" si="0"/>
        <v>1</v>
      </c>
      <c r="E24" s="38">
        <v>63543</v>
      </c>
      <c r="F24" s="40">
        <f t="shared" si="1"/>
        <v>0.86793148664153419</v>
      </c>
      <c r="G24" s="38">
        <v>2828</v>
      </c>
      <c r="H24" s="40">
        <f t="shared" si="2"/>
        <v>3.8627547396601652E-2</v>
      </c>
      <c r="I24" s="38">
        <v>406</v>
      </c>
      <c r="J24" s="40">
        <f t="shared" si="3"/>
        <v>5.5455389826804353E-3</v>
      </c>
      <c r="K24" s="38">
        <v>897</v>
      </c>
      <c r="L24" s="40">
        <f t="shared" si="4"/>
        <v>1.2252089821340763E-2</v>
      </c>
      <c r="M24" s="38">
        <v>10</v>
      </c>
      <c r="N24" s="40">
        <f t="shared" si="5"/>
        <v>1.3658963011528165E-4</v>
      </c>
      <c r="O24" s="38">
        <v>1198</v>
      </c>
      <c r="P24" s="40">
        <f t="shared" si="6"/>
        <v>1.636343768781074E-2</v>
      </c>
      <c r="Q24" s="38">
        <v>4330</v>
      </c>
      <c r="R24" s="59">
        <f t="shared" si="7"/>
        <v>5.9143309839916954E-2</v>
      </c>
      <c r="S24" s="53">
        <f t="shared" si="8"/>
        <v>9669</v>
      </c>
      <c r="T24" s="40">
        <f t="shared" si="9"/>
        <v>0.13206851335846584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</row>
    <row r="25" spans="1:143" ht="15" x14ac:dyDescent="0.25">
      <c r="A25" s="3">
        <v>23</v>
      </c>
      <c r="B25" s="18"/>
      <c r="C25" s="38">
        <f>Overview!M25</f>
        <v>72844</v>
      </c>
      <c r="D25" s="40">
        <f t="shared" si="0"/>
        <v>1</v>
      </c>
      <c r="E25" s="38">
        <v>56476</v>
      </c>
      <c r="F25" s="40">
        <f t="shared" si="1"/>
        <v>0.77530064246883756</v>
      </c>
      <c r="G25" s="38">
        <v>10580</v>
      </c>
      <c r="H25" s="40">
        <f t="shared" si="2"/>
        <v>0.14524188677173136</v>
      </c>
      <c r="I25" s="38">
        <v>220</v>
      </c>
      <c r="J25" s="40">
        <f t="shared" si="3"/>
        <v>3.0201526549887433E-3</v>
      </c>
      <c r="K25" s="38">
        <v>1306</v>
      </c>
      <c r="L25" s="40">
        <f t="shared" si="4"/>
        <v>1.7928724397342267E-2</v>
      </c>
      <c r="M25" s="38">
        <v>19</v>
      </c>
      <c r="N25" s="40">
        <f t="shared" si="5"/>
        <v>2.6083136565811874E-4</v>
      </c>
      <c r="O25" s="38">
        <v>693</v>
      </c>
      <c r="P25" s="40">
        <f t="shared" si="6"/>
        <v>9.513480863214541E-3</v>
      </c>
      <c r="Q25" s="38">
        <v>3550</v>
      </c>
      <c r="R25" s="59">
        <f t="shared" si="7"/>
        <v>4.8734281478227448E-2</v>
      </c>
      <c r="S25" s="53">
        <f t="shared" si="8"/>
        <v>16368</v>
      </c>
      <c r="T25" s="40">
        <f t="shared" si="9"/>
        <v>0.22469935753116249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</row>
    <row r="26" spans="1:143" ht="15" x14ac:dyDescent="0.25">
      <c r="A26" s="3">
        <v>24</v>
      </c>
      <c r="B26" s="18"/>
      <c r="C26" s="38">
        <f>Overview!M26</f>
        <v>74460</v>
      </c>
      <c r="D26" s="40">
        <f t="shared" si="0"/>
        <v>0.99999999999999989</v>
      </c>
      <c r="E26" s="38">
        <v>57634</v>
      </c>
      <c r="F26" s="40">
        <f t="shared" si="1"/>
        <v>0.77402632285791029</v>
      </c>
      <c r="G26" s="38">
        <v>7564</v>
      </c>
      <c r="H26" s="40">
        <f t="shared" si="2"/>
        <v>0.10158474348643567</v>
      </c>
      <c r="I26" s="38">
        <v>101</v>
      </c>
      <c r="J26" s="40">
        <f t="shared" si="3"/>
        <v>1.3564329841525651E-3</v>
      </c>
      <c r="K26" s="38">
        <v>5500</v>
      </c>
      <c r="L26" s="40">
        <f t="shared" si="4"/>
        <v>7.3865162503357507E-2</v>
      </c>
      <c r="M26" s="38">
        <v>20</v>
      </c>
      <c r="N26" s="40">
        <f t="shared" si="5"/>
        <v>2.6860059092130003E-4</v>
      </c>
      <c r="O26" s="38">
        <v>650</v>
      </c>
      <c r="P26" s="40">
        <f t="shared" si="6"/>
        <v>8.7295192049422505E-3</v>
      </c>
      <c r="Q26" s="38">
        <v>2991</v>
      </c>
      <c r="R26" s="59">
        <f t="shared" si="7"/>
        <v>4.0169218372280421E-2</v>
      </c>
      <c r="S26" s="53">
        <f t="shared" si="8"/>
        <v>16826</v>
      </c>
      <c r="T26" s="40">
        <f t="shared" si="9"/>
        <v>0.22597367714208971</v>
      </c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</row>
    <row r="27" spans="1:143" ht="15" x14ac:dyDescent="0.25">
      <c r="A27" s="3">
        <v>25</v>
      </c>
      <c r="B27" s="18"/>
      <c r="C27" s="38">
        <f>Overview!M27</f>
        <v>72743</v>
      </c>
      <c r="D27" s="40">
        <f t="shared" si="0"/>
        <v>1</v>
      </c>
      <c r="E27" s="38">
        <v>56403</v>
      </c>
      <c r="F27" s="40">
        <f t="shared" si="1"/>
        <v>0.77537357546430585</v>
      </c>
      <c r="G27" s="38">
        <v>7074</v>
      </c>
      <c r="H27" s="40">
        <f t="shared" si="2"/>
        <v>9.7246470450765024E-2</v>
      </c>
      <c r="I27" s="38">
        <v>144</v>
      </c>
      <c r="J27" s="40">
        <f t="shared" si="3"/>
        <v>1.9795719175728249E-3</v>
      </c>
      <c r="K27" s="38">
        <v>5812</v>
      </c>
      <c r="L27" s="40">
        <f t="shared" si="4"/>
        <v>7.9897722117592065E-2</v>
      </c>
      <c r="M27" s="38">
        <v>6</v>
      </c>
      <c r="N27" s="40">
        <f t="shared" si="5"/>
        <v>8.2482163232201031E-5</v>
      </c>
      <c r="O27" s="38">
        <v>464</v>
      </c>
      <c r="P27" s="40">
        <f t="shared" si="6"/>
        <v>6.3786206232902135E-3</v>
      </c>
      <c r="Q27" s="38">
        <v>2840</v>
      </c>
      <c r="R27" s="59">
        <f t="shared" si="7"/>
        <v>3.9041557263241822E-2</v>
      </c>
      <c r="S27" s="53">
        <f t="shared" si="8"/>
        <v>16340</v>
      </c>
      <c r="T27" s="40">
        <f t="shared" si="9"/>
        <v>0.22462642453569415</v>
      </c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</row>
    <row r="28" spans="1:143" ht="15" x14ac:dyDescent="0.25">
      <c r="A28" s="3">
        <v>26</v>
      </c>
      <c r="B28" s="18"/>
      <c r="C28" s="38">
        <f>Overview!M28</f>
        <v>69705</v>
      </c>
      <c r="D28" s="40">
        <f t="shared" si="0"/>
        <v>1</v>
      </c>
      <c r="E28" s="38">
        <v>37910</v>
      </c>
      <c r="F28" s="40">
        <f t="shared" si="1"/>
        <v>0.5438634244315329</v>
      </c>
      <c r="G28" s="38">
        <v>25630</v>
      </c>
      <c r="H28" s="40">
        <f t="shared" si="2"/>
        <v>0.36769241804748581</v>
      </c>
      <c r="I28" s="38">
        <v>394</v>
      </c>
      <c r="J28" s="40">
        <f t="shared" si="3"/>
        <v>5.6523922243741486E-3</v>
      </c>
      <c r="K28" s="38">
        <v>766</v>
      </c>
      <c r="L28" s="40">
        <f t="shared" si="4"/>
        <v>1.0989168639265476E-2</v>
      </c>
      <c r="M28" s="38">
        <v>15</v>
      </c>
      <c r="N28" s="40">
        <f t="shared" si="5"/>
        <v>2.1519259737465033E-4</v>
      </c>
      <c r="O28" s="38">
        <v>1077</v>
      </c>
      <c r="P28" s="40">
        <f t="shared" si="6"/>
        <v>1.5450828491499893E-2</v>
      </c>
      <c r="Q28" s="38">
        <v>3913</v>
      </c>
      <c r="R28" s="59">
        <f t="shared" si="7"/>
        <v>5.6136575568467115E-2</v>
      </c>
      <c r="S28" s="53">
        <f t="shared" si="8"/>
        <v>31795</v>
      </c>
      <c r="T28" s="40">
        <f t="shared" si="9"/>
        <v>0.4561365755684671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</row>
    <row r="29" spans="1:143" ht="15" x14ac:dyDescent="0.25">
      <c r="A29" s="3">
        <v>27</v>
      </c>
      <c r="B29" s="18"/>
      <c r="C29" s="38">
        <f>Overview!M29</f>
        <v>68239</v>
      </c>
      <c r="D29" s="40">
        <f t="shared" si="0"/>
        <v>1.0000000000000002</v>
      </c>
      <c r="E29" s="38">
        <v>37522</v>
      </c>
      <c r="F29" s="40">
        <f t="shared" si="1"/>
        <v>0.54986151614179579</v>
      </c>
      <c r="G29" s="38">
        <v>25448</v>
      </c>
      <c r="H29" s="40">
        <f t="shared" si="2"/>
        <v>0.37292457392400241</v>
      </c>
      <c r="I29" s="38">
        <v>340</v>
      </c>
      <c r="J29" s="40">
        <f t="shared" si="3"/>
        <v>4.9824880200471872E-3</v>
      </c>
      <c r="K29" s="38">
        <v>444</v>
      </c>
      <c r="L29" s="40">
        <f t="shared" si="4"/>
        <v>6.5065431791204442E-3</v>
      </c>
      <c r="M29" s="38">
        <v>15</v>
      </c>
      <c r="N29" s="40">
        <f t="shared" si="5"/>
        <v>2.1981564794325826E-4</v>
      </c>
      <c r="O29" s="38">
        <v>1017</v>
      </c>
      <c r="P29" s="40">
        <f t="shared" si="6"/>
        <v>1.4903500930552909E-2</v>
      </c>
      <c r="Q29" s="38">
        <v>3453</v>
      </c>
      <c r="R29" s="59">
        <f t="shared" si="7"/>
        <v>5.0601562156538049E-2</v>
      </c>
      <c r="S29" s="53">
        <f t="shared" si="8"/>
        <v>30717</v>
      </c>
      <c r="T29" s="40">
        <f t="shared" si="9"/>
        <v>0.45013848385820426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</row>
    <row r="30" spans="1:143" ht="15" x14ac:dyDescent="0.25">
      <c r="A30" s="3">
        <v>28</v>
      </c>
      <c r="B30" s="18"/>
      <c r="C30" s="38">
        <f>Overview!M30</f>
        <v>75625</v>
      </c>
      <c r="D30" s="40">
        <f t="shared" si="0"/>
        <v>1</v>
      </c>
      <c r="E30" s="38">
        <v>62816</v>
      </c>
      <c r="F30" s="40">
        <f t="shared" si="1"/>
        <v>0.83062479338842976</v>
      </c>
      <c r="G30" s="38">
        <v>3808</v>
      </c>
      <c r="H30" s="40">
        <f t="shared" si="2"/>
        <v>5.0353719008264464E-2</v>
      </c>
      <c r="I30" s="38">
        <v>148</v>
      </c>
      <c r="J30" s="40">
        <f t="shared" si="3"/>
        <v>1.95702479338843E-3</v>
      </c>
      <c r="K30" s="38">
        <v>5039</v>
      </c>
      <c r="L30" s="40">
        <f t="shared" si="4"/>
        <v>6.6631404958677684E-2</v>
      </c>
      <c r="M30" s="38">
        <v>15</v>
      </c>
      <c r="N30" s="40">
        <f t="shared" si="5"/>
        <v>1.9834710743801652E-4</v>
      </c>
      <c r="O30" s="38">
        <v>751</v>
      </c>
      <c r="P30" s="40">
        <f t="shared" si="6"/>
        <v>9.9305785123966935E-3</v>
      </c>
      <c r="Q30" s="38">
        <v>3048</v>
      </c>
      <c r="R30" s="59">
        <f t="shared" si="7"/>
        <v>4.0304132231404957E-2</v>
      </c>
      <c r="S30" s="53">
        <f t="shared" si="8"/>
        <v>12809</v>
      </c>
      <c r="T30" s="40">
        <f t="shared" si="9"/>
        <v>0.16937520661157024</v>
      </c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</row>
    <row r="31" spans="1:143" ht="15" x14ac:dyDescent="0.25">
      <c r="A31" s="3">
        <v>29</v>
      </c>
      <c r="B31" s="18"/>
      <c r="C31" s="38">
        <f>Overview!M31</f>
        <v>74696</v>
      </c>
      <c r="D31" s="40">
        <f t="shared" si="0"/>
        <v>0.99999999999999989</v>
      </c>
      <c r="E31" s="38">
        <v>57582</v>
      </c>
      <c r="F31" s="40">
        <f t="shared" si="1"/>
        <v>0.77088465245796289</v>
      </c>
      <c r="G31" s="38">
        <v>5221</v>
      </c>
      <c r="H31" s="40">
        <f t="shared" si="2"/>
        <v>6.9896647745528548E-2</v>
      </c>
      <c r="I31" s="38">
        <v>194</v>
      </c>
      <c r="J31" s="40">
        <f t="shared" si="3"/>
        <v>2.5971939595159045E-3</v>
      </c>
      <c r="K31" s="38">
        <v>6652</v>
      </c>
      <c r="L31" s="40">
        <f t="shared" si="4"/>
        <v>8.9054300096390704E-2</v>
      </c>
      <c r="M31" s="38">
        <v>23</v>
      </c>
      <c r="N31" s="40">
        <f t="shared" si="5"/>
        <v>3.0791474777765876E-4</v>
      </c>
      <c r="O31" s="38">
        <v>1213</v>
      </c>
      <c r="P31" s="40">
        <f t="shared" si="6"/>
        <v>1.6239156045839136E-2</v>
      </c>
      <c r="Q31" s="38">
        <v>3811</v>
      </c>
      <c r="R31" s="59">
        <f t="shared" si="7"/>
        <v>5.102013494698511E-2</v>
      </c>
      <c r="S31" s="53">
        <f t="shared" si="8"/>
        <v>17114</v>
      </c>
      <c r="T31" s="40">
        <f t="shared" si="9"/>
        <v>0.22911534754203705</v>
      </c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</row>
    <row r="32" spans="1:143" ht="15" x14ac:dyDescent="0.25">
      <c r="A32" s="3">
        <v>30</v>
      </c>
      <c r="B32" s="18"/>
      <c r="C32" s="38">
        <f>Overview!M32</f>
        <v>71286</v>
      </c>
      <c r="D32" s="40">
        <f t="shared" si="0"/>
        <v>1</v>
      </c>
      <c r="E32" s="38">
        <v>53538</v>
      </c>
      <c r="F32" s="40">
        <f t="shared" si="1"/>
        <v>0.75103105799175152</v>
      </c>
      <c r="G32" s="38">
        <v>9240</v>
      </c>
      <c r="H32" s="40">
        <f t="shared" si="2"/>
        <v>0.12961871896305024</v>
      </c>
      <c r="I32" s="38">
        <v>322</v>
      </c>
      <c r="J32" s="40">
        <f t="shared" si="3"/>
        <v>4.5170159638638725E-3</v>
      </c>
      <c r="K32" s="38">
        <v>1590</v>
      </c>
      <c r="L32" s="40">
        <f t="shared" si="4"/>
        <v>2.2304519821563843E-2</v>
      </c>
      <c r="M32" s="38">
        <v>48</v>
      </c>
      <c r="N32" s="40">
        <f t="shared" si="5"/>
        <v>6.7334399461324807E-4</v>
      </c>
      <c r="O32" s="38">
        <v>2447</v>
      </c>
      <c r="P32" s="40">
        <f t="shared" si="6"/>
        <v>3.4326515725387877E-2</v>
      </c>
      <c r="Q32" s="38">
        <v>4101</v>
      </c>
      <c r="R32" s="59">
        <f t="shared" si="7"/>
        <v>5.752882753976938E-2</v>
      </c>
      <c r="S32" s="53">
        <f t="shared" si="8"/>
        <v>17748</v>
      </c>
      <c r="T32" s="40">
        <f t="shared" si="9"/>
        <v>0.24896894200824846</v>
      </c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</row>
    <row r="33" spans="1:143" ht="15" x14ac:dyDescent="0.25">
      <c r="A33" s="3">
        <v>31</v>
      </c>
      <c r="B33" s="18"/>
      <c r="C33" s="38">
        <f>Overview!M33</f>
        <v>71222</v>
      </c>
      <c r="D33" s="40">
        <f t="shared" si="0"/>
        <v>1</v>
      </c>
      <c r="E33" s="38">
        <v>66306</v>
      </c>
      <c r="F33" s="40">
        <f t="shared" si="1"/>
        <v>0.93097638370166524</v>
      </c>
      <c r="G33" s="38">
        <v>1001</v>
      </c>
      <c r="H33" s="40">
        <f t="shared" si="2"/>
        <v>1.4054646036337087E-2</v>
      </c>
      <c r="I33" s="38">
        <v>308</v>
      </c>
      <c r="J33" s="40">
        <f t="shared" si="3"/>
        <v>4.324506472719104E-3</v>
      </c>
      <c r="K33" s="38">
        <v>351</v>
      </c>
      <c r="L33" s="40">
        <f t="shared" si="4"/>
        <v>4.9282525062480697E-3</v>
      </c>
      <c r="M33" s="38">
        <v>3</v>
      </c>
      <c r="N33" s="40">
        <f t="shared" si="5"/>
        <v>4.2121816292718545E-5</v>
      </c>
      <c r="O33" s="38">
        <v>494</v>
      </c>
      <c r="P33" s="40">
        <f t="shared" si="6"/>
        <v>6.9360590828676533E-3</v>
      </c>
      <c r="Q33" s="38">
        <v>2759</v>
      </c>
      <c r="R33" s="59">
        <f t="shared" si="7"/>
        <v>3.8738030383870151E-2</v>
      </c>
      <c r="S33" s="53">
        <f t="shared" si="8"/>
        <v>4916</v>
      </c>
      <c r="T33" s="40">
        <f t="shared" si="9"/>
        <v>6.9023616298334783E-2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</row>
    <row r="34" spans="1:143" ht="15" x14ac:dyDescent="0.25">
      <c r="A34" s="3">
        <v>32</v>
      </c>
      <c r="B34" s="18"/>
      <c r="C34" s="38">
        <f>Overview!M34</f>
        <v>72414</v>
      </c>
      <c r="D34" s="40">
        <f t="shared" si="0"/>
        <v>1</v>
      </c>
      <c r="E34" s="38">
        <v>48158</v>
      </c>
      <c r="F34" s="40">
        <f t="shared" si="1"/>
        <v>0.66503714751291187</v>
      </c>
      <c r="G34" s="38">
        <v>2914</v>
      </c>
      <c r="H34" s="40">
        <f t="shared" si="2"/>
        <v>4.0240837407131219E-2</v>
      </c>
      <c r="I34" s="38">
        <v>96</v>
      </c>
      <c r="J34" s="40">
        <f t="shared" si="3"/>
        <v>1.3257104979700059E-3</v>
      </c>
      <c r="K34" s="38">
        <v>17614</v>
      </c>
      <c r="L34" s="40">
        <f t="shared" si="4"/>
        <v>0.24324025740878835</v>
      </c>
      <c r="M34" s="38">
        <v>9</v>
      </c>
      <c r="N34" s="40">
        <f t="shared" si="5"/>
        <v>1.2428535918468804E-4</v>
      </c>
      <c r="O34" s="38">
        <v>803</v>
      </c>
      <c r="P34" s="40">
        <f t="shared" si="6"/>
        <v>1.1089015936144943E-2</v>
      </c>
      <c r="Q34" s="38">
        <v>2820</v>
      </c>
      <c r="R34" s="59">
        <f t="shared" si="7"/>
        <v>3.8942745877868917E-2</v>
      </c>
      <c r="S34" s="53">
        <f t="shared" si="8"/>
        <v>24256</v>
      </c>
      <c r="T34" s="40">
        <f t="shared" si="9"/>
        <v>0.33496285248708813</v>
      </c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</row>
    <row r="35" spans="1:143" ht="15" x14ac:dyDescent="0.25">
      <c r="A35" s="3">
        <v>33</v>
      </c>
      <c r="B35" s="18"/>
      <c r="C35" s="38">
        <f>Overview!M35</f>
        <v>74061</v>
      </c>
      <c r="D35" s="40">
        <f t="shared" ref="D35:D66" si="10">F35+H35+J35+L35+N35+P35+R35</f>
        <v>1</v>
      </c>
      <c r="E35" s="38">
        <v>67535</v>
      </c>
      <c r="F35" s="40">
        <f t="shared" ref="F35:F66" si="11">E35/C35</f>
        <v>0.91188344742847116</v>
      </c>
      <c r="G35" s="38">
        <v>951</v>
      </c>
      <c r="H35" s="40">
        <f t="shared" ref="H35:H66" si="12">G35/C35</f>
        <v>1.2840766395268766E-2</v>
      </c>
      <c r="I35" s="38">
        <v>238</v>
      </c>
      <c r="J35" s="40">
        <f t="shared" ref="J35:J66" si="13">I35/C35</f>
        <v>3.2135671946098487E-3</v>
      </c>
      <c r="K35" s="38">
        <v>1006</v>
      </c>
      <c r="L35" s="40">
        <f t="shared" ref="L35:L66" si="14">K35/C35</f>
        <v>1.3583397469653393E-2</v>
      </c>
      <c r="M35" s="38">
        <v>18</v>
      </c>
      <c r="N35" s="40">
        <f t="shared" ref="N35:N66" si="15">M35/C35</f>
        <v>2.4304289707133308E-4</v>
      </c>
      <c r="O35" s="38">
        <v>570</v>
      </c>
      <c r="P35" s="40">
        <f t="shared" ref="P35:P66" si="16">O35/C35</f>
        <v>7.6963584072588815E-3</v>
      </c>
      <c r="Q35" s="38">
        <v>3743</v>
      </c>
      <c r="R35" s="59">
        <f t="shared" ref="R35:R66" si="17">Q35/C35</f>
        <v>5.0539420207666656E-2</v>
      </c>
      <c r="S35" s="53">
        <f t="shared" ref="S35:S66" si="18">C35-E35</f>
        <v>6526</v>
      </c>
      <c r="T35" s="40">
        <f t="shared" ref="T35:T66" si="19">S35/$C35</f>
        <v>8.8116552571528881E-2</v>
      </c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</row>
    <row r="36" spans="1:143" ht="15" x14ac:dyDescent="0.25">
      <c r="A36" s="3">
        <v>34</v>
      </c>
      <c r="B36" s="18"/>
      <c r="C36" s="38">
        <f>Overview!M36</f>
        <v>74348</v>
      </c>
      <c r="D36" s="40">
        <f t="shared" si="10"/>
        <v>1</v>
      </c>
      <c r="E36" s="38">
        <v>58343</v>
      </c>
      <c r="F36" s="40">
        <f t="shared" si="11"/>
        <v>0.78472857373433047</v>
      </c>
      <c r="G36" s="38">
        <v>10598</v>
      </c>
      <c r="H36" s="40">
        <f t="shared" si="12"/>
        <v>0.14254586538978856</v>
      </c>
      <c r="I36" s="38">
        <v>256</v>
      </c>
      <c r="J36" s="40">
        <f t="shared" si="13"/>
        <v>3.4432667993759079E-3</v>
      </c>
      <c r="K36" s="38">
        <v>1028</v>
      </c>
      <c r="L36" s="40">
        <f t="shared" si="14"/>
        <v>1.382686824124388E-2</v>
      </c>
      <c r="M36" s="38">
        <v>34</v>
      </c>
      <c r="N36" s="40">
        <f t="shared" si="15"/>
        <v>4.5730887179211275E-4</v>
      </c>
      <c r="O36" s="38">
        <v>535</v>
      </c>
      <c r="P36" s="40">
        <f t="shared" si="16"/>
        <v>7.1958896002582446E-3</v>
      </c>
      <c r="Q36" s="38">
        <v>3554</v>
      </c>
      <c r="R36" s="59">
        <f t="shared" si="17"/>
        <v>4.7802227363210846E-2</v>
      </c>
      <c r="S36" s="53">
        <f t="shared" si="18"/>
        <v>16005</v>
      </c>
      <c r="T36" s="40">
        <f t="shared" si="19"/>
        <v>0.21527142626566956</v>
      </c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</row>
    <row r="37" spans="1:143" ht="15" x14ac:dyDescent="0.25">
      <c r="A37" s="3">
        <v>35</v>
      </c>
      <c r="B37" s="18"/>
      <c r="C37" s="38">
        <f>Overview!M37</f>
        <v>74639</v>
      </c>
      <c r="D37" s="40">
        <f t="shared" si="10"/>
        <v>1</v>
      </c>
      <c r="E37" s="38">
        <v>65334</v>
      </c>
      <c r="F37" s="40">
        <f t="shared" si="11"/>
        <v>0.87533327081016632</v>
      </c>
      <c r="G37" s="38">
        <v>1766</v>
      </c>
      <c r="H37" s="40">
        <f t="shared" si="12"/>
        <v>2.3660552794115677E-2</v>
      </c>
      <c r="I37" s="38">
        <v>136</v>
      </c>
      <c r="J37" s="40">
        <f t="shared" si="13"/>
        <v>1.8221037259341631E-3</v>
      </c>
      <c r="K37" s="38">
        <v>3600</v>
      </c>
      <c r="L37" s="40">
        <f t="shared" si="14"/>
        <v>4.8232157451198437E-2</v>
      </c>
      <c r="M37" s="38">
        <v>6</v>
      </c>
      <c r="N37" s="40">
        <f t="shared" si="15"/>
        <v>8.0386929085330723E-5</v>
      </c>
      <c r="O37" s="38">
        <v>572</v>
      </c>
      <c r="P37" s="40">
        <f t="shared" si="16"/>
        <v>7.6635539061348625E-3</v>
      </c>
      <c r="Q37" s="38">
        <v>3225</v>
      </c>
      <c r="R37" s="59">
        <f t="shared" si="17"/>
        <v>4.3207974383365266E-2</v>
      </c>
      <c r="S37" s="53">
        <f t="shared" si="18"/>
        <v>9305</v>
      </c>
      <c r="T37" s="40">
        <f t="shared" si="19"/>
        <v>0.12466672918983374</v>
      </c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</row>
    <row r="38" spans="1:143" ht="15" x14ac:dyDescent="0.25">
      <c r="A38" s="3">
        <v>36</v>
      </c>
      <c r="B38" s="18"/>
      <c r="C38" s="38">
        <f>Overview!M38</f>
        <v>77114</v>
      </c>
      <c r="D38" s="40">
        <f t="shared" si="10"/>
        <v>0.99999999999999989</v>
      </c>
      <c r="E38" s="38">
        <v>56523</v>
      </c>
      <c r="F38" s="40">
        <f t="shared" si="11"/>
        <v>0.73297974427471013</v>
      </c>
      <c r="G38" s="38">
        <v>3654</v>
      </c>
      <c r="H38" s="40">
        <f t="shared" si="12"/>
        <v>4.7384391939206891E-2</v>
      </c>
      <c r="I38" s="38">
        <v>144</v>
      </c>
      <c r="J38" s="40">
        <f t="shared" si="13"/>
        <v>1.8673651995746558E-3</v>
      </c>
      <c r="K38" s="38">
        <v>11707</v>
      </c>
      <c r="L38" s="40">
        <f t="shared" si="14"/>
        <v>0.15181419716264233</v>
      </c>
      <c r="M38" s="38">
        <v>61</v>
      </c>
      <c r="N38" s="40">
        <f t="shared" si="15"/>
        <v>7.9103664704204164E-4</v>
      </c>
      <c r="O38" s="38">
        <v>989</v>
      </c>
      <c r="P38" s="40">
        <f t="shared" si="16"/>
        <v>1.2825167933189822E-2</v>
      </c>
      <c r="Q38" s="38">
        <v>4036</v>
      </c>
      <c r="R38" s="59">
        <f t="shared" si="17"/>
        <v>5.2338096843634101E-2</v>
      </c>
      <c r="S38" s="53">
        <f t="shared" si="18"/>
        <v>20591</v>
      </c>
      <c r="T38" s="40">
        <f t="shared" si="19"/>
        <v>0.26702025572528981</v>
      </c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</row>
    <row r="39" spans="1:143" ht="15" x14ac:dyDescent="0.25">
      <c r="A39" s="3">
        <v>37</v>
      </c>
      <c r="B39" s="18"/>
      <c r="C39" s="38">
        <f>Overview!M39</f>
        <v>71848</v>
      </c>
      <c r="D39" s="40">
        <f t="shared" si="10"/>
        <v>1</v>
      </c>
      <c r="E39" s="38">
        <v>55098</v>
      </c>
      <c r="F39" s="40">
        <f t="shared" si="11"/>
        <v>0.76686894555172025</v>
      </c>
      <c r="G39" s="38">
        <v>2552</v>
      </c>
      <c r="H39" s="40">
        <f t="shared" si="12"/>
        <v>3.5519429907582674E-2</v>
      </c>
      <c r="I39" s="38">
        <v>176</v>
      </c>
      <c r="J39" s="40">
        <f t="shared" si="13"/>
        <v>2.4496158556953571E-3</v>
      </c>
      <c r="K39" s="38">
        <v>9448</v>
      </c>
      <c r="L39" s="40">
        <f t="shared" si="14"/>
        <v>0.13149983298073711</v>
      </c>
      <c r="M39" s="38">
        <v>12</v>
      </c>
      <c r="N39" s="40">
        <f t="shared" si="15"/>
        <v>1.6701926288831978E-4</v>
      </c>
      <c r="O39" s="38">
        <v>999</v>
      </c>
      <c r="P39" s="40">
        <f t="shared" si="16"/>
        <v>1.3904353635452622E-2</v>
      </c>
      <c r="Q39" s="38">
        <v>3563</v>
      </c>
      <c r="R39" s="59">
        <f t="shared" si="17"/>
        <v>4.9590802805923616E-2</v>
      </c>
      <c r="S39" s="53">
        <f t="shared" si="18"/>
        <v>16750</v>
      </c>
      <c r="T39" s="40">
        <f t="shared" si="19"/>
        <v>0.2331310544482797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</row>
    <row r="40" spans="1:143" ht="15" x14ac:dyDescent="0.25">
      <c r="A40" s="3">
        <v>38</v>
      </c>
      <c r="B40" s="18"/>
      <c r="C40" s="38">
        <f>Overview!M40</f>
        <v>69320</v>
      </c>
      <c r="D40" s="40">
        <f t="shared" si="10"/>
        <v>1</v>
      </c>
      <c r="E40" s="38">
        <v>33322</v>
      </c>
      <c r="F40" s="40">
        <f t="shared" si="11"/>
        <v>0.48069821119446049</v>
      </c>
      <c r="G40" s="38">
        <v>23325</v>
      </c>
      <c r="H40" s="40">
        <f t="shared" si="12"/>
        <v>0.33648297749567224</v>
      </c>
      <c r="I40" s="38">
        <v>454</v>
      </c>
      <c r="J40" s="40">
        <f t="shared" si="13"/>
        <v>6.5493364108482402E-3</v>
      </c>
      <c r="K40" s="38">
        <v>1653</v>
      </c>
      <c r="L40" s="40">
        <f t="shared" si="14"/>
        <v>2.3845931909982691E-2</v>
      </c>
      <c r="M40" s="38">
        <v>20</v>
      </c>
      <c r="N40" s="40">
        <f t="shared" si="15"/>
        <v>2.8851702250432774E-4</v>
      </c>
      <c r="O40" s="38">
        <v>5199</v>
      </c>
      <c r="P40" s="40">
        <f t="shared" si="16"/>
        <v>7.4999999999999997E-2</v>
      </c>
      <c r="Q40" s="38">
        <v>5347</v>
      </c>
      <c r="R40" s="59">
        <f t="shared" si="17"/>
        <v>7.7135025966532031E-2</v>
      </c>
      <c r="S40" s="53">
        <f t="shared" si="18"/>
        <v>35998</v>
      </c>
      <c r="T40" s="40">
        <f t="shared" si="19"/>
        <v>0.51930178880553957</v>
      </c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</row>
    <row r="41" spans="1:143" ht="15" x14ac:dyDescent="0.25">
      <c r="A41" s="3">
        <v>39</v>
      </c>
      <c r="B41" s="18"/>
      <c r="C41" s="38">
        <f>Overview!M41</f>
        <v>73401</v>
      </c>
      <c r="D41" s="40">
        <f t="shared" si="10"/>
        <v>1</v>
      </c>
      <c r="E41" s="38">
        <v>64482</v>
      </c>
      <c r="F41" s="40">
        <f t="shared" si="11"/>
        <v>0.87848939387746761</v>
      </c>
      <c r="G41" s="38">
        <v>2254</v>
      </c>
      <c r="H41" s="40">
        <f t="shared" si="12"/>
        <v>3.0708028500974101E-2</v>
      </c>
      <c r="I41" s="38">
        <v>235</v>
      </c>
      <c r="J41" s="40">
        <f t="shared" si="13"/>
        <v>3.2015912589746735E-3</v>
      </c>
      <c r="K41" s="38">
        <v>1234</v>
      </c>
      <c r="L41" s="40">
        <f t="shared" si="14"/>
        <v>1.6811760057764882E-2</v>
      </c>
      <c r="M41" s="38">
        <v>24</v>
      </c>
      <c r="N41" s="40">
        <f t="shared" si="15"/>
        <v>3.2697102219315813E-4</v>
      </c>
      <c r="O41" s="38">
        <v>1192</v>
      </c>
      <c r="P41" s="40">
        <f t="shared" si="16"/>
        <v>1.6239560768926853E-2</v>
      </c>
      <c r="Q41" s="38">
        <v>3980</v>
      </c>
      <c r="R41" s="59">
        <f t="shared" si="17"/>
        <v>5.4222694513698724E-2</v>
      </c>
      <c r="S41" s="53">
        <f t="shared" si="18"/>
        <v>8919</v>
      </c>
      <c r="T41" s="40">
        <f t="shared" si="19"/>
        <v>0.12151060612253239</v>
      </c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</row>
    <row r="42" spans="1:143" ht="15" x14ac:dyDescent="0.25">
      <c r="A42" s="3">
        <v>40</v>
      </c>
      <c r="B42" s="18"/>
      <c r="C42" s="38">
        <f>Overview!M42</f>
        <v>72381</v>
      </c>
      <c r="D42" s="40">
        <f t="shared" si="10"/>
        <v>1</v>
      </c>
      <c r="E42" s="38">
        <v>56198</v>
      </c>
      <c r="F42" s="40">
        <f t="shared" si="11"/>
        <v>0.77641922603998292</v>
      </c>
      <c r="G42" s="38">
        <v>8637</v>
      </c>
      <c r="H42" s="40">
        <f t="shared" si="12"/>
        <v>0.11932689517967422</v>
      </c>
      <c r="I42" s="38">
        <v>330</v>
      </c>
      <c r="J42" s="40">
        <f t="shared" si="13"/>
        <v>4.5592075268371538E-3</v>
      </c>
      <c r="K42" s="38">
        <v>1020</v>
      </c>
      <c r="L42" s="40">
        <f t="shared" si="14"/>
        <v>1.4092095992042111E-2</v>
      </c>
      <c r="M42" s="38">
        <v>24</v>
      </c>
      <c r="N42" s="40">
        <f t="shared" si="15"/>
        <v>3.3157872922452025E-4</v>
      </c>
      <c r="O42" s="38">
        <v>1590</v>
      </c>
      <c r="P42" s="40">
        <f t="shared" si="16"/>
        <v>2.1967090811124468E-2</v>
      </c>
      <c r="Q42" s="38">
        <v>4582</v>
      </c>
      <c r="R42" s="59">
        <f t="shared" si="17"/>
        <v>6.3303905721114662E-2</v>
      </c>
      <c r="S42" s="53">
        <f t="shared" si="18"/>
        <v>16183</v>
      </c>
      <c r="T42" s="40">
        <f t="shared" si="19"/>
        <v>0.22358077396001713</v>
      </c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</row>
    <row r="43" spans="1:143" ht="15" x14ac:dyDescent="0.25">
      <c r="A43" s="3">
        <v>41</v>
      </c>
      <c r="B43" s="18"/>
      <c r="C43" s="38">
        <f>Overview!M43</f>
        <v>72589</v>
      </c>
      <c r="D43" s="40">
        <f t="shared" si="10"/>
        <v>0.99999999999999989</v>
      </c>
      <c r="E43" s="38">
        <v>66013</v>
      </c>
      <c r="F43" s="40">
        <f t="shared" si="11"/>
        <v>0.90940776150656433</v>
      </c>
      <c r="G43" s="38">
        <v>2109</v>
      </c>
      <c r="H43" s="40">
        <f t="shared" si="12"/>
        <v>2.9053988896389261E-2</v>
      </c>
      <c r="I43" s="38">
        <v>266</v>
      </c>
      <c r="J43" s="40">
        <f t="shared" si="13"/>
        <v>3.6644670680130598E-3</v>
      </c>
      <c r="K43" s="38">
        <v>580</v>
      </c>
      <c r="L43" s="40">
        <f t="shared" si="14"/>
        <v>7.9901913513066719E-3</v>
      </c>
      <c r="M43" s="38">
        <v>7</v>
      </c>
      <c r="N43" s="40">
        <f t="shared" si="15"/>
        <v>9.643334389508052E-5</v>
      </c>
      <c r="O43" s="38">
        <v>494</v>
      </c>
      <c r="P43" s="40">
        <f t="shared" si="16"/>
        <v>6.8054388405956829E-3</v>
      </c>
      <c r="Q43" s="38">
        <v>3120</v>
      </c>
      <c r="R43" s="59">
        <f t="shared" si="17"/>
        <v>4.2981718993235891E-2</v>
      </c>
      <c r="S43" s="53">
        <f t="shared" si="18"/>
        <v>6576</v>
      </c>
      <c r="T43" s="40">
        <f t="shared" si="19"/>
        <v>9.0592238493435645E-2</v>
      </c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</row>
    <row r="44" spans="1:143" ht="15" x14ac:dyDescent="0.25">
      <c r="A44" s="3">
        <v>42</v>
      </c>
      <c r="B44" s="18"/>
      <c r="C44" s="38">
        <f>Overview!M44</f>
        <v>71033</v>
      </c>
      <c r="D44" s="40">
        <f t="shared" si="10"/>
        <v>0.99999999999999989</v>
      </c>
      <c r="E44" s="38">
        <v>59543</v>
      </c>
      <c r="F44" s="40">
        <f t="shared" si="11"/>
        <v>0.83824419635943859</v>
      </c>
      <c r="G44" s="38">
        <v>5143</v>
      </c>
      <c r="H44" s="40">
        <f t="shared" si="12"/>
        <v>7.2402967634761312E-2</v>
      </c>
      <c r="I44" s="38">
        <v>125</v>
      </c>
      <c r="J44" s="40">
        <f t="shared" si="13"/>
        <v>1.7597454704151591E-3</v>
      </c>
      <c r="K44" s="38">
        <v>2499</v>
      </c>
      <c r="L44" s="40">
        <f t="shared" si="14"/>
        <v>3.5180831444539859E-2</v>
      </c>
      <c r="M44" s="38">
        <v>20</v>
      </c>
      <c r="N44" s="40">
        <f t="shared" si="15"/>
        <v>2.8155927526642545E-4</v>
      </c>
      <c r="O44" s="38">
        <v>594</v>
      </c>
      <c r="P44" s="40">
        <f t="shared" si="16"/>
        <v>8.3623104754128371E-3</v>
      </c>
      <c r="Q44" s="38">
        <v>3109</v>
      </c>
      <c r="R44" s="59">
        <f t="shared" si="17"/>
        <v>4.3768389340165838E-2</v>
      </c>
      <c r="S44" s="53">
        <f t="shared" si="18"/>
        <v>11490</v>
      </c>
      <c r="T44" s="40">
        <f t="shared" si="19"/>
        <v>0.16175580364056144</v>
      </c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</row>
    <row r="45" spans="1:143" ht="15" x14ac:dyDescent="0.25">
      <c r="A45" s="3">
        <v>43</v>
      </c>
      <c r="B45" s="18"/>
      <c r="C45" s="38">
        <f>Overview!M45</f>
        <v>69996</v>
      </c>
      <c r="D45" s="40">
        <f t="shared" si="10"/>
        <v>1</v>
      </c>
      <c r="E45" s="38">
        <v>45008</v>
      </c>
      <c r="F45" s="40">
        <f t="shared" si="11"/>
        <v>0.64300817189553694</v>
      </c>
      <c r="G45" s="38">
        <v>6953</v>
      </c>
      <c r="H45" s="40">
        <f t="shared" si="12"/>
        <v>9.9334247671295506E-2</v>
      </c>
      <c r="I45" s="38">
        <v>185</v>
      </c>
      <c r="J45" s="40">
        <f t="shared" si="13"/>
        <v>2.6430081718955369E-3</v>
      </c>
      <c r="K45" s="38">
        <v>13738</v>
      </c>
      <c r="L45" s="40">
        <f t="shared" si="14"/>
        <v>0.19626835819189667</v>
      </c>
      <c r="M45" s="38">
        <v>8</v>
      </c>
      <c r="N45" s="40">
        <f t="shared" si="15"/>
        <v>1.1429224527115835E-4</v>
      </c>
      <c r="O45" s="38">
        <v>654</v>
      </c>
      <c r="P45" s="40">
        <f t="shared" si="16"/>
        <v>9.3433910509171953E-3</v>
      </c>
      <c r="Q45" s="38">
        <v>3450</v>
      </c>
      <c r="R45" s="59">
        <f t="shared" si="17"/>
        <v>4.9288530773187039E-2</v>
      </c>
      <c r="S45" s="53">
        <f t="shared" si="18"/>
        <v>24988</v>
      </c>
      <c r="T45" s="40">
        <f t="shared" si="19"/>
        <v>0.35699182810446312</v>
      </c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</row>
    <row r="46" spans="1:143" ht="15" x14ac:dyDescent="0.25">
      <c r="A46" s="3">
        <v>44</v>
      </c>
      <c r="B46" s="18"/>
      <c r="C46" s="38">
        <f>Overview!M46</f>
        <v>71691</v>
      </c>
      <c r="D46" s="40">
        <f t="shared" si="10"/>
        <v>1</v>
      </c>
      <c r="E46" s="38">
        <v>63780</v>
      </c>
      <c r="F46" s="40">
        <f t="shared" si="11"/>
        <v>0.88965142068042014</v>
      </c>
      <c r="G46" s="38">
        <v>1861</v>
      </c>
      <c r="H46" s="40">
        <f t="shared" si="12"/>
        <v>2.5958628000725334E-2</v>
      </c>
      <c r="I46" s="38">
        <v>121</v>
      </c>
      <c r="J46" s="40">
        <f t="shared" si="13"/>
        <v>1.6877990263770906E-3</v>
      </c>
      <c r="K46" s="38">
        <v>2547</v>
      </c>
      <c r="L46" s="40">
        <f t="shared" si="14"/>
        <v>3.552747206762355E-2</v>
      </c>
      <c r="M46" s="38">
        <v>13</v>
      </c>
      <c r="N46" s="40">
        <f t="shared" si="15"/>
        <v>1.8133377969340643E-4</v>
      </c>
      <c r="O46" s="38">
        <v>556</v>
      </c>
      <c r="P46" s="40">
        <f t="shared" si="16"/>
        <v>7.7555062699641514E-3</v>
      </c>
      <c r="Q46" s="38">
        <v>2813</v>
      </c>
      <c r="R46" s="59">
        <f t="shared" si="17"/>
        <v>3.9237840175196326E-2</v>
      </c>
      <c r="S46" s="53">
        <f t="shared" si="18"/>
        <v>7911</v>
      </c>
      <c r="T46" s="40">
        <f t="shared" si="19"/>
        <v>0.11034857931957986</v>
      </c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</row>
    <row r="47" spans="1:143" ht="15" x14ac:dyDescent="0.25">
      <c r="A47" s="3">
        <v>45</v>
      </c>
      <c r="B47" s="18"/>
      <c r="C47" s="38">
        <f>Overview!M47</f>
        <v>74267</v>
      </c>
      <c r="D47" s="40">
        <f t="shared" si="10"/>
        <v>1</v>
      </c>
      <c r="E47" s="38">
        <v>62073</v>
      </c>
      <c r="F47" s="40">
        <f t="shared" si="11"/>
        <v>0.83580863640647929</v>
      </c>
      <c r="G47" s="38">
        <v>4362</v>
      </c>
      <c r="H47" s="40">
        <f t="shared" si="12"/>
        <v>5.8734027226089648E-2</v>
      </c>
      <c r="I47" s="38">
        <v>228</v>
      </c>
      <c r="J47" s="40">
        <f t="shared" si="13"/>
        <v>3.0700041741284823E-3</v>
      </c>
      <c r="K47" s="38">
        <v>3096</v>
      </c>
      <c r="L47" s="40">
        <f t="shared" si="14"/>
        <v>4.1687425101323602E-2</v>
      </c>
      <c r="M47" s="38">
        <v>33</v>
      </c>
      <c r="N47" s="40">
        <f t="shared" si="15"/>
        <v>4.4434270941333295E-4</v>
      </c>
      <c r="O47" s="38">
        <v>917</v>
      </c>
      <c r="P47" s="40">
        <f t="shared" si="16"/>
        <v>1.2347341349455344E-2</v>
      </c>
      <c r="Q47" s="38">
        <v>3558</v>
      </c>
      <c r="R47" s="59">
        <f t="shared" si="17"/>
        <v>4.7908223033110264E-2</v>
      </c>
      <c r="S47" s="53">
        <f t="shared" si="18"/>
        <v>12194</v>
      </c>
      <c r="T47" s="40">
        <f t="shared" si="19"/>
        <v>0.16419136359352068</v>
      </c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</row>
    <row r="48" spans="1:143" ht="15" x14ac:dyDescent="0.25">
      <c r="A48" s="3">
        <v>46</v>
      </c>
      <c r="B48" s="18"/>
      <c r="C48" s="38">
        <f>Overview!M48</f>
        <v>71597</v>
      </c>
      <c r="D48" s="40">
        <f t="shared" si="10"/>
        <v>1</v>
      </c>
      <c r="E48" s="38">
        <v>64231</v>
      </c>
      <c r="F48" s="40">
        <f t="shared" si="11"/>
        <v>0.89711859435451202</v>
      </c>
      <c r="G48" s="38">
        <v>960</v>
      </c>
      <c r="H48" s="40">
        <f t="shared" si="12"/>
        <v>1.3408383032808637E-2</v>
      </c>
      <c r="I48" s="38">
        <v>161</v>
      </c>
      <c r="J48" s="40">
        <f t="shared" si="13"/>
        <v>2.2486975711272818E-3</v>
      </c>
      <c r="K48" s="38">
        <v>1769</v>
      </c>
      <c r="L48" s="40">
        <f t="shared" si="14"/>
        <v>2.4707739151081751E-2</v>
      </c>
      <c r="M48" s="38">
        <v>15</v>
      </c>
      <c r="N48" s="40">
        <f t="shared" si="15"/>
        <v>2.0950598488763496E-4</v>
      </c>
      <c r="O48" s="38">
        <v>922</v>
      </c>
      <c r="P48" s="40">
        <f t="shared" si="16"/>
        <v>1.2877634537759962E-2</v>
      </c>
      <c r="Q48" s="38">
        <v>3539</v>
      </c>
      <c r="R48" s="59">
        <f t="shared" si="17"/>
        <v>4.9429445367822678E-2</v>
      </c>
      <c r="S48" s="53">
        <f t="shared" si="18"/>
        <v>7366</v>
      </c>
      <c r="T48" s="40">
        <f t="shared" si="19"/>
        <v>0.10288140564548794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</row>
    <row r="49" spans="1:143" ht="15" x14ac:dyDescent="0.25">
      <c r="A49" s="3">
        <v>47</v>
      </c>
      <c r="B49" s="18"/>
      <c r="C49" s="38">
        <f>Overview!M49</f>
        <v>73184</v>
      </c>
      <c r="D49" s="40">
        <f t="shared" si="10"/>
        <v>0.99999999999999989</v>
      </c>
      <c r="E49" s="38">
        <v>66128</v>
      </c>
      <c r="F49" s="40">
        <f t="shared" si="11"/>
        <v>0.90358548316571929</v>
      </c>
      <c r="G49" s="38">
        <v>1780</v>
      </c>
      <c r="H49" s="40">
        <f t="shared" si="12"/>
        <v>2.4322256230870136E-2</v>
      </c>
      <c r="I49" s="38">
        <v>260</v>
      </c>
      <c r="J49" s="40">
        <f t="shared" si="13"/>
        <v>3.5526891123742895E-3</v>
      </c>
      <c r="K49" s="38">
        <v>278</v>
      </c>
      <c r="L49" s="40">
        <f t="shared" si="14"/>
        <v>3.7986445124617405E-3</v>
      </c>
      <c r="M49" s="38">
        <v>36</v>
      </c>
      <c r="N49" s="40">
        <f t="shared" si="15"/>
        <v>4.9191080017490162E-4</v>
      </c>
      <c r="O49" s="38">
        <v>1261</v>
      </c>
      <c r="P49" s="40">
        <f t="shared" si="16"/>
        <v>1.7230542195015304E-2</v>
      </c>
      <c r="Q49" s="38">
        <v>3441</v>
      </c>
      <c r="R49" s="59">
        <f t="shared" si="17"/>
        <v>4.7018473983384344E-2</v>
      </c>
      <c r="S49" s="53">
        <f t="shared" si="18"/>
        <v>7056</v>
      </c>
      <c r="T49" s="40">
        <f t="shared" si="19"/>
        <v>9.641451683428072E-2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</row>
    <row r="50" spans="1:143" ht="15" x14ac:dyDescent="0.25">
      <c r="A50" s="3">
        <v>48</v>
      </c>
      <c r="B50" s="18"/>
      <c r="C50" s="38">
        <f>Overview!M50</f>
        <v>71638</v>
      </c>
      <c r="D50" s="40">
        <f t="shared" si="10"/>
        <v>1</v>
      </c>
      <c r="E50" s="38">
        <v>64148</v>
      </c>
      <c r="F50" s="40">
        <f t="shared" si="11"/>
        <v>0.89544655071330859</v>
      </c>
      <c r="G50" s="38">
        <v>2618</v>
      </c>
      <c r="H50" s="40">
        <f t="shared" si="12"/>
        <v>3.6544850498338874E-2</v>
      </c>
      <c r="I50" s="38">
        <v>345</v>
      </c>
      <c r="J50" s="40">
        <f t="shared" si="13"/>
        <v>4.8158798403082166E-3</v>
      </c>
      <c r="K50" s="38">
        <v>476</v>
      </c>
      <c r="L50" s="40">
        <f t="shared" si="14"/>
        <v>6.6445182724252493E-3</v>
      </c>
      <c r="M50" s="38">
        <v>10</v>
      </c>
      <c r="N50" s="40">
        <f t="shared" si="15"/>
        <v>1.3959072000893381E-4</v>
      </c>
      <c r="O50" s="38">
        <v>712</v>
      </c>
      <c r="P50" s="40">
        <f t="shared" si="16"/>
        <v>9.9388592646360869E-3</v>
      </c>
      <c r="Q50" s="38">
        <v>3329</v>
      </c>
      <c r="R50" s="59">
        <f t="shared" si="17"/>
        <v>4.6469750690974067E-2</v>
      </c>
      <c r="S50" s="53">
        <f t="shared" si="18"/>
        <v>7490</v>
      </c>
      <c r="T50" s="40">
        <f t="shared" si="19"/>
        <v>0.10455344928669143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</row>
    <row r="51" spans="1:143" ht="15" x14ac:dyDescent="0.25">
      <c r="A51" s="3">
        <v>49</v>
      </c>
      <c r="B51" s="18"/>
      <c r="C51" s="38">
        <f>Overview!M51</f>
        <v>72801</v>
      </c>
      <c r="D51" s="40">
        <f t="shared" si="10"/>
        <v>1</v>
      </c>
      <c r="E51" s="38">
        <v>68968</v>
      </c>
      <c r="F51" s="40">
        <f t="shared" si="11"/>
        <v>0.94734962431834724</v>
      </c>
      <c r="G51" s="38">
        <v>248</v>
      </c>
      <c r="H51" s="40">
        <f t="shared" si="12"/>
        <v>3.4065466133706953E-3</v>
      </c>
      <c r="I51" s="38">
        <v>249</v>
      </c>
      <c r="J51" s="40">
        <f t="shared" si="13"/>
        <v>3.4202826884246096E-3</v>
      </c>
      <c r="K51" s="38">
        <v>216</v>
      </c>
      <c r="L51" s="40">
        <f t="shared" si="14"/>
        <v>2.9669922116454446E-3</v>
      </c>
      <c r="M51" s="38">
        <v>14</v>
      </c>
      <c r="N51" s="40">
        <f t="shared" si="15"/>
        <v>1.9230505075479732E-4</v>
      </c>
      <c r="O51" s="38">
        <v>711</v>
      </c>
      <c r="P51" s="40">
        <f t="shared" si="16"/>
        <v>9.7663493633329216E-3</v>
      </c>
      <c r="Q51" s="38">
        <v>2395</v>
      </c>
      <c r="R51" s="59">
        <f t="shared" si="17"/>
        <v>3.2897899754124257E-2</v>
      </c>
      <c r="S51" s="53">
        <f t="shared" si="18"/>
        <v>3833</v>
      </c>
      <c r="T51" s="40">
        <f t="shared" si="19"/>
        <v>5.2650375681652727E-2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</row>
    <row r="52" spans="1:143" ht="15" x14ac:dyDescent="0.25">
      <c r="A52" s="3">
        <v>50</v>
      </c>
      <c r="B52" s="18"/>
      <c r="C52" s="38">
        <f>Overview!M52</f>
        <v>73959</v>
      </c>
      <c r="D52" s="40">
        <f t="shared" si="10"/>
        <v>0.99999999999999989</v>
      </c>
      <c r="E52" s="38">
        <v>62656</v>
      </c>
      <c r="F52" s="40">
        <f t="shared" si="11"/>
        <v>0.84717208182912151</v>
      </c>
      <c r="G52" s="38">
        <v>3838</v>
      </c>
      <c r="H52" s="40">
        <f t="shared" si="12"/>
        <v>5.1893616733595639E-2</v>
      </c>
      <c r="I52" s="38">
        <v>1738</v>
      </c>
      <c r="J52" s="40">
        <f t="shared" si="13"/>
        <v>2.3499506483321841E-2</v>
      </c>
      <c r="K52" s="38">
        <v>1044</v>
      </c>
      <c r="L52" s="40">
        <f t="shared" si="14"/>
        <v>1.4115929095850403E-2</v>
      </c>
      <c r="M52" s="38">
        <v>23</v>
      </c>
      <c r="N52" s="40">
        <f t="shared" si="15"/>
        <v>3.1098311226490351E-4</v>
      </c>
      <c r="O52" s="38">
        <v>1157</v>
      </c>
      <c r="P52" s="40">
        <f t="shared" si="16"/>
        <v>1.5643802647412757E-2</v>
      </c>
      <c r="Q52" s="38">
        <v>3503</v>
      </c>
      <c r="R52" s="59">
        <f t="shared" si="17"/>
        <v>4.7364080098432917E-2</v>
      </c>
      <c r="S52" s="53">
        <f t="shared" si="18"/>
        <v>11303</v>
      </c>
      <c r="T52" s="40">
        <f t="shared" si="19"/>
        <v>0.15282791817087846</v>
      </c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</row>
    <row r="53" spans="1:143" ht="15" x14ac:dyDescent="0.25">
      <c r="A53" s="3">
        <v>51</v>
      </c>
      <c r="B53" s="18"/>
      <c r="C53" s="38">
        <f>Overview!M53</f>
        <v>73416</v>
      </c>
      <c r="D53" s="40">
        <f t="shared" si="10"/>
        <v>1</v>
      </c>
      <c r="E53" s="38">
        <v>62574</v>
      </c>
      <c r="F53" s="40">
        <f t="shared" si="11"/>
        <v>0.85232101994115728</v>
      </c>
      <c r="G53" s="38">
        <v>4535</v>
      </c>
      <c r="H53" s="40">
        <f t="shared" si="12"/>
        <v>6.1771276016127273E-2</v>
      </c>
      <c r="I53" s="38">
        <v>289</v>
      </c>
      <c r="J53" s="40">
        <f t="shared" si="13"/>
        <v>3.9364716138171512E-3</v>
      </c>
      <c r="K53" s="38">
        <v>1380</v>
      </c>
      <c r="L53" s="40">
        <f t="shared" si="14"/>
        <v>1.8796992481203006E-2</v>
      </c>
      <c r="M53" s="38">
        <v>21</v>
      </c>
      <c r="N53" s="40">
        <f t="shared" si="15"/>
        <v>2.8604118993135012E-4</v>
      </c>
      <c r="O53" s="38">
        <v>715</v>
      </c>
      <c r="P53" s="40">
        <f t="shared" si="16"/>
        <v>9.7390214667102543E-3</v>
      </c>
      <c r="Q53" s="38">
        <v>3902</v>
      </c>
      <c r="R53" s="59">
        <f t="shared" si="17"/>
        <v>5.3149177291053722E-2</v>
      </c>
      <c r="S53" s="53">
        <f t="shared" si="18"/>
        <v>10842</v>
      </c>
      <c r="T53" s="40">
        <f t="shared" si="19"/>
        <v>0.14767898005884275</v>
      </c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</row>
    <row r="54" spans="1:143" ht="15" x14ac:dyDescent="0.25">
      <c r="A54" s="3">
        <v>52</v>
      </c>
      <c r="B54" s="18"/>
      <c r="C54" s="38">
        <f>Overview!M54</f>
        <v>73947</v>
      </c>
      <c r="D54" s="40">
        <f t="shared" si="10"/>
        <v>1</v>
      </c>
      <c r="E54" s="38">
        <v>67512</v>
      </c>
      <c r="F54" s="40">
        <f t="shared" si="11"/>
        <v>0.91297821412633373</v>
      </c>
      <c r="G54" s="38">
        <v>1538</v>
      </c>
      <c r="H54" s="40">
        <f t="shared" si="12"/>
        <v>2.0798680135772917E-2</v>
      </c>
      <c r="I54" s="38">
        <v>321</v>
      </c>
      <c r="J54" s="40">
        <f t="shared" si="13"/>
        <v>4.3409468943973384E-3</v>
      </c>
      <c r="K54" s="38">
        <v>350</v>
      </c>
      <c r="L54" s="40">
        <f t="shared" si="14"/>
        <v>4.7331196667883754E-3</v>
      </c>
      <c r="M54" s="38">
        <v>6</v>
      </c>
      <c r="N54" s="40">
        <f t="shared" si="15"/>
        <v>8.1139194287800715E-5</v>
      </c>
      <c r="O54" s="38">
        <v>581</v>
      </c>
      <c r="P54" s="40">
        <f t="shared" si="16"/>
        <v>7.8569786468687033E-3</v>
      </c>
      <c r="Q54" s="38">
        <v>3639</v>
      </c>
      <c r="R54" s="59">
        <f t="shared" si="17"/>
        <v>4.921092133555114E-2</v>
      </c>
      <c r="S54" s="53">
        <f t="shared" si="18"/>
        <v>6435</v>
      </c>
      <c r="T54" s="40">
        <f t="shared" si="19"/>
        <v>8.7021785873666269E-2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</row>
    <row r="55" spans="1:143" ht="15" x14ac:dyDescent="0.25">
      <c r="A55" s="3">
        <v>53</v>
      </c>
      <c r="B55" s="18"/>
      <c r="C55" s="38">
        <f>Overview!M55</f>
        <v>73055</v>
      </c>
      <c r="D55" s="40">
        <f t="shared" si="10"/>
        <v>0.99999999999999989</v>
      </c>
      <c r="E55" s="38">
        <v>64827</v>
      </c>
      <c r="F55" s="40">
        <f t="shared" si="11"/>
        <v>0.88737252754773799</v>
      </c>
      <c r="G55" s="38">
        <v>1533</v>
      </c>
      <c r="H55" s="40">
        <f t="shared" si="12"/>
        <v>2.0984189993840257E-2</v>
      </c>
      <c r="I55" s="38">
        <v>296</v>
      </c>
      <c r="J55" s="40">
        <f t="shared" si="13"/>
        <v>4.0517418383409758E-3</v>
      </c>
      <c r="K55" s="38">
        <v>1380</v>
      </c>
      <c r="L55" s="40">
        <f t="shared" si="14"/>
        <v>1.8889877489562657E-2</v>
      </c>
      <c r="M55" s="38">
        <v>52</v>
      </c>
      <c r="N55" s="40">
        <f t="shared" si="15"/>
        <v>7.1179248511395524E-4</v>
      </c>
      <c r="O55" s="38">
        <v>1055</v>
      </c>
      <c r="P55" s="40">
        <f t="shared" si="16"/>
        <v>1.4441174457600438E-2</v>
      </c>
      <c r="Q55" s="38">
        <v>3912</v>
      </c>
      <c r="R55" s="59">
        <f t="shared" si="17"/>
        <v>5.354869618780371E-2</v>
      </c>
      <c r="S55" s="53">
        <f t="shared" si="18"/>
        <v>8228</v>
      </c>
      <c r="T55" s="40">
        <f t="shared" si="19"/>
        <v>0.112627472452262</v>
      </c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</row>
    <row r="56" spans="1:143" ht="15" x14ac:dyDescent="0.25">
      <c r="A56" s="3">
        <v>54</v>
      </c>
      <c r="B56" s="18"/>
      <c r="C56" s="38">
        <f>Overview!M56</f>
        <v>72169</v>
      </c>
      <c r="D56" s="40">
        <f t="shared" si="10"/>
        <v>1</v>
      </c>
      <c r="E56" s="38">
        <v>67174</v>
      </c>
      <c r="F56" s="40">
        <f t="shared" si="11"/>
        <v>0.93078745721847334</v>
      </c>
      <c r="G56" s="38">
        <v>324</v>
      </c>
      <c r="H56" s="40">
        <f t="shared" si="12"/>
        <v>4.4894622344774076E-3</v>
      </c>
      <c r="I56" s="38">
        <v>264</v>
      </c>
      <c r="J56" s="40">
        <f t="shared" si="13"/>
        <v>3.6580803392038132E-3</v>
      </c>
      <c r="K56" s="38">
        <v>560</v>
      </c>
      <c r="L56" s="40">
        <f t="shared" si="14"/>
        <v>7.7595643558868764E-3</v>
      </c>
      <c r="M56" s="38">
        <v>60</v>
      </c>
      <c r="N56" s="40">
        <f t="shared" si="15"/>
        <v>8.3138189527359393E-4</v>
      </c>
      <c r="O56" s="38">
        <v>514</v>
      </c>
      <c r="P56" s="40">
        <f t="shared" si="16"/>
        <v>7.1221715695104545E-3</v>
      </c>
      <c r="Q56" s="38">
        <v>3273</v>
      </c>
      <c r="R56" s="59">
        <f t="shared" si="17"/>
        <v>4.5351882387174546E-2</v>
      </c>
      <c r="S56" s="53">
        <f t="shared" si="18"/>
        <v>4995</v>
      </c>
      <c r="T56" s="40">
        <f t="shared" si="19"/>
        <v>6.9212542781526692E-2</v>
      </c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</row>
    <row r="57" spans="1:143" ht="15" x14ac:dyDescent="0.25">
      <c r="A57" s="3">
        <v>55</v>
      </c>
      <c r="B57" s="18"/>
      <c r="C57" s="38">
        <f>Overview!M57</f>
        <v>72615</v>
      </c>
      <c r="D57" s="40">
        <f t="shared" si="10"/>
        <v>1</v>
      </c>
      <c r="E57" s="38">
        <v>66048</v>
      </c>
      <c r="F57" s="40">
        <f t="shared" si="11"/>
        <v>0.90956413964057015</v>
      </c>
      <c r="G57" s="38">
        <v>1665</v>
      </c>
      <c r="H57" s="40">
        <f t="shared" si="12"/>
        <v>2.2929146870481306E-2</v>
      </c>
      <c r="I57" s="38">
        <v>218</v>
      </c>
      <c r="J57" s="40">
        <f t="shared" si="13"/>
        <v>3.0021345452041588E-3</v>
      </c>
      <c r="K57" s="38">
        <v>623</v>
      </c>
      <c r="L57" s="40">
        <f t="shared" si="14"/>
        <v>8.5794945947806935E-3</v>
      </c>
      <c r="M57" s="38">
        <v>17</v>
      </c>
      <c r="N57" s="40">
        <f t="shared" si="15"/>
        <v>2.3411140948839771E-4</v>
      </c>
      <c r="O57" s="38">
        <v>464</v>
      </c>
      <c r="P57" s="40">
        <f t="shared" si="16"/>
        <v>6.3898643530950908E-3</v>
      </c>
      <c r="Q57" s="38">
        <v>3580</v>
      </c>
      <c r="R57" s="59">
        <f t="shared" si="17"/>
        <v>4.9301108586380225E-2</v>
      </c>
      <c r="S57" s="53">
        <f t="shared" si="18"/>
        <v>6567</v>
      </c>
      <c r="T57" s="40">
        <f t="shared" si="19"/>
        <v>9.0435860359429868E-2</v>
      </c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</row>
    <row r="58" spans="1:143" ht="15" x14ac:dyDescent="0.25">
      <c r="A58" s="3">
        <v>56</v>
      </c>
      <c r="B58" s="18"/>
      <c r="C58" s="38">
        <f>Overview!M58</f>
        <v>70975</v>
      </c>
      <c r="D58" s="40">
        <f t="shared" si="10"/>
        <v>1</v>
      </c>
      <c r="E58" s="38">
        <v>50583</v>
      </c>
      <c r="F58" s="40">
        <f t="shared" si="11"/>
        <v>0.71268756604438177</v>
      </c>
      <c r="G58" s="38">
        <v>14871</v>
      </c>
      <c r="H58" s="40">
        <f t="shared" si="12"/>
        <v>0.20952448045086297</v>
      </c>
      <c r="I58" s="38">
        <v>290</v>
      </c>
      <c r="J58" s="40">
        <f t="shared" si="13"/>
        <v>4.0859457555477282E-3</v>
      </c>
      <c r="K58" s="38">
        <v>246</v>
      </c>
      <c r="L58" s="40">
        <f t="shared" si="14"/>
        <v>3.4660091581542795E-3</v>
      </c>
      <c r="M58" s="38">
        <v>14</v>
      </c>
      <c r="N58" s="40">
        <f t="shared" si="15"/>
        <v>1.9725255371609723E-4</v>
      </c>
      <c r="O58" s="38">
        <v>1636</v>
      </c>
      <c r="P58" s="40">
        <f t="shared" si="16"/>
        <v>2.3050369848538216E-2</v>
      </c>
      <c r="Q58" s="38">
        <v>3335</v>
      </c>
      <c r="R58" s="59">
        <f t="shared" si="17"/>
        <v>4.6988376188798871E-2</v>
      </c>
      <c r="S58" s="53">
        <f t="shared" si="18"/>
        <v>20392</v>
      </c>
      <c r="T58" s="40">
        <f t="shared" si="19"/>
        <v>0.28731243395561817</v>
      </c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</row>
    <row r="59" spans="1:143" ht="15" x14ac:dyDescent="0.25">
      <c r="A59" s="3">
        <v>57</v>
      </c>
      <c r="B59" s="18"/>
      <c r="C59" s="38">
        <f>Overview!M59</f>
        <v>73323</v>
      </c>
      <c r="D59" s="40">
        <f t="shared" si="10"/>
        <v>1</v>
      </c>
      <c r="E59" s="38">
        <v>67530</v>
      </c>
      <c r="F59" s="40">
        <f t="shared" si="11"/>
        <v>0.92099341270815438</v>
      </c>
      <c r="G59" s="38">
        <v>1044</v>
      </c>
      <c r="H59" s="40">
        <f t="shared" si="12"/>
        <v>1.4238369952129619E-2</v>
      </c>
      <c r="I59" s="38">
        <v>306</v>
      </c>
      <c r="J59" s="40">
        <f t="shared" si="13"/>
        <v>4.1733153307966127E-3</v>
      </c>
      <c r="K59" s="38">
        <v>395</v>
      </c>
      <c r="L59" s="40">
        <f t="shared" si="14"/>
        <v>5.3871227309302671E-3</v>
      </c>
      <c r="M59" s="38">
        <v>8</v>
      </c>
      <c r="N59" s="40">
        <f t="shared" si="15"/>
        <v>1.0910628315808137E-4</v>
      </c>
      <c r="O59" s="38">
        <v>774</v>
      </c>
      <c r="P59" s="40">
        <f t="shared" si="16"/>
        <v>1.0556032895544373E-2</v>
      </c>
      <c r="Q59" s="38">
        <v>3266</v>
      </c>
      <c r="R59" s="59">
        <f t="shared" si="17"/>
        <v>4.4542640099286719E-2</v>
      </c>
      <c r="S59" s="53">
        <f t="shared" si="18"/>
        <v>5793</v>
      </c>
      <c r="T59" s="40">
        <f t="shared" si="19"/>
        <v>7.9006587291845676E-2</v>
      </c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</row>
    <row r="60" spans="1:143" ht="15" x14ac:dyDescent="0.25">
      <c r="A60" s="3">
        <v>58</v>
      </c>
      <c r="B60" s="18"/>
      <c r="C60" s="38">
        <f>Overview!M60</f>
        <v>72581</v>
      </c>
      <c r="D60" s="40">
        <f t="shared" si="10"/>
        <v>0.99999999999999989</v>
      </c>
      <c r="E60" s="38">
        <v>67648</v>
      </c>
      <c r="F60" s="40">
        <f t="shared" si="11"/>
        <v>0.93203455449773354</v>
      </c>
      <c r="G60" s="38">
        <v>379</v>
      </c>
      <c r="H60" s="40">
        <f t="shared" si="12"/>
        <v>5.221752249211226E-3</v>
      </c>
      <c r="I60" s="38">
        <v>318</v>
      </c>
      <c r="J60" s="40">
        <f t="shared" si="13"/>
        <v>4.3813119135862003E-3</v>
      </c>
      <c r="K60" s="38">
        <v>350</v>
      </c>
      <c r="L60" s="40">
        <f t="shared" si="14"/>
        <v>4.8221986470288365E-3</v>
      </c>
      <c r="M60" s="38">
        <v>22</v>
      </c>
      <c r="N60" s="40">
        <f t="shared" si="15"/>
        <v>3.031096292418126E-4</v>
      </c>
      <c r="O60" s="38">
        <v>536</v>
      </c>
      <c r="P60" s="40">
        <f t="shared" si="16"/>
        <v>7.384852785164161E-3</v>
      </c>
      <c r="Q60" s="38">
        <v>3328</v>
      </c>
      <c r="R60" s="59">
        <f t="shared" si="17"/>
        <v>4.5852220278034199E-2</v>
      </c>
      <c r="S60" s="53">
        <f t="shared" si="18"/>
        <v>4933</v>
      </c>
      <c r="T60" s="40">
        <f t="shared" si="19"/>
        <v>6.7965445502266436E-2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</row>
    <row r="61" spans="1:143" ht="15" x14ac:dyDescent="0.25">
      <c r="A61" s="3">
        <v>59</v>
      </c>
      <c r="B61" s="18"/>
      <c r="C61" s="38">
        <f>Overview!M61</f>
        <v>72990</v>
      </c>
      <c r="D61" s="40">
        <f t="shared" si="10"/>
        <v>1</v>
      </c>
      <c r="E61" s="38">
        <v>68905</v>
      </c>
      <c r="F61" s="40">
        <f t="shared" si="11"/>
        <v>0.94403342923688172</v>
      </c>
      <c r="G61" s="38">
        <v>262</v>
      </c>
      <c r="H61" s="40">
        <f t="shared" si="12"/>
        <v>3.5895328127140704E-3</v>
      </c>
      <c r="I61" s="38">
        <v>420</v>
      </c>
      <c r="J61" s="40">
        <f t="shared" si="13"/>
        <v>5.7542129058775178E-3</v>
      </c>
      <c r="K61" s="38">
        <v>274</v>
      </c>
      <c r="L61" s="40">
        <f t="shared" si="14"/>
        <v>3.7539388957391422E-3</v>
      </c>
      <c r="M61" s="38">
        <v>5</v>
      </c>
      <c r="N61" s="40">
        <f t="shared" si="15"/>
        <v>6.8502534593779972E-5</v>
      </c>
      <c r="O61" s="38">
        <v>436</v>
      </c>
      <c r="P61" s="40">
        <f t="shared" si="16"/>
        <v>5.973421016577613E-3</v>
      </c>
      <c r="Q61" s="38">
        <v>2688</v>
      </c>
      <c r="R61" s="59">
        <f t="shared" si="17"/>
        <v>3.6826962597616114E-2</v>
      </c>
      <c r="S61" s="53">
        <f t="shared" si="18"/>
        <v>4085</v>
      </c>
      <c r="T61" s="40">
        <f t="shared" si="19"/>
        <v>5.5966570763118235E-2</v>
      </c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</row>
    <row r="62" spans="1:143" ht="15" x14ac:dyDescent="0.25">
      <c r="A62" s="3">
        <v>60</v>
      </c>
      <c r="B62" s="18"/>
      <c r="C62" s="38">
        <f>Overview!M62</f>
        <v>71385</v>
      </c>
      <c r="D62" s="40">
        <f t="shared" si="10"/>
        <v>1</v>
      </c>
      <c r="E62" s="38">
        <v>56386</v>
      </c>
      <c r="F62" s="40">
        <f t="shared" si="11"/>
        <v>0.78988583035651749</v>
      </c>
      <c r="G62" s="38">
        <v>6603</v>
      </c>
      <c r="H62" s="40">
        <f t="shared" si="12"/>
        <v>9.2498424038663582E-2</v>
      </c>
      <c r="I62" s="38">
        <v>288</v>
      </c>
      <c r="J62" s="40">
        <f t="shared" si="13"/>
        <v>4.0344610212229457E-3</v>
      </c>
      <c r="K62" s="38">
        <v>2319</v>
      </c>
      <c r="L62" s="40">
        <f t="shared" si="14"/>
        <v>3.2485816347972263E-2</v>
      </c>
      <c r="M62" s="38">
        <v>10</v>
      </c>
      <c r="N62" s="40">
        <f t="shared" si="15"/>
        <v>1.4008545212579673E-4</v>
      </c>
      <c r="O62" s="38">
        <v>1101</v>
      </c>
      <c r="P62" s="40">
        <f t="shared" si="16"/>
        <v>1.542340827905022E-2</v>
      </c>
      <c r="Q62" s="38">
        <v>4678</v>
      </c>
      <c r="R62" s="59">
        <f t="shared" si="17"/>
        <v>6.5531974504447713E-2</v>
      </c>
      <c r="S62" s="53">
        <f t="shared" si="18"/>
        <v>14999</v>
      </c>
      <c r="T62" s="40">
        <f t="shared" si="19"/>
        <v>0.21011416964348253</v>
      </c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</row>
    <row r="63" spans="1:143" ht="15" x14ac:dyDescent="0.25">
      <c r="A63" s="3">
        <v>61</v>
      </c>
      <c r="B63" s="18"/>
      <c r="C63" s="38">
        <f>Overview!M63</f>
        <v>72409</v>
      </c>
      <c r="D63" s="40">
        <f t="shared" si="10"/>
        <v>0.99999999999999989</v>
      </c>
      <c r="E63" s="38">
        <v>65664</v>
      </c>
      <c r="F63" s="40">
        <f t="shared" si="11"/>
        <v>0.9068485961689845</v>
      </c>
      <c r="G63" s="38">
        <v>1718</v>
      </c>
      <c r="H63" s="40">
        <f t="shared" si="12"/>
        <v>2.3726332361999197E-2</v>
      </c>
      <c r="I63" s="38">
        <v>242</v>
      </c>
      <c r="J63" s="40">
        <f t="shared" si="13"/>
        <v>3.3421259788147884E-3</v>
      </c>
      <c r="K63" s="38">
        <v>489</v>
      </c>
      <c r="L63" s="40">
        <f t="shared" si="14"/>
        <v>6.7533041472745102E-3</v>
      </c>
      <c r="M63" s="38">
        <v>15</v>
      </c>
      <c r="N63" s="40">
        <f t="shared" si="15"/>
        <v>2.0715656893480092E-4</v>
      </c>
      <c r="O63" s="38">
        <v>750</v>
      </c>
      <c r="P63" s="40">
        <f t="shared" si="16"/>
        <v>1.0357828446740045E-2</v>
      </c>
      <c r="Q63" s="38">
        <v>3531</v>
      </c>
      <c r="R63" s="59">
        <f t="shared" si="17"/>
        <v>4.8764656327252139E-2</v>
      </c>
      <c r="S63" s="53">
        <f t="shared" si="18"/>
        <v>6745</v>
      </c>
      <c r="T63" s="40">
        <f t="shared" si="19"/>
        <v>9.3151403831015486E-2</v>
      </c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spans="1:143" ht="15" x14ac:dyDescent="0.25">
      <c r="A64" s="3">
        <v>62</v>
      </c>
      <c r="B64" s="18"/>
      <c r="C64" s="38">
        <f>Overview!M64</f>
        <v>74339</v>
      </c>
      <c r="D64" s="40">
        <f t="shared" si="10"/>
        <v>1</v>
      </c>
      <c r="E64" s="38">
        <v>65400</v>
      </c>
      <c r="F64" s="40">
        <f t="shared" si="11"/>
        <v>0.87975356138769689</v>
      </c>
      <c r="G64" s="38">
        <v>2192</v>
      </c>
      <c r="H64" s="40">
        <f t="shared" si="12"/>
        <v>2.9486541384737486E-2</v>
      </c>
      <c r="I64" s="38">
        <v>397</v>
      </c>
      <c r="J64" s="40">
        <f t="shared" si="13"/>
        <v>5.3404000591883126E-3</v>
      </c>
      <c r="K64" s="38">
        <v>375</v>
      </c>
      <c r="L64" s="40">
        <f t="shared" si="14"/>
        <v>5.04445849419551E-3</v>
      </c>
      <c r="M64" s="38">
        <v>11</v>
      </c>
      <c r="N64" s="40">
        <f t="shared" si="15"/>
        <v>1.4797078249640161E-4</v>
      </c>
      <c r="O64" s="38">
        <v>1671</v>
      </c>
      <c r="P64" s="40">
        <f t="shared" si="16"/>
        <v>2.2478107050135192E-2</v>
      </c>
      <c r="Q64" s="38">
        <v>4293</v>
      </c>
      <c r="R64" s="59">
        <f t="shared" si="17"/>
        <v>5.7748960841550193E-2</v>
      </c>
      <c r="S64" s="53">
        <f t="shared" si="18"/>
        <v>8939</v>
      </c>
      <c r="T64" s="40">
        <f t="shared" si="19"/>
        <v>0.12024643861230309</v>
      </c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</row>
    <row r="65" spans="1:143" ht="15" x14ac:dyDescent="0.25">
      <c r="A65" s="3">
        <v>63</v>
      </c>
      <c r="B65" s="18"/>
      <c r="C65" s="38">
        <f>Overview!M65</f>
        <v>71335</v>
      </c>
      <c r="D65" s="40">
        <f t="shared" si="10"/>
        <v>1</v>
      </c>
      <c r="E65" s="38">
        <v>65360</v>
      </c>
      <c r="F65" s="40">
        <f t="shared" si="11"/>
        <v>0.91624027475993552</v>
      </c>
      <c r="G65" s="38">
        <v>1215</v>
      </c>
      <c r="H65" s="40">
        <f t="shared" si="12"/>
        <v>1.703231232915119E-2</v>
      </c>
      <c r="I65" s="38">
        <v>310</v>
      </c>
      <c r="J65" s="40">
        <f t="shared" si="13"/>
        <v>4.3456928576435126E-3</v>
      </c>
      <c r="K65" s="38">
        <v>347</v>
      </c>
      <c r="L65" s="40">
        <f t="shared" si="14"/>
        <v>4.8643723277493516E-3</v>
      </c>
      <c r="M65" s="38">
        <v>11</v>
      </c>
      <c r="N65" s="40">
        <f t="shared" si="15"/>
        <v>1.5420200462606013E-4</v>
      </c>
      <c r="O65" s="38">
        <v>972</v>
      </c>
      <c r="P65" s="40">
        <f t="shared" si="16"/>
        <v>1.362584986332095E-2</v>
      </c>
      <c r="Q65" s="38">
        <v>3120</v>
      </c>
      <c r="R65" s="59">
        <f t="shared" si="17"/>
        <v>4.3737295857573424E-2</v>
      </c>
      <c r="S65" s="53">
        <f t="shared" si="18"/>
        <v>5975</v>
      </c>
      <c r="T65" s="40">
        <f t="shared" si="19"/>
        <v>8.3759725240064489E-2</v>
      </c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</row>
    <row r="66" spans="1:143" ht="15" x14ac:dyDescent="0.25">
      <c r="A66" s="3">
        <v>64</v>
      </c>
      <c r="B66" s="18"/>
      <c r="C66" s="38">
        <f>Overview!M66</f>
        <v>70733</v>
      </c>
      <c r="D66" s="40">
        <f t="shared" si="10"/>
        <v>1</v>
      </c>
      <c r="E66" s="38">
        <v>62009</v>
      </c>
      <c r="F66" s="40">
        <f t="shared" si="11"/>
        <v>0.87666294374620046</v>
      </c>
      <c r="G66" s="38">
        <v>1928</v>
      </c>
      <c r="H66" s="40">
        <f t="shared" si="12"/>
        <v>2.7257432881399063E-2</v>
      </c>
      <c r="I66" s="38">
        <v>421</v>
      </c>
      <c r="J66" s="40">
        <f t="shared" si="13"/>
        <v>5.9519601883137995E-3</v>
      </c>
      <c r="K66" s="38">
        <v>501</v>
      </c>
      <c r="L66" s="40">
        <f t="shared" si="14"/>
        <v>7.0829740008199853E-3</v>
      </c>
      <c r="M66" s="38">
        <v>5</v>
      </c>
      <c r="N66" s="40">
        <f t="shared" si="15"/>
        <v>7.0688363281636582E-5</v>
      </c>
      <c r="O66" s="38">
        <v>2307</v>
      </c>
      <c r="P66" s="40">
        <f t="shared" si="16"/>
        <v>3.2615610818147116E-2</v>
      </c>
      <c r="Q66" s="38">
        <v>3562</v>
      </c>
      <c r="R66" s="59">
        <f t="shared" si="17"/>
        <v>5.0358390001837901E-2</v>
      </c>
      <c r="S66" s="53">
        <f t="shared" si="18"/>
        <v>8724</v>
      </c>
      <c r="T66" s="40">
        <f t="shared" si="19"/>
        <v>0.1233370562537995</v>
      </c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</row>
    <row r="67" spans="1:143" ht="15" x14ac:dyDescent="0.25">
      <c r="A67" s="3">
        <v>65</v>
      </c>
      <c r="B67" s="18"/>
      <c r="C67" s="38">
        <f>Overview!M67</f>
        <v>73558</v>
      </c>
      <c r="D67" s="40">
        <f t="shared" ref="D67:D98" si="20">F67+H67+J67+L67+N67+P67+R67</f>
        <v>1</v>
      </c>
      <c r="E67" s="38">
        <v>55695</v>
      </c>
      <c r="F67" s="40">
        <f t="shared" ref="F67:F98" si="21">E67/C67</f>
        <v>0.7571576171184643</v>
      </c>
      <c r="G67" s="38">
        <v>11786</v>
      </c>
      <c r="H67" s="40">
        <f t="shared" ref="H67:H98" si="22">G67/C67</f>
        <v>0.16022730362435086</v>
      </c>
      <c r="I67" s="38">
        <v>293</v>
      </c>
      <c r="J67" s="40">
        <f t="shared" ref="J67:J98" si="23">I67/C67</f>
        <v>3.9832513118899368E-3</v>
      </c>
      <c r="K67" s="38">
        <v>954</v>
      </c>
      <c r="L67" s="40">
        <f t="shared" ref="L67:L98" si="24">K67/C67</f>
        <v>1.2969357513798635E-2</v>
      </c>
      <c r="M67" s="38">
        <v>14</v>
      </c>
      <c r="N67" s="40">
        <f t="shared" ref="N67:N98" si="25">M67/C67</f>
        <v>1.9032600125071372E-4</v>
      </c>
      <c r="O67" s="38">
        <v>786</v>
      </c>
      <c r="P67" s="40">
        <f t="shared" ref="P67:P98" si="26">O67/C67</f>
        <v>1.068544549879007E-2</v>
      </c>
      <c r="Q67" s="38">
        <v>4030</v>
      </c>
      <c r="R67" s="59">
        <f t="shared" ref="R67:R98" si="27">Q67/C67</f>
        <v>5.4786698931455449E-2</v>
      </c>
      <c r="S67" s="53">
        <f t="shared" ref="S67:S98" si="28">C67-E67</f>
        <v>17863</v>
      </c>
      <c r="T67" s="40">
        <f t="shared" ref="T67:T98" si="29">S67/$C67</f>
        <v>0.24284238288153565</v>
      </c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</row>
    <row r="68" spans="1:143" ht="15" x14ac:dyDescent="0.25">
      <c r="A68" s="3">
        <v>66</v>
      </c>
      <c r="B68" s="18"/>
      <c r="C68" s="38">
        <f>Overview!M68</f>
        <v>73378</v>
      </c>
      <c r="D68" s="40">
        <f t="shared" si="20"/>
        <v>1</v>
      </c>
      <c r="E68" s="38">
        <v>62900</v>
      </c>
      <c r="F68" s="40">
        <f t="shared" si="21"/>
        <v>0.85720515685900411</v>
      </c>
      <c r="G68" s="38">
        <v>2303</v>
      </c>
      <c r="H68" s="40">
        <f t="shared" si="22"/>
        <v>3.138542887513969E-2</v>
      </c>
      <c r="I68" s="38">
        <v>185</v>
      </c>
      <c r="J68" s="40">
        <f t="shared" si="23"/>
        <v>2.5211916378206E-3</v>
      </c>
      <c r="K68" s="38">
        <v>3081</v>
      </c>
      <c r="L68" s="40">
        <f t="shared" si="24"/>
        <v>4.1988061816893345E-2</v>
      </c>
      <c r="M68" s="38">
        <v>38</v>
      </c>
      <c r="N68" s="40">
        <f t="shared" si="25"/>
        <v>5.1786639047125837E-4</v>
      </c>
      <c r="O68" s="38">
        <v>747</v>
      </c>
      <c r="P68" s="40">
        <f t="shared" si="26"/>
        <v>1.018016299163237E-2</v>
      </c>
      <c r="Q68" s="38">
        <v>4124</v>
      </c>
      <c r="R68" s="59">
        <f t="shared" si="27"/>
        <v>5.6202131429038675E-2</v>
      </c>
      <c r="S68" s="53">
        <f t="shared" si="28"/>
        <v>10478</v>
      </c>
      <c r="T68" s="40">
        <f t="shared" si="29"/>
        <v>0.14279484314099594</v>
      </c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</row>
    <row r="69" spans="1:143" ht="15" x14ac:dyDescent="0.25">
      <c r="A69" s="3">
        <v>67</v>
      </c>
      <c r="B69" s="18"/>
      <c r="C69" s="38">
        <f>Overview!M69</f>
        <v>73449</v>
      </c>
      <c r="D69" s="40">
        <f t="shared" si="20"/>
        <v>0.99999999999999989</v>
      </c>
      <c r="E69" s="38">
        <v>42957</v>
      </c>
      <c r="F69" s="40">
        <f t="shared" si="21"/>
        <v>0.58485479720622469</v>
      </c>
      <c r="G69" s="38">
        <v>19599</v>
      </c>
      <c r="H69" s="40">
        <f t="shared" si="22"/>
        <v>0.26683821427112692</v>
      </c>
      <c r="I69" s="38">
        <v>347</v>
      </c>
      <c r="J69" s="40">
        <f t="shared" si="23"/>
        <v>4.7243665672779753E-3</v>
      </c>
      <c r="K69" s="38">
        <v>2880</v>
      </c>
      <c r="L69" s="40">
        <f t="shared" si="24"/>
        <v>3.9210881019482904E-2</v>
      </c>
      <c r="M69" s="38">
        <v>63</v>
      </c>
      <c r="N69" s="40">
        <f t="shared" si="25"/>
        <v>8.577380223011886E-4</v>
      </c>
      <c r="O69" s="38">
        <v>2163</v>
      </c>
      <c r="P69" s="40">
        <f t="shared" si="26"/>
        <v>2.9449005432340809E-2</v>
      </c>
      <c r="Q69" s="38">
        <v>5440</v>
      </c>
      <c r="R69" s="59">
        <f t="shared" si="27"/>
        <v>7.4064997481245495E-2</v>
      </c>
      <c r="S69" s="53">
        <f t="shared" si="28"/>
        <v>30492</v>
      </c>
      <c r="T69" s="40">
        <f t="shared" si="29"/>
        <v>0.41514520279377526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</row>
    <row r="70" spans="1:143" ht="15" x14ac:dyDescent="0.25">
      <c r="A70" s="3">
        <v>68</v>
      </c>
      <c r="B70" s="18"/>
      <c r="C70" s="38">
        <f>Overview!M70</f>
        <v>74822</v>
      </c>
      <c r="D70" s="40">
        <f t="shared" si="20"/>
        <v>1</v>
      </c>
      <c r="E70" s="38">
        <v>53695</v>
      </c>
      <c r="F70" s="40">
        <f t="shared" si="21"/>
        <v>0.7176365240170004</v>
      </c>
      <c r="G70" s="38">
        <v>5884</v>
      </c>
      <c r="H70" s="40">
        <f t="shared" si="22"/>
        <v>7.8639972200689634E-2</v>
      </c>
      <c r="I70" s="38">
        <v>220</v>
      </c>
      <c r="J70" s="40">
        <f t="shared" si="23"/>
        <v>2.9403116730373421E-3</v>
      </c>
      <c r="K70" s="38">
        <v>8728</v>
      </c>
      <c r="L70" s="40">
        <f t="shared" si="24"/>
        <v>0.11665018310122691</v>
      </c>
      <c r="M70" s="38">
        <v>43</v>
      </c>
      <c r="N70" s="40">
        <f t="shared" si="25"/>
        <v>5.746972815482077E-4</v>
      </c>
      <c r="O70" s="38">
        <v>1447</v>
      </c>
      <c r="P70" s="40">
        <f t="shared" si="26"/>
        <v>1.9339231776750152E-2</v>
      </c>
      <c r="Q70" s="38">
        <v>4805</v>
      </c>
      <c r="R70" s="59">
        <f t="shared" si="27"/>
        <v>6.4219079949747404E-2</v>
      </c>
      <c r="S70" s="53">
        <f t="shared" si="28"/>
        <v>21127</v>
      </c>
      <c r="T70" s="40">
        <f t="shared" si="29"/>
        <v>0.28236347598299966</v>
      </c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</row>
    <row r="71" spans="1:143" ht="15" x14ac:dyDescent="0.25">
      <c r="A71" s="3">
        <v>69</v>
      </c>
      <c r="B71" s="18"/>
      <c r="C71" s="38">
        <f>Overview!M71</f>
        <v>74647</v>
      </c>
      <c r="D71" s="40">
        <f t="shared" si="20"/>
        <v>1.0000000000000002</v>
      </c>
      <c r="E71" s="38">
        <v>63457</v>
      </c>
      <c r="F71" s="40">
        <f t="shared" si="21"/>
        <v>0.85009444451886884</v>
      </c>
      <c r="G71" s="38">
        <v>1361</v>
      </c>
      <c r="H71" s="40">
        <f t="shared" si="22"/>
        <v>1.8232480876659476E-2</v>
      </c>
      <c r="I71" s="38">
        <v>204</v>
      </c>
      <c r="J71" s="40">
        <f t="shared" si="23"/>
        <v>2.7328626736506491E-3</v>
      </c>
      <c r="K71" s="38">
        <v>5425</v>
      </c>
      <c r="L71" s="40">
        <f t="shared" si="24"/>
        <v>7.2675392179190057E-2</v>
      </c>
      <c r="M71" s="38">
        <v>13</v>
      </c>
      <c r="N71" s="40">
        <f t="shared" si="25"/>
        <v>1.7415301351695313E-4</v>
      </c>
      <c r="O71" s="38">
        <v>571</v>
      </c>
      <c r="P71" s="40">
        <f t="shared" si="26"/>
        <v>7.6493362090907877E-3</v>
      </c>
      <c r="Q71" s="38">
        <v>3616</v>
      </c>
      <c r="R71" s="59">
        <f t="shared" si="27"/>
        <v>4.8441330529023267E-2</v>
      </c>
      <c r="S71" s="53">
        <f t="shared" si="28"/>
        <v>11190</v>
      </c>
      <c r="T71" s="40">
        <f t="shared" si="29"/>
        <v>0.14990555548113119</v>
      </c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</row>
    <row r="72" spans="1:143" ht="15" x14ac:dyDescent="0.25">
      <c r="A72" s="3">
        <v>70</v>
      </c>
      <c r="B72" s="18"/>
      <c r="C72" s="38">
        <f>Overview!M72</f>
        <v>71551</v>
      </c>
      <c r="D72" s="40">
        <f t="shared" si="20"/>
        <v>1</v>
      </c>
      <c r="E72" s="38">
        <v>56919</v>
      </c>
      <c r="F72" s="40">
        <f t="shared" si="21"/>
        <v>0.7955025087000881</v>
      </c>
      <c r="G72" s="38">
        <v>8797</v>
      </c>
      <c r="H72" s="40">
        <f t="shared" si="22"/>
        <v>0.12294726838199327</v>
      </c>
      <c r="I72" s="38">
        <v>341</v>
      </c>
      <c r="J72" s="40">
        <f t="shared" si="23"/>
        <v>4.7658313650403208E-3</v>
      </c>
      <c r="K72" s="38">
        <v>918</v>
      </c>
      <c r="L72" s="40">
        <f t="shared" si="24"/>
        <v>1.2830009363950189E-2</v>
      </c>
      <c r="M72" s="38">
        <v>10</v>
      </c>
      <c r="N72" s="40">
        <f t="shared" si="25"/>
        <v>1.397604505876927E-4</v>
      </c>
      <c r="O72" s="38">
        <v>885</v>
      </c>
      <c r="P72" s="40">
        <f t="shared" si="26"/>
        <v>1.2368799877010804E-2</v>
      </c>
      <c r="Q72" s="38">
        <v>3681</v>
      </c>
      <c r="R72" s="59">
        <f t="shared" si="27"/>
        <v>5.1445821861329684E-2</v>
      </c>
      <c r="S72" s="53">
        <f t="shared" si="28"/>
        <v>14632</v>
      </c>
      <c r="T72" s="40">
        <f t="shared" si="29"/>
        <v>0.20449749129991196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</row>
    <row r="73" spans="1:143" ht="15" x14ac:dyDescent="0.25">
      <c r="A73" s="3">
        <v>71</v>
      </c>
      <c r="B73" s="18"/>
      <c r="C73" s="38">
        <f>Overview!M73</f>
        <v>72892</v>
      </c>
      <c r="D73" s="40">
        <f t="shared" si="20"/>
        <v>0.99999999999999978</v>
      </c>
      <c r="E73" s="38">
        <v>67456</v>
      </c>
      <c r="F73" s="40">
        <f t="shared" si="21"/>
        <v>0.92542391483290343</v>
      </c>
      <c r="G73" s="38">
        <v>987</v>
      </c>
      <c r="H73" s="40">
        <f t="shared" si="22"/>
        <v>1.3540580584975032E-2</v>
      </c>
      <c r="I73" s="38">
        <v>301</v>
      </c>
      <c r="J73" s="40">
        <f t="shared" si="23"/>
        <v>4.1293969159852933E-3</v>
      </c>
      <c r="K73" s="38">
        <v>387</v>
      </c>
      <c r="L73" s="40">
        <f t="shared" si="24"/>
        <v>5.3092246062668054E-3</v>
      </c>
      <c r="M73" s="38">
        <v>11</v>
      </c>
      <c r="N73" s="40">
        <f t="shared" si="25"/>
        <v>1.5090819294298415E-4</v>
      </c>
      <c r="O73" s="38">
        <v>575</v>
      </c>
      <c r="P73" s="40">
        <f t="shared" si="26"/>
        <v>7.8883828129287167E-3</v>
      </c>
      <c r="Q73" s="38">
        <v>3175</v>
      </c>
      <c r="R73" s="59">
        <f t="shared" si="27"/>
        <v>4.3557592053997694E-2</v>
      </c>
      <c r="S73" s="53">
        <f t="shared" si="28"/>
        <v>5436</v>
      </c>
      <c r="T73" s="40">
        <f t="shared" si="29"/>
        <v>7.4576085167096531E-2</v>
      </c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</row>
    <row r="74" spans="1:143" ht="15" x14ac:dyDescent="0.25">
      <c r="A74" s="3">
        <v>72</v>
      </c>
      <c r="B74" s="18"/>
      <c r="C74" s="38">
        <f>Overview!M74</f>
        <v>70123</v>
      </c>
      <c r="D74" s="40">
        <f t="shared" si="20"/>
        <v>1</v>
      </c>
      <c r="E74" s="38">
        <v>62988</v>
      </c>
      <c r="F74" s="40">
        <f t="shared" si="21"/>
        <v>0.89825021747500822</v>
      </c>
      <c r="G74" s="38">
        <v>1936</v>
      </c>
      <c r="H74" s="40">
        <f t="shared" si="22"/>
        <v>2.7608630549177872E-2</v>
      </c>
      <c r="I74" s="38">
        <v>341</v>
      </c>
      <c r="J74" s="40">
        <f t="shared" si="23"/>
        <v>4.8628837899120118E-3</v>
      </c>
      <c r="K74" s="38">
        <v>731</v>
      </c>
      <c r="L74" s="40">
        <f t="shared" si="24"/>
        <v>1.0424539737318711E-2</v>
      </c>
      <c r="M74" s="38">
        <v>22</v>
      </c>
      <c r="N74" s="40">
        <f t="shared" si="25"/>
        <v>3.1373443805883945E-4</v>
      </c>
      <c r="O74" s="38">
        <v>700</v>
      </c>
      <c r="P74" s="40">
        <f t="shared" si="26"/>
        <v>9.9824593927812563E-3</v>
      </c>
      <c r="Q74" s="38">
        <v>3405</v>
      </c>
      <c r="R74" s="59">
        <f t="shared" si="27"/>
        <v>4.8557534617743106E-2</v>
      </c>
      <c r="S74" s="53">
        <f t="shared" si="28"/>
        <v>7135</v>
      </c>
      <c r="T74" s="40">
        <f t="shared" si="29"/>
        <v>0.1017497825249918</v>
      </c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</row>
    <row r="75" spans="1:143" ht="15" x14ac:dyDescent="0.25">
      <c r="A75" s="3">
        <v>73</v>
      </c>
      <c r="B75" s="18"/>
      <c r="C75" s="38">
        <f>Overview!M75</f>
        <v>74239</v>
      </c>
      <c r="D75" s="40">
        <f t="shared" si="20"/>
        <v>1</v>
      </c>
      <c r="E75" s="38">
        <v>49292</v>
      </c>
      <c r="F75" s="40">
        <f t="shared" si="21"/>
        <v>0.66396368485566881</v>
      </c>
      <c r="G75" s="38">
        <v>14678</v>
      </c>
      <c r="H75" s="40">
        <f t="shared" si="22"/>
        <v>0.19771279246757095</v>
      </c>
      <c r="I75" s="38">
        <v>442</v>
      </c>
      <c r="J75" s="40">
        <f t="shared" si="23"/>
        <v>5.9537439890084724E-3</v>
      </c>
      <c r="K75" s="38">
        <v>1902</v>
      </c>
      <c r="L75" s="40">
        <f t="shared" si="24"/>
        <v>2.5619957165371302E-2</v>
      </c>
      <c r="M75" s="38">
        <v>30</v>
      </c>
      <c r="N75" s="40">
        <f t="shared" si="25"/>
        <v>4.0410027074718141E-4</v>
      </c>
      <c r="O75" s="38">
        <v>2978</v>
      </c>
      <c r="P75" s="40">
        <f t="shared" si="26"/>
        <v>4.0113686876170208E-2</v>
      </c>
      <c r="Q75" s="38">
        <v>4917</v>
      </c>
      <c r="R75" s="59">
        <f t="shared" si="27"/>
        <v>6.6232034375463031E-2</v>
      </c>
      <c r="S75" s="53">
        <f t="shared" si="28"/>
        <v>24947</v>
      </c>
      <c r="T75" s="40">
        <f t="shared" si="29"/>
        <v>0.33603631514433113</v>
      </c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</row>
    <row r="76" spans="1:143" ht="15" x14ac:dyDescent="0.25">
      <c r="A76" s="3">
        <v>74</v>
      </c>
      <c r="B76" s="18"/>
      <c r="C76" s="38">
        <f>Overview!M76</f>
        <v>68781</v>
      </c>
      <c r="D76" s="40">
        <f t="shared" si="20"/>
        <v>1</v>
      </c>
      <c r="E76" s="38">
        <v>50229</v>
      </c>
      <c r="F76" s="40">
        <f t="shared" si="21"/>
        <v>0.73027434902080512</v>
      </c>
      <c r="G76" s="38">
        <v>9974</v>
      </c>
      <c r="H76" s="40">
        <f t="shared" si="22"/>
        <v>0.14501097686861197</v>
      </c>
      <c r="I76" s="38">
        <v>427</v>
      </c>
      <c r="J76" s="40">
        <f t="shared" si="23"/>
        <v>6.2081097977639173E-3</v>
      </c>
      <c r="K76" s="38">
        <v>2345</v>
      </c>
      <c r="L76" s="40">
        <f t="shared" si="24"/>
        <v>3.4093717741818234E-2</v>
      </c>
      <c r="M76" s="38">
        <v>15</v>
      </c>
      <c r="N76" s="40">
        <f t="shared" si="25"/>
        <v>2.1808348235704628E-4</v>
      </c>
      <c r="O76" s="38">
        <v>1668</v>
      </c>
      <c r="P76" s="40">
        <f t="shared" si="26"/>
        <v>2.4250883238103545E-2</v>
      </c>
      <c r="Q76" s="38">
        <v>4123</v>
      </c>
      <c r="R76" s="59">
        <f t="shared" si="27"/>
        <v>5.9943879850540123E-2</v>
      </c>
      <c r="S76" s="53">
        <f t="shared" si="28"/>
        <v>18552</v>
      </c>
      <c r="T76" s="40">
        <f t="shared" si="29"/>
        <v>0.26972565097919482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</row>
    <row r="77" spans="1:143" ht="15" x14ac:dyDescent="0.25">
      <c r="A77" s="3">
        <v>75</v>
      </c>
      <c r="B77" s="18"/>
      <c r="C77" s="38">
        <f>Overview!M77</f>
        <v>71137</v>
      </c>
      <c r="D77" s="40">
        <f t="shared" si="20"/>
        <v>0.99999999999999989</v>
      </c>
      <c r="E77" s="38">
        <v>59022</v>
      </c>
      <c r="F77" s="40">
        <f t="shared" si="21"/>
        <v>0.82969481423169378</v>
      </c>
      <c r="G77" s="38">
        <v>5115</v>
      </c>
      <c r="H77" s="40">
        <f t="shared" si="22"/>
        <v>7.1903510128343895E-2</v>
      </c>
      <c r="I77" s="38">
        <v>246</v>
      </c>
      <c r="J77" s="40">
        <f t="shared" si="23"/>
        <v>3.4581160296329617E-3</v>
      </c>
      <c r="K77" s="38">
        <v>1956</v>
      </c>
      <c r="L77" s="40">
        <f t="shared" si="24"/>
        <v>2.749623965025233E-2</v>
      </c>
      <c r="M77" s="38">
        <v>18</v>
      </c>
      <c r="N77" s="40">
        <f t="shared" si="25"/>
        <v>2.5303288021704599E-4</v>
      </c>
      <c r="O77" s="38">
        <v>1327</v>
      </c>
      <c r="P77" s="40">
        <f t="shared" si="26"/>
        <v>1.8654146224890002E-2</v>
      </c>
      <c r="Q77" s="38">
        <v>3453</v>
      </c>
      <c r="R77" s="59">
        <f t="shared" si="27"/>
        <v>4.8540140854969986E-2</v>
      </c>
      <c r="S77" s="53">
        <f t="shared" si="28"/>
        <v>12115</v>
      </c>
      <c r="T77" s="40">
        <f t="shared" si="29"/>
        <v>0.17030518576830622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</row>
    <row r="78" spans="1:143" ht="15" x14ac:dyDescent="0.25">
      <c r="A78" s="3">
        <v>76</v>
      </c>
      <c r="B78" s="18"/>
      <c r="C78" s="38">
        <f>Overview!M78</f>
        <v>74555</v>
      </c>
      <c r="D78" s="40">
        <f t="shared" si="20"/>
        <v>1</v>
      </c>
      <c r="E78" s="38">
        <v>58743</v>
      </c>
      <c r="F78" s="40">
        <f t="shared" si="21"/>
        <v>0.78791496210851053</v>
      </c>
      <c r="G78" s="38">
        <v>5468</v>
      </c>
      <c r="H78" s="40">
        <f t="shared" si="22"/>
        <v>7.334182818053786E-2</v>
      </c>
      <c r="I78" s="38">
        <v>455</v>
      </c>
      <c r="J78" s="40">
        <f t="shared" si="23"/>
        <v>6.1028770706190059E-3</v>
      </c>
      <c r="K78" s="38">
        <v>1457</v>
      </c>
      <c r="L78" s="40">
        <f t="shared" si="24"/>
        <v>1.9542619542619544E-2</v>
      </c>
      <c r="M78" s="38">
        <v>46</v>
      </c>
      <c r="N78" s="40">
        <f t="shared" si="25"/>
        <v>6.1699416538126212E-4</v>
      </c>
      <c r="O78" s="38">
        <v>3676</v>
      </c>
      <c r="P78" s="40">
        <f t="shared" si="26"/>
        <v>4.930588156394608E-2</v>
      </c>
      <c r="Q78" s="38">
        <v>4710</v>
      </c>
      <c r="R78" s="59">
        <f t="shared" si="27"/>
        <v>6.317483736838575E-2</v>
      </c>
      <c r="S78" s="53">
        <f t="shared" si="28"/>
        <v>15812</v>
      </c>
      <c r="T78" s="40">
        <f t="shared" si="29"/>
        <v>0.2120850378914895</v>
      </c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</row>
    <row r="79" spans="1:143" ht="15" x14ac:dyDescent="0.25">
      <c r="A79" s="3">
        <v>77</v>
      </c>
      <c r="B79" s="18"/>
      <c r="C79" s="38">
        <f>Overview!M79</f>
        <v>67717</v>
      </c>
      <c r="D79" s="40">
        <f t="shared" si="20"/>
        <v>1</v>
      </c>
      <c r="E79" s="38">
        <v>61876</v>
      </c>
      <c r="F79" s="40">
        <f t="shared" si="21"/>
        <v>0.91374396384955037</v>
      </c>
      <c r="G79" s="38">
        <v>753</v>
      </c>
      <c r="H79" s="40">
        <f t="shared" si="22"/>
        <v>1.1119807433879234E-2</v>
      </c>
      <c r="I79" s="38">
        <v>175</v>
      </c>
      <c r="J79" s="40">
        <f t="shared" si="23"/>
        <v>2.5842845961870729E-3</v>
      </c>
      <c r="K79" s="38">
        <v>1187</v>
      </c>
      <c r="L79" s="40">
        <f t="shared" si="24"/>
        <v>1.7528833232423172E-2</v>
      </c>
      <c r="M79" s="38">
        <v>13</v>
      </c>
      <c r="N79" s="40">
        <f t="shared" si="25"/>
        <v>1.9197542714532539E-4</v>
      </c>
      <c r="O79" s="38">
        <v>1137</v>
      </c>
      <c r="P79" s="40">
        <f t="shared" si="26"/>
        <v>1.6790466204941151E-2</v>
      </c>
      <c r="Q79" s="38">
        <v>2576</v>
      </c>
      <c r="R79" s="59">
        <f t="shared" si="27"/>
        <v>3.804066925587371E-2</v>
      </c>
      <c r="S79" s="53">
        <f t="shared" si="28"/>
        <v>5841</v>
      </c>
      <c r="T79" s="40">
        <f t="shared" si="29"/>
        <v>8.6256036150449661E-2</v>
      </c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</row>
    <row r="80" spans="1:143" ht="15" x14ac:dyDescent="0.25">
      <c r="A80" s="3">
        <v>78</v>
      </c>
      <c r="B80" s="18"/>
      <c r="C80" s="38">
        <f>Overview!M80</f>
        <v>67977</v>
      </c>
      <c r="D80" s="40">
        <f t="shared" si="20"/>
        <v>1</v>
      </c>
      <c r="E80" s="38">
        <v>33707</v>
      </c>
      <c r="F80" s="40">
        <f t="shared" si="21"/>
        <v>0.49585889344925488</v>
      </c>
      <c r="G80" s="38">
        <v>18158</v>
      </c>
      <c r="H80" s="40">
        <f t="shared" si="22"/>
        <v>0.26711976109566471</v>
      </c>
      <c r="I80" s="38">
        <v>730</v>
      </c>
      <c r="J80" s="40">
        <f t="shared" si="23"/>
        <v>1.0738926401577004E-2</v>
      </c>
      <c r="K80" s="38">
        <v>2432</v>
      </c>
      <c r="L80" s="40">
        <f t="shared" si="24"/>
        <v>3.5776806861144213E-2</v>
      </c>
      <c r="M80" s="38">
        <v>18</v>
      </c>
      <c r="N80" s="40">
        <f t="shared" si="25"/>
        <v>2.6479544551833708E-4</v>
      </c>
      <c r="O80" s="38">
        <v>7712</v>
      </c>
      <c r="P80" s="40">
        <f t="shared" si="26"/>
        <v>0.11345013754652308</v>
      </c>
      <c r="Q80" s="38">
        <v>5220</v>
      </c>
      <c r="R80" s="59">
        <f t="shared" si="27"/>
        <v>7.6790679200317749E-2</v>
      </c>
      <c r="S80" s="53">
        <f t="shared" si="28"/>
        <v>34270</v>
      </c>
      <c r="T80" s="40">
        <f t="shared" si="29"/>
        <v>0.50414110655074507</v>
      </c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</row>
    <row r="81" spans="1:143" ht="15" x14ac:dyDescent="0.25">
      <c r="A81" s="3">
        <v>79</v>
      </c>
      <c r="B81" s="18"/>
      <c r="C81" s="38">
        <f>Overview!M81</f>
        <v>68830</v>
      </c>
      <c r="D81" s="40">
        <f t="shared" si="20"/>
        <v>0.99999999999999989</v>
      </c>
      <c r="E81" s="38">
        <v>51772</v>
      </c>
      <c r="F81" s="40">
        <f t="shared" si="21"/>
        <v>0.75217201801540023</v>
      </c>
      <c r="G81" s="38">
        <v>4210</v>
      </c>
      <c r="H81" s="40">
        <f t="shared" si="22"/>
        <v>6.1165189597559205E-2</v>
      </c>
      <c r="I81" s="38">
        <v>517</v>
      </c>
      <c r="J81" s="40">
        <f t="shared" si="23"/>
        <v>7.5112596251634463E-3</v>
      </c>
      <c r="K81" s="38">
        <v>2098</v>
      </c>
      <c r="L81" s="40">
        <f t="shared" si="24"/>
        <v>3.0480894958593636E-2</v>
      </c>
      <c r="M81" s="38">
        <v>25</v>
      </c>
      <c r="N81" s="40">
        <f t="shared" si="25"/>
        <v>3.6321371494987652E-4</v>
      </c>
      <c r="O81" s="38">
        <v>5149</v>
      </c>
      <c r="P81" s="40">
        <f t="shared" si="26"/>
        <v>7.4807496731076562E-2</v>
      </c>
      <c r="Q81" s="38">
        <v>5059</v>
      </c>
      <c r="R81" s="59">
        <f t="shared" si="27"/>
        <v>7.3499927357257008E-2</v>
      </c>
      <c r="S81" s="53">
        <f t="shared" si="28"/>
        <v>17058</v>
      </c>
      <c r="T81" s="40">
        <f t="shared" si="29"/>
        <v>0.24782798198459974</v>
      </c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</row>
    <row r="82" spans="1:143" ht="15" x14ac:dyDescent="0.25">
      <c r="A82" s="3">
        <v>80</v>
      </c>
      <c r="B82" s="18"/>
      <c r="C82" s="38">
        <f>Overview!M82</f>
        <v>70666</v>
      </c>
      <c r="D82" s="40">
        <f t="shared" si="20"/>
        <v>1</v>
      </c>
      <c r="E82" s="38">
        <v>57725</v>
      </c>
      <c r="F82" s="40">
        <f t="shared" si="21"/>
        <v>0.81687091387654598</v>
      </c>
      <c r="G82" s="38">
        <v>4873</v>
      </c>
      <c r="H82" s="40">
        <f t="shared" si="22"/>
        <v>6.8958197718846398E-2</v>
      </c>
      <c r="I82" s="38">
        <v>264</v>
      </c>
      <c r="J82" s="40">
        <f t="shared" si="23"/>
        <v>3.7358843007952907E-3</v>
      </c>
      <c r="K82" s="38">
        <v>3123</v>
      </c>
      <c r="L82" s="40">
        <f t="shared" si="24"/>
        <v>4.4193813149180652E-2</v>
      </c>
      <c r="M82" s="38">
        <v>12</v>
      </c>
      <c r="N82" s="40">
        <f t="shared" si="25"/>
        <v>1.6981292276342229E-4</v>
      </c>
      <c r="O82" s="38">
        <v>1051</v>
      </c>
      <c r="P82" s="40">
        <f t="shared" si="26"/>
        <v>1.4872781818696402E-2</v>
      </c>
      <c r="Q82" s="38">
        <v>3618</v>
      </c>
      <c r="R82" s="59">
        <f t="shared" si="27"/>
        <v>5.1198596213171819E-2</v>
      </c>
      <c r="S82" s="53">
        <f t="shared" si="28"/>
        <v>12941</v>
      </c>
      <c r="T82" s="40">
        <f t="shared" si="29"/>
        <v>0.18312908612345399</v>
      </c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</row>
    <row r="83" spans="1:143" ht="15" x14ac:dyDescent="0.25">
      <c r="A83" s="3">
        <v>81</v>
      </c>
      <c r="B83" s="18"/>
      <c r="C83" s="38">
        <f>Overview!M83</f>
        <v>72730</v>
      </c>
      <c r="D83" s="40">
        <f t="shared" si="20"/>
        <v>1</v>
      </c>
      <c r="E83" s="38">
        <v>60500</v>
      </c>
      <c r="F83" s="40">
        <f t="shared" si="21"/>
        <v>0.83184380585728035</v>
      </c>
      <c r="G83" s="38">
        <v>4367</v>
      </c>
      <c r="H83" s="40">
        <f t="shared" si="22"/>
        <v>6.004399835006187E-2</v>
      </c>
      <c r="I83" s="38">
        <v>525</v>
      </c>
      <c r="J83" s="40">
        <f t="shared" si="23"/>
        <v>7.2184793070259861E-3</v>
      </c>
      <c r="K83" s="38">
        <v>1296</v>
      </c>
      <c r="L83" s="40">
        <f t="shared" si="24"/>
        <v>1.7819331775058435E-2</v>
      </c>
      <c r="M83" s="38">
        <v>72</v>
      </c>
      <c r="N83" s="40">
        <f t="shared" si="25"/>
        <v>9.8996287639213534E-4</v>
      </c>
      <c r="O83" s="38">
        <v>1701</v>
      </c>
      <c r="P83" s="40">
        <f t="shared" si="26"/>
        <v>2.3387872954764195E-2</v>
      </c>
      <c r="Q83" s="38">
        <v>4269</v>
      </c>
      <c r="R83" s="59">
        <f t="shared" si="27"/>
        <v>5.869654887941702E-2</v>
      </c>
      <c r="S83" s="53">
        <f t="shared" si="28"/>
        <v>12230</v>
      </c>
      <c r="T83" s="40">
        <f t="shared" si="29"/>
        <v>0.16815619414271965</v>
      </c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</row>
    <row r="84" spans="1:143" ht="15" x14ac:dyDescent="0.25">
      <c r="A84" s="3">
        <v>82</v>
      </c>
      <c r="B84" s="18"/>
      <c r="C84" s="38">
        <f>Overview!M84</f>
        <v>70172</v>
      </c>
      <c r="D84" s="40">
        <f t="shared" si="20"/>
        <v>1</v>
      </c>
      <c r="E84" s="38">
        <v>51762</v>
      </c>
      <c r="F84" s="40">
        <f t="shared" si="21"/>
        <v>0.73764464458758483</v>
      </c>
      <c r="G84" s="38">
        <v>1818</v>
      </c>
      <c r="H84" s="40">
        <f t="shared" si="22"/>
        <v>2.5907769480704553E-2</v>
      </c>
      <c r="I84" s="38">
        <v>518</v>
      </c>
      <c r="J84" s="40">
        <f t="shared" si="23"/>
        <v>7.3818617112238498E-3</v>
      </c>
      <c r="K84" s="38">
        <v>3953</v>
      </c>
      <c r="L84" s="40">
        <f t="shared" si="24"/>
        <v>5.6333010317505559E-2</v>
      </c>
      <c r="M84" s="38">
        <v>42</v>
      </c>
      <c r="N84" s="40">
        <f t="shared" si="25"/>
        <v>5.9852932793706887E-4</v>
      </c>
      <c r="O84" s="38">
        <v>6150</v>
      </c>
      <c r="P84" s="40">
        <f t="shared" si="26"/>
        <v>8.7641794447927954E-2</v>
      </c>
      <c r="Q84" s="38">
        <v>5929</v>
      </c>
      <c r="R84" s="59">
        <f t="shared" si="27"/>
        <v>8.4492390127116235E-2</v>
      </c>
      <c r="S84" s="53">
        <f t="shared" si="28"/>
        <v>18410</v>
      </c>
      <c r="T84" s="40">
        <f t="shared" si="29"/>
        <v>0.26235535541241523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</row>
    <row r="85" spans="1:143" ht="15" x14ac:dyDescent="0.25">
      <c r="A85" s="3">
        <v>83</v>
      </c>
      <c r="B85" s="18"/>
      <c r="C85" s="38">
        <f>Overview!M85</f>
        <v>71051</v>
      </c>
      <c r="D85" s="40">
        <f t="shared" si="20"/>
        <v>1</v>
      </c>
      <c r="E85" s="38">
        <v>64686</v>
      </c>
      <c r="F85" s="40">
        <f t="shared" si="21"/>
        <v>0.91041646141503985</v>
      </c>
      <c r="G85" s="38">
        <v>989</v>
      </c>
      <c r="H85" s="40">
        <f t="shared" si="22"/>
        <v>1.3919578894033863E-2</v>
      </c>
      <c r="I85" s="38">
        <v>295</v>
      </c>
      <c r="J85" s="40">
        <f t="shared" si="23"/>
        <v>4.151947192861466E-3</v>
      </c>
      <c r="K85" s="38">
        <v>985</v>
      </c>
      <c r="L85" s="40">
        <f t="shared" si="24"/>
        <v>1.3863281304978114E-2</v>
      </c>
      <c r="M85" s="38">
        <v>8</v>
      </c>
      <c r="N85" s="40">
        <f t="shared" si="25"/>
        <v>1.1259517811149738E-4</v>
      </c>
      <c r="O85" s="38">
        <v>896</v>
      </c>
      <c r="P85" s="40">
        <f t="shared" si="26"/>
        <v>1.2610659948487707E-2</v>
      </c>
      <c r="Q85" s="38">
        <v>3192</v>
      </c>
      <c r="R85" s="59">
        <f t="shared" si="27"/>
        <v>4.4925476066487453E-2</v>
      </c>
      <c r="S85" s="53">
        <f t="shared" si="28"/>
        <v>6365</v>
      </c>
      <c r="T85" s="40">
        <f t="shared" si="29"/>
        <v>8.9583538584960098E-2</v>
      </c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</row>
    <row r="86" spans="1:143" ht="15" x14ac:dyDescent="0.25">
      <c r="A86" s="3">
        <v>84</v>
      </c>
      <c r="B86" s="18"/>
      <c r="C86" s="38">
        <f>Overview!M86</f>
        <v>72516</v>
      </c>
      <c r="D86" s="40">
        <f t="shared" si="20"/>
        <v>1</v>
      </c>
      <c r="E86" s="38">
        <v>49419</v>
      </c>
      <c r="F86" s="40">
        <f t="shared" si="21"/>
        <v>0.68149098130067842</v>
      </c>
      <c r="G86" s="38">
        <v>16380</v>
      </c>
      <c r="H86" s="40">
        <f t="shared" si="22"/>
        <v>0.2258811848419659</v>
      </c>
      <c r="I86" s="38">
        <v>655</v>
      </c>
      <c r="J86" s="40">
        <f t="shared" si="23"/>
        <v>9.0324893816537046E-3</v>
      </c>
      <c r="K86" s="38">
        <v>401</v>
      </c>
      <c r="L86" s="40">
        <f t="shared" si="24"/>
        <v>5.5298141099895193E-3</v>
      </c>
      <c r="M86" s="38">
        <v>23</v>
      </c>
      <c r="N86" s="40">
        <f t="shared" si="25"/>
        <v>3.1717138286722928E-4</v>
      </c>
      <c r="O86" s="38">
        <v>1565</v>
      </c>
      <c r="P86" s="40">
        <f t="shared" si="26"/>
        <v>2.1581444095096255E-2</v>
      </c>
      <c r="Q86" s="38">
        <v>4073</v>
      </c>
      <c r="R86" s="59">
        <f t="shared" si="27"/>
        <v>5.6166914887748907E-2</v>
      </c>
      <c r="S86" s="53">
        <f t="shared" si="28"/>
        <v>23097</v>
      </c>
      <c r="T86" s="40">
        <f t="shared" si="29"/>
        <v>0.31850901869932152</v>
      </c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</row>
    <row r="87" spans="1:143" ht="15" x14ac:dyDescent="0.25">
      <c r="A87" s="3">
        <v>85</v>
      </c>
      <c r="B87" s="18"/>
      <c r="C87" s="38">
        <f>Overview!M87</f>
        <v>70334</v>
      </c>
      <c r="D87" s="40">
        <f t="shared" si="20"/>
        <v>1</v>
      </c>
      <c r="E87" s="38">
        <v>63421</v>
      </c>
      <c r="F87" s="40">
        <f t="shared" si="21"/>
        <v>0.90171183211533545</v>
      </c>
      <c r="G87" s="38">
        <v>1477</v>
      </c>
      <c r="H87" s="40">
        <f t="shared" si="22"/>
        <v>2.0999800949754031E-2</v>
      </c>
      <c r="I87" s="38">
        <v>429</v>
      </c>
      <c r="J87" s="40">
        <f t="shared" si="23"/>
        <v>6.0994682514857682E-3</v>
      </c>
      <c r="K87" s="38">
        <v>649</v>
      </c>
      <c r="L87" s="40">
        <f t="shared" si="24"/>
        <v>9.2274006881451365E-3</v>
      </c>
      <c r="M87" s="38">
        <v>13</v>
      </c>
      <c r="N87" s="40">
        <f t="shared" si="25"/>
        <v>1.8483237125714447E-4</v>
      </c>
      <c r="O87" s="38">
        <v>1259</v>
      </c>
      <c r="P87" s="40">
        <f t="shared" si="26"/>
        <v>1.7900304262518839E-2</v>
      </c>
      <c r="Q87" s="38">
        <v>3086</v>
      </c>
      <c r="R87" s="59">
        <f t="shared" si="27"/>
        <v>4.3876361361503684E-2</v>
      </c>
      <c r="S87" s="53">
        <f t="shared" si="28"/>
        <v>6913</v>
      </c>
      <c r="T87" s="40">
        <f t="shared" si="29"/>
        <v>9.8288167884664601E-2</v>
      </c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</row>
    <row r="88" spans="1:143" ht="15" x14ac:dyDescent="0.25">
      <c r="A88" s="3">
        <v>86</v>
      </c>
      <c r="B88" s="18"/>
      <c r="C88" s="38">
        <f>Overview!M88</f>
        <v>68377</v>
      </c>
      <c r="D88" s="40">
        <f t="shared" si="20"/>
        <v>1</v>
      </c>
      <c r="E88" s="38">
        <v>42818</v>
      </c>
      <c r="F88" s="40">
        <f t="shared" si="21"/>
        <v>0.62620471796071775</v>
      </c>
      <c r="G88" s="38">
        <v>9876</v>
      </c>
      <c r="H88" s="40">
        <f t="shared" si="22"/>
        <v>0.14443453207950041</v>
      </c>
      <c r="I88" s="38">
        <v>474</v>
      </c>
      <c r="J88" s="40">
        <f t="shared" si="23"/>
        <v>6.9321555493806397E-3</v>
      </c>
      <c r="K88" s="38">
        <v>6111</v>
      </c>
      <c r="L88" s="40">
        <f t="shared" si="24"/>
        <v>8.9372157304356728E-2</v>
      </c>
      <c r="M88" s="38">
        <v>27</v>
      </c>
      <c r="N88" s="40">
        <f t="shared" si="25"/>
        <v>3.9486961990142886E-4</v>
      </c>
      <c r="O88" s="38">
        <v>4560</v>
      </c>
      <c r="P88" s="40">
        <f t="shared" si="26"/>
        <v>6.6689091361130201E-2</v>
      </c>
      <c r="Q88" s="38">
        <v>4511</v>
      </c>
      <c r="R88" s="59">
        <f t="shared" si="27"/>
        <v>6.5972476125012794E-2</v>
      </c>
      <c r="S88" s="53">
        <f t="shared" si="28"/>
        <v>25559</v>
      </c>
      <c r="T88" s="40">
        <f t="shared" si="29"/>
        <v>0.3737952820392822</v>
      </c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</row>
    <row r="89" spans="1:143" ht="15" x14ac:dyDescent="0.25">
      <c r="A89" s="3">
        <v>87</v>
      </c>
      <c r="B89" s="18"/>
      <c r="C89" s="38">
        <f>Overview!M89</f>
        <v>70747</v>
      </c>
      <c r="D89" s="40">
        <f t="shared" si="20"/>
        <v>1</v>
      </c>
      <c r="E89" s="38">
        <v>51026</v>
      </c>
      <c r="F89" s="40">
        <f t="shared" si="21"/>
        <v>0.72124613057797504</v>
      </c>
      <c r="G89" s="38">
        <v>11862</v>
      </c>
      <c r="H89" s="40">
        <f t="shared" si="22"/>
        <v>0.16766788697753968</v>
      </c>
      <c r="I89" s="38">
        <v>509</v>
      </c>
      <c r="J89" s="40">
        <f t="shared" si="23"/>
        <v>7.1946513633086911E-3</v>
      </c>
      <c r="K89" s="38">
        <v>1333</v>
      </c>
      <c r="L89" s="40">
        <f t="shared" si="24"/>
        <v>1.8841788344382094E-2</v>
      </c>
      <c r="M89" s="38">
        <v>23</v>
      </c>
      <c r="N89" s="40">
        <f t="shared" si="25"/>
        <v>3.2510212447170905E-4</v>
      </c>
      <c r="O89" s="38">
        <v>2249</v>
      </c>
      <c r="P89" s="40">
        <f t="shared" si="26"/>
        <v>3.1789333823342335E-2</v>
      </c>
      <c r="Q89" s="38">
        <v>3745</v>
      </c>
      <c r="R89" s="59">
        <f t="shared" si="27"/>
        <v>5.2935106788980453E-2</v>
      </c>
      <c r="S89" s="53">
        <f t="shared" si="28"/>
        <v>19721</v>
      </c>
      <c r="T89" s="40">
        <f t="shared" si="29"/>
        <v>0.27875386942202496</v>
      </c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</row>
    <row r="90" spans="1:143" ht="15" x14ac:dyDescent="0.25">
      <c r="A90" s="3">
        <v>88</v>
      </c>
      <c r="B90" s="18"/>
      <c r="C90" s="38">
        <f>Overview!M90</f>
        <v>70491</v>
      </c>
      <c r="D90" s="40">
        <f t="shared" si="20"/>
        <v>0.99999999999999989</v>
      </c>
      <c r="E90" s="38">
        <v>59569</v>
      </c>
      <c r="F90" s="40">
        <f t="shared" si="21"/>
        <v>0.84505823438453131</v>
      </c>
      <c r="G90" s="38">
        <v>2039</v>
      </c>
      <c r="H90" s="40">
        <f t="shared" si="22"/>
        <v>2.8925678455405654E-2</v>
      </c>
      <c r="I90" s="38">
        <v>566</v>
      </c>
      <c r="J90" s="40">
        <f t="shared" si="23"/>
        <v>8.029393823324963E-3</v>
      </c>
      <c r="K90" s="38">
        <v>443</v>
      </c>
      <c r="L90" s="40">
        <f t="shared" si="24"/>
        <v>6.2844902186094675E-3</v>
      </c>
      <c r="M90" s="38">
        <v>30</v>
      </c>
      <c r="N90" s="40">
        <f t="shared" si="25"/>
        <v>4.2558624505255988E-4</v>
      </c>
      <c r="O90" s="38">
        <v>3398</v>
      </c>
      <c r="P90" s="40">
        <f t="shared" si="26"/>
        <v>4.8204735356286617E-2</v>
      </c>
      <c r="Q90" s="38">
        <v>4446</v>
      </c>
      <c r="R90" s="59">
        <f t="shared" si="27"/>
        <v>6.3071881516789371E-2</v>
      </c>
      <c r="S90" s="53">
        <f t="shared" si="28"/>
        <v>10922</v>
      </c>
      <c r="T90" s="40">
        <f t="shared" si="29"/>
        <v>0.15494176561546863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</row>
    <row r="91" spans="1:143" ht="15" x14ac:dyDescent="0.25">
      <c r="A91" s="3">
        <v>89</v>
      </c>
      <c r="B91" s="18"/>
      <c r="C91" s="38">
        <f>Overview!M91</f>
        <v>78686</v>
      </c>
      <c r="D91" s="40">
        <f t="shared" si="20"/>
        <v>1</v>
      </c>
      <c r="E91" s="38">
        <v>57738</v>
      </c>
      <c r="F91" s="40">
        <f t="shared" si="21"/>
        <v>0.73377729202145237</v>
      </c>
      <c r="G91" s="38">
        <v>6802</v>
      </c>
      <c r="H91" s="40">
        <f t="shared" si="22"/>
        <v>8.6444856772488116E-2</v>
      </c>
      <c r="I91" s="38">
        <v>264</v>
      </c>
      <c r="J91" s="40">
        <f t="shared" si="23"/>
        <v>3.3551076430368807E-3</v>
      </c>
      <c r="K91" s="38">
        <v>8692</v>
      </c>
      <c r="L91" s="40">
        <f t="shared" si="24"/>
        <v>0.11046437739877488</v>
      </c>
      <c r="M91" s="38">
        <v>43</v>
      </c>
      <c r="N91" s="40">
        <f t="shared" si="25"/>
        <v>5.4647586610070411E-4</v>
      </c>
      <c r="O91" s="38">
        <v>1506</v>
      </c>
      <c r="P91" s="40">
        <f t="shared" si="26"/>
        <v>1.9139364054596753E-2</v>
      </c>
      <c r="Q91" s="38">
        <v>3641</v>
      </c>
      <c r="R91" s="59">
        <f t="shared" si="27"/>
        <v>4.6272526243550313E-2</v>
      </c>
      <c r="S91" s="53">
        <f t="shared" si="28"/>
        <v>20948</v>
      </c>
      <c r="T91" s="40">
        <f t="shared" si="29"/>
        <v>0.26622270797854763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</row>
    <row r="92" spans="1:143" ht="15" x14ac:dyDescent="0.25">
      <c r="A92" s="3">
        <v>90</v>
      </c>
      <c r="B92" s="18"/>
      <c r="C92" s="38">
        <f>Overview!M92</f>
        <v>70233</v>
      </c>
      <c r="D92" s="40">
        <f t="shared" si="20"/>
        <v>1.0000000000000002</v>
      </c>
      <c r="E92" s="38">
        <v>46322</v>
      </c>
      <c r="F92" s="40">
        <f t="shared" si="21"/>
        <v>0.65954750615807389</v>
      </c>
      <c r="G92" s="38">
        <v>12237</v>
      </c>
      <c r="H92" s="40">
        <f t="shared" si="22"/>
        <v>0.17423433428730084</v>
      </c>
      <c r="I92" s="38">
        <v>459</v>
      </c>
      <c r="J92" s="40">
        <f t="shared" si="23"/>
        <v>6.5353893468882152E-3</v>
      </c>
      <c r="K92" s="38">
        <v>3020</v>
      </c>
      <c r="L92" s="40">
        <f t="shared" si="24"/>
        <v>4.2999729471900672E-2</v>
      </c>
      <c r="M92" s="38">
        <v>34</v>
      </c>
      <c r="N92" s="40">
        <f t="shared" si="25"/>
        <v>4.8410291458431224E-4</v>
      </c>
      <c r="O92" s="38">
        <v>2493</v>
      </c>
      <c r="P92" s="40">
        <f t="shared" si="26"/>
        <v>3.5496134295843834E-2</v>
      </c>
      <c r="Q92" s="38">
        <v>5668</v>
      </c>
      <c r="R92" s="59">
        <f t="shared" si="27"/>
        <v>8.070280352540829E-2</v>
      </c>
      <c r="S92" s="53">
        <f t="shared" si="28"/>
        <v>23911</v>
      </c>
      <c r="T92" s="40">
        <f t="shared" si="29"/>
        <v>0.34045249384192616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</row>
    <row r="93" spans="1:143" ht="15" x14ac:dyDescent="0.25">
      <c r="A93" s="3">
        <v>91</v>
      </c>
      <c r="B93" s="18"/>
      <c r="C93" s="38">
        <f>Overview!M93</f>
        <v>71583</v>
      </c>
      <c r="D93" s="40">
        <f t="shared" si="20"/>
        <v>1</v>
      </c>
      <c r="E93" s="38">
        <v>47585</v>
      </c>
      <c r="F93" s="40">
        <f t="shared" si="21"/>
        <v>0.66475280443680762</v>
      </c>
      <c r="G93" s="38">
        <v>12185</v>
      </c>
      <c r="H93" s="40">
        <f t="shared" si="22"/>
        <v>0.17022198007906905</v>
      </c>
      <c r="I93" s="38">
        <v>534</v>
      </c>
      <c r="J93" s="40">
        <f t="shared" si="23"/>
        <v>7.4598717572608025E-3</v>
      </c>
      <c r="K93" s="38">
        <v>2761</v>
      </c>
      <c r="L93" s="40">
        <f t="shared" si="24"/>
        <v>3.8570610340443963E-2</v>
      </c>
      <c r="M93" s="38">
        <v>30</v>
      </c>
      <c r="N93" s="40">
        <f t="shared" si="25"/>
        <v>4.1909391894723606E-4</v>
      </c>
      <c r="O93" s="38">
        <v>2869</v>
      </c>
      <c r="P93" s="40">
        <f t="shared" si="26"/>
        <v>4.0079348448654011E-2</v>
      </c>
      <c r="Q93" s="38">
        <v>5619</v>
      </c>
      <c r="R93" s="59">
        <f t="shared" si="27"/>
        <v>7.8496291018817319E-2</v>
      </c>
      <c r="S93" s="53">
        <f t="shared" si="28"/>
        <v>23998</v>
      </c>
      <c r="T93" s="40">
        <f t="shared" si="29"/>
        <v>0.33524719556319238</v>
      </c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</row>
    <row r="94" spans="1:143" ht="15" x14ac:dyDescent="0.25">
      <c r="A94" s="3">
        <v>92</v>
      </c>
      <c r="B94" s="18"/>
      <c r="C94" s="38">
        <f>Overview!M94</f>
        <v>70819</v>
      </c>
      <c r="D94" s="40">
        <f t="shared" si="20"/>
        <v>1.0000000000000002</v>
      </c>
      <c r="E94" s="38">
        <v>62989</v>
      </c>
      <c r="F94" s="40">
        <f t="shared" si="21"/>
        <v>0.88943645067001798</v>
      </c>
      <c r="G94" s="38">
        <v>1463</v>
      </c>
      <c r="H94" s="40">
        <f t="shared" si="22"/>
        <v>2.0658297914401502E-2</v>
      </c>
      <c r="I94" s="38">
        <v>279</v>
      </c>
      <c r="J94" s="40">
        <f t="shared" si="23"/>
        <v>3.9396207232522346E-3</v>
      </c>
      <c r="K94" s="38">
        <v>1652</v>
      </c>
      <c r="L94" s="40">
        <f t="shared" si="24"/>
        <v>2.3327073243056242E-2</v>
      </c>
      <c r="M94" s="38">
        <v>19</v>
      </c>
      <c r="N94" s="40">
        <f t="shared" si="25"/>
        <v>2.6828958330391559E-4</v>
      </c>
      <c r="O94" s="38">
        <v>989</v>
      </c>
      <c r="P94" s="40">
        <f t="shared" si="26"/>
        <v>1.3965178836188029E-2</v>
      </c>
      <c r="Q94" s="38">
        <v>3428</v>
      </c>
      <c r="R94" s="59">
        <f t="shared" si="27"/>
        <v>4.8405089029780142E-2</v>
      </c>
      <c r="S94" s="53">
        <f t="shared" si="28"/>
        <v>7830</v>
      </c>
      <c r="T94" s="40">
        <f t="shared" si="29"/>
        <v>0.11056354932998207</v>
      </c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</row>
    <row r="95" spans="1:143" ht="15" x14ac:dyDescent="0.25">
      <c r="A95" s="3">
        <v>93</v>
      </c>
      <c r="B95" s="18"/>
      <c r="C95" s="38">
        <f>Overview!M95</f>
        <v>71736</v>
      </c>
      <c r="D95" s="40">
        <f t="shared" si="20"/>
        <v>1</v>
      </c>
      <c r="E95" s="38">
        <v>66049</v>
      </c>
      <c r="F95" s="40">
        <f t="shared" si="21"/>
        <v>0.92072320731571322</v>
      </c>
      <c r="G95" s="38">
        <v>768</v>
      </c>
      <c r="H95" s="40">
        <f t="shared" si="22"/>
        <v>1.0705921712947474E-2</v>
      </c>
      <c r="I95" s="38">
        <v>265</v>
      </c>
      <c r="J95" s="40">
        <f t="shared" si="23"/>
        <v>3.6941005910560948E-3</v>
      </c>
      <c r="K95" s="38">
        <v>517</v>
      </c>
      <c r="L95" s="40">
        <f t="shared" si="24"/>
        <v>7.2069811531169847E-3</v>
      </c>
      <c r="M95" s="38">
        <v>10</v>
      </c>
      <c r="N95" s="40">
        <f t="shared" si="25"/>
        <v>1.3940002230400356E-4</v>
      </c>
      <c r="O95" s="38">
        <v>770</v>
      </c>
      <c r="P95" s="40">
        <f t="shared" si="26"/>
        <v>1.0733801717408275E-2</v>
      </c>
      <c r="Q95" s="38">
        <v>3357</v>
      </c>
      <c r="R95" s="59">
        <f t="shared" si="27"/>
        <v>4.6796587487454001E-2</v>
      </c>
      <c r="S95" s="53">
        <f t="shared" si="28"/>
        <v>5687</v>
      </c>
      <c r="T95" s="40">
        <f t="shared" si="29"/>
        <v>7.9276792684286834E-2</v>
      </c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</row>
    <row r="96" spans="1:143" ht="15" x14ac:dyDescent="0.25">
      <c r="A96" s="3">
        <v>94</v>
      </c>
      <c r="B96" s="18"/>
      <c r="C96" s="38">
        <f>Overview!M96</f>
        <v>71763</v>
      </c>
      <c r="D96" s="40">
        <f t="shared" si="20"/>
        <v>0.99999999999999978</v>
      </c>
      <c r="E96" s="38">
        <v>66629</v>
      </c>
      <c r="F96" s="40">
        <f t="shared" si="21"/>
        <v>0.92845895517188526</v>
      </c>
      <c r="G96" s="38">
        <v>856</v>
      </c>
      <c r="H96" s="40">
        <f t="shared" si="22"/>
        <v>1.1928152390507643E-2</v>
      </c>
      <c r="I96" s="38">
        <v>462</v>
      </c>
      <c r="J96" s="40">
        <f t="shared" si="23"/>
        <v>6.437857949082396E-3</v>
      </c>
      <c r="K96" s="38">
        <v>366</v>
      </c>
      <c r="L96" s="40">
        <f t="shared" si="24"/>
        <v>5.1001212323899502E-3</v>
      </c>
      <c r="M96" s="38">
        <v>11</v>
      </c>
      <c r="N96" s="40">
        <f t="shared" si="25"/>
        <v>1.5328233212100943E-4</v>
      </c>
      <c r="O96" s="38">
        <v>432</v>
      </c>
      <c r="P96" s="40">
        <f t="shared" si="26"/>
        <v>6.019815225116007E-3</v>
      </c>
      <c r="Q96" s="38">
        <v>3007</v>
      </c>
      <c r="R96" s="59">
        <f t="shared" si="27"/>
        <v>4.1901815698897761E-2</v>
      </c>
      <c r="S96" s="53">
        <f t="shared" si="28"/>
        <v>5134</v>
      </c>
      <c r="T96" s="40">
        <f t="shared" si="29"/>
        <v>7.1541044828114769E-2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</row>
    <row r="97" spans="1:143" ht="15" x14ac:dyDescent="0.25">
      <c r="A97" s="3">
        <v>95</v>
      </c>
      <c r="B97" s="18"/>
      <c r="C97" s="38">
        <f>Overview!M97</f>
        <v>71488</v>
      </c>
      <c r="D97" s="40">
        <f t="shared" si="20"/>
        <v>0.99999999999999978</v>
      </c>
      <c r="E97" s="38">
        <v>65993</v>
      </c>
      <c r="F97" s="40">
        <f t="shared" si="21"/>
        <v>0.92313395255147712</v>
      </c>
      <c r="G97" s="38">
        <v>587</v>
      </c>
      <c r="H97" s="40">
        <f t="shared" si="22"/>
        <v>8.2111683079677707E-3</v>
      </c>
      <c r="I97" s="38">
        <v>414</v>
      </c>
      <c r="J97" s="40">
        <f t="shared" si="23"/>
        <v>5.7911817367949864E-3</v>
      </c>
      <c r="K97" s="38">
        <v>362</v>
      </c>
      <c r="L97" s="40">
        <f t="shared" si="24"/>
        <v>5.0637869292748435E-3</v>
      </c>
      <c r="M97" s="38">
        <v>13</v>
      </c>
      <c r="N97" s="40">
        <f t="shared" si="25"/>
        <v>1.8184870188003581E-4</v>
      </c>
      <c r="O97" s="38">
        <v>1002</v>
      </c>
      <c r="P97" s="40">
        <f t="shared" si="26"/>
        <v>1.4016338406445837E-2</v>
      </c>
      <c r="Q97" s="38">
        <v>3117</v>
      </c>
      <c r="R97" s="59">
        <f t="shared" si="27"/>
        <v>4.3601723366159355E-2</v>
      </c>
      <c r="S97" s="53">
        <f t="shared" si="28"/>
        <v>5495</v>
      </c>
      <c r="T97" s="40">
        <f t="shared" si="29"/>
        <v>7.6866047448522823E-2</v>
      </c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</row>
    <row r="98" spans="1:143" ht="15" x14ac:dyDescent="0.25">
      <c r="A98" s="3">
        <v>96</v>
      </c>
      <c r="B98" s="18"/>
      <c r="C98" s="38">
        <f>Overview!M98</f>
        <v>67403</v>
      </c>
      <c r="D98" s="40">
        <f t="shared" si="20"/>
        <v>1</v>
      </c>
      <c r="E98" s="38">
        <v>60776</v>
      </c>
      <c r="F98" s="40">
        <f t="shared" si="21"/>
        <v>0.90168093408305272</v>
      </c>
      <c r="G98" s="38">
        <v>1028</v>
      </c>
      <c r="H98" s="40">
        <f t="shared" si="22"/>
        <v>1.5251546667062297E-2</v>
      </c>
      <c r="I98" s="38">
        <v>195</v>
      </c>
      <c r="J98" s="40">
        <f t="shared" si="23"/>
        <v>2.8930463035769919E-3</v>
      </c>
      <c r="K98" s="38">
        <v>1855</v>
      </c>
      <c r="L98" s="40">
        <f t="shared" si="24"/>
        <v>2.752103022120677E-2</v>
      </c>
      <c r="M98" s="38">
        <v>16</v>
      </c>
      <c r="N98" s="40">
        <f t="shared" si="25"/>
        <v>2.3737815824221474E-4</v>
      </c>
      <c r="O98" s="38">
        <v>740</v>
      </c>
      <c r="P98" s="40">
        <f t="shared" si="26"/>
        <v>1.0978739818702432E-2</v>
      </c>
      <c r="Q98" s="38">
        <v>2793</v>
      </c>
      <c r="R98" s="59">
        <f t="shared" si="27"/>
        <v>4.1437324748156611E-2</v>
      </c>
      <c r="S98" s="53">
        <f t="shared" si="28"/>
        <v>6627</v>
      </c>
      <c r="T98" s="40">
        <f t="shared" si="29"/>
        <v>9.8319065916947321E-2</v>
      </c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</row>
    <row r="99" spans="1:143" ht="15" x14ac:dyDescent="0.25">
      <c r="A99" s="3">
        <v>97</v>
      </c>
      <c r="B99" s="18"/>
      <c r="C99" s="38">
        <f>Overview!M99</f>
        <v>71148</v>
      </c>
      <c r="D99" s="40">
        <f t="shared" ref="D99:D112" si="30">F99+H99+J99+L99+N99+P99+R99</f>
        <v>1</v>
      </c>
      <c r="E99" s="38">
        <v>63853</v>
      </c>
      <c r="F99" s="40">
        <f t="shared" ref="F99:F130" si="31">E99/C99</f>
        <v>0.89746725136335526</v>
      </c>
      <c r="G99" s="38">
        <v>3207</v>
      </c>
      <c r="H99" s="40">
        <f t="shared" ref="H99:H130" si="32">G99/C99</f>
        <v>4.5075054815314555E-2</v>
      </c>
      <c r="I99" s="38">
        <v>288</v>
      </c>
      <c r="J99" s="40">
        <f t="shared" ref="J99:J130" si="33">I99/C99</f>
        <v>4.0479001517962554E-3</v>
      </c>
      <c r="K99" s="38">
        <v>254</v>
      </c>
      <c r="L99" s="40">
        <f t="shared" ref="L99:L130" si="34">K99/C99</f>
        <v>3.570023050542531E-3</v>
      </c>
      <c r="M99" s="38">
        <v>17</v>
      </c>
      <c r="N99" s="40">
        <f t="shared" ref="N99:N130" si="35">M99/C99</f>
        <v>2.3893855062686231E-4</v>
      </c>
      <c r="O99" s="38">
        <v>963</v>
      </c>
      <c r="P99" s="40">
        <f t="shared" ref="P99:P130" si="36">O99/C99</f>
        <v>1.353516613256873E-2</v>
      </c>
      <c r="Q99" s="38">
        <v>2566</v>
      </c>
      <c r="R99" s="59">
        <f t="shared" ref="R99:R130" si="37">Q99/C99</f>
        <v>3.6065665935795806E-2</v>
      </c>
      <c r="S99" s="53">
        <f t="shared" ref="S99:S112" si="38">C99-E99</f>
        <v>7295</v>
      </c>
      <c r="T99" s="40">
        <f t="shared" ref="T99:T130" si="39">S99/$C99</f>
        <v>0.10253274863664474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</row>
    <row r="100" spans="1:143" ht="15" x14ac:dyDescent="0.25">
      <c r="A100" s="3">
        <v>98</v>
      </c>
      <c r="B100" s="18"/>
      <c r="C100" s="38">
        <f>Overview!M100</f>
        <v>69150</v>
      </c>
      <c r="D100" s="40">
        <f t="shared" si="30"/>
        <v>1</v>
      </c>
      <c r="E100" s="38">
        <v>62525</v>
      </c>
      <c r="F100" s="40">
        <f t="shared" si="31"/>
        <v>0.90419378163412867</v>
      </c>
      <c r="G100" s="38">
        <v>1055</v>
      </c>
      <c r="H100" s="40">
        <f t="shared" si="32"/>
        <v>1.5256688358640635E-2</v>
      </c>
      <c r="I100" s="38">
        <v>257</v>
      </c>
      <c r="J100" s="40">
        <f t="shared" si="33"/>
        <v>3.7165582067968184E-3</v>
      </c>
      <c r="K100" s="38">
        <v>637</v>
      </c>
      <c r="L100" s="40">
        <f t="shared" si="34"/>
        <v>9.2118582791033982E-3</v>
      </c>
      <c r="M100" s="38">
        <v>11</v>
      </c>
      <c r="N100" s="40">
        <f t="shared" si="35"/>
        <v>1.5907447577729572E-4</v>
      </c>
      <c r="O100" s="38">
        <v>1511</v>
      </c>
      <c r="P100" s="40">
        <f t="shared" si="36"/>
        <v>2.1851048445408531E-2</v>
      </c>
      <c r="Q100" s="38">
        <v>3154</v>
      </c>
      <c r="R100" s="59">
        <f t="shared" si="37"/>
        <v>4.5610990600144612E-2</v>
      </c>
      <c r="S100" s="53">
        <f t="shared" si="38"/>
        <v>6625</v>
      </c>
      <c r="T100" s="40">
        <f t="shared" si="39"/>
        <v>9.580621836587129E-2</v>
      </c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</row>
    <row r="101" spans="1:143" ht="15" x14ac:dyDescent="0.25">
      <c r="A101" s="3">
        <v>99</v>
      </c>
      <c r="B101" s="18"/>
      <c r="C101" s="38">
        <f>Overview!M101</f>
        <v>71563</v>
      </c>
      <c r="D101" s="40">
        <f t="shared" si="30"/>
        <v>1</v>
      </c>
      <c r="E101" s="38">
        <v>65171</v>
      </c>
      <c r="F101" s="40">
        <f t="shared" si="31"/>
        <v>0.91068010005170275</v>
      </c>
      <c r="G101" s="38">
        <v>2168</v>
      </c>
      <c r="H101" s="40">
        <f t="shared" si="32"/>
        <v>3.0294984838533878E-2</v>
      </c>
      <c r="I101" s="38">
        <v>267</v>
      </c>
      <c r="J101" s="40">
        <f t="shared" si="33"/>
        <v>3.7309782988415802E-3</v>
      </c>
      <c r="K101" s="38">
        <v>286</v>
      </c>
      <c r="L101" s="40">
        <f t="shared" si="34"/>
        <v>3.9964786272235651E-3</v>
      </c>
      <c r="M101" s="38">
        <v>28</v>
      </c>
      <c r="N101" s="40">
        <f t="shared" si="35"/>
        <v>3.9126364182608331E-4</v>
      </c>
      <c r="O101" s="38">
        <v>774</v>
      </c>
      <c r="P101" s="40">
        <f t="shared" si="36"/>
        <v>1.0815644956192446E-2</v>
      </c>
      <c r="Q101" s="38">
        <v>2869</v>
      </c>
      <c r="R101" s="59">
        <f t="shared" si="37"/>
        <v>4.0090549585679751E-2</v>
      </c>
      <c r="S101" s="53">
        <f t="shared" si="38"/>
        <v>6392</v>
      </c>
      <c r="T101" s="40">
        <f t="shared" si="39"/>
        <v>8.931989994829731E-2</v>
      </c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</row>
    <row r="102" spans="1:143" ht="15" x14ac:dyDescent="0.25">
      <c r="A102" s="3">
        <v>100</v>
      </c>
      <c r="B102" s="18"/>
      <c r="C102" s="38">
        <f>Overview!M102</f>
        <v>72534</v>
      </c>
      <c r="D102" s="40">
        <f t="shared" si="30"/>
        <v>1</v>
      </c>
      <c r="E102" s="38">
        <v>66119</v>
      </c>
      <c r="F102" s="40">
        <f t="shared" si="31"/>
        <v>0.91155871729120141</v>
      </c>
      <c r="G102" s="38">
        <v>1204</v>
      </c>
      <c r="H102" s="40">
        <f t="shared" si="32"/>
        <v>1.6599112140513416E-2</v>
      </c>
      <c r="I102" s="38">
        <v>452</v>
      </c>
      <c r="J102" s="40">
        <f t="shared" si="33"/>
        <v>6.2315603716877601E-3</v>
      </c>
      <c r="K102" s="38">
        <v>326</v>
      </c>
      <c r="L102" s="40">
        <f t="shared" si="34"/>
        <v>4.4944439848898449E-3</v>
      </c>
      <c r="M102" s="38">
        <v>15</v>
      </c>
      <c r="N102" s="40">
        <f t="shared" si="35"/>
        <v>2.0679956985689469E-4</v>
      </c>
      <c r="O102" s="38">
        <v>1015</v>
      </c>
      <c r="P102" s="40">
        <f t="shared" si="36"/>
        <v>1.3993437560316541E-2</v>
      </c>
      <c r="Q102" s="38">
        <v>3403</v>
      </c>
      <c r="R102" s="59">
        <f t="shared" si="37"/>
        <v>4.6915929081534177E-2</v>
      </c>
      <c r="S102" s="53">
        <f t="shared" si="38"/>
        <v>6415</v>
      </c>
      <c r="T102" s="40">
        <f t="shared" si="39"/>
        <v>8.8441282708798627E-2</v>
      </c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</row>
    <row r="103" spans="1:143" ht="15" x14ac:dyDescent="0.25">
      <c r="A103" s="3">
        <v>101</v>
      </c>
      <c r="B103" s="18"/>
      <c r="C103" s="38">
        <f>Overview!M103</f>
        <v>71237</v>
      </c>
      <c r="D103" s="40">
        <f t="shared" si="30"/>
        <v>1</v>
      </c>
      <c r="E103" s="38">
        <v>63761</v>
      </c>
      <c r="F103" s="40">
        <f t="shared" si="31"/>
        <v>0.89505453626626608</v>
      </c>
      <c r="G103" s="38">
        <v>912</v>
      </c>
      <c r="H103" s="40">
        <f t="shared" si="32"/>
        <v>1.2802335864789365E-2</v>
      </c>
      <c r="I103" s="38">
        <v>863</v>
      </c>
      <c r="J103" s="40">
        <f t="shared" si="33"/>
        <v>1.2114491065036427E-2</v>
      </c>
      <c r="K103" s="38">
        <v>285</v>
      </c>
      <c r="L103" s="40">
        <f t="shared" si="34"/>
        <v>4.0007299577466768E-3</v>
      </c>
      <c r="M103" s="38">
        <v>13</v>
      </c>
      <c r="N103" s="40">
        <f t="shared" si="35"/>
        <v>1.8248943666914665E-4</v>
      </c>
      <c r="O103" s="38">
        <v>1604</v>
      </c>
      <c r="P103" s="40">
        <f t="shared" si="36"/>
        <v>2.2516388955177786E-2</v>
      </c>
      <c r="Q103" s="38">
        <v>3799</v>
      </c>
      <c r="R103" s="59">
        <f t="shared" si="37"/>
        <v>5.3329028454314469E-2</v>
      </c>
      <c r="S103" s="53">
        <f t="shared" si="38"/>
        <v>7476</v>
      </c>
      <c r="T103" s="40">
        <f t="shared" si="39"/>
        <v>0.10494546373373387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</row>
    <row r="104" spans="1:143" ht="15" x14ac:dyDescent="0.25">
      <c r="A104" s="3">
        <v>102</v>
      </c>
      <c r="B104" s="18"/>
      <c r="C104" s="38">
        <f>Overview!M104</f>
        <v>71871</v>
      </c>
      <c r="D104" s="40">
        <f t="shared" si="30"/>
        <v>0.99999999999999989</v>
      </c>
      <c r="E104" s="38">
        <v>67092</v>
      </c>
      <c r="F104" s="40">
        <f t="shared" si="31"/>
        <v>0.93350586467420793</v>
      </c>
      <c r="G104" s="38">
        <v>229</v>
      </c>
      <c r="H104" s="40">
        <f t="shared" si="32"/>
        <v>3.1862642790555298E-3</v>
      </c>
      <c r="I104" s="38">
        <v>725</v>
      </c>
      <c r="J104" s="40">
        <f t="shared" si="33"/>
        <v>1.0087517914040434E-2</v>
      </c>
      <c r="K104" s="38">
        <v>334</v>
      </c>
      <c r="L104" s="40">
        <f t="shared" si="34"/>
        <v>4.6472151493648344E-3</v>
      </c>
      <c r="M104" s="38">
        <v>36</v>
      </c>
      <c r="N104" s="40">
        <f t="shared" si="35"/>
        <v>5.0089744124890432E-4</v>
      </c>
      <c r="O104" s="38">
        <v>558</v>
      </c>
      <c r="P104" s="40">
        <f t="shared" si="36"/>
        <v>7.7639103393580162E-3</v>
      </c>
      <c r="Q104" s="38">
        <v>2897</v>
      </c>
      <c r="R104" s="59">
        <f t="shared" si="37"/>
        <v>4.0308330202724327E-2</v>
      </c>
      <c r="S104" s="53">
        <f t="shared" si="38"/>
        <v>4779</v>
      </c>
      <c r="T104" s="40">
        <f t="shared" si="39"/>
        <v>6.6494135325792042E-2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</row>
    <row r="105" spans="1:143" ht="15" x14ac:dyDescent="0.25">
      <c r="A105" s="3">
        <v>103</v>
      </c>
      <c r="B105" s="18"/>
      <c r="C105" s="38">
        <f>Overview!M105</f>
        <v>76458</v>
      </c>
      <c r="D105" s="40">
        <f t="shared" si="30"/>
        <v>1</v>
      </c>
      <c r="E105" s="38">
        <v>70511</v>
      </c>
      <c r="F105" s="40">
        <f t="shared" si="31"/>
        <v>0.92221873446859715</v>
      </c>
      <c r="G105" s="38">
        <v>361</v>
      </c>
      <c r="H105" s="40">
        <f t="shared" si="32"/>
        <v>4.7215464699573622E-3</v>
      </c>
      <c r="I105" s="38">
        <v>961</v>
      </c>
      <c r="J105" s="40">
        <f t="shared" si="33"/>
        <v>1.2568992126396191E-2</v>
      </c>
      <c r="K105" s="38">
        <v>570</v>
      </c>
      <c r="L105" s="40">
        <f t="shared" si="34"/>
        <v>7.4550733736168879E-3</v>
      </c>
      <c r="M105" s="38">
        <v>35</v>
      </c>
      <c r="N105" s="40">
        <f t="shared" si="35"/>
        <v>4.5776766329226501E-4</v>
      </c>
      <c r="O105" s="38">
        <v>789</v>
      </c>
      <c r="P105" s="40">
        <f t="shared" si="36"/>
        <v>1.031939103821706E-2</v>
      </c>
      <c r="Q105" s="38">
        <v>3231</v>
      </c>
      <c r="R105" s="59">
        <f t="shared" si="37"/>
        <v>4.2258494859923092E-2</v>
      </c>
      <c r="S105" s="53">
        <f t="shared" si="38"/>
        <v>5947</v>
      </c>
      <c r="T105" s="40">
        <f t="shared" si="39"/>
        <v>7.7781265531402868E-2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</row>
    <row r="106" spans="1:143" ht="15" x14ac:dyDescent="0.25">
      <c r="A106" s="3">
        <v>104</v>
      </c>
      <c r="B106" s="18"/>
      <c r="C106" s="38">
        <f>Overview!M106</f>
        <v>72736</v>
      </c>
      <c r="D106" s="40">
        <f t="shared" si="30"/>
        <v>1</v>
      </c>
      <c r="E106" s="38">
        <v>68674</v>
      </c>
      <c r="F106" s="40">
        <f t="shared" si="31"/>
        <v>0.94415420149582052</v>
      </c>
      <c r="G106" s="38">
        <v>203</v>
      </c>
      <c r="H106" s="40">
        <f t="shared" si="32"/>
        <v>2.7909150901891775E-3</v>
      </c>
      <c r="I106" s="38">
        <v>404</v>
      </c>
      <c r="J106" s="40">
        <f t="shared" si="33"/>
        <v>5.5543334799824018E-3</v>
      </c>
      <c r="K106" s="38">
        <v>243</v>
      </c>
      <c r="L106" s="40">
        <f t="shared" si="34"/>
        <v>3.3408490981082272E-3</v>
      </c>
      <c r="M106" s="38">
        <v>12</v>
      </c>
      <c r="N106" s="40">
        <f t="shared" si="35"/>
        <v>1.6498020237571491E-4</v>
      </c>
      <c r="O106" s="38">
        <v>405</v>
      </c>
      <c r="P106" s="40">
        <f t="shared" si="36"/>
        <v>5.5680818301803783E-3</v>
      </c>
      <c r="Q106" s="38">
        <v>2795</v>
      </c>
      <c r="R106" s="59">
        <f t="shared" si="37"/>
        <v>3.8426638803343599E-2</v>
      </c>
      <c r="S106" s="53">
        <f t="shared" si="38"/>
        <v>4062</v>
      </c>
      <c r="T106" s="40">
        <f t="shared" si="39"/>
        <v>5.5845798504179499E-2</v>
      </c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</row>
    <row r="107" spans="1:143" ht="15" x14ac:dyDescent="0.25">
      <c r="A107" s="3">
        <v>105</v>
      </c>
      <c r="B107" s="18"/>
      <c r="C107" s="38">
        <f>Overview!M107</f>
        <v>75466</v>
      </c>
      <c r="D107" s="40">
        <f t="shared" si="30"/>
        <v>1</v>
      </c>
      <c r="E107" s="38">
        <v>71064</v>
      </c>
      <c r="F107" s="40">
        <f t="shared" si="31"/>
        <v>0.94166909601674931</v>
      </c>
      <c r="G107" s="38">
        <v>174</v>
      </c>
      <c r="H107" s="40">
        <f t="shared" si="32"/>
        <v>2.3056740783929186E-3</v>
      </c>
      <c r="I107" s="38">
        <v>796</v>
      </c>
      <c r="J107" s="40">
        <f t="shared" si="33"/>
        <v>1.0547796358625076E-2</v>
      </c>
      <c r="K107" s="38">
        <v>254</v>
      </c>
      <c r="L107" s="40">
        <f t="shared" si="34"/>
        <v>3.3657541144356401E-3</v>
      </c>
      <c r="M107" s="38">
        <v>15</v>
      </c>
      <c r="N107" s="40">
        <f t="shared" si="35"/>
        <v>1.9876500675801022E-4</v>
      </c>
      <c r="O107" s="38">
        <v>275</v>
      </c>
      <c r="P107" s="40">
        <f t="shared" si="36"/>
        <v>3.6440251238968541E-3</v>
      </c>
      <c r="Q107" s="38">
        <v>2888</v>
      </c>
      <c r="R107" s="59">
        <f t="shared" si="37"/>
        <v>3.8268889301142237E-2</v>
      </c>
      <c r="S107" s="53">
        <f t="shared" si="38"/>
        <v>4402</v>
      </c>
      <c r="T107" s="40">
        <f t="shared" si="39"/>
        <v>5.8330903983250734E-2</v>
      </c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</row>
    <row r="108" spans="1:143" ht="15" x14ac:dyDescent="0.25">
      <c r="A108" s="3">
        <v>106</v>
      </c>
      <c r="B108" s="18"/>
      <c r="C108" s="38">
        <f>Overview!M108</f>
        <v>75875</v>
      </c>
      <c r="D108" s="40">
        <f t="shared" si="30"/>
        <v>1</v>
      </c>
      <c r="E108" s="38">
        <v>65122</v>
      </c>
      <c r="F108" s="40">
        <f t="shared" si="31"/>
        <v>0.85828006589785832</v>
      </c>
      <c r="G108" s="38">
        <v>1065</v>
      </c>
      <c r="H108" s="40">
        <f t="shared" si="32"/>
        <v>1.4036243822075783E-2</v>
      </c>
      <c r="I108" s="38">
        <v>4835</v>
      </c>
      <c r="J108" s="40">
        <f t="shared" si="33"/>
        <v>6.3723228995057654E-2</v>
      </c>
      <c r="K108" s="38">
        <v>369</v>
      </c>
      <c r="L108" s="40">
        <f t="shared" si="34"/>
        <v>4.8632619439868208E-3</v>
      </c>
      <c r="M108" s="38">
        <v>40</v>
      </c>
      <c r="N108" s="40">
        <f t="shared" si="35"/>
        <v>5.2718286655683688E-4</v>
      </c>
      <c r="O108" s="38">
        <v>423</v>
      </c>
      <c r="P108" s="40">
        <f t="shared" si="36"/>
        <v>5.57495881383855E-3</v>
      </c>
      <c r="Q108" s="38">
        <v>4021</v>
      </c>
      <c r="R108" s="59">
        <f t="shared" si="37"/>
        <v>5.2995057660626031E-2</v>
      </c>
      <c r="S108" s="53">
        <f t="shared" si="38"/>
        <v>10753</v>
      </c>
      <c r="T108" s="40">
        <f t="shared" si="39"/>
        <v>0.14171993410214168</v>
      </c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</row>
    <row r="109" spans="1:143" ht="15" x14ac:dyDescent="0.25">
      <c r="A109" s="3">
        <v>107</v>
      </c>
      <c r="B109" s="18"/>
      <c r="C109" s="38">
        <f>Overview!M109</f>
        <v>72443</v>
      </c>
      <c r="D109" s="40">
        <f t="shared" si="30"/>
        <v>1</v>
      </c>
      <c r="E109" s="38">
        <v>63410</v>
      </c>
      <c r="F109" s="40">
        <f t="shared" si="31"/>
        <v>0.87530886352028492</v>
      </c>
      <c r="G109" s="38">
        <v>1911</v>
      </c>
      <c r="H109" s="40">
        <f t="shared" si="32"/>
        <v>2.637936032466905E-2</v>
      </c>
      <c r="I109" s="38">
        <v>3351</v>
      </c>
      <c r="J109" s="40">
        <f t="shared" si="33"/>
        <v>4.6257057272614331E-2</v>
      </c>
      <c r="K109" s="38">
        <v>264</v>
      </c>
      <c r="L109" s="40">
        <f t="shared" si="34"/>
        <v>3.6442444404566347E-3</v>
      </c>
      <c r="M109" s="38">
        <v>17</v>
      </c>
      <c r="N109" s="40">
        <f t="shared" si="35"/>
        <v>2.3466725563546512E-4</v>
      </c>
      <c r="O109" s="38">
        <v>294</v>
      </c>
      <c r="P109" s="40">
        <f t="shared" si="36"/>
        <v>4.0583631268721618E-3</v>
      </c>
      <c r="Q109" s="38">
        <v>3196</v>
      </c>
      <c r="R109" s="59">
        <f t="shared" si="37"/>
        <v>4.4117444059467444E-2</v>
      </c>
      <c r="S109" s="53">
        <f t="shared" si="38"/>
        <v>9033</v>
      </c>
      <c r="T109" s="40">
        <f t="shared" si="39"/>
        <v>0.12469113647971508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</row>
    <row r="110" spans="1:143" ht="15" x14ac:dyDescent="0.25">
      <c r="A110" s="3">
        <v>108</v>
      </c>
      <c r="B110" s="18"/>
      <c r="C110" s="38">
        <f>Overview!M110</f>
        <v>73187</v>
      </c>
      <c r="D110" s="40">
        <f t="shared" si="30"/>
        <v>1</v>
      </c>
      <c r="E110" s="38">
        <v>65262</v>
      </c>
      <c r="F110" s="40">
        <f t="shared" si="31"/>
        <v>0.89171574186672498</v>
      </c>
      <c r="G110" s="38">
        <v>1904</v>
      </c>
      <c r="H110" s="40">
        <f t="shared" si="32"/>
        <v>2.6015549209559074E-2</v>
      </c>
      <c r="I110" s="38">
        <v>1879</v>
      </c>
      <c r="J110" s="40">
        <f t="shared" si="33"/>
        <v>2.5673958489895746E-2</v>
      </c>
      <c r="K110" s="38">
        <v>394</v>
      </c>
      <c r="L110" s="40">
        <f t="shared" si="34"/>
        <v>5.3834697418940524E-3</v>
      </c>
      <c r="M110" s="38">
        <v>15</v>
      </c>
      <c r="N110" s="40">
        <f t="shared" si="35"/>
        <v>2.0495443179799691E-4</v>
      </c>
      <c r="O110" s="38">
        <v>380</v>
      </c>
      <c r="P110" s="40">
        <f t="shared" si="36"/>
        <v>5.1921789388825884E-3</v>
      </c>
      <c r="Q110" s="38">
        <v>3353</v>
      </c>
      <c r="R110" s="59">
        <f t="shared" si="37"/>
        <v>4.5814147321245578E-2</v>
      </c>
      <c r="S110" s="53">
        <f t="shared" si="38"/>
        <v>7925</v>
      </c>
      <c r="T110" s="40">
        <f t="shared" si="39"/>
        <v>0.10828425813327504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</row>
    <row r="111" spans="1:143" ht="15" x14ac:dyDescent="0.25">
      <c r="A111" s="3">
        <v>109</v>
      </c>
      <c r="B111" s="18"/>
      <c r="C111" s="38">
        <f>Overview!M111</f>
        <v>74036</v>
      </c>
      <c r="D111" s="40">
        <f t="shared" si="30"/>
        <v>1</v>
      </c>
      <c r="E111" s="38">
        <v>69033</v>
      </c>
      <c r="F111" s="40">
        <f t="shared" si="31"/>
        <v>0.93242476632989357</v>
      </c>
      <c r="G111" s="38">
        <v>360</v>
      </c>
      <c r="H111" s="40">
        <f t="shared" si="32"/>
        <v>4.8624993246528716E-3</v>
      </c>
      <c r="I111" s="38">
        <v>644</v>
      </c>
      <c r="J111" s="40">
        <f t="shared" si="33"/>
        <v>8.6984710141012472E-3</v>
      </c>
      <c r="K111" s="38">
        <v>923</v>
      </c>
      <c r="L111" s="40">
        <f t="shared" si="34"/>
        <v>1.2466907990707224E-2</v>
      </c>
      <c r="M111" s="38">
        <v>23</v>
      </c>
      <c r="N111" s="40">
        <f t="shared" si="35"/>
        <v>3.1065967907504459E-4</v>
      </c>
      <c r="O111" s="38">
        <v>384</v>
      </c>
      <c r="P111" s="40">
        <f t="shared" si="36"/>
        <v>5.1866659462963963E-3</v>
      </c>
      <c r="Q111" s="38">
        <v>2669</v>
      </c>
      <c r="R111" s="59">
        <f t="shared" si="37"/>
        <v>3.605002971527365E-2</v>
      </c>
      <c r="S111" s="53">
        <f t="shared" si="38"/>
        <v>5003</v>
      </c>
      <c r="T111" s="40">
        <f t="shared" si="39"/>
        <v>6.7575233670106441E-2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</row>
    <row r="112" spans="1:143" ht="15" x14ac:dyDescent="0.25">
      <c r="A112" s="3">
        <v>110</v>
      </c>
      <c r="B112" s="18"/>
      <c r="C112" s="38">
        <f>Overview!M112</f>
        <v>70770</v>
      </c>
      <c r="D112" s="40">
        <f t="shared" si="30"/>
        <v>0.99999999999999989</v>
      </c>
      <c r="E112" s="38">
        <v>46130</v>
      </c>
      <c r="F112" s="40">
        <f t="shared" si="31"/>
        <v>0.65182987141444115</v>
      </c>
      <c r="G112" s="38">
        <v>5631</v>
      </c>
      <c r="H112" s="40">
        <f t="shared" si="32"/>
        <v>7.9567613395506567E-2</v>
      </c>
      <c r="I112" s="38">
        <v>111</v>
      </c>
      <c r="J112" s="40">
        <f t="shared" si="33"/>
        <v>1.5684612123781263E-3</v>
      </c>
      <c r="K112" s="38">
        <v>15180</v>
      </c>
      <c r="L112" s="40">
        <f t="shared" si="34"/>
        <v>0.21449766850360322</v>
      </c>
      <c r="M112" s="38">
        <v>13</v>
      </c>
      <c r="N112" s="40">
        <f t="shared" si="35"/>
        <v>1.8369365550374454E-4</v>
      </c>
      <c r="O112" s="38">
        <v>714</v>
      </c>
      <c r="P112" s="40">
        <f t="shared" si="36"/>
        <v>1.0089020771513354E-2</v>
      </c>
      <c r="Q112" s="38">
        <v>2991</v>
      </c>
      <c r="R112" s="59">
        <f t="shared" si="37"/>
        <v>4.2263671047053836E-2</v>
      </c>
      <c r="S112" s="53">
        <f t="shared" si="38"/>
        <v>24640</v>
      </c>
      <c r="T112" s="40">
        <f t="shared" si="39"/>
        <v>0.34817012858555885</v>
      </c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</row>
    <row r="113" spans="3:20" x14ac:dyDescent="0.2">
      <c r="C113" s="50"/>
      <c r="D113" s="41"/>
      <c r="E113" s="50"/>
      <c r="F113" s="41"/>
      <c r="G113" s="50"/>
      <c r="H113" s="41"/>
      <c r="I113" s="50"/>
      <c r="J113" s="41"/>
      <c r="K113" s="50"/>
      <c r="L113" s="41"/>
      <c r="M113" s="50"/>
      <c r="N113" s="41"/>
      <c r="O113" s="50"/>
      <c r="P113" s="41"/>
      <c r="Q113" s="50"/>
      <c r="R113" s="60"/>
      <c r="T113" s="41"/>
    </row>
    <row r="114" spans="3:20" x14ac:dyDescent="0.2">
      <c r="C114" s="50"/>
      <c r="D114" s="41"/>
      <c r="E114" s="50"/>
      <c r="F114" s="41"/>
      <c r="G114" s="50"/>
      <c r="H114" s="41"/>
      <c r="I114" s="50"/>
      <c r="J114" s="41"/>
      <c r="K114" s="50"/>
      <c r="L114" s="41"/>
      <c r="M114" s="50"/>
      <c r="N114" s="41"/>
      <c r="O114" s="50"/>
      <c r="P114" s="41"/>
      <c r="Q114" s="50"/>
      <c r="R114" s="60"/>
      <c r="T114" s="41"/>
    </row>
    <row r="115" spans="3:20" x14ac:dyDescent="0.2">
      <c r="C115" s="50"/>
      <c r="D115" s="41"/>
      <c r="E115" s="50"/>
      <c r="F115" s="41"/>
      <c r="G115" s="50"/>
      <c r="H115" s="41"/>
      <c r="I115" s="50"/>
      <c r="J115" s="41"/>
      <c r="K115" s="50"/>
      <c r="L115" s="41"/>
      <c r="M115" s="50"/>
      <c r="N115" s="41"/>
      <c r="O115" s="50"/>
      <c r="P115" s="41"/>
      <c r="Q115" s="50"/>
      <c r="R115" s="60"/>
      <c r="T115" s="41"/>
    </row>
    <row r="116" spans="3:20" x14ac:dyDescent="0.2">
      <c r="C116" s="50"/>
      <c r="D116" s="41"/>
      <c r="E116" s="50"/>
      <c r="F116" s="41"/>
      <c r="G116" s="50"/>
      <c r="H116" s="41"/>
      <c r="I116" s="50"/>
      <c r="J116" s="41"/>
      <c r="K116" s="50"/>
      <c r="L116" s="41"/>
      <c r="M116" s="50"/>
      <c r="N116" s="41"/>
      <c r="O116" s="50"/>
      <c r="P116" s="41"/>
      <c r="Q116" s="50"/>
      <c r="R116" s="60"/>
      <c r="T116" s="41"/>
    </row>
    <row r="117" spans="3:20" x14ac:dyDescent="0.2">
      <c r="C117" s="50"/>
      <c r="D117" s="41"/>
      <c r="E117" s="50"/>
      <c r="F117" s="41"/>
      <c r="G117" s="50"/>
      <c r="H117" s="41"/>
      <c r="I117" s="50"/>
      <c r="J117" s="41"/>
      <c r="K117" s="50"/>
      <c r="L117" s="41"/>
      <c r="M117" s="50"/>
      <c r="N117" s="41"/>
      <c r="O117" s="50"/>
      <c r="P117" s="41"/>
      <c r="Q117" s="50"/>
      <c r="R117" s="60"/>
      <c r="T117" s="41"/>
    </row>
    <row r="118" spans="3:20" x14ac:dyDescent="0.2">
      <c r="C118" s="50"/>
      <c r="D118" s="41"/>
      <c r="E118" s="50"/>
      <c r="F118" s="41"/>
      <c r="G118" s="50"/>
      <c r="H118" s="41"/>
      <c r="I118" s="50"/>
      <c r="J118" s="41"/>
      <c r="K118" s="50"/>
      <c r="L118" s="41"/>
      <c r="M118" s="50"/>
      <c r="N118" s="41"/>
      <c r="O118" s="50"/>
      <c r="P118" s="41"/>
      <c r="Q118" s="50"/>
      <c r="R118" s="60"/>
      <c r="T118" s="41"/>
    </row>
    <row r="119" spans="3:20" x14ac:dyDescent="0.2">
      <c r="C119" s="50"/>
      <c r="D119" s="41"/>
      <c r="E119" s="50"/>
      <c r="F119" s="41"/>
      <c r="G119" s="50"/>
      <c r="H119" s="41"/>
      <c r="I119" s="50"/>
      <c r="J119" s="41"/>
      <c r="K119" s="50"/>
      <c r="L119" s="41"/>
      <c r="M119" s="50"/>
      <c r="N119" s="41"/>
      <c r="O119" s="50"/>
      <c r="P119" s="41"/>
      <c r="Q119" s="50"/>
      <c r="R119" s="60"/>
      <c r="T119" s="41"/>
    </row>
    <row r="120" spans="3:20" x14ac:dyDescent="0.2">
      <c r="C120" s="50"/>
      <c r="D120" s="41"/>
      <c r="E120" s="50"/>
      <c r="F120" s="41"/>
      <c r="G120" s="50"/>
      <c r="H120" s="41"/>
      <c r="I120" s="50"/>
      <c r="J120" s="41"/>
      <c r="K120" s="50"/>
      <c r="L120" s="41"/>
      <c r="M120" s="50"/>
      <c r="N120" s="41"/>
      <c r="O120" s="50"/>
      <c r="P120" s="41"/>
      <c r="Q120" s="50"/>
      <c r="R120" s="60"/>
      <c r="T120" s="41"/>
    </row>
    <row r="121" spans="3:20" x14ac:dyDescent="0.2">
      <c r="C121" s="50"/>
      <c r="D121" s="41"/>
      <c r="E121" s="50"/>
      <c r="F121" s="41"/>
      <c r="G121" s="50"/>
      <c r="H121" s="41"/>
      <c r="I121" s="50"/>
      <c r="J121" s="41"/>
      <c r="K121" s="50"/>
      <c r="L121" s="41"/>
      <c r="M121" s="50"/>
      <c r="N121" s="41"/>
      <c r="O121" s="50"/>
      <c r="P121" s="41"/>
      <c r="Q121" s="50"/>
      <c r="R121" s="60"/>
      <c r="T121" s="41"/>
    </row>
    <row r="122" spans="3:20" x14ac:dyDescent="0.2">
      <c r="C122" s="50"/>
      <c r="D122" s="41"/>
      <c r="E122" s="50"/>
      <c r="F122" s="41"/>
      <c r="G122" s="50"/>
      <c r="H122" s="41"/>
      <c r="I122" s="50"/>
      <c r="J122" s="41"/>
      <c r="K122" s="50"/>
      <c r="L122" s="41"/>
      <c r="M122" s="50"/>
      <c r="N122" s="41"/>
      <c r="O122" s="50"/>
      <c r="P122" s="41"/>
      <c r="Q122" s="50"/>
      <c r="R122" s="60"/>
      <c r="T122" s="41"/>
    </row>
    <row r="123" spans="3:20" x14ac:dyDescent="0.2">
      <c r="C123" s="50"/>
      <c r="D123" s="41"/>
      <c r="E123" s="50"/>
      <c r="F123" s="41"/>
      <c r="G123" s="50"/>
      <c r="H123" s="41"/>
      <c r="I123" s="50"/>
      <c r="J123" s="41"/>
      <c r="K123" s="50"/>
      <c r="L123" s="41"/>
      <c r="M123" s="50"/>
      <c r="N123" s="41"/>
      <c r="O123" s="50"/>
      <c r="P123" s="41"/>
      <c r="Q123" s="50"/>
      <c r="R123" s="60"/>
      <c r="T123" s="41"/>
    </row>
    <row r="124" spans="3:20" x14ac:dyDescent="0.2">
      <c r="C124" s="50"/>
      <c r="D124" s="41"/>
      <c r="E124" s="50"/>
      <c r="F124" s="41"/>
      <c r="G124" s="50"/>
      <c r="H124" s="41"/>
      <c r="I124" s="50"/>
      <c r="J124" s="41"/>
      <c r="K124" s="50"/>
      <c r="L124" s="41"/>
      <c r="M124" s="50"/>
      <c r="N124" s="41"/>
      <c r="O124" s="50"/>
      <c r="P124" s="41"/>
      <c r="Q124" s="50"/>
      <c r="R124" s="60"/>
      <c r="T124" s="41"/>
    </row>
    <row r="125" spans="3:20" x14ac:dyDescent="0.2">
      <c r="C125" s="50"/>
      <c r="D125" s="41"/>
      <c r="E125" s="50"/>
      <c r="F125" s="41"/>
      <c r="G125" s="50"/>
      <c r="H125" s="41"/>
      <c r="I125" s="50"/>
      <c r="J125" s="41"/>
      <c r="K125" s="50"/>
      <c r="L125" s="41"/>
      <c r="M125" s="50"/>
      <c r="N125" s="41"/>
      <c r="O125" s="50"/>
      <c r="P125" s="41"/>
      <c r="Q125" s="50"/>
      <c r="R125" s="60"/>
      <c r="T125" s="41"/>
    </row>
    <row r="126" spans="3:20" x14ac:dyDescent="0.2">
      <c r="C126" s="50"/>
      <c r="D126" s="41"/>
      <c r="E126" s="50"/>
      <c r="F126" s="41"/>
      <c r="G126" s="50"/>
      <c r="H126" s="41"/>
      <c r="I126" s="50"/>
      <c r="J126" s="41"/>
      <c r="K126" s="50"/>
      <c r="L126" s="41"/>
      <c r="M126" s="50"/>
      <c r="N126" s="41"/>
      <c r="O126" s="50"/>
      <c r="P126" s="41"/>
      <c r="Q126" s="50"/>
      <c r="R126" s="60"/>
      <c r="T126" s="41"/>
    </row>
    <row r="127" spans="3:20" x14ac:dyDescent="0.2">
      <c r="C127" s="50"/>
      <c r="D127" s="41"/>
      <c r="E127" s="50"/>
      <c r="F127" s="41"/>
      <c r="G127" s="50"/>
      <c r="H127" s="41"/>
      <c r="I127" s="50"/>
      <c r="J127" s="41"/>
      <c r="K127" s="50"/>
      <c r="L127" s="41"/>
      <c r="M127" s="50"/>
      <c r="N127" s="41"/>
      <c r="O127" s="50"/>
      <c r="P127" s="41"/>
      <c r="Q127" s="50"/>
      <c r="R127" s="60"/>
      <c r="T127" s="41"/>
    </row>
    <row r="128" spans="3:20" x14ac:dyDescent="0.2">
      <c r="C128" s="50"/>
      <c r="D128" s="41"/>
      <c r="E128" s="50"/>
      <c r="F128" s="41"/>
      <c r="G128" s="50"/>
      <c r="H128" s="41"/>
      <c r="I128" s="50"/>
      <c r="J128" s="41"/>
      <c r="K128" s="50"/>
      <c r="L128" s="41"/>
      <c r="M128" s="50"/>
      <c r="N128" s="41"/>
      <c r="O128" s="50"/>
      <c r="P128" s="41"/>
      <c r="Q128" s="50"/>
      <c r="R128" s="60"/>
      <c r="T128" s="41"/>
    </row>
    <row r="129" spans="3:20" x14ac:dyDescent="0.2">
      <c r="C129" s="50"/>
      <c r="D129" s="41"/>
      <c r="E129" s="50"/>
      <c r="F129" s="41"/>
      <c r="G129" s="50"/>
      <c r="H129" s="41"/>
      <c r="I129" s="50"/>
      <c r="J129" s="41"/>
      <c r="K129" s="50"/>
      <c r="L129" s="41"/>
      <c r="M129" s="50"/>
      <c r="N129" s="41"/>
      <c r="O129" s="50"/>
      <c r="P129" s="41"/>
      <c r="Q129" s="50"/>
      <c r="R129" s="60"/>
      <c r="T129" s="41"/>
    </row>
    <row r="130" spans="3:20" x14ac:dyDescent="0.2">
      <c r="C130" s="50"/>
      <c r="D130" s="41"/>
      <c r="E130" s="50"/>
      <c r="F130" s="41"/>
      <c r="G130" s="50"/>
      <c r="H130" s="41"/>
      <c r="I130" s="50"/>
      <c r="J130" s="41"/>
      <c r="K130" s="50"/>
      <c r="L130" s="41"/>
      <c r="M130" s="50"/>
      <c r="N130" s="41"/>
      <c r="O130" s="50"/>
      <c r="P130" s="41"/>
      <c r="Q130" s="50"/>
      <c r="R130" s="60"/>
      <c r="T130" s="41"/>
    </row>
    <row r="131" spans="3:20" x14ac:dyDescent="0.2">
      <c r="C131" s="50"/>
      <c r="D131" s="41"/>
      <c r="E131" s="50"/>
      <c r="F131" s="41"/>
      <c r="G131" s="50"/>
      <c r="H131" s="41"/>
      <c r="I131" s="50"/>
      <c r="J131" s="41"/>
      <c r="K131" s="50"/>
      <c r="L131" s="41"/>
      <c r="M131" s="50"/>
      <c r="N131" s="41"/>
      <c r="O131" s="50"/>
      <c r="P131" s="41"/>
      <c r="Q131" s="50"/>
      <c r="R131" s="60"/>
      <c r="T131" s="41"/>
    </row>
    <row r="132" spans="3:20" x14ac:dyDescent="0.2">
      <c r="C132" s="50"/>
      <c r="D132" s="41"/>
      <c r="E132" s="50"/>
      <c r="F132" s="41"/>
      <c r="G132" s="50"/>
      <c r="H132" s="41"/>
      <c r="I132" s="50"/>
      <c r="J132" s="41"/>
      <c r="K132" s="50"/>
      <c r="L132" s="41"/>
      <c r="M132" s="50"/>
      <c r="N132" s="41"/>
      <c r="O132" s="50"/>
      <c r="P132" s="41"/>
      <c r="Q132" s="50"/>
      <c r="R132" s="60"/>
      <c r="T132" s="41"/>
    </row>
    <row r="133" spans="3:20" x14ac:dyDescent="0.2">
      <c r="C133" s="50"/>
      <c r="D133" s="41"/>
      <c r="E133" s="50"/>
      <c r="F133" s="41"/>
      <c r="G133" s="50"/>
      <c r="H133" s="41"/>
      <c r="I133" s="50"/>
      <c r="J133" s="41"/>
      <c r="K133" s="50"/>
      <c r="L133" s="41"/>
      <c r="M133" s="50"/>
      <c r="N133" s="41"/>
      <c r="O133" s="50"/>
      <c r="P133" s="41"/>
      <c r="Q133" s="50"/>
      <c r="R133" s="60"/>
      <c r="T133" s="41"/>
    </row>
    <row r="134" spans="3:20" x14ac:dyDescent="0.2">
      <c r="C134" s="50"/>
      <c r="D134" s="41"/>
      <c r="E134" s="50"/>
      <c r="F134" s="41"/>
      <c r="G134" s="50"/>
      <c r="H134" s="41"/>
      <c r="I134" s="50"/>
      <c r="J134" s="41"/>
      <c r="K134" s="50"/>
      <c r="L134" s="41"/>
      <c r="M134" s="50"/>
      <c r="N134" s="41"/>
      <c r="O134" s="50"/>
      <c r="P134" s="41"/>
      <c r="Q134" s="50"/>
      <c r="R134" s="60"/>
      <c r="T134" s="41"/>
    </row>
    <row r="135" spans="3:20" x14ac:dyDescent="0.2">
      <c r="C135" s="50"/>
      <c r="D135" s="41"/>
      <c r="E135" s="50"/>
      <c r="F135" s="41"/>
      <c r="G135" s="50"/>
      <c r="H135" s="41"/>
      <c r="I135" s="50"/>
      <c r="J135" s="41"/>
      <c r="K135" s="50"/>
      <c r="L135" s="41"/>
      <c r="M135" s="50"/>
      <c r="N135" s="41"/>
      <c r="O135" s="50"/>
      <c r="P135" s="41"/>
      <c r="Q135" s="50"/>
      <c r="R135" s="60"/>
      <c r="T135" s="41"/>
    </row>
    <row r="136" spans="3:20" x14ac:dyDescent="0.2">
      <c r="C136" s="50"/>
      <c r="D136" s="41"/>
      <c r="E136" s="50"/>
      <c r="F136" s="41"/>
      <c r="G136" s="50"/>
      <c r="H136" s="41"/>
      <c r="I136" s="50"/>
      <c r="J136" s="41"/>
      <c r="K136" s="50"/>
      <c r="L136" s="41"/>
      <c r="M136" s="50"/>
      <c r="N136" s="41"/>
      <c r="O136" s="50"/>
      <c r="P136" s="41"/>
      <c r="Q136" s="50"/>
      <c r="R136" s="60"/>
      <c r="T136" s="41"/>
    </row>
    <row r="137" spans="3:20" x14ac:dyDescent="0.2">
      <c r="C137" s="50"/>
      <c r="D137" s="41"/>
      <c r="E137" s="50"/>
      <c r="F137" s="41"/>
      <c r="G137" s="50"/>
      <c r="H137" s="41"/>
      <c r="I137" s="50"/>
      <c r="J137" s="41"/>
      <c r="K137" s="50"/>
      <c r="L137" s="41"/>
      <c r="M137" s="50"/>
      <c r="N137" s="41"/>
      <c r="O137" s="50"/>
      <c r="P137" s="41"/>
      <c r="Q137" s="50"/>
      <c r="R137" s="60"/>
      <c r="T137" s="41"/>
    </row>
    <row r="138" spans="3:20" x14ac:dyDescent="0.2">
      <c r="C138" s="50"/>
      <c r="D138" s="41"/>
      <c r="E138" s="50"/>
      <c r="F138" s="41"/>
      <c r="G138" s="50"/>
      <c r="H138" s="41"/>
      <c r="I138" s="50"/>
      <c r="J138" s="41"/>
      <c r="K138" s="50"/>
      <c r="L138" s="41"/>
      <c r="M138" s="50"/>
      <c r="N138" s="41"/>
      <c r="O138" s="50"/>
      <c r="P138" s="41"/>
      <c r="Q138" s="50"/>
      <c r="R138" s="60"/>
      <c r="T138" s="41"/>
    </row>
    <row r="139" spans="3:20" x14ac:dyDescent="0.2">
      <c r="C139" s="50"/>
      <c r="D139" s="41"/>
      <c r="E139" s="50"/>
      <c r="F139" s="41"/>
      <c r="G139" s="50"/>
      <c r="H139" s="41"/>
      <c r="I139" s="50"/>
      <c r="J139" s="41"/>
      <c r="K139" s="50"/>
      <c r="L139" s="41"/>
      <c r="M139" s="50"/>
      <c r="N139" s="41"/>
      <c r="O139" s="50"/>
      <c r="P139" s="41"/>
      <c r="Q139" s="50"/>
      <c r="R139" s="60"/>
      <c r="T139" s="41"/>
    </row>
    <row r="140" spans="3:20" x14ac:dyDescent="0.2">
      <c r="C140" s="50"/>
      <c r="D140" s="41"/>
      <c r="E140" s="50"/>
      <c r="F140" s="41"/>
      <c r="G140" s="50"/>
      <c r="H140" s="41"/>
      <c r="I140" s="50"/>
      <c r="J140" s="41"/>
      <c r="K140" s="50"/>
      <c r="L140" s="41"/>
      <c r="M140" s="50"/>
      <c r="N140" s="41"/>
      <c r="O140" s="50"/>
      <c r="P140" s="41"/>
      <c r="Q140" s="50"/>
      <c r="R140" s="60"/>
      <c r="T140" s="41"/>
    </row>
    <row r="141" spans="3:20" x14ac:dyDescent="0.2">
      <c r="C141" s="50"/>
      <c r="D141" s="41"/>
      <c r="E141" s="50"/>
      <c r="F141" s="41"/>
      <c r="G141" s="50"/>
      <c r="H141" s="41"/>
      <c r="I141" s="50"/>
      <c r="J141" s="41"/>
      <c r="K141" s="50"/>
      <c r="L141" s="41"/>
      <c r="M141" s="50"/>
      <c r="N141" s="41"/>
      <c r="O141" s="50"/>
      <c r="P141" s="41"/>
      <c r="Q141" s="50"/>
      <c r="R141" s="60"/>
      <c r="T141" s="41"/>
    </row>
    <row r="142" spans="3:20" x14ac:dyDescent="0.2">
      <c r="C142" s="50"/>
      <c r="D142" s="41"/>
      <c r="E142" s="50"/>
      <c r="F142" s="41"/>
      <c r="G142" s="50"/>
      <c r="H142" s="41"/>
      <c r="I142" s="50"/>
      <c r="J142" s="41"/>
      <c r="K142" s="50"/>
      <c r="L142" s="41"/>
      <c r="M142" s="50"/>
      <c r="N142" s="41"/>
      <c r="O142" s="50"/>
      <c r="P142" s="41"/>
      <c r="Q142" s="50"/>
      <c r="R142" s="60"/>
      <c r="T142" s="41"/>
    </row>
    <row r="143" spans="3:20" x14ac:dyDescent="0.2">
      <c r="C143" s="50"/>
      <c r="D143" s="41"/>
      <c r="E143" s="50"/>
      <c r="F143" s="41"/>
      <c r="G143" s="50"/>
      <c r="H143" s="41"/>
      <c r="I143" s="50"/>
      <c r="J143" s="41"/>
      <c r="K143" s="50"/>
      <c r="L143" s="41"/>
      <c r="M143" s="50"/>
      <c r="N143" s="41"/>
      <c r="O143" s="50"/>
      <c r="P143" s="41"/>
      <c r="Q143" s="50"/>
      <c r="R143" s="60"/>
      <c r="T143" s="41"/>
    </row>
    <row r="144" spans="3:20" x14ac:dyDescent="0.2">
      <c r="C144" s="50"/>
      <c r="D144" s="41"/>
      <c r="E144" s="50"/>
      <c r="F144" s="41"/>
      <c r="G144" s="50"/>
      <c r="H144" s="41"/>
      <c r="I144" s="50"/>
      <c r="J144" s="41"/>
      <c r="K144" s="50"/>
      <c r="L144" s="41"/>
      <c r="M144" s="50"/>
      <c r="N144" s="41"/>
      <c r="O144" s="50"/>
      <c r="P144" s="41"/>
      <c r="Q144" s="50"/>
      <c r="R144" s="60"/>
      <c r="T144" s="41"/>
    </row>
    <row r="145" spans="3:20" x14ac:dyDescent="0.2">
      <c r="C145" s="50"/>
      <c r="D145" s="41"/>
      <c r="E145" s="50"/>
      <c r="F145" s="41"/>
      <c r="G145" s="50"/>
      <c r="H145" s="41"/>
      <c r="I145" s="50"/>
      <c r="J145" s="41"/>
      <c r="K145" s="50"/>
      <c r="L145" s="41"/>
      <c r="M145" s="50"/>
      <c r="N145" s="41"/>
      <c r="O145" s="50"/>
      <c r="P145" s="41"/>
      <c r="Q145" s="50"/>
      <c r="R145" s="60"/>
      <c r="T145" s="41"/>
    </row>
    <row r="146" spans="3:20" x14ac:dyDescent="0.2">
      <c r="C146" s="50"/>
      <c r="D146" s="41"/>
      <c r="E146" s="50"/>
      <c r="F146" s="41"/>
      <c r="G146" s="50"/>
      <c r="H146" s="41"/>
      <c r="I146" s="50"/>
      <c r="J146" s="41"/>
      <c r="K146" s="50"/>
      <c r="L146" s="41"/>
      <c r="M146" s="50"/>
      <c r="N146" s="41"/>
      <c r="O146" s="50"/>
      <c r="P146" s="41"/>
      <c r="Q146" s="50"/>
      <c r="R146" s="60"/>
      <c r="T146" s="41"/>
    </row>
    <row r="147" spans="3:20" x14ac:dyDescent="0.2">
      <c r="C147" s="50"/>
      <c r="D147" s="41"/>
      <c r="E147" s="50"/>
      <c r="F147" s="41"/>
      <c r="G147" s="50"/>
      <c r="H147" s="41"/>
      <c r="I147" s="50"/>
      <c r="J147" s="41"/>
      <c r="K147" s="50"/>
      <c r="L147" s="41"/>
      <c r="M147" s="50"/>
      <c r="N147" s="41"/>
      <c r="O147" s="50"/>
      <c r="P147" s="41"/>
      <c r="Q147" s="50"/>
      <c r="R147" s="60"/>
      <c r="T147" s="41"/>
    </row>
    <row r="148" spans="3:20" x14ac:dyDescent="0.2">
      <c r="C148" s="50"/>
      <c r="D148" s="41"/>
      <c r="E148" s="50"/>
      <c r="F148" s="41"/>
      <c r="G148" s="50"/>
      <c r="H148" s="41"/>
      <c r="I148" s="50"/>
      <c r="J148" s="41"/>
      <c r="K148" s="50"/>
      <c r="L148" s="41"/>
      <c r="M148" s="50"/>
      <c r="N148" s="41"/>
      <c r="O148" s="50"/>
      <c r="P148" s="41"/>
      <c r="Q148" s="50"/>
      <c r="R148" s="60"/>
      <c r="T148" s="41"/>
    </row>
    <row r="149" spans="3:20" x14ac:dyDescent="0.2">
      <c r="C149" s="50"/>
      <c r="D149" s="41"/>
      <c r="E149" s="50"/>
      <c r="F149" s="41"/>
      <c r="G149" s="50"/>
      <c r="H149" s="41"/>
      <c r="I149" s="50"/>
      <c r="J149" s="41"/>
      <c r="K149" s="50"/>
      <c r="L149" s="41"/>
      <c r="M149" s="50"/>
      <c r="N149" s="41"/>
      <c r="O149" s="50"/>
      <c r="P149" s="41"/>
      <c r="Q149" s="50"/>
      <c r="R149" s="60"/>
      <c r="T149" s="41"/>
    </row>
    <row r="150" spans="3:20" x14ac:dyDescent="0.2">
      <c r="C150" s="50"/>
      <c r="D150" s="41"/>
      <c r="E150" s="50"/>
      <c r="F150" s="41"/>
      <c r="G150" s="50"/>
      <c r="H150" s="41"/>
      <c r="I150" s="50"/>
      <c r="J150" s="41"/>
      <c r="K150" s="50"/>
      <c r="L150" s="41"/>
      <c r="M150" s="50"/>
      <c r="N150" s="41"/>
      <c r="O150" s="50"/>
      <c r="P150" s="41"/>
      <c r="Q150" s="50"/>
      <c r="R150" s="60"/>
      <c r="T150" s="41"/>
    </row>
    <row r="151" spans="3:20" x14ac:dyDescent="0.2">
      <c r="C151" s="50"/>
      <c r="D151" s="41"/>
      <c r="E151" s="50"/>
      <c r="F151" s="41"/>
      <c r="G151" s="50"/>
      <c r="H151" s="41"/>
      <c r="I151" s="50"/>
      <c r="J151" s="41"/>
      <c r="K151" s="50"/>
      <c r="L151" s="41"/>
      <c r="M151" s="50"/>
      <c r="N151" s="41"/>
      <c r="O151" s="50"/>
      <c r="P151" s="41"/>
      <c r="Q151" s="50"/>
      <c r="R151" s="60"/>
      <c r="T151" s="41"/>
    </row>
    <row r="152" spans="3:20" x14ac:dyDescent="0.2">
      <c r="C152" s="50"/>
      <c r="D152" s="41"/>
      <c r="E152" s="50"/>
      <c r="F152" s="41"/>
      <c r="G152" s="50"/>
      <c r="H152" s="41"/>
      <c r="I152" s="50"/>
      <c r="J152" s="41"/>
      <c r="K152" s="50"/>
      <c r="L152" s="41"/>
      <c r="M152" s="50"/>
      <c r="N152" s="41"/>
      <c r="O152" s="50"/>
      <c r="P152" s="41"/>
      <c r="Q152" s="50"/>
      <c r="R152" s="60"/>
      <c r="T152" s="41"/>
    </row>
    <row r="153" spans="3:20" x14ac:dyDescent="0.2">
      <c r="C153" s="50"/>
      <c r="D153" s="41"/>
      <c r="E153" s="50"/>
      <c r="F153" s="41"/>
      <c r="G153" s="50"/>
      <c r="H153" s="41"/>
      <c r="I153" s="50"/>
      <c r="J153" s="41"/>
      <c r="K153" s="50"/>
      <c r="L153" s="41"/>
      <c r="M153" s="50"/>
      <c r="N153" s="41"/>
      <c r="O153" s="50"/>
      <c r="P153" s="41"/>
      <c r="Q153" s="50"/>
      <c r="R153" s="60"/>
      <c r="T153" s="41"/>
    </row>
    <row r="154" spans="3:20" x14ac:dyDescent="0.2">
      <c r="C154" s="50"/>
      <c r="D154" s="41"/>
      <c r="E154" s="50"/>
      <c r="F154" s="41"/>
      <c r="G154" s="50"/>
      <c r="H154" s="41"/>
      <c r="I154" s="50"/>
      <c r="J154" s="41"/>
      <c r="K154" s="50"/>
      <c r="L154" s="41"/>
      <c r="M154" s="50"/>
      <c r="N154" s="41"/>
      <c r="O154" s="50"/>
      <c r="P154" s="41"/>
      <c r="Q154" s="50"/>
      <c r="R154" s="60"/>
      <c r="T154" s="41"/>
    </row>
    <row r="155" spans="3:20" x14ac:dyDescent="0.2">
      <c r="C155" s="50"/>
      <c r="D155" s="41"/>
      <c r="E155" s="50"/>
      <c r="F155" s="41"/>
      <c r="G155" s="50"/>
      <c r="H155" s="41"/>
      <c r="I155" s="50"/>
      <c r="J155" s="41"/>
      <c r="K155" s="50"/>
      <c r="L155" s="41"/>
      <c r="M155" s="50"/>
      <c r="N155" s="41"/>
      <c r="O155" s="50"/>
      <c r="P155" s="41"/>
      <c r="Q155" s="50"/>
      <c r="R155" s="60"/>
      <c r="T155" s="41"/>
    </row>
    <row r="156" spans="3:20" x14ac:dyDescent="0.2">
      <c r="C156" s="50"/>
      <c r="D156" s="41"/>
      <c r="E156" s="50"/>
      <c r="F156" s="41"/>
      <c r="G156" s="50"/>
      <c r="H156" s="41"/>
      <c r="I156" s="50"/>
      <c r="J156" s="41"/>
      <c r="K156" s="50"/>
      <c r="L156" s="41"/>
      <c r="M156" s="50"/>
      <c r="N156" s="41"/>
      <c r="O156" s="50"/>
      <c r="P156" s="41"/>
      <c r="Q156" s="50"/>
      <c r="R156" s="60"/>
      <c r="T156" s="41"/>
    </row>
    <row r="157" spans="3:20" x14ac:dyDescent="0.2">
      <c r="C157" s="50"/>
      <c r="D157" s="41"/>
      <c r="E157" s="50"/>
      <c r="F157" s="41"/>
      <c r="G157" s="50"/>
      <c r="H157" s="41"/>
      <c r="I157" s="50"/>
      <c r="J157" s="41"/>
      <c r="K157" s="50"/>
      <c r="L157" s="41"/>
      <c r="M157" s="50"/>
      <c r="N157" s="41"/>
      <c r="O157" s="50"/>
      <c r="P157" s="41"/>
      <c r="Q157" s="50"/>
      <c r="R157" s="60"/>
      <c r="T157" s="41"/>
    </row>
    <row r="158" spans="3:20" x14ac:dyDescent="0.2">
      <c r="C158" s="50"/>
      <c r="D158" s="41"/>
      <c r="E158" s="50"/>
      <c r="F158" s="41"/>
      <c r="G158" s="50"/>
      <c r="H158" s="41"/>
      <c r="I158" s="50"/>
      <c r="J158" s="41"/>
      <c r="K158" s="50"/>
      <c r="L158" s="41"/>
      <c r="M158" s="50"/>
      <c r="N158" s="41"/>
      <c r="O158" s="50"/>
      <c r="P158" s="41"/>
      <c r="Q158" s="50"/>
      <c r="R158" s="60"/>
      <c r="T158" s="41"/>
    </row>
    <row r="159" spans="3:20" x14ac:dyDescent="0.2">
      <c r="C159" s="50"/>
      <c r="D159" s="41"/>
      <c r="E159" s="50"/>
      <c r="F159" s="41"/>
      <c r="G159" s="50"/>
      <c r="H159" s="41"/>
      <c r="I159" s="50"/>
      <c r="J159" s="41"/>
      <c r="K159" s="50"/>
      <c r="L159" s="41"/>
      <c r="M159" s="50"/>
      <c r="N159" s="41"/>
      <c r="O159" s="50"/>
      <c r="P159" s="41"/>
      <c r="Q159" s="50"/>
      <c r="R159" s="60"/>
      <c r="T159" s="41"/>
    </row>
    <row r="160" spans="3:20" x14ac:dyDescent="0.2">
      <c r="C160" s="50"/>
      <c r="D160" s="41"/>
      <c r="E160" s="50"/>
      <c r="F160" s="41"/>
      <c r="G160" s="50"/>
      <c r="H160" s="41"/>
      <c r="I160" s="50"/>
      <c r="J160" s="41"/>
      <c r="K160" s="50"/>
      <c r="L160" s="41"/>
      <c r="M160" s="50"/>
      <c r="N160" s="41"/>
      <c r="O160" s="50"/>
      <c r="P160" s="41"/>
      <c r="Q160" s="50"/>
      <c r="R160" s="60"/>
      <c r="T160" s="41"/>
    </row>
    <row r="161" spans="3:20" x14ac:dyDescent="0.2">
      <c r="C161" s="50"/>
      <c r="D161" s="41"/>
      <c r="E161" s="50"/>
      <c r="F161" s="41"/>
      <c r="G161" s="50"/>
      <c r="H161" s="41"/>
      <c r="I161" s="50"/>
      <c r="J161" s="41"/>
      <c r="K161" s="50"/>
      <c r="L161" s="41"/>
      <c r="M161" s="50"/>
      <c r="N161" s="41"/>
      <c r="O161" s="50"/>
      <c r="P161" s="41"/>
      <c r="Q161" s="50"/>
      <c r="R161" s="60"/>
      <c r="T161" s="41"/>
    </row>
    <row r="162" spans="3:20" x14ac:dyDescent="0.2">
      <c r="C162" s="50"/>
      <c r="D162" s="41"/>
      <c r="E162" s="50"/>
      <c r="F162" s="41"/>
      <c r="G162" s="50"/>
      <c r="H162" s="41"/>
      <c r="I162" s="50"/>
      <c r="J162" s="41"/>
      <c r="K162" s="50"/>
      <c r="L162" s="41"/>
      <c r="M162" s="50"/>
      <c r="N162" s="41"/>
      <c r="O162" s="50"/>
      <c r="P162" s="41"/>
      <c r="Q162" s="50"/>
      <c r="R162" s="60"/>
      <c r="T162" s="41"/>
    </row>
    <row r="163" spans="3:20" x14ac:dyDescent="0.2">
      <c r="C163" s="50"/>
      <c r="D163" s="41"/>
      <c r="E163" s="50"/>
      <c r="F163" s="41"/>
      <c r="G163" s="50"/>
      <c r="H163" s="41"/>
      <c r="I163" s="50"/>
      <c r="J163" s="41"/>
      <c r="K163" s="50"/>
      <c r="L163" s="41"/>
      <c r="M163" s="50"/>
      <c r="N163" s="41"/>
      <c r="O163" s="50"/>
      <c r="P163" s="41"/>
      <c r="Q163" s="50"/>
      <c r="R163" s="60"/>
      <c r="T163" s="41"/>
    </row>
    <row r="164" spans="3:20" x14ac:dyDescent="0.2">
      <c r="C164" s="50"/>
      <c r="D164" s="41"/>
      <c r="E164" s="50"/>
      <c r="F164" s="41"/>
      <c r="G164" s="50"/>
      <c r="H164" s="41"/>
      <c r="I164" s="50"/>
      <c r="J164" s="41"/>
      <c r="K164" s="50"/>
      <c r="L164" s="41"/>
      <c r="M164" s="50"/>
      <c r="N164" s="41"/>
      <c r="O164" s="50"/>
      <c r="P164" s="41"/>
      <c r="Q164" s="50"/>
      <c r="R164" s="60"/>
      <c r="T164" s="41"/>
    </row>
    <row r="165" spans="3:20" x14ac:dyDescent="0.2">
      <c r="C165" s="50"/>
      <c r="D165" s="41"/>
      <c r="E165" s="50"/>
      <c r="F165" s="41"/>
      <c r="G165" s="50"/>
      <c r="H165" s="41"/>
      <c r="I165" s="50"/>
      <c r="J165" s="41"/>
      <c r="K165" s="50"/>
      <c r="L165" s="41"/>
      <c r="M165" s="50"/>
      <c r="N165" s="41"/>
      <c r="O165" s="50"/>
      <c r="P165" s="41"/>
      <c r="Q165" s="50"/>
      <c r="R165" s="60"/>
      <c r="T165" s="41"/>
    </row>
    <row r="166" spans="3:20" x14ac:dyDescent="0.2">
      <c r="C166" s="50"/>
      <c r="D166" s="41"/>
      <c r="E166" s="50"/>
      <c r="F166" s="41"/>
      <c r="G166" s="50"/>
      <c r="H166" s="41"/>
      <c r="I166" s="50"/>
      <c r="J166" s="41"/>
      <c r="K166" s="50"/>
      <c r="L166" s="41"/>
      <c r="M166" s="50"/>
      <c r="N166" s="41"/>
      <c r="O166" s="50"/>
      <c r="P166" s="41"/>
      <c r="Q166" s="50"/>
      <c r="R166" s="60"/>
      <c r="T166" s="41"/>
    </row>
    <row r="167" spans="3:20" x14ac:dyDescent="0.2">
      <c r="C167" s="50"/>
      <c r="D167" s="41"/>
      <c r="E167" s="50"/>
      <c r="F167" s="41"/>
      <c r="G167" s="50"/>
      <c r="H167" s="41"/>
      <c r="I167" s="50"/>
      <c r="J167" s="41"/>
      <c r="K167" s="50"/>
      <c r="L167" s="41"/>
      <c r="M167" s="50"/>
      <c r="N167" s="41"/>
      <c r="O167" s="50"/>
      <c r="P167" s="41"/>
      <c r="Q167" s="50"/>
      <c r="R167" s="60"/>
      <c r="T167" s="41"/>
    </row>
    <row r="168" spans="3:20" x14ac:dyDescent="0.2">
      <c r="C168" s="50"/>
      <c r="D168" s="41"/>
      <c r="E168" s="50"/>
      <c r="F168" s="41"/>
      <c r="G168" s="50"/>
      <c r="H168" s="41"/>
      <c r="I168" s="50"/>
      <c r="J168" s="41"/>
      <c r="K168" s="50"/>
      <c r="L168" s="41"/>
      <c r="M168" s="50"/>
      <c r="N168" s="41"/>
      <c r="O168" s="50"/>
      <c r="P168" s="41"/>
      <c r="Q168" s="50"/>
      <c r="R168" s="60"/>
      <c r="T168" s="41"/>
    </row>
    <row r="169" spans="3:20" x14ac:dyDescent="0.2">
      <c r="C169" s="50"/>
      <c r="D169" s="41"/>
      <c r="E169" s="50"/>
      <c r="F169" s="41"/>
      <c r="G169" s="50"/>
      <c r="H169" s="41"/>
      <c r="I169" s="50"/>
      <c r="J169" s="41"/>
      <c r="K169" s="50"/>
      <c r="L169" s="41"/>
      <c r="M169" s="50"/>
      <c r="N169" s="41"/>
      <c r="O169" s="50"/>
      <c r="P169" s="41"/>
      <c r="Q169" s="50"/>
      <c r="R169" s="60"/>
      <c r="T169" s="41"/>
    </row>
    <row r="170" spans="3:20" x14ac:dyDescent="0.2">
      <c r="C170" s="50"/>
      <c r="D170" s="41"/>
      <c r="E170" s="50"/>
      <c r="F170" s="41"/>
      <c r="G170" s="50"/>
      <c r="H170" s="41"/>
      <c r="I170" s="50"/>
      <c r="J170" s="41"/>
      <c r="K170" s="50"/>
      <c r="L170" s="41"/>
      <c r="M170" s="50"/>
      <c r="N170" s="41"/>
      <c r="O170" s="50"/>
      <c r="P170" s="41"/>
      <c r="Q170" s="50"/>
      <c r="R170" s="60"/>
      <c r="T170" s="41"/>
    </row>
    <row r="171" spans="3:20" x14ac:dyDescent="0.2">
      <c r="C171" s="50"/>
      <c r="D171" s="41"/>
      <c r="E171" s="50"/>
      <c r="F171" s="41"/>
      <c r="G171" s="50"/>
      <c r="H171" s="41"/>
      <c r="I171" s="50"/>
      <c r="J171" s="41"/>
      <c r="K171" s="50"/>
      <c r="L171" s="41"/>
      <c r="M171" s="50"/>
      <c r="N171" s="41"/>
      <c r="O171" s="50"/>
      <c r="P171" s="41"/>
      <c r="Q171" s="50"/>
      <c r="R171" s="60"/>
      <c r="T171" s="41"/>
    </row>
    <row r="172" spans="3:20" x14ac:dyDescent="0.2">
      <c r="C172" s="50"/>
      <c r="D172" s="41"/>
      <c r="E172" s="50"/>
      <c r="F172" s="41"/>
      <c r="G172" s="50"/>
      <c r="H172" s="41"/>
      <c r="I172" s="50"/>
      <c r="J172" s="41"/>
      <c r="K172" s="50"/>
      <c r="L172" s="41"/>
      <c r="M172" s="50"/>
      <c r="N172" s="41"/>
      <c r="O172" s="50"/>
      <c r="P172" s="41"/>
      <c r="Q172" s="50"/>
      <c r="R172" s="60"/>
      <c r="T172" s="41"/>
    </row>
    <row r="173" spans="3:20" x14ac:dyDescent="0.2">
      <c r="C173" s="50"/>
      <c r="D173" s="41"/>
      <c r="E173" s="50"/>
      <c r="F173" s="41"/>
      <c r="G173" s="50"/>
      <c r="H173" s="41"/>
      <c r="I173" s="50"/>
      <c r="J173" s="41"/>
      <c r="K173" s="50"/>
      <c r="L173" s="41"/>
      <c r="M173" s="50"/>
      <c r="N173" s="41"/>
      <c r="O173" s="50"/>
      <c r="P173" s="41"/>
      <c r="Q173" s="50"/>
      <c r="R173" s="60"/>
      <c r="T173" s="41"/>
    </row>
    <row r="174" spans="3:20" x14ac:dyDescent="0.2">
      <c r="C174" s="50"/>
      <c r="D174" s="41"/>
      <c r="E174" s="50"/>
      <c r="F174" s="41"/>
      <c r="G174" s="50"/>
      <c r="H174" s="41"/>
      <c r="I174" s="50"/>
      <c r="J174" s="41"/>
      <c r="K174" s="50"/>
      <c r="L174" s="41"/>
      <c r="M174" s="50"/>
      <c r="N174" s="41"/>
      <c r="O174" s="50"/>
      <c r="P174" s="41"/>
      <c r="Q174" s="50"/>
      <c r="R174" s="60"/>
      <c r="T174" s="41"/>
    </row>
    <row r="175" spans="3:20" x14ac:dyDescent="0.2">
      <c r="C175" s="50"/>
      <c r="D175" s="41"/>
      <c r="E175" s="50"/>
      <c r="F175" s="41"/>
      <c r="G175" s="50"/>
      <c r="H175" s="41"/>
      <c r="I175" s="50"/>
      <c r="J175" s="41"/>
      <c r="K175" s="50"/>
      <c r="L175" s="41"/>
      <c r="M175" s="50"/>
      <c r="N175" s="41"/>
      <c r="O175" s="50"/>
      <c r="P175" s="41"/>
      <c r="Q175" s="50"/>
      <c r="R175" s="60"/>
      <c r="T175" s="41"/>
    </row>
    <row r="176" spans="3:20" x14ac:dyDescent="0.2">
      <c r="C176" s="50"/>
      <c r="D176" s="41"/>
      <c r="E176" s="50"/>
      <c r="F176" s="41"/>
      <c r="G176" s="50"/>
      <c r="H176" s="41"/>
      <c r="I176" s="50"/>
      <c r="J176" s="41"/>
      <c r="K176" s="50"/>
      <c r="L176" s="41"/>
      <c r="M176" s="50"/>
      <c r="N176" s="41"/>
      <c r="O176" s="50"/>
      <c r="P176" s="41"/>
      <c r="Q176" s="50"/>
      <c r="R176" s="60"/>
      <c r="T176" s="41"/>
    </row>
    <row r="177" spans="3:20" x14ac:dyDescent="0.2">
      <c r="C177" s="50"/>
      <c r="D177" s="41"/>
      <c r="E177" s="50"/>
      <c r="F177" s="41"/>
      <c r="G177" s="50"/>
      <c r="H177" s="41"/>
      <c r="I177" s="50"/>
      <c r="J177" s="41"/>
      <c r="K177" s="50"/>
      <c r="L177" s="41"/>
      <c r="M177" s="50"/>
      <c r="N177" s="41"/>
      <c r="O177" s="50"/>
      <c r="P177" s="41"/>
      <c r="Q177" s="50"/>
      <c r="R177" s="60"/>
      <c r="T177" s="41"/>
    </row>
    <row r="178" spans="3:20" x14ac:dyDescent="0.2">
      <c r="C178" s="50"/>
      <c r="D178" s="41"/>
      <c r="E178" s="50"/>
      <c r="F178" s="41"/>
      <c r="G178" s="50"/>
      <c r="H178" s="41"/>
      <c r="I178" s="50"/>
      <c r="J178" s="41"/>
      <c r="K178" s="50"/>
      <c r="L178" s="41"/>
      <c r="M178" s="50"/>
      <c r="N178" s="41"/>
      <c r="O178" s="50"/>
      <c r="P178" s="41"/>
      <c r="Q178" s="50"/>
      <c r="R178" s="60"/>
      <c r="T178" s="41"/>
    </row>
    <row r="179" spans="3:20" x14ac:dyDescent="0.2">
      <c r="C179" s="50"/>
      <c r="D179" s="41"/>
      <c r="E179" s="50"/>
      <c r="F179" s="41"/>
      <c r="G179" s="50"/>
      <c r="H179" s="41"/>
      <c r="I179" s="50"/>
      <c r="J179" s="41"/>
      <c r="K179" s="50"/>
      <c r="L179" s="41"/>
      <c r="M179" s="50"/>
      <c r="N179" s="41"/>
      <c r="O179" s="50"/>
      <c r="P179" s="41"/>
      <c r="Q179" s="50"/>
      <c r="R179" s="60"/>
      <c r="T179" s="41"/>
    </row>
    <row r="180" spans="3:20" x14ac:dyDescent="0.2">
      <c r="C180" s="50"/>
      <c r="D180" s="41"/>
      <c r="E180" s="50"/>
      <c r="F180" s="41"/>
      <c r="G180" s="50"/>
      <c r="H180" s="41"/>
      <c r="I180" s="50"/>
      <c r="J180" s="41"/>
      <c r="K180" s="50"/>
      <c r="L180" s="41"/>
      <c r="M180" s="50"/>
      <c r="N180" s="41"/>
      <c r="O180" s="50"/>
      <c r="P180" s="41"/>
      <c r="Q180" s="50"/>
      <c r="R180" s="60"/>
      <c r="T180" s="41"/>
    </row>
    <row r="181" spans="3:20" x14ac:dyDescent="0.2">
      <c r="C181" s="50"/>
      <c r="D181" s="41"/>
      <c r="E181" s="50"/>
      <c r="F181" s="41"/>
      <c r="G181" s="50"/>
      <c r="H181" s="41"/>
      <c r="I181" s="50"/>
      <c r="J181" s="41"/>
      <c r="K181" s="50"/>
      <c r="L181" s="41"/>
      <c r="M181" s="50"/>
      <c r="N181" s="41"/>
      <c r="O181" s="50"/>
      <c r="P181" s="41"/>
      <c r="Q181" s="50"/>
      <c r="R181" s="60"/>
      <c r="T181" s="41"/>
    </row>
    <row r="182" spans="3:20" x14ac:dyDescent="0.2">
      <c r="C182" s="50"/>
      <c r="D182" s="41"/>
      <c r="E182" s="50"/>
      <c r="F182" s="41"/>
      <c r="G182" s="50"/>
      <c r="H182" s="41"/>
      <c r="I182" s="50"/>
      <c r="J182" s="41"/>
      <c r="K182" s="50"/>
      <c r="L182" s="41"/>
      <c r="M182" s="50"/>
      <c r="N182" s="41"/>
      <c r="O182" s="50"/>
      <c r="P182" s="41"/>
      <c r="Q182" s="50"/>
      <c r="R182" s="60"/>
      <c r="T182" s="41"/>
    </row>
    <row r="183" spans="3:20" x14ac:dyDescent="0.2">
      <c r="C183" s="50"/>
      <c r="D183" s="41"/>
      <c r="E183" s="50"/>
      <c r="F183" s="41"/>
      <c r="G183" s="50"/>
      <c r="H183" s="41"/>
      <c r="I183" s="50"/>
      <c r="J183" s="41"/>
      <c r="K183" s="50"/>
      <c r="L183" s="41"/>
      <c r="M183" s="50"/>
      <c r="N183" s="41"/>
      <c r="O183" s="50"/>
      <c r="P183" s="41"/>
      <c r="Q183" s="50"/>
      <c r="R183" s="60"/>
      <c r="T183" s="41"/>
    </row>
    <row r="184" spans="3:20" x14ac:dyDescent="0.2">
      <c r="C184" s="50"/>
      <c r="D184" s="41"/>
      <c r="E184" s="50"/>
      <c r="F184" s="41"/>
      <c r="G184" s="50"/>
      <c r="H184" s="41"/>
      <c r="I184" s="50"/>
      <c r="J184" s="41"/>
      <c r="K184" s="50"/>
      <c r="L184" s="41"/>
      <c r="M184" s="50"/>
      <c r="N184" s="41"/>
      <c r="O184" s="50"/>
      <c r="P184" s="41"/>
      <c r="Q184" s="50"/>
      <c r="R184" s="60"/>
      <c r="T184" s="41"/>
    </row>
    <row r="185" spans="3:20" x14ac:dyDescent="0.2">
      <c r="C185" s="50"/>
      <c r="D185" s="41"/>
      <c r="E185" s="50"/>
      <c r="F185" s="41"/>
      <c r="G185" s="50"/>
      <c r="H185" s="41"/>
      <c r="I185" s="50"/>
      <c r="J185" s="41"/>
      <c r="K185" s="50"/>
      <c r="L185" s="41"/>
      <c r="M185" s="50"/>
      <c r="N185" s="41"/>
      <c r="O185" s="50"/>
      <c r="P185" s="41"/>
      <c r="Q185" s="50"/>
      <c r="R185" s="60"/>
      <c r="T185" s="41"/>
    </row>
    <row r="186" spans="3:20" x14ac:dyDescent="0.2">
      <c r="C186" s="50"/>
      <c r="D186" s="41"/>
      <c r="E186" s="50"/>
      <c r="F186" s="41"/>
      <c r="G186" s="50"/>
      <c r="H186" s="41"/>
      <c r="I186" s="50"/>
      <c r="J186" s="41"/>
      <c r="K186" s="50"/>
      <c r="L186" s="41"/>
      <c r="M186" s="50"/>
      <c r="N186" s="41"/>
      <c r="O186" s="50"/>
      <c r="P186" s="41"/>
      <c r="Q186" s="50"/>
      <c r="R186" s="60"/>
      <c r="T186" s="41"/>
    </row>
    <row r="187" spans="3:20" x14ac:dyDescent="0.2">
      <c r="C187" s="50"/>
      <c r="D187" s="41"/>
      <c r="E187" s="50"/>
      <c r="F187" s="41"/>
      <c r="G187" s="50"/>
      <c r="H187" s="41"/>
      <c r="I187" s="50"/>
      <c r="J187" s="41"/>
      <c r="K187" s="50"/>
      <c r="L187" s="41"/>
      <c r="M187" s="50"/>
      <c r="N187" s="41"/>
      <c r="O187" s="50"/>
      <c r="P187" s="41"/>
      <c r="Q187" s="50"/>
      <c r="R187" s="60"/>
      <c r="T187" s="41"/>
    </row>
    <row r="188" spans="3:20" x14ac:dyDescent="0.2">
      <c r="C188" s="50"/>
      <c r="D188" s="41"/>
      <c r="E188" s="50"/>
      <c r="F188" s="41"/>
      <c r="G188" s="50"/>
      <c r="H188" s="41"/>
      <c r="I188" s="50"/>
      <c r="J188" s="41"/>
      <c r="K188" s="50"/>
      <c r="L188" s="41"/>
      <c r="M188" s="50"/>
      <c r="N188" s="41"/>
      <c r="O188" s="50"/>
      <c r="P188" s="41"/>
      <c r="Q188" s="50"/>
      <c r="R188" s="60"/>
      <c r="T188" s="41"/>
    </row>
    <row r="189" spans="3:20" x14ac:dyDescent="0.2">
      <c r="C189" s="50"/>
      <c r="D189" s="41"/>
      <c r="E189" s="50"/>
      <c r="F189" s="41"/>
      <c r="G189" s="50"/>
      <c r="H189" s="41"/>
      <c r="I189" s="50"/>
      <c r="J189" s="41"/>
      <c r="K189" s="50"/>
      <c r="L189" s="41"/>
      <c r="M189" s="50"/>
      <c r="N189" s="41"/>
      <c r="O189" s="50"/>
      <c r="P189" s="41"/>
      <c r="Q189" s="50"/>
      <c r="R189" s="60"/>
      <c r="T189" s="41"/>
    </row>
    <row r="190" spans="3:20" x14ac:dyDescent="0.2">
      <c r="C190" s="50"/>
      <c r="D190" s="41"/>
      <c r="E190" s="50"/>
      <c r="F190" s="41"/>
      <c r="G190" s="50"/>
      <c r="H190" s="41"/>
      <c r="I190" s="50"/>
      <c r="J190" s="41"/>
      <c r="K190" s="50"/>
      <c r="L190" s="41"/>
      <c r="M190" s="50"/>
      <c r="N190" s="41"/>
      <c r="O190" s="50"/>
      <c r="P190" s="41"/>
      <c r="Q190" s="50"/>
      <c r="R190" s="60"/>
      <c r="T190" s="41"/>
    </row>
    <row r="191" spans="3:20" x14ac:dyDescent="0.2">
      <c r="C191" s="50"/>
      <c r="D191" s="41"/>
      <c r="E191" s="50"/>
      <c r="F191" s="41"/>
      <c r="G191" s="50"/>
      <c r="H191" s="41"/>
      <c r="I191" s="50"/>
      <c r="J191" s="41"/>
      <c r="K191" s="50"/>
      <c r="L191" s="41"/>
      <c r="M191" s="50"/>
      <c r="N191" s="41"/>
      <c r="O191" s="50"/>
      <c r="P191" s="41"/>
      <c r="Q191" s="50"/>
      <c r="R191" s="60"/>
      <c r="T191" s="41"/>
    </row>
    <row r="192" spans="3:20" x14ac:dyDescent="0.2">
      <c r="C192" s="50"/>
      <c r="D192" s="41"/>
      <c r="E192" s="50"/>
      <c r="F192" s="41"/>
      <c r="G192" s="50"/>
      <c r="H192" s="41"/>
      <c r="I192" s="50"/>
      <c r="J192" s="41"/>
      <c r="K192" s="50"/>
      <c r="L192" s="41"/>
      <c r="M192" s="50"/>
      <c r="N192" s="41"/>
      <c r="O192" s="50"/>
      <c r="P192" s="41"/>
      <c r="Q192" s="50"/>
      <c r="R192" s="60"/>
      <c r="T192" s="41"/>
    </row>
    <row r="193" spans="3:20" x14ac:dyDescent="0.2">
      <c r="C193" s="50"/>
      <c r="D193" s="41"/>
      <c r="E193" s="50"/>
      <c r="F193" s="41"/>
      <c r="G193" s="50"/>
      <c r="H193" s="41"/>
      <c r="I193" s="50"/>
      <c r="J193" s="41"/>
      <c r="K193" s="50"/>
      <c r="L193" s="41"/>
      <c r="M193" s="50"/>
      <c r="N193" s="41"/>
      <c r="O193" s="50"/>
      <c r="P193" s="41"/>
      <c r="Q193" s="50"/>
      <c r="R193" s="60"/>
      <c r="T193" s="41"/>
    </row>
    <row r="194" spans="3:20" x14ac:dyDescent="0.2">
      <c r="C194" s="50"/>
      <c r="D194" s="41"/>
      <c r="E194" s="50"/>
      <c r="F194" s="41"/>
      <c r="G194" s="50"/>
      <c r="H194" s="41"/>
      <c r="I194" s="50"/>
      <c r="J194" s="41"/>
      <c r="K194" s="50"/>
      <c r="L194" s="41"/>
      <c r="M194" s="50"/>
      <c r="N194" s="41"/>
      <c r="O194" s="50"/>
      <c r="P194" s="41"/>
      <c r="Q194" s="50"/>
      <c r="R194" s="60"/>
      <c r="T194" s="41"/>
    </row>
    <row r="195" spans="3:20" x14ac:dyDescent="0.2">
      <c r="C195" s="50"/>
      <c r="D195" s="41"/>
      <c r="E195" s="50"/>
      <c r="F195" s="41"/>
      <c r="G195" s="50"/>
      <c r="H195" s="41"/>
      <c r="I195" s="50"/>
      <c r="J195" s="41"/>
      <c r="K195" s="50"/>
      <c r="L195" s="41"/>
      <c r="M195" s="50"/>
      <c r="N195" s="41"/>
      <c r="O195" s="50"/>
      <c r="P195" s="41"/>
      <c r="Q195" s="50"/>
      <c r="R195" s="60"/>
      <c r="T195" s="41"/>
    </row>
    <row r="196" spans="3:20" x14ac:dyDescent="0.2">
      <c r="C196" s="50"/>
      <c r="D196" s="41"/>
      <c r="E196" s="50"/>
      <c r="F196" s="41"/>
      <c r="G196" s="50"/>
      <c r="H196" s="41"/>
      <c r="I196" s="50"/>
      <c r="J196" s="41"/>
      <c r="K196" s="50"/>
      <c r="L196" s="41"/>
      <c r="M196" s="50"/>
      <c r="N196" s="41"/>
      <c r="O196" s="50"/>
      <c r="P196" s="41"/>
      <c r="Q196" s="50"/>
      <c r="R196" s="60"/>
      <c r="T196" s="41"/>
    </row>
    <row r="197" spans="3:20" x14ac:dyDescent="0.2">
      <c r="C197" s="50"/>
      <c r="D197" s="41"/>
      <c r="E197" s="50"/>
      <c r="F197" s="41"/>
      <c r="G197" s="50"/>
      <c r="H197" s="41"/>
      <c r="I197" s="50"/>
      <c r="J197" s="41"/>
      <c r="K197" s="50"/>
      <c r="L197" s="41"/>
      <c r="M197" s="50"/>
      <c r="N197" s="41"/>
      <c r="O197" s="50"/>
      <c r="P197" s="41"/>
      <c r="Q197" s="50"/>
      <c r="R197" s="60"/>
      <c r="T197" s="41"/>
    </row>
    <row r="198" spans="3:20" x14ac:dyDescent="0.2">
      <c r="C198" s="50"/>
      <c r="D198" s="41"/>
      <c r="E198" s="50"/>
      <c r="F198" s="41"/>
      <c r="G198" s="50"/>
      <c r="H198" s="41"/>
      <c r="I198" s="50"/>
      <c r="J198" s="41"/>
      <c r="K198" s="50"/>
      <c r="L198" s="41"/>
      <c r="M198" s="50"/>
      <c r="N198" s="41"/>
      <c r="O198" s="50"/>
      <c r="P198" s="41"/>
      <c r="Q198" s="50"/>
      <c r="R198" s="60"/>
      <c r="T198" s="41"/>
    </row>
    <row r="199" spans="3:20" x14ac:dyDescent="0.2">
      <c r="C199" s="50"/>
      <c r="D199" s="41"/>
      <c r="E199" s="50"/>
      <c r="F199" s="41"/>
      <c r="G199" s="50"/>
      <c r="H199" s="41"/>
      <c r="I199" s="50"/>
      <c r="J199" s="41"/>
      <c r="K199" s="50"/>
      <c r="L199" s="41"/>
      <c r="M199" s="50"/>
      <c r="N199" s="41"/>
      <c r="O199" s="50"/>
      <c r="P199" s="41"/>
      <c r="Q199" s="50"/>
      <c r="R199" s="60"/>
      <c r="T199" s="41"/>
    </row>
    <row r="200" spans="3:20" x14ac:dyDescent="0.2">
      <c r="C200" s="50"/>
      <c r="D200" s="41"/>
      <c r="E200" s="50"/>
      <c r="F200" s="41"/>
      <c r="G200" s="50"/>
      <c r="H200" s="41"/>
      <c r="I200" s="50"/>
      <c r="J200" s="41"/>
      <c r="K200" s="50"/>
      <c r="L200" s="41"/>
      <c r="M200" s="50"/>
      <c r="N200" s="41"/>
      <c r="O200" s="50"/>
      <c r="P200" s="41"/>
      <c r="Q200" s="50"/>
      <c r="R200" s="60"/>
      <c r="T200" s="41"/>
    </row>
    <row r="201" spans="3:20" x14ac:dyDescent="0.2">
      <c r="C201" s="50"/>
      <c r="D201" s="41"/>
      <c r="E201" s="50"/>
      <c r="F201" s="41"/>
      <c r="G201" s="50"/>
      <c r="H201" s="41"/>
      <c r="I201" s="50"/>
      <c r="J201" s="41"/>
      <c r="K201" s="50"/>
      <c r="L201" s="41"/>
      <c r="M201" s="50"/>
      <c r="N201" s="41"/>
      <c r="O201" s="50"/>
      <c r="P201" s="41"/>
      <c r="Q201" s="50"/>
      <c r="R201" s="60"/>
      <c r="T201" s="41"/>
    </row>
    <row r="202" spans="3:20" x14ac:dyDescent="0.2">
      <c r="C202" s="50"/>
      <c r="D202" s="41"/>
      <c r="E202" s="50"/>
      <c r="F202" s="41"/>
      <c r="G202" s="50"/>
      <c r="H202" s="41"/>
      <c r="I202" s="50"/>
      <c r="J202" s="41"/>
      <c r="K202" s="50"/>
      <c r="L202" s="41"/>
      <c r="M202" s="50"/>
      <c r="N202" s="41"/>
      <c r="O202" s="50"/>
      <c r="P202" s="41"/>
      <c r="Q202" s="50"/>
      <c r="R202" s="60"/>
      <c r="T202" s="41"/>
    </row>
    <row r="203" spans="3:20" x14ac:dyDescent="0.2">
      <c r="C203" s="50"/>
      <c r="D203" s="41"/>
      <c r="E203" s="50"/>
      <c r="F203" s="41"/>
      <c r="G203" s="50"/>
      <c r="H203" s="41"/>
      <c r="I203" s="50"/>
      <c r="J203" s="41"/>
      <c r="K203" s="50"/>
      <c r="L203" s="41"/>
      <c r="M203" s="50"/>
      <c r="N203" s="41"/>
      <c r="O203" s="50"/>
      <c r="P203" s="41"/>
      <c r="Q203" s="50"/>
      <c r="R203" s="60"/>
      <c r="T203" s="41"/>
    </row>
    <row r="204" spans="3:20" x14ac:dyDescent="0.2">
      <c r="C204" s="50"/>
      <c r="D204" s="41"/>
      <c r="E204" s="50"/>
      <c r="F204" s="41"/>
      <c r="G204" s="50"/>
      <c r="H204" s="41"/>
      <c r="I204" s="50"/>
      <c r="J204" s="41"/>
      <c r="K204" s="50"/>
      <c r="L204" s="41"/>
      <c r="M204" s="50"/>
      <c r="N204" s="41"/>
      <c r="O204" s="50"/>
      <c r="P204" s="41"/>
      <c r="Q204" s="50"/>
      <c r="R204" s="60"/>
      <c r="T204" s="41"/>
    </row>
    <row r="205" spans="3:20" x14ac:dyDescent="0.2">
      <c r="C205" s="50"/>
      <c r="D205" s="41"/>
      <c r="E205" s="50"/>
      <c r="F205" s="41"/>
      <c r="G205" s="50"/>
      <c r="H205" s="41"/>
      <c r="I205" s="50"/>
      <c r="J205" s="41"/>
      <c r="K205" s="50"/>
      <c r="L205" s="41"/>
      <c r="M205" s="50"/>
      <c r="N205" s="41"/>
      <c r="O205" s="50"/>
      <c r="P205" s="41"/>
      <c r="Q205" s="50"/>
      <c r="R205" s="60"/>
      <c r="T205" s="41"/>
    </row>
    <row r="206" spans="3:20" x14ac:dyDescent="0.2">
      <c r="C206" s="50"/>
      <c r="D206" s="41"/>
      <c r="E206" s="50"/>
      <c r="F206" s="41"/>
      <c r="G206" s="50"/>
      <c r="H206" s="41"/>
      <c r="I206" s="50"/>
      <c r="J206" s="41"/>
      <c r="K206" s="50"/>
      <c r="L206" s="41"/>
      <c r="M206" s="50"/>
      <c r="N206" s="41"/>
      <c r="O206" s="50"/>
      <c r="P206" s="41"/>
      <c r="Q206" s="50"/>
      <c r="R206" s="60"/>
      <c r="T206" s="41"/>
    </row>
    <row r="207" spans="3:20" x14ac:dyDescent="0.2">
      <c r="C207" s="50"/>
      <c r="D207" s="41"/>
      <c r="E207" s="50"/>
      <c r="F207" s="41"/>
      <c r="G207" s="50"/>
      <c r="H207" s="41"/>
      <c r="I207" s="50"/>
      <c r="J207" s="41"/>
      <c r="K207" s="50"/>
      <c r="L207" s="41"/>
      <c r="M207" s="50"/>
      <c r="N207" s="41"/>
      <c r="O207" s="50"/>
      <c r="P207" s="41"/>
      <c r="Q207" s="50"/>
      <c r="R207" s="60"/>
      <c r="T207" s="41"/>
    </row>
    <row r="208" spans="3:20" x14ac:dyDescent="0.2">
      <c r="C208" s="50"/>
      <c r="D208" s="41"/>
      <c r="E208" s="50"/>
      <c r="F208" s="41"/>
      <c r="G208" s="50"/>
      <c r="H208" s="41"/>
      <c r="I208" s="50"/>
      <c r="J208" s="41"/>
      <c r="K208" s="50"/>
      <c r="L208" s="41"/>
      <c r="M208" s="50"/>
      <c r="N208" s="41"/>
      <c r="O208" s="50"/>
      <c r="P208" s="41"/>
      <c r="Q208" s="50"/>
      <c r="R208" s="60"/>
      <c r="T208" s="41"/>
    </row>
    <row r="209" spans="3:20" x14ac:dyDescent="0.2">
      <c r="C209" s="50"/>
      <c r="D209" s="41"/>
      <c r="E209" s="50"/>
      <c r="F209" s="41"/>
      <c r="G209" s="50"/>
      <c r="H209" s="41"/>
      <c r="I209" s="50"/>
      <c r="J209" s="41"/>
      <c r="K209" s="50"/>
      <c r="L209" s="41"/>
      <c r="M209" s="50"/>
      <c r="N209" s="41"/>
      <c r="O209" s="50"/>
      <c r="P209" s="41"/>
      <c r="Q209" s="50"/>
      <c r="R209" s="60"/>
      <c r="T209" s="41"/>
    </row>
    <row r="210" spans="3:20" x14ac:dyDescent="0.2">
      <c r="C210" s="50"/>
      <c r="D210" s="41"/>
      <c r="E210" s="50"/>
      <c r="F210" s="41"/>
      <c r="G210" s="50"/>
      <c r="H210" s="41"/>
      <c r="I210" s="50"/>
      <c r="J210" s="41"/>
      <c r="K210" s="50"/>
      <c r="L210" s="41"/>
      <c r="M210" s="50"/>
      <c r="N210" s="41"/>
      <c r="O210" s="50"/>
      <c r="P210" s="41"/>
      <c r="Q210" s="50"/>
      <c r="R210" s="60"/>
      <c r="T210" s="41"/>
    </row>
    <row r="211" spans="3:20" x14ac:dyDescent="0.2">
      <c r="C211" s="50"/>
      <c r="D211" s="41"/>
      <c r="E211" s="50"/>
      <c r="F211" s="41"/>
      <c r="G211" s="50"/>
      <c r="H211" s="41"/>
      <c r="I211" s="50"/>
      <c r="J211" s="41"/>
      <c r="K211" s="50"/>
      <c r="L211" s="41"/>
      <c r="M211" s="50"/>
      <c r="N211" s="41"/>
      <c r="O211" s="50"/>
      <c r="P211" s="41"/>
      <c r="Q211" s="50"/>
      <c r="R211" s="60"/>
      <c r="T211" s="41"/>
    </row>
    <row r="212" spans="3:20" x14ac:dyDescent="0.2">
      <c r="C212" s="50"/>
      <c r="D212" s="41"/>
      <c r="E212" s="50"/>
      <c r="F212" s="41"/>
      <c r="G212" s="50"/>
      <c r="H212" s="41"/>
      <c r="I212" s="50"/>
      <c r="J212" s="41"/>
      <c r="K212" s="50"/>
      <c r="L212" s="41"/>
      <c r="M212" s="50"/>
      <c r="N212" s="41"/>
      <c r="O212" s="50"/>
      <c r="P212" s="41"/>
      <c r="Q212" s="50"/>
      <c r="R212" s="60"/>
      <c r="T212" s="41"/>
    </row>
    <row r="213" spans="3:20" x14ac:dyDescent="0.2">
      <c r="C213" s="50"/>
      <c r="D213" s="41"/>
      <c r="E213" s="50"/>
      <c r="F213" s="41"/>
      <c r="G213" s="50"/>
      <c r="H213" s="41"/>
      <c r="I213" s="50"/>
      <c r="J213" s="41"/>
      <c r="K213" s="50"/>
      <c r="L213" s="41"/>
      <c r="M213" s="50"/>
      <c r="N213" s="41"/>
      <c r="O213" s="50"/>
      <c r="P213" s="41"/>
      <c r="Q213" s="50"/>
      <c r="R213" s="60"/>
      <c r="T213" s="41"/>
    </row>
    <row r="214" spans="3:20" x14ac:dyDescent="0.2">
      <c r="C214" s="50"/>
      <c r="D214" s="41"/>
      <c r="E214" s="50"/>
      <c r="F214" s="41"/>
      <c r="G214" s="50"/>
      <c r="H214" s="41"/>
      <c r="I214" s="50"/>
      <c r="J214" s="41"/>
      <c r="K214" s="50"/>
      <c r="L214" s="41"/>
      <c r="M214" s="50"/>
      <c r="N214" s="41"/>
      <c r="O214" s="50"/>
      <c r="P214" s="41"/>
      <c r="Q214" s="50"/>
      <c r="R214" s="60"/>
      <c r="T214" s="41"/>
    </row>
    <row r="215" spans="3:20" x14ac:dyDescent="0.2">
      <c r="C215" s="50"/>
      <c r="D215" s="41"/>
      <c r="E215" s="50"/>
      <c r="F215" s="41"/>
      <c r="G215" s="50"/>
      <c r="H215" s="41"/>
      <c r="I215" s="50"/>
      <c r="J215" s="41"/>
      <c r="K215" s="50"/>
      <c r="L215" s="41"/>
      <c r="M215" s="50"/>
      <c r="N215" s="41"/>
      <c r="O215" s="50"/>
      <c r="P215" s="41"/>
      <c r="Q215" s="50"/>
      <c r="R215" s="60"/>
      <c r="T215" s="41"/>
    </row>
    <row r="216" spans="3:20" x14ac:dyDescent="0.2">
      <c r="C216" s="50"/>
      <c r="D216" s="41"/>
      <c r="E216" s="50"/>
      <c r="F216" s="41"/>
      <c r="G216" s="50"/>
      <c r="H216" s="41"/>
      <c r="I216" s="50"/>
      <c r="J216" s="41"/>
      <c r="K216" s="50"/>
      <c r="L216" s="41"/>
      <c r="M216" s="50"/>
      <c r="N216" s="41"/>
      <c r="O216" s="50"/>
      <c r="P216" s="41"/>
      <c r="Q216" s="50"/>
      <c r="R216" s="60"/>
      <c r="T216" s="41"/>
    </row>
    <row r="217" spans="3:20" x14ac:dyDescent="0.2">
      <c r="C217" s="50"/>
      <c r="D217" s="41"/>
      <c r="E217" s="50"/>
      <c r="F217" s="41"/>
      <c r="G217" s="50"/>
      <c r="H217" s="41"/>
      <c r="I217" s="50"/>
      <c r="J217" s="41"/>
      <c r="K217" s="50"/>
      <c r="L217" s="41"/>
      <c r="M217" s="50"/>
      <c r="N217" s="41"/>
      <c r="O217" s="50"/>
      <c r="P217" s="41"/>
      <c r="Q217" s="50"/>
      <c r="R217" s="60"/>
      <c r="T217" s="41"/>
    </row>
    <row r="218" spans="3:20" x14ac:dyDescent="0.2">
      <c r="C218" s="50"/>
      <c r="D218" s="41"/>
      <c r="E218" s="50"/>
      <c r="F218" s="41"/>
      <c r="G218" s="50"/>
      <c r="H218" s="41"/>
      <c r="I218" s="50"/>
      <c r="J218" s="41"/>
      <c r="K218" s="50"/>
      <c r="L218" s="41"/>
      <c r="M218" s="50"/>
      <c r="N218" s="41"/>
      <c r="O218" s="50"/>
      <c r="P218" s="41"/>
      <c r="Q218" s="50"/>
      <c r="R218" s="60"/>
      <c r="T218" s="41"/>
    </row>
    <row r="219" spans="3:20" x14ac:dyDescent="0.2">
      <c r="C219" s="50"/>
      <c r="D219" s="41"/>
      <c r="E219" s="50"/>
      <c r="F219" s="41"/>
      <c r="G219" s="50"/>
      <c r="H219" s="41"/>
      <c r="I219" s="50"/>
      <c r="J219" s="41"/>
      <c r="K219" s="50"/>
      <c r="L219" s="41"/>
      <c r="M219" s="50"/>
      <c r="N219" s="41"/>
      <c r="O219" s="50"/>
      <c r="P219" s="41"/>
      <c r="Q219" s="50"/>
      <c r="R219" s="60"/>
      <c r="T219" s="41"/>
    </row>
    <row r="220" spans="3:20" x14ac:dyDescent="0.2">
      <c r="C220" s="50"/>
      <c r="D220" s="41"/>
      <c r="E220" s="50"/>
      <c r="F220" s="41"/>
      <c r="G220" s="50"/>
      <c r="H220" s="41"/>
      <c r="I220" s="50"/>
      <c r="J220" s="41"/>
      <c r="K220" s="50"/>
      <c r="L220" s="41"/>
      <c r="M220" s="50"/>
      <c r="N220" s="41"/>
      <c r="O220" s="50"/>
      <c r="P220" s="41"/>
      <c r="Q220" s="50"/>
      <c r="R220" s="60"/>
      <c r="T220" s="41"/>
    </row>
    <row r="221" spans="3:20" x14ac:dyDescent="0.2">
      <c r="C221" s="50"/>
      <c r="D221" s="41"/>
      <c r="E221" s="50"/>
      <c r="F221" s="41"/>
      <c r="G221" s="50"/>
      <c r="H221" s="41"/>
      <c r="I221" s="50"/>
      <c r="J221" s="41"/>
      <c r="K221" s="50"/>
      <c r="L221" s="41"/>
      <c r="M221" s="50"/>
      <c r="N221" s="41"/>
      <c r="O221" s="50"/>
      <c r="P221" s="41"/>
      <c r="Q221" s="50"/>
      <c r="R221" s="60"/>
      <c r="T221" s="41"/>
    </row>
    <row r="222" spans="3:20" x14ac:dyDescent="0.2">
      <c r="C222" s="50"/>
      <c r="D222" s="41"/>
      <c r="E222" s="50"/>
      <c r="F222" s="41"/>
      <c r="G222" s="50"/>
      <c r="H222" s="41"/>
      <c r="I222" s="50"/>
      <c r="J222" s="41"/>
      <c r="K222" s="50"/>
      <c r="L222" s="41"/>
      <c r="M222" s="50"/>
      <c r="N222" s="41"/>
      <c r="O222" s="50"/>
      <c r="P222" s="41"/>
      <c r="Q222" s="50"/>
      <c r="R222" s="60"/>
      <c r="T222" s="41"/>
    </row>
    <row r="223" spans="3:20" x14ac:dyDescent="0.2">
      <c r="C223" s="50"/>
      <c r="D223" s="41"/>
      <c r="E223" s="50"/>
      <c r="F223" s="41"/>
      <c r="G223" s="50"/>
      <c r="H223" s="41"/>
      <c r="I223" s="50"/>
      <c r="J223" s="41"/>
      <c r="K223" s="50"/>
      <c r="L223" s="41"/>
      <c r="M223" s="50"/>
      <c r="N223" s="41"/>
      <c r="O223" s="50"/>
      <c r="P223" s="41"/>
      <c r="Q223" s="50"/>
      <c r="R223" s="60"/>
      <c r="T223" s="41"/>
    </row>
    <row r="224" spans="3:20" x14ac:dyDescent="0.2">
      <c r="C224" s="50"/>
      <c r="D224" s="41"/>
      <c r="E224" s="50"/>
      <c r="F224" s="41"/>
      <c r="G224" s="50"/>
      <c r="H224" s="41"/>
      <c r="I224" s="50"/>
      <c r="J224" s="41"/>
      <c r="K224" s="50"/>
      <c r="L224" s="41"/>
      <c r="M224" s="50"/>
      <c r="N224" s="41"/>
      <c r="O224" s="50"/>
      <c r="P224" s="41"/>
      <c r="Q224" s="50"/>
      <c r="R224" s="60"/>
      <c r="T224" s="41"/>
    </row>
    <row r="225" spans="3:20" x14ac:dyDescent="0.2">
      <c r="C225" s="50"/>
      <c r="D225" s="41"/>
      <c r="E225" s="50"/>
      <c r="F225" s="41"/>
      <c r="G225" s="50"/>
      <c r="H225" s="41"/>
      <c r="I225" s="50"/>
      <c r="J225" s="41"/>
      <c r="K225" s="50"/>
      <c r="L225" s="41"/>
      <c r="M225" s="50"/>
      <c r="N225" s="41"/>
      <c r="O225" s="50"/>
      <c r="P225" s="41"/>
      <c r="Q225" s="50"/>
      <c r="R225" s="60"/>
      <c r="T225" s="41"/>
    </row>
    <row r="226" spans="3:20" x14ac:dyDescent="0.2">
      <c r="C226" s="50"/>
      <c r="D226" s="41"/>
      <c r="E226" s="50"/>
      <c r="F226" s="41"/>
      <c r="G226" s="50"/>
      <c r="H226" s="41"/>
      <c r="I226" s="50"/>
      <c r="J226" s="41"/>
      <c r="K226" s="50"/>
      <c r="L226" s="41"/>
      <c r="M226" s="50"/>
      <c r="N226" s="41"/>
      <c r="O226" s="50"/>
      <c r="P226" s="41"/>
      <c r="Q226" s="50"/>
      <c r="R226" s="60"/>
      <c r="T226" s="41"/>
    </row>
    <row r="227" spans="3:20" x14ac:dyDescent="0.2">
      <c r="C227" s="50"/>
      <c r="D227" s="41"/>
      <c r="E227" s="50"/>
      <c r="F227" s="41"/>
      <c r="G227" s="50"/>
      <c r="H227" s="41"/>
      <c r="I227" s="50"/>
      <c r="J227" s="41"/>
      <c r="K227" s="50"/>
      <c r="L227" s="41"/>
      <c r="M227" s="50"/>
      <c r="N227" s="41"/>
      <c r="O227" s="50"/>
      <c r="P227" s="41"/>
      <c r="Q227" s="50"/>
      <c r="R227" s="60"/>
      <c r="T227" s="41"/>
    </row>
    <row r="228" spans="3:20" x14ac:dyDescent="0.2">
      <c r="C228" s="50"/>
      <c r="D228" s="41"/>
      <c r="E228" s="50"/>
      <c r="F228" s="41"/>
      <c r="G228" s="50"/>
      <c r="H228" s="41"/>
      <c r="I228" s="50"/>
      <c r="J228" s="41"/>
      <c r="K228" s="50"/>
      <c r="L228" s="41"/>
      <c r="M228" s="50"/>
      <c r="N228" s="41"/>
      <c r="O228" s="50"/>
      <c r="P228" s="41"/>
      <c r="Q228" s="50"/>
      <c r="R228" s="60"/>
      <c r="T228" s="41"/>
    </row>
    <row r="229" spans="3:20" x14ac:dyDescent="0.2">
      <c r="C229" s="50"/>
      <c r="D229" s="41"/>
      <c r="E229" s="50"/>
      <c r="F229" s="41"/>
      <c r="G229" s="50"/>
      <c r="H229" s="41"/>
      <c r="I229" s="50"/>
      <c r="J229" s="41"/>
      <c r="K229" s="50"/>
      <c r="L229" s="41"/>
      <c r="M229" s="50"/>
      <c r="N229" s="41"/>
      <c r="O229" s="50"/>
      <c r="P229" s="41"/>
      <c r="Q229" s="50"/>
      <c r="R229" s="60"/>
      <c r="T229" s="41"/>
    </row>
    <row r="230" spans="3:20" x14ac:dyDescent="0.2">
      <c r="C230" s="50"/>
      <c r="D230" s="41"/>
      <c r="E230" s="50"/>
      <c r="F230" s="41"/>
      <c r="G230" s="50"/>
      <c r="H230" s="41"/>
      <c r="I230" s="50"/>
      <c r="J230" s="41"/>
      <c r="K230" s="50"/>
      <c r="L230" s="41"/>
      <c r="M230" s="50"/>
      <c r="N230" s="41"/>
      <c r="O230" s="50"/>
      <c r="P230" s="41"/>
      <c r="Q230" s="50"/>
      <c r="R230" s="60"/>
      <c r="T230" s="41"/>
    </row>
    <row r="231" spans="3:20" x14ac:dyDescent="0.2">
      <c r="C231" s="50"/>
      <c r="D231" s="41"/>
      <c r="E231" s="50"/>
      <c r="F231" s="41"/>
      <c r="G231" s="50"/>
      <c r="H231" s="41"/>
      <c r="I231" s="50"/>
      <c r="J231" s="41"/>
      <c r="K231" s="50"/>
      <c r="L231" s="41"/>
      <c r="M231" s="50"/>
      <c r="N231" s="41"/>
      <c r="O231" s="50"/>
      <c r="P231" s="41"/>
      <c r="Q231" s="50"/>
      <c r="R231" s="60"/>
      <c r="T231" s="41"/>
    </row>
    <row r="232" spans="3:20" x14ac:dyDescent="0.2">
      <c r="C232" s="50"/>
      <c r="D232" s="41"/>
      <c r="E232" s="50"/>
      <c r="F232" s="41"/>
      <c r="G232" s="50"/>
      <c r="H232" s="41"/>
      <c r="I232" s="50"/>
      <c r="J232" s="41"/>
      <c r="K232" s="50"/>
      <c r="L232" s="41"/>
      <c r="M232" s="50"/>
      <c r="N232" s="41"/>
      <c r="O232" s="50"/>
      <c r="P232" s="41"/>
      <c r="Q232" s="50"/>
      <c r="R232" s="60"/>
      <c r="T232" s="41"/>
    </row>
    <row r="233" spans="3:20" x14ac:dyDescent="0.2">
      <c r="C233" s="50"/>
      <c r="D233" s="41"/>
      <c r="E233" s="50"/>
      <c r="F233" s="41"/>
      <c r="G233" s="50"/>
      <c r="H233" s="41"/>
      <c r="I233" s="50"/>
      <c r="J233" s="41"/>
      <c r="K233" s="50"/>
      <c r="L233" s="41"/>
      <c r="M233" s="50"/>
      <c r="N233" s="41"/>
      <c r="O233" s="50"/>
      <c r="P233" s="41"/>
      <c r="Q233" s="50"/>
      <c r="R233" s="60"/>
      <c r="T233" s="41"/>
    </row>
    <row r="234" spans="3:20" x14ac:dyDescent="0.2">
      <c r="C234" s="50"/>
      <c r="D234" s="41"/>
      <c r="E234" s="50"/>
      <c r="F234" s="41"/>
      <c r="G234" s="50"/>
      <c r="H234" s="41"/>
      <c r="I234" s="50"/>
      <c r="J234" s="41"/>
      <c r="K234" s="50"/>
      <c r="L234" s="41"/>
      <c r="M234" s="50"/>
      <c r="N234" s="41"/>
      <c r="O234" s="50"/>
      <c r="P234" s="41"/>
      <c r="Q234" s="50"/>
      <c r="R234" s="60"/>
      <c r="T234" s="41"/>
    </row>
    <row r="235" spans="3:20" x14ac:dyDescent="0.2">
      <c r="C235" s="50"/>
      <c r="D235" s="41"/>
      <c r="E235" s="50"/>
      <c r="F235" s="41"/>
      <c r="G235" s="50"/>
      <c r="H235" s="41"/>
      <c r="I235" s="50"/>
      <c r="J235" s="41"/>
      <c r="K235" s="50"/>
      <c r="L235" s="41"/>
      <c r="M235" s="50"/>
      <c r="N235" s="41"/>
      <c r="O235" s="50"/>
      <c r="P235" s="41"/>
      <c r="Q235" s="50"/>
      <c r="R235" s="60"/>
      <c r="T235" s="41"/>
    </row>
    <row r="236" spans="3:20" x14ac:dyDescent="0.2">
      <c r="C236" s="50"/>
      <c r="D236" s="41"/>
      <c r="E236" s="50"/>
      <c r="F236" s="41"/>
      <c r="G236" s="50"/>
      <c r="H236" s="41"/>
      <c r="I236" s="50"/>
      <c r="J236" s="41"/>
      <c r="K236" s="50"/>
      <c r="L236" s="41"/>
      <c r="M236" s="50"/>
      <c r="N236" s="41"/>
      <c r="O236" s="50"/>
      <c r="P236" s="41"/>
      <c r="Q236" s="50"/>
      <c r="R236" s="60"/>
      <c r="T236" s="41"/>
    </row>
    <row r="237" spans="3:20" x14ac:dyDescent="0.2">
      <c r="C237" s="50" t="e">
        <f>#REF!</f>
        <v>#REF!</v>
      </c>
      <c r="D237" s="41" t="e">
        <f t="shared" ref="D237:D268" si="40">F237+H237+J237+L237+N237+P237+R237</f>
        <v>#REF!</v>
      </c>
      <c r="E237" s="50" t="e">
        <f>#REF!</f>
        <v>#REF!</v>
      </c>
      <c r="F237" s="41" t="e">
        <f t="shared" ref="F237:F268" si="41">E237/C237</f>
        <v>#REF!</v>
      </c>
      <c r="G237" s="50" t="e">
        <f>#REF!</f>
        <v>#REF!</v>
      </c>
      <c r="H237" s="41" t="e">
        <f t="shared" ref="H237:H268" si="42">G237/C237</f>
        <v>#REF!</v>
      </c>
      <c r="I237" s="50" t="e">
        <f>#REF!</f>
        <v>#REF!</v>
      </c>
      <c r="J237" s="41" t="e">
        <f t="shared" ref="J237:J268" si="43">I237/C237</f>
        <v>#REF!</v>
      </c>
      <c r="K237" s="50" t="e">
        <f>#REF!</f>
        <v>#REF!</v>
      </c>
      <c r="L237" s="41" t="e">
        <f t="shared" ref="L237:L268" si="44">K237/C237</f>
        <v>#REF!</v>
      </c>
      <c r="M237" s="50" t="e">
        <f>#REF!</f>
        <v>#REF!</v>
      </c>
      <c r="N237" s="41" t="e">
        <f t="shared" ref="N237:N268" si="45">M237/C237</f>
        <v>#REF!</v>
      </c>
      <c r="O237" s="50" t="e">
        <f>#REF!</f>
        <v>#REF!</v>
      </c>
      <c r="P237" s="41" t="e">
        <f t="shared" ref="P237:P268" si="46">O237/C237</f>
        <v>#REF!</v>
      </c>
      <c r="Q237" s="50" t="e">
        <f>#REF!</f>
        <v>#REF!</v>
      </c>
      <c r="R237" s="60" t="e">
        <f t="shared" ref="R237:R268" si="47">Q237/C237</f>
        <v>#REF!</v>
      </c>
      <c r="S237" s="10" t="e">
        <f t="shared" ref="S237:S268" si="48">C237-E237</f>
        <v>#REF!</v>
      </c>
      <c r="T237" s="41" t="e">
        <f t="shared" ref="T237:T268" si="49">S237/$C237</f>
        <v>#REF!</v>
      </c>
    </row>
    <row r="238" spans="3:20" x14ac:dyDescent="0.2">
      <c r="C238" s="50" t="e">
        <f>#REF!</f>
        <v>#REF!</v>
      </c>
      <c r="D238" s="41" t="e">
        <f t="shared" si="40"/>
        <v>#REF!</v>
      </c>
      <c r="E238" s="50" t="e">
        <f>#REF!</f>
        <v>#REF!</v>
      </c>
      <c r="F238" s="41" t="e">
        <f t="shared" si="41"/>
        <v>#REF!</v>
      </c>
      <c r="G238" s="50" t="e">
        <f>#REF!</f>
        <v>#REF!</v>
      </c>
      <c r="H238" s="41" t="e">
        <f t="shared" si="42"/>
        <v>#REF!</v>
      </c>
      <c r="I238" s="50" t="e">
        <f>#REF!</f>
        <v>#REF!</v>
      </c>
      <c r="J238" s="41" t="e">
        <f t="shared" si="43"/>
        <v>#REF!</v>
      </c>
      <c r="K238" s="50" t="e">
        <f>#REF!</f>
        <v>#REF!</v>
      </c>
      <c r="L238" s="41" t="e">
        <f t="shared" si="44"/>
        <v>#REF!</v>
      </c>
      <c r="M238" s="50" t="e">
        <f>#REF!</f>
        <v>#REF!</v>
      </c>
      <c r="N238" s="41" t="e">
        <f t="shared" si="45"/>
        <v>#REF!</v>
      </c>
      <c r="O238" s="50" t="e">
        <f>#REF!</f>
        <v>#REF!</v>
      </c>
      <c r="P238" s="41" t="e">
        <f t="shared" si="46"/>
        <v>#REF!</v>
      </c>
      <c r="Q238" s="50" t="e">
        <f>#REF!</f>
        <v>#REF!</v>
      </c>
      <c r="R238" s="60" t="e">
        <f t="shared" si="47"/>
        <v>#REF!</v>
      </c>
      <c r="S238" s="10" t="e">
        <f t="shared" si="48"/>
        <v>#REF!</v>
      </c>
      <c r="T238" s="41" t="e">
        <f t="shared" si="49"/>
        <v>#REF!</v>
      </c>
    </row>
    <row r="239" spans="3:20" x14ac:dyDescent="0.2">
      <c r="C239" s="50" t="e">
        <f>#REF!</f>
        <v>#REF!</v>
      </c>
      <c r="D239" s="41" t="e">
        <f t="shared" si="40"/>
        <v>#REF!</v>
      </c>
      <c r="E239" s="50" t="e">
        <f>#REF!</f>
        <v>#REF!</v>
      </c>
      <c r="F239" s="41" t="e">
        <f t="shared" si="41"/>
        <v>#REF!</v>
      </c>
      <c r="G239" s="50" t="e">
        <f>#REF!</f>
        <v>#REF!</v>
      </c>
      <c r="H239" s="41" t="e">
        <f t="shared" si="42"/>
        <v>#REF!</v>
      </c>
      <c r="I239" s="50" t="e">
        <f>#REF!</f>
        <v>#REF!</v>
      </c>
      <c r="J239" s="41" t="e">
        <f t="shared" si="43"/>
        <v>#REF!</v>
      </c>
      <c r="K239" s="50" t="e">
        <f>#REF!</f>
        <v>#REF!</v>
      </c>
      <c r="L239" s="41" t="e">
        <f t="shared" si="44"/>
        <v>#REF!</v>
      </c>
      <c r="M239" s="50" t="e">
        <f>#REF!</f>
        <v>#REF!</v>
      </c>
      <c r="N239" s="41" t="e">
        <f t="shared" si="45"/>
        <v>#REF!</v>
      </c>
      <c r="O239" s="50" t="e">
        <f>#REF!</f>
        <v>#REF!</v>
      </c>
      <c r="P239" s="41" t="e">
        <f t="shared" si="46"/>
        <v>#REF!</v>
      </c>
      <c r="Q239" s="50" t="e">
        <f>#REF!</f>
        <v>#REF!</v>
      </c>
      <c r="R239" s="60" t="e">
        <f t="shared" si="47"/>
        <v>#REF!</v>
      </c>
      <c r="S239" s="10" t="e">
        <f t="shared" si="48"/>
        <v>#REF!</v>
      </c>
      <c r="T239" s="41" t="e">
        <f t="shared" si="49"/>
        <v>#REF!</v>
      </c>
    </row>
    <row r="240" spans="3:20" x14ac:dyDescent="0.2">
      <c r="C240" s="50" t="e">
        <f>#REF!</f>
        <v>#REF!</v>
      </c>
      <c r="D240" s="41" t="e">
        <f t="shared" si="40"/>
        <v>#REF!</v>
      </c>
      <c r="E240" s="50" t="e">
        <f>#REF!</f>
        <v>#REF!</v>
      </c>
      <c r="F240" s="41" t="e">
        <f t="shared" si="41"/>
        <v>#REF!</v>
      </c>
      <c r="G240" s="50" t="e">
        <f>#REF!</f>
        <v>#REF!</v>
      </c>
      <c r="H240" s="41" t="e">
        <f t="shared" si="42"/>
        <v>#REF!</v>
      </c>
      <c r="I240" s="50" t="e">
        <f>#REF!</f>
        <v>#REF!</v>
      </c>
      <c r="J240" s="41" t="e">
        <f t="shared" si="43"/>
        <v>#REF!</v>
      </c>
      <c r="K240" s="50" t="e">
        <f>#REF!</f>
        <v>#REF!</v>
      </c>
      <c r="L240" s="41" t="e">
        <f t="shared" si="44"/>
        <v>#REF!</v>
      </c>
      <c r="M240" s="50" t="e">
        <f>#REF!</f>
        <v>#REF!</v>
      </c>
      <c r="N240" s="41" t="e">
        <f t="shared" si="45"/>
        <v>#REF!</v>
      </c>
      <c r="O240" s="50" t="e">
        <f>#REF!</f>
        <v>#REF!</v>
      </c>
      <c r="P240" s="41" t="e">
        <f t="shared" si="46"/>
        <v>#REF!</v>
      </c>
      <c r="Q240" s="50" t="e">
        <f>#REF!</f>
        <v>#REF!</v>
      </c>
      <c r="R240" s="60" t="e">
        <f t="shared" si="47"/>
        <v>#REF!</v>
      </c>
      <c r="S240" s="10" t="e">
        <f t="shared" si="48"/>
        <v>#REF!</v>
      </c>
      <c r="T240" s="41" t="e">
        <f t="shared" si="49"/>
        <v>#REF!</v>
      </c>
    </row>
    <row r="241" spans="3:20" x14ac:dyDescent="0.2">
      <c r="C241" s="50" t="e">
        <f>#REF!</f>
        <v>#REF!</v>
      </c>
      <c r="D241" s="41" t="e">
        <f t="shared" si="40"/>
        <v>#REF!</v>
      </c>
      <c r="E241" s="50" t="e">
        <f>#REF!</f>
        <v>#REF!</v>
      </c>
      <c r="F241" s="41" t="e">
        <f t="shared" si="41"/>
        <v>#REF!</v>
      </c>
      <c r="G241" s="50" t="e">
        <f>#REF!</f>
        <v>#REF!</v>
      </c>
      <c r="H241" s="41" t="e">
        <f t="shared" si="42"/>
        <v>#REF!</v>
      </c>
      <c r="I241" s="50" t="e">
        <f>#REF!</f>
        <v>#REF!</v>
      </c>
      <c r="J241" s="41" t="e">
        <f t="shared" si="43"/>
        <v>#REF!</v>
      </c>
      <c r="K241" s="50" t="e">
        <f>#REF!</f>
        <v>#REF!</v>
      </c>
      <c r="L241" s="41" t="e">
        <f t="shared" si="44"/>
        <v>#REF!</v>
      </c>
      <c r="M241" s="50" t="e">
        <f>#REF!</f>
        <v>#REF!</v>
      </c>
      <c r="N241" s="41" t="e">
        <f t="shared" si="45"/>
        <v>#REF!</v>
      </c>
      <c r="O241" s="50" t="e">
        <f>#REF!</f>
        <v>#REF!</v>
      </c>
      <c r="P241" s="41" t="e">
        <f t="shared" si="46"/>
        <v>#REF!</v>
      </c>
      <c r="Q241" s="50" t="e">
        <f>#REF!</f>
        <v>#REF!</v>
      </c>
      <c r="R241" s="60" t="e">
        <f t="shared" si="47"/>
        <v>#REF!</v>
      </c>
      <c r="S241" s="10" t="e">
        <f t="shared" si="48"/>
        <v>#REF!</v>
      </c>
      <c r="T241" s="41" t="e">
        <f t="shared" si="49"/>
        <v>#REF!</v>
      </c>
    </row>
    <row r="242" spans="3:20" x14ac:dyDescent="0.2">
      <c r="C242" s="50" t="e">
        <f>#REF!</f>
        <v>#REF!</v>
      </c>
      <c r="D242" s="41" t="e">
        <f t="shared" si="40"/>
        <v>#REF!</v>
      </c>
      <c r="E242" s="50" t="e">
        <f>#REF!</f>
        <v>#REF!</v>
      </c>
      <c r="F242" s="41" t="e">
        <f t="shared" si="41"/>
        <v>#REF!</v>
      </c>
      <c r="G242" s="50" t="e">
        <f>#REF!</f>
        <v>#REF!</v>
      </c>
      <c r="H242" s="41" t="e">
        <f t="shared" si="42"/>
        <v>#REF!</v>
      </c>
      <c r="I242" s="50" t="e">
        <f>#REF!</f>
        <v>#REF!</v>
      </c>
      <c r="J242" s="41" t="e">
        <f t="shared" si="43"/>
        <v>#REF!</v>
      </c>
      <c r="K242" s="50" t="e">
        <f>#REF!</f>
        <v>#REF!</v>
      </c>
      <c r="L242" s="41" t="e">
        <f t="shared" si="44"/>
        <v>#REF!</v>
      </c>
      <c r="M242" s="50" t="e">
        <f>#REF!</f>
        <v>#REF!</v>
      </c>
      <c r="N242" s="41" t="e">
        <f t="shared" si="45"/>
        <v>#REF!</v>
      </c>
      <c r="O242" s="50" t="e">
        <f>#REF!</f>
        <v>#REF!</v>
      </c>
      <c r="P242" s="41" t="e">
        <f t="shared" si="46"/>
        <v>#REF!</v>
      </c>
      <c r="Q242" s="50" t="e">
        <f>#REF!</f>
        <v>#REF!</v>
      </c>
      <c r="R242" s="60" t="e">
        <f t="shared" si="47"/>
        <v>#REF!</v>
      </c>
      <c r="S242" s="10" t="e">
        <f t="shared" si="48"/>
        <v>#REF!</v>
      </c>
      <c r="T242" s="41" t="e">
        <f t="shared" si="49"/>
        <v>#REF!</v>
      </c>
    </row>
    <row r="243" spans="3:20" x14ac:dyDescent="0.2">
      <c r="C243" s="50" t="e">
        <f>#REF!</f>
        <v>#REF!</v>
      </c>
      <c r="D243" s="41" t="e">
        <f t="shared" si="40"/>
        <v>#REF!</v>
      </c>
      <c r="E243" s="50" t="e">
        <f>#REF!</f>
        <v>#REF!</v>
      </c>
      <c r="F243" s="41" t="e">
        <f t="shared" si="41"/>
        <v>#REF!</v>
      </c>
      <c r="G243" s="50" t="e">
        <f>#REF!</f>
        <v>#REF!</v>
      </c>
      <c r="H243" s="41" t="e">
        <f t="shared" si="42"/>
        <v>#REF!</v>
      </c>
      <c r="I243" s="50" t="e">
        <f>#REF!</f>
        <v>#REF!</v>
      </c>
      <c r="J243" s="41" t="e">
        <f t="shared" si="43"/>
        <v>#REF!</v>
      </c>
      <c r="K243" s="50" t="e">
        <f>#REF!</f>
        <v>#REF!</v>
      </c>
      <c r="L243" s="41" t="e">
        <f t="shared" si="44"/>
        <v>#REF!</v>
      </c>
      <c r="M243" s="50" t="e">
        <f>#REF!</f>
        <v>#REF!</v>
      </c>
      <c r="N243" s="41" t="e">
        <f t="shared" si="45"/>
        <v>#REF!</v>
      </c>
      <c r="O243" s="50" t="e">
        <f>#REF!</f>
        <v>#REF!</v>
      </c>
      <c r="P243" s="41" t="e">
        <f t="shared" si="46"/>
        <v>#REF!</v>
      </c>
      <c r="Q243" s="50" t="e">
        <f>#REF!</f>
        <v>#REF!</v>
      </c>
      <c r="R243" s="60" t="e">
        <f t="shared" si="47"/>
        <v>#REF!</v>
      </c>
      <c r="S243" s="10" t="e">
        <f t="shared" si="48"/>
        <v>#REF!</v>
      </c>
      <c r="T243" s="41" t="e">
        <f t="shared" si="49"/>
        <v>#REF!</v>
      </c>
    </row>
    <row r="244" spans="3:20" x14ac:dyDescent="0.2">
      <c r="C244" s="50" t="e">
        <f>#REF!</f>
        <v>#REF!</v>
      </c>
      <c r="D244" s="41" t="e">
        <f t="shared" si="40"/>
        <v>#REF!</v>
      </c>
      <c r="E244" s="50" t="e">
        <f>#REF!</f>
        <v>#REF!</v>
      </c>
      <c r="F244" s="41" t="e">
        <f t="shared" si="41"/>
        <v>#REF!</v>
      </c>
      <c r="G244" s="50" t="e">
        <f>#REF!</f>
        <v>#REF!</v>
      </c>
      <c r="H244" s="41" t="e">
        <f t="shared" si="42"/>
        <v>#REF!</v>
      </c>
      <c r="I244" s="50" t="e">
        <f>#REF!</f>
        <v>#REF!</v>
      </c>
      <c r="J244" s="41" t="e">
        <f t="shared" si="43"/>
        <v>#REF!</v>
      </c>
      <c r="K244" s="50" t="e">
        <f>#REF!</f>
        <v>#REF!</v>
      </c>
      <c r="L244" s="41" t="e">
        <f t="shared" si="44"/>
        <v>#REF!</v>
      </c>
      <c r="M244" s="50" t="e">
        <f>#REF!</f>
        <v>#REF!</v>
      </c>
      <c r="N244" s="41" t="e">
        <f t="shared" si="45"/>
        <v>#REF!</v>
      </c>
      <c r="O244" s="50" t="e">
        <f>#REF!</f>
        <v>#REF!</v>
      </c>
      <c r="P244" s="41" t="e">
        <f t="shared" si="46"/>
        <v>#REF!</v>
      </c>
      <c r="Q244" s="50" t="e">
        <f>#REF!</f>
        <v>#REF!</v>
      </c>
      <c r="R244" s="60" t="e">
        <f t="shared" si="47"/>
        <v>#REF!</v>
      </c>
      <c r="S244" s="10" t="e">
        <f t="shared" si="48"/>
        <v>#REF!</v>
      </c>
      <c r="T244" s="41" t="e">
        <f t="shared" si="49"/>
        <v>#REF!</v>
      </c>
    </row>
    <row r="245" spans="3:20" x14ac:dyDescent="0.2">
      <c r="C245" s="50" t="e">
        <f>#REF!</f>
        <v>#REF!</v>
      </c>
      <c r="D245" s="41" t="e">
        <f t="shared" si="40"/>
        <v>#REF!</v>
      </c>
      <c r="E245" s="50" t="e">
        <f>#REF!</f>
        <v>#REF!</v>
      </c>
      <c r="F245" s="41" t="e">
        <f t="shared" si="41"/>
        <v>#REF!</v>
      </c>
      <c r="G245" s="50" t="e">
        <f>#REF!</f>
        <v>#REF!</v>
      </c>
      <c r="H245" s="41" t="e">
        <f t="shared" si="42"/>
        <v>#REF!</v>
      </c>
      <c r="I245" s="50" t="e">
        <f>#REF!</f>
        <v>#REF!</v>
      </c>
      <c r="J245" s="41" t="e">
        <f t="shared" si="43"/>
        <v>#REF!</v>
      </c>
      <c r="K245" s="50" t="e">
        <f>#REF!</f>
        <v>#REF!</v>
      </c>
      <c r="L245" s="41" t="e">
        <f t="shared" si="44"/>
        <v>#REF!</v>
      </c>
      <c r="M245" s="50" t="e">
        <f>#REF!</f>
        <v>#REF!</v>
      </c>
      <c r="N245" s="41" t="e">
        <f t="shared" si="45"/>
        <v>#REF!</v>
      </c>
      <c r="O245" s="50" t="e">
        <f>#REF!</f>
        <v>#REF!</v>
      </c>
      <c r="P245" s="41" t="e">
        <f t="shared" si="46"/>
        <v>#REF!</v>
      </c>
      <c r="Q245" s="50" t="e">
        <f>#REF!</f>
        <v>#REF!</v>
      </c>
      <c r="R245" s="60" t="e">
        <f t="shared" si="47"/>
        <v>#REF!</v>
      </c>
      <c r="S245" s="10" t="e">
        <f t="shared" si="48"/>
        <v>#REF!</v>
      </c>
      <c r="T245" s="41" t="e">
        <f t="shared" si="49"/>
        <v>#REF!</v>
      </c>
    </row>
    <row r="246" spans="3:20" x14ac:dyDescent="0.2">
      <c r="C246" s="50" t="e">
        <f>#REF!</f>
        <v>#REF!</v>
      </c>
      <c r="D246" s="41" t="e">
        <f t="shared" si="40"/>
        <v>#REF!</v>
      </c>
      <c r="E246" s="50" t="e">
        <f>#REF!</f>
        <v>#REF!</v>
      </c>
      <c r="F246" s="41" t="e">
        <f t="shared" si="41"/>
        <v>#REF!</v>
      </c>
      <c r="G246" s="50" t="e">
        <f>#REF!</f>
        <v>#REF!</v>
      </c>
      <c r="H246" s="41" t="e">
        <f t="shared" si="42"/>
        <v>#REF!</v>
      </c>
      <c r="I246" s="50" t="e">
        <f>#REF!</f>
        <v>#REF!</v>
      </c>
      <c r="J246" s="41" t="e">
        <f t="shared" si="43"/>
        <v>#REF!</v>
      </c>
      <c r="K246" s="50" t="e">
        <f>#REF!</f>
        <v>#REF!</v>
      </c>
      <c r="L246" s="41" t="e">
        <f t="shared" si="44"/>
        <v>#REF!</v>
      </c>
      <c r="M246" s="50" t="e">
        <f>#REF!</f>
        <v>#REF!</v>
      </c>
      <c r="N246" s="41" t="e">
        <f t="shared" si="45"/>
        <v>#REF!</v>
      </c>
      <c r="O246" s="50" t="e">
        <f>#REF!</f>
        <v>#REF!</v>
      </c>
      <c r="P246" s="41" t="e">
        <f t="shared" si="46"/>
        <v>#REF!</v>
      </c>
      <c r="Q246" s="50" t="e">
        <f>#REF!</f>
        <v>#REF!</v>
      </c>
      <c r="R246" s="60" t="e">
        <f t="shared" si="47"/>
        <v>#REF!</v>
      </c>
      <c r="S246" s="10" t="e">
        <f t="shared" si="48"/>
        <v>#REF!</v>
      </c>
      <c r="T246" s="41" t="e">
        <f t="shared" si="49"/>
        <v>#REF!</v>
      </c>
    </row>
    <row r="247" spans="3:20" x14ac:dyDescent="0.2">
      <c r="C247" s="50" t="e">
        <f>#REF!</f>
        <v>#REF!</v>
      </c>
      <c r="D247" s="41" t="e">
        <f t="shared" si="40"/>
        <v>#REF!</v>
      </c>
      <c r="E247" s="50" t="e">
        <f>#REF!</f>
        <v>#REF!</v>
      </c>
      <c r="F247" s="41" t="e">
        <f t="shared" si="41"/>
        <v>#REF!</v>
      </c>
      <c r="G247" s="50" t="e">
        <f>#REF!</f>
        <v>#REF!</v>
      </c>
      <c r="H247" s="41" t="e">
        <f t="shared" si="42"/>
        <v>#REF!</v>
      </c>
      <c r="I247" s="50" t="e">
        <f>#REF!</f>
        <v>#REF!</v>
      </c>
      <c r="J247" s="41" t="e">
        <f t="shared" si="43"/>
        <v>#REF!</v>
      </c>
      <c r="K247" s="50" t="e">
        <f>#REF!</f>
        <v>#REF!</v>
      </c>
      <c r="L247" s="41" t="e">
        <f t="shared" si="44"/>
        <v>#REF!</v>
      </c>
      <c r="M247" s="50" t="e">
        <f>#REF!</f>
        <v>#REF!</v>
      </c>
      <c r="N247" s="41" t="e">
        <f t="shared" si="45"/>
        <v>#REF!</v>
      </c>
      <c r="O247" s="50" t="e">
        <f>#REF!</f>
        <v>#REF!</v>
      </c>
      <c r="P247" s="41" t="e">
        <f t="shared" si="46"/>
        <v>#REF!</v>
      </c>
      <c r="Q247" s="50" t="e">
        <f>#REF!</f>
        <v>#REF!</v>
      </c>
      <c r="R247" s="60" t="e">
        <f t="shared" si="47"/>
        <v>#REF!</v>
      </c>
      <c r="S247" s="10" t="e">
        <f t="shared" si="48"/>
        <v>#REF!</v>
      </c>
      <c r="T247" s="41" t="e">
        <f t="shared" si="49"/>
        <v>#REF!</v>
      </c>
    </row>
    <row r="248" spans="3:20" x14ac:dyDescent="0.2">
      <c r="C248" s="50" t="e">
        <f>#REF!</f>
        <v>#REF!</v>
      </c>
      <c r="D248" s="41" t="e">
        <f t="shared" si="40"/>
        <v>#REF!</v>
      </c>
      <c r="E248" s="50" t="e">
        <f>#REF!</f>
        <v>#REF!</v>
      </c>
      <c r="F248" s="41" t="e">
        <f t="shared" si="41"/>
        <v>#REF!</v>
      </c>
      <c r="G248" s="50" t="e">
        <f>#REF!</f>
        <v>#REF!</v>
      </c>
      <c r="H248" s="41" t="e">
        <f t="shared" si="42"/>
        <v>#REF!</v>
      </c>
      <c r="I248" s="50" t="e">
        <f>#REF!</f>
        <v>#REF!</v>
      </c>
      <c r="J248" s="41" t="e">
        <f t="shared" si="43"/>
        <v>#REF!</v>
      </c>
      <c r="K248" s="50" t="e">
        <f>#REF!</f>
        <v>#REF!</v>
      </c>
      <c r="L248" s="41" t="e">
        <f t="shared" si="44"/>
        <v>#REF!</v>
      </c>
      <c r="M248" s="50" t="e">
        <f>#REF!</f>
        <v>#REF!</v>
      </c>
      <c r="N248" s="41" t="e">
        <f t="shared" si="45"/>
        <v>#REF!</v>
      </c>
      <c r="O248" s="50" t="e">
        <f>#REF!</f>
        <v>#REF!</v>
      </c>
      <c r="P248" s="41" t="e">
        <f t="shared" si="46"/>
        <v>#REF!</v>
      </c>
      <c r="Q248" s="50" t="e">
        <f>#REF!</f>
        <v>#REF!</v>
      </c>
      <c r="R248" s="60" t="e">
        <f t="shared" si="47"/>
        <v>#REF!</v>
      </c>
      <c r="S248" s="10" t="e">
        <f t="shared" si="48"/>
        <v>#REF!</v>
      </c>
      <c r="T248" s="41" t="e">
        <f t="shared" si="49"/>
        <v>#REF!</v>
      </c>
    </row>
    <row r="249" spans="3:20" x14ac:dyDescent="0.2">
      <c r="C249" s="50" t="e">
        <f>#REF!</f>
        <v>#REF!</v>
      </c>
      <c r="D249" s="41" t="e">
        <f t="shared" si="40"/>
        <v>#REF!</v>
      </c>
      <c r="E249" s="50" t="e">
        <f>#REF!</f>
        <v>#REF!</v>
      </c>
      <c r="F249" s="41" t="e">
        <f t="shared" si="41"/>
        <v>#REF!</v>
      </c>
      <c r="G249" s="50" t="e">
        <f>#REF!</f>
        <v>#REF!</v>
      </c>
      <c r="H249" s="41" t="e">
        <f t="shared" si="42"/>
        <v>#REF!</v>
      </c>
      <c r="I249" s="50" t="e">
        <f>#REF!</f>
        <v>#REF!</v>
      </c>
      <c r="J249" s="41" t="e">
        <f t="shared" si="43"/>
        <v>#REF!</v>
      </c>
      <c r="K249" s="50" t="e">
        <f>#REF!</f>
        <v>#REF!</v>
      </c>
      <c r="L249" s="41" t="e">
        <f t="shared" si="44"/>
        <v>#REF!</v>
      </c>
      <c r="M249" s="50" t="e">
        <f>#REF!</f>
        <v>#REF!</v>
      </c>
      <c r="N249" s="41" t="e">
        <f t="shared" si="45"/>
        <v>#REF!</v>
      </c>
      <c r="O249" s="50" t="e">
        <f>#REF!</f>
        <v>#REF!</v>
      </c>
      <c r="P249" s="41" t="e">
        <f t="shared" si="46"/>
        <v>#REF!</v>
      </c>
      <c r="Q249" s="50" t="e">
        <f>#REF!</f>
        <v>#REF!</v>
      </c>
      <c r="R249" s="60" t="e">
        <f t="shared" si="47"/>
        <v>#REF!</v>
      </c>
      <c r="S249" s="10" t="e">
        <f t="shared" si="48"/>
        <v>#REF!</v>
      </c>
      <c r="T249" s="41" t="e">
        <f t="shared" si="49"/>
        <v>#REF!</v>
      </c>
    </row>
    <row r="250" spans="3:20" x14ac:dyDescent="0.2">
      <c r="C250" s="50" t="e">
        <f>#REF!</f>
        <v>#REF!</v>
      </c>
      <c r="D250" s="41" t="e">
        <f t="shared" si="40"/>
        <v>#REF!</v>
      </c>
      <c r="E250" s="50" t="e">
        <f>#REF!</f>
        <v>#REF!</v>
      </c>
      <c r="F250" s="41" t="e">
        <f t="shared" si="41"/>
        <v>#REF!</v>
      </c>
      <c r="G250" s="50" t="e">
        <f>#REF!</f>
        <v>#REF!</v>
      </c>
      <c r="H250" s="41" t="e">
        <f t="shared" si="42"/>
        <v>#REF!</v>
      </c>
      <c r="I250" s="50" t="e">
        <f>#REF!</f>
        <v>#REF!</v>
      </c>
      <c r="J250" s="41" t="e">
        <f t="shared" si="43"/>
        <v>#REF!</v>
      </c>
      <c r="K250" s="50" t="e">
        <f>#REF!</f>
        <v>#REF!</v>
      </c>
      <c r="L250" s="41" t="e">
        <f t="shared" si="44"/>
        <v>#REF!</v>
      </c>
      <c r="M250" s="50" t="e">
        <f>#REF!</f>
        <v>#REF!</v>
      </c>
      <c r="N250" s="41" t="e">
        <f t="shared" si="45"/>
        <v>#REF!</v>
      </c>
      <c r="O250" s="50" t="e">
        <f>#REF!</f>
        <v>#REF!</v>
      </c>
      <c r="P250" s="41" t="e">
        <f t="shared" si="46"/>
        <v>#REF!</v>
      </c>
      <c r="Q250" s="50" t="e">
        <f>#REF!</f>
        <v>#REF!</v>
      </c>
      <c r="R250" s="60" t="e">
        <f t="shared" si="47"/>
        <v>#REF!</v>
      </c>
      <c r="S250" s="10" t="e">
        <f t="shared" si="48"/>
        <v>#REF!</v>
      </c>
      <c r="T250" s="41" t="e">
        <f t="shared" si="49"/>
        <v>#REF!</v>
      </c>
    </row>
    <row r="251" spans="3:20" x14ac:dyDescent="0.2">
      <c r="C251" s="50" t="e">
        <f>#REF!</f>
        <v>#REF!</v>
      </c>
      <c r="D251" s="41" t="e">
        <f t="shared" si="40"/>
        <v>#REF!</v>
      </c>
      <c r="E251" s="50" t="e">
        <f>#REF!</f>
        <v>#REF!</v>
      </c>
      <c r="F251" s="41" t="e">
        <f t="shared" si="41"/>
        <v>#REF!</v>
      </c>
      <c r="G251" s="50" t="e">
        <f>#REF!</f>
        <v>#REF!</v>
      </c>
      <c r="H251" s="41" t="e">
        <f t="shared" si="42"/>
        <v>#REF!</v>
      </c>
      <c r="I251" s="50" t="e">
        <f>#REF!</f>
        <v>#REF!</v>
      </c>
      <c r="J251" s="41" t="e">
        <f t="shared" si="43"/>
        <v>#REF!</v>
      </c>
      <c r="K251" s="50" t="e">
        <f>#REF!</f>
        <v>#REF!</v>
      </c>
      <c r="L251" s="41" t="e">
        <f t="shared" si="44"/>
        <v>#REF!</v>
      </c>
      <c r="M251" s="50" t="e">
        <f>#REF!</f>
        <v>#REF!</v>
      </c>
      <c r="N251" s="41" t="e">
        <f t="shared" si="45"/>
        <v>#REF!</v>
      </c>
      <c r="O251" s="50" t="e">
        <f>#REF!</f>
        <v>#REF!</v>
      </c>
      <c r="P251" s="41" t="e">
        <f t="shared" si="46"/>
        <v>#REF!</v>
      </c>
      <c r="Q251" s="50" t="e">
        <f>#REF!</f>
        <v>#REF!</v>
      </c>
      <c r="R251" s="60" t="e">
        <f t="shared" si="47"/>
        <v>#REF!</v>
      </c>
      <c r="S251" s="10" t="e">
        <f t="shared" si="48"/>
        <v>#REF!</v>
      </c>
      <c r="T251" s="41" t="e">
        <f t="shared" si="49"/>
        <v>#REF!</v>
      </c>
    </row>
    <row r="252" spans="3:20" x14ac:dyDescent="0.2">
      <c r="C252" s="50" t="e">
        <f>#REF!</f>
        <v>#REF!</v>
      </c>
      <c r="D252" s="41" t="e">
        <f t="shared" si="40"/>
        <v>#REF!</v>
      </c>
      <c r="E252" s="50" t="e">
        <f>#REF!</f>
        <v>#REF!</v>
      </c>
      <c r="F252" s="41" t="e">
        <f t="shared" si="41"/>
        <v>#REF!</v>
      </c>
      <c r="G252" s="50" t="e">
        <f>#REF!</f>
        <v>#REF!</v>
      </c>
      <c r="H252" s="41" t="e">
        <f t="shared" si="42"/>
        <v>#REF!</v>
      </c>
      <c r="I252" s="50" t="e">
        <f>#REF!</f>
        <v>#REF!</v>
      </c>
      <c r="J252" s="41" t="e">
        <f t="shared" si="43"/>
        <v>#REF!</v>
      </c>
      <c r="K252" s="50" t="e">
        <f>#REF!</f>
        <v>#REF!</v>
      </c>
      <c r="L252" s="41" t="e">
        <f t="shared" si="44"/>
        <v>#REF!</v>
      </c>
      <c r="M252" s="50" t="e">
        <f>#REF!</f>
        <v>#REF!</v>
      </c>
      <c r="N252" s="41" t="e">
        <f t="shared" si="45"/>
        <v>#REF!</v>
      </c>
      <c r="O252" s="50" t="e">
        <f>#REF!</f>
        <v>#REF!</v>
      </c>
      <c r="P252" s="41" t="e">
        <f t="shared" si="46"/>
        <v>#REF!</v>
      </c>
      <c r="Q252" s="50" t="e">
        <f>#REF!</f>
        <v>#REF!</v>
      </c>
      <c r="R252" s="60" t="e">
        <f t="shared" si="47"/>
        <v>#REF!</v>
      </c>
      <c r="S252" s="10" t="e">
        <f t="shared" si="48"/>
        <v>#REF!</v>
      </c>
      <c r="T252" s="41" t="e">
        <f t="shared" si="49"/>
        <v>#REF!</v>
      </c>
    </row>
    <row r="253" spans="3:20" x14ac:dyDescent="0.2">
      <c r="C253" s="50" t="e">
        <f>#REF!</f>
        <v>#REF!</v>
      </c>
      <c r="D253" s="41" t="e">
        <f t="shared" si="40"/>
        <v>#REF!</v>
      </c>
      <c r="E253" s="50" t="e">
        <f>#REF!</f>
        <v>#REF!</v>
      </c>
      <c r="F253" s="41" t="e">
        <f t="shared" si="41"/>
        <v>#REF!</v>
      </c>
      <c r="G253" s="50" t="e">
        <f>#REF!</f>
        <v>#REF!</v>
      </c>
      <c r="H253" s="41" t="e">
        <f t="shared" si="42"/>
        <v>#REF!</v>
      </c>
      <c r="I253" s="50" t="e">
        <f>#REF!</f>
        <v>#REF!</v>
      </c>
      <c r="J253" s="41" t="e">
        <f t="shared" si="43"/>
        <v>#REF!</v>
      </c>
      <c r="K253" s="50" t="e">
        <f>#REF!</f>
        <v>#REF!</v>
      </c>
      <c r="L253" s="41" t="e">
        <f t="shared" si="44"/>
        <v>#REF!</v>
      </c>
      <c r="M253" s="50" t="e">
        <f>#REF!</f>
        <v>#REF!</v>
      </c>
      <c r="N253" s="41" t="e">
        <f t="shared" si="45"/>
        <v>#REF!</v>
      </c>
      <c r="O253" s="50" t="e">
        <f>#REF!</f>
        <v>#REF!</v>
      </c>
      <c r="P253" s="41" t="e">
        <f t="shared" si="46"/>
        <v>#REF!</v>
      </c>
      <c r="Q253" s="50" t="e">
        <f>#REF!</f>
        <v>#REF!</v>
      </c>
      <c r="R253" s="60" t="e">
        <f t="shared" si="47"/>
        <v>#REF!</v>
      </c>
      <c r="S253" s="10" t="e">
        <f t="shared" si="48"/>
        <v>#REF!</v>
      </c>
      <c r="T253" s="41" t="e">
        <f t="shared" si="49"/>
        <v>#REF!</v>
      </c>
    </row>
    <row r="254" spans="3:20" x14ac:dyDescent="0.2">
      <c r="C254" s="50" t="e">
        <f>#REF!</f>
        <v>#REF!</v>
      </c>
      <c r="D254" s="41" t="e">
        <f t="shared" si="40"/>
        <v>#REF!</v>
      </c>
      <c r="E254" s="50" t="e">
        <f>#REF!</f>
        <v>#REF!</v>
      </c>
      <c r="F254" s="41" t="e">
        <f t="shared" si="41"/>
        <v>#REF!</v>
      </c>
      <c r="G254" s="50" t="e">
        <f>#REF!</f>
        <v>#REF!</v>
      </c>
      <c r="H254" s="41" t="e">
        <f t="shared" si="42"/>
        <v>#REF!</v>
      </c>
      <c r="I254" s="50" t="e">
        <f>#REF!</f>
        <v>#REF!</v>
      </c>
      <c r="J254" s="41" t="e">
        <f t="shared" si="43"/>
        <v>#REF!</v>
      </c>
      <c r="K254" s="50" t="e">
        <f>#REF!</f>
        <v>#REF!</v>
      </c>
      <c r="L254" s="41" t="e">
        <f t="shared" si="44"/>
        <v>#REF!</v>
      </c>
      <c r="M254" s="50" t="e">
        <f>#REF!</f>
        <v>#REF!</v>
      </c>
      <c r="N254" s="41" t="e">
        <f t="shared" si="45"/>
        <v>#REF!</v>
      </c>
      <c r="O254" s="50" t="e">
        <f>#REF!</f>
        <v>#REF!</v>
      </c>
      <c r="P254" s="41" t="e">
        <f t="shared" si="46"/>
        <v>#REF!</v>
      </c>
      <c r="Q254" s="50" t="e">
        <f>#REF!</f>
        <v>#REF!</v>
      </c>
      <c r="R254" s="60" t="e">
        <f t="shared" si="47"/>
        <v>#REF!</v>
      </c>
      <c r="S254" s="10" t="e">
        <f t="shared" si="48"/>
        <v>#REF!</v>
      </c>
      <c r="T254" s="41" t="e">
        <f t="shared" si="49"/>
        <v>#REF!</v>
      </c>
    </row>
    <row r="255" spans="3:20" x14ac:dyDescent="0.2">
      <c r="C255" s="50" t="e">
        <f>#REF!</f>
        <v>#REF!</v>
      </c>
      <c r="D255" s="41" t="e">
        <f t="shared" si="40"/>
        <v>#REF!</v>
      </c>
      <c r="E255" s="50" t="e">
        <f>#REF!</f>
        <v>#REF!</v>
      </c>
      <c r="F255" s="41" t="e">
        <f t="shared" si="41"/>
        <v>#REF!</v>
      </c>
      <c r="G255" s="50" t="e">
        <f>#REF!</f>
        <v>#REF!</v>
      </c>
      <c r="H255" s="41" t="e">
        <f t="shared" si="42"/>
        <v>#REF!</v>
      </c>
      <c r="I255" s="50" t="e">
        <f>#REF!</f>
        <v>#REF!</v>
      </c>
      <c r="J255" s="41" t="e">
        <f t="shared" si="43"/>
        <v>#REF!</v>
      </c>
      <c r="K255" s="50" t="e">
        <f>#REF!</f>
        <v>#REF!</v>
      </c>
      <c r="L255" s="41" t="e">
        <f t="shared" si="44"/>
        <v>#REF!</v>
      </c>
      <c r="M255" s="50" t="e">
        <f>#REF!</f>
        <v>#REF!</v>
      </c>
      <c r="N255" s="41" t="e">
        <f t="shared" si="45"/>
        <v>#REF!</v>
      </c>
      <c r="O255" s="50" t="e">
        <f>#REF!</f>
        <v>#REF!</v>
      </c>
      <c r="P255" s="41" t="e">
        <f t="shared" si="46"/>
        <v>#REF!</v>
      </c>
      <c r="Q255" s="50" t="e">
        <f>#REF!</f>
        <v>#REF!</v>
      </c>
      <c r="R255" s="60" t="e">
        <f t="shared" si="47"/>
        <v>#REF!</v>
      </c>
      <c r="S255" s="10" t="e">
        <f t="shared" si="48"/>
        <v>#REF!</v>
      </c>
      <c r="T255" s="41" t="e">
        <f t="shared" si="49"/>
        <v>#REF!</v>
      </c>
    </row>
    <row r="256" spans="3:20" x14ac:dyDescent="0.2">
      <c r="C256" s="50" t="e">
        <f>#REF!</f>
        <v>#REF!</v>
      </c>
      <c r="D256" s="41" t="e">
        <f t="shared" si="40"/>
        <v>#REF!</v>
      </c>
      <c r="E256" s="50" t="e">
        <f>#REF!</f>
        <v>#REF!</v>
      </c>
      <c r="F256" s="41" t="e">
        <f t="shared" si="41"/>
        <v>#REF!</v>
      </c>
      <c r="G256" s="50" t="e">
        <f>#REF!</f>
        <v>#REF!</v>
      </c>
      <c r="H256" s="41" t="e">
        <f t="shared" si="42"/>
        <v>#REF!</v>
      </c>
      <c r="I256" s="50" t="e">
        <f>#REF!</f>
        <v>#REF!</v>
      </c>
      <c r="J256" s="41" t="e">
        <f t="shared" si="43"/>
        <v>#REF!</v>
      </c>
      <c r="K256" s="50" t="e">
        <f>#REF!</f>
        <v>#REF!</v>
      </c>
      <c r="L256" s="41" t="e">
        <f t="shared" si="44"/>
        <v>#REF!</v>
      </c>
      <c r="M256" s="50" t="e">
        <f>#REF!</f>
        <v>#REF!</v>
      </c>
      <c r="N256" s="41" t="e">
        <f t="shared" si="45"/>
        <v>#REF!</v>
      </c>
      <c r="O256" s="50" t="e">
        <f>#REF!</f>
        <v>#REF!</v>
      </c>
      <c r="P256" s="41" t="e">
        <f t="shared" si="46"/>
        <v>#REF!</v>
      </c>
      <c r="Q256" s="50" t="e">
        <f>#REF!</f>
        <v>#REF!</v>
      </c>
      <c r="R256" s="60" t="e">
        <f t="shared" si="47"/>
        <v>#REF!</v>
      </c>
      <c r="S256" s="10" t="e">
        <f t="shared" si="48"/>
        <v>#REF!</v>
      </c>
      <c r="T256" s="41" t="e">
        <f t="shared" si="49"/>
        <v>#REF!</v>
      </c>
    </row>
    <row r="257" spans="3:20" x14ac:dyDescent="0.2">
      <c r="C257" s="50" t="e">
        <f>#REF!</f>
        <v>#REF!</v>
      </c>
      <c r="D257" s="41" t="e">
        <f t="shared" si="40"/>
        <v>#REF!</v>
      </c>
      <c r="E257" s="50" t="e">
        <f>#REF!</f>
        <v>#REF!</v>
      </c>
      <c r="F257" s="41" t="e">
        <f t="shared" si="41"/>
        <v>#REF!</v>
      </c>
      <c r="G257" s="50" t="e">
        <f>#REF!</f>
        <v>#REF!</v>
      </c>
      <c r="H257" s="41" t="e">
        <f t="shared" si="42"/>
        <v>#REF!</v>
      </c>
      <c r="I257" s="50" t="e">
        <f>#REF!</f>
        <v>#REF!</v>
      </c>
      <c r="J257" s="41" t="e">
        <f t="shared" si="43"/>
        <v>#REF!</v>
      </c>
      <c r="K257" s="50" t="e">
        <f>#REF!</f>
        <v>#REF!</v>
      </c>
      <c r="L257" s="41" t="e">
        <f t="shared" si="44"/>
        <v>#REF!</v>
      </c>
      <c r="M257" s="50" t="e">
        <f>#REF!</f>
        <v>#REF!</v>
      </c>
      <c r="N257" s="41" t="e">
        <f t="shared" si="45"/>
        <v>#REF!</v>
      </c>
      <c r="O257" s="50" t="e">
        <f>#REF!</f>
        <v>#REF!</v>
      </c>
      <c r="P257" s="41" t="e">
        <f t="shared" si="46"/>
        <v>#REF!</v>
      </c>
      <c r="Q257" s="50" t="e">
        <f>#REF!</f>
        <v>#REF!</v>
      </c>
      <c r="R257" s="60" t="e">
        <f t="shared" si="47"/>
        <v>#REF!</v>
      </c>
      <c r="S257" s="10" t="e">
        <f t="shared" si="48"/>
        <v>#REF!</v>
      </c>
      <c r="T257" s="41" t="e">
        <f t="shared" si="49"/>
        <v>#REF!</v>
      </c>
    </row>
    <row r="258" spans="3:20" x14ac:dyDescent="0.2">
      <c r="C258" s="50" t="e">
        <f>#REF!</f>
        <v>#REF!</v>
      </c>
      <c r="D258" s="41" t="e">
        <f t="shared" si="40"/>
        <v>#REF!</v>
      </c>
      <c r="E258" s="50" t="e">
        <f>#REF!</f>
        <v>#REF!</v>
      </c>
      <c r="F258" s="41" t="e">
        <f t="shared" si="41"/>
        <v>#REF!</v>
      </c>
      <c r="G258" s="50" t="e">
        <f>#REF!</f>
        <v>#REF!</v>
      </c>
      <c r="H258" s="41" t="e">
        <f t="shared" si="42"/>
        <v>#REF!</v>
      </c>
      <c r="I258" s="50" t="e">
        <f>#REF!</f>
        <v>#REF!</v>
      </c>
      <c r="J258" s="41" t="e">
        <f t="shared" si="43"/>
        <v>#REF!</v>
      </c>
      <c r="K258" s="50" t="e">
        <f>#REF!</f>
        <v>#REF!</v>
      </c>
      <c r="L258" s="41" t="e">
        <f t="shared" si="44"/>
        <v>#REF!</v>
      </c>
      <c r="M258" s="50" t="e">
        <f>#REF!</f>
        <v>#REF!</v>
      </c>
      <c r="N258" s="41" t="e">
        <f t="shared" si="45"/>
        <v>#REF!</v>
      </c>
      <c r="O258" s="50" t="e">
        <f>#REF!</f>
        <v>#REF!</v>
      </c>
      <c r="P258" s="41" t="e">
        <f t="shared" si="46"/>
        <v>#REF!</v>
      </c>
      <c r="Q258" s="50" t="e">
        <f>#REF!</f>
        <v>#REF!</v>
      </c>
      <c r="R258" s="60" t="e">
        <f t="shared" si="47"/>
        <v>#REF!</v>
      </c>
      <c r="S258" s="10" t="e">
        <f t="shared" si="48"/>
        <v>#REF!</v>
      </c>
      <c r="T258" s="41" t="e">
        <f t="shared" si="49"/>
        <v>#REF!</v>
      </c>
    </row>
    <row r="259" spans="3:20" x14ac:dyDescent="0.2">
      <c r="C259" s="50" t="e">
        <f>#REF!</f>
        <v>#REF!</v>
      </c>
      <c r="D259" s="41" t="e">
        <f t="shared" si="40"/>
        <v>#REF!</v>
      </c>
      <c r="E259" s="50" t="e">
        <f>#REF!</f>
        <v>#REF!</v>
      </c>
      <c r="F259" s="41" t="e">
        <f t="shared" si="41"/>
        <v>#REF!</v>
      </c>
      <c r="G259" s="50" t="e">
        <f>#REF!</f>
        <v>#REF!</v>
      </c>
      <c r="H259" s="41" t="e">
        <f t="shared" si="42"/>
        <v>#REF!</v>
      </c>
      <c r="I259" s="50" t="e">
        <f>#REF!</f>
        <v>#REF!</v>
      </c>
      <c r="J259" s="41" t="e">
        <f t="shared" si="43"/>
        <v>#REF!</v>
      </c>
      <c r="K259" s="50" t="e">
        <f>#REF!</f>
        <v>#REF!</v>
      </c>
      <c r="L259" s="41" t="e">
        <f t="shared" si="44"/>
        <v>#REF!</v>
      </c>
      <c r="M259" s="50" t="e">
        <f>#REF!</f>
        <v>#REF!</v>
      </c>
      <c r="N259" s="41" t="e">
        <f t="shared" si="45"/>
        <v>#REF!</v>
      </c>
      <c r="O259" s="50" t="e">
        <f>#REF!</f>
        <v>#REF!</v>
      </c>
      <c r="P259" s="41" t="e">
        <f t="shared" si="46"/>
        <v>#REF!</v>
      </c>
      <c r="Q259" s="50" t="e">
        <f>#REF!</f>
        <v>#REF!</v>
      </c>
      <c r="R259" s="60" t="e">
        <f t="shared" si="47"/>
        <v>#REF!</v>
      </c>
      <c r="S259" s="10" t="e">
        <f t="shared" si="48"/>
        <v>#REF!</v>
      </c>
      <c r="T259" s="41" t="e">
        <f t="shared" si="49"/>
        <v>#REF!</v>
      </c>
    </row>
    <row r="260" spans="3:20" x14ac:dyDescent="0.2">
      <c r="C260" s="50" t="e">
        <f>#REF!</f>
        <v>#REF!</v>
      </c>
      <c r="D260" s="41" t="e">
        <f t="shared" si="40"/>
        <v>#REF!</v>
      </c>
      <c r="E260" s="50" t="e">
        <f>#REF!</f>
        <v>#REF!</v>
      </c>
      <c r="F260" s="41" t="e">
        <f t="shared" si="41"/>
        <v>#REF!</v>
      </c>
      <c r="G260" s="50" t="e">
        <f>#REF!</f>
        <v>#REF!</v>
      </c>
      <c r="H260" s="41" t="e">
        <f t="shared" si="42"/>
        <v>#REF!</v>
      </c>
      <c r="I260" s="50" t="e">
        <f>#REF!</f>
        <v>#REF!</v>
      </c>
      <c r="J260" s="41" t="e">
        <f t="shared" si="43"/>
        <v>#REF!</v>
      </c>
      <c r="K260" s="50" t="e">
        <f>#REF!</f>
        <v>#REF!</v>
      </c>
      <c r="L260" s="41" t="e">
        <f t="shared" si="44"/>
        <v>#REF!</v>
      </c>
      <c r="M260" s="50" t="e">
        <f>#REF!</f>
        <v>#REF!</v>
      </c>
      <c r="N260" s="41" t="e">
        <f t="shared" si="45"/>
        <v>#REF!</v>
      </c>
      <c r="O260" s="50" t="e">
        <f>#REF!</f>
        <v>#REF!</v>
      </c>
      <c r="P260" s="41" t="e">
        <f t="shared" si="46"/>
        <v>#REF!</v>
      </c>
      <c r="Q260" s="50" t="e">
        <f>#REF!</f>
        <v>#REF!</v>
      </c>
      <c r="R260" s="60" t="e">
        <f t="shared" si="47"/>
        <v>#REF!</v>
      </c>
      <c r="S260" s="10" t="e">
        <f t="shared" si="48"/>
        <v>#REF!</v>
      </c>
      <c r="T260" s="41" t="e">
        <f t="shared" si="49"/>
        <v>#REF!</v>
      </c>
    </row>
    <row r="261" spans="3:20" x14ac:dyDescent="0.2">
      <c r="C261" s="50" t="e">
        <f>#REF!</f>
        <v>#REF!</v>
      </c>
      <c r="D261" s="41" t="e">
        <f t="shared" si="40"/>
        <v>#REF!</v>
      </c>
      <c r="E261" s="50" t="e">
        <f>#REF!</f>
        <v>#REF!</v>
      </c>
      <c r="F261" s="41" t="e">
        <f t="shared" si="41"/>
        <v>#REF!</v>
      </c>
      <c r="G261" s="50" t="e">
        <f>#REF!</f>
        <v>#REF!</v>
      </c>
      <c r="H261" s="41" t="e">
        <f t="shared" si="42"/>
        <v>#REF!</v>
      </c>
      <c r="I261" s="50" t="e">
        <f>#REF!</f>
        <v>#REF!</v>
      </c>
      <c r="J261" s="41" t="e">
        <f t="shared" si="43"/>
        <v>#REF!</v>
      </c>
      <c r="K261" s="50" t="e">
        <f>#REF!</f>
        <v>#REF!</v>
      </c>
      <c r="L261" s="41" t="e">
        <f t="shared" si="44"/>
        <v>#REF!</v>
      </c>
      <c r="M261" s="50" t="e">
        <f>#REF!</f>
        <v>#REF!</v>
      </c>
      <c r="N261" s="41" t="e">
        <f t="shared" si="45"/>
        <v>#REF!</v>
      </c>
      <c r="O261" s="50" t="e">
        <f>#REF!</f>
        <v>#REF!</v>
      </c>
      <c r="P261" s="41" t="e">
        <f t="shared" si="46"/>
        <v>#REF!</v>
      </c>
      <c r="Q261" s="50" t="e">
        <f>#REF!</f>
        <v>#REF!</v>
      </c>
      <c r="R261" s="60" t="e">
        <f t="shared" si="47"/>
        <v>#REF!</v>
      </c>
      <c r="S261" s="10" t="e">
        <f t="shared" si="48"/>
        <v>#REF!</v>
      </c>
      <c r="T261" s="41" t="e">
        <f t="shared" si="49"/>
        <v>#REF!</v>
      </c>
    </row>
    <row r="262" spans="3:20" x14ac:dyDescent="0.2">
      <c r="C262" s="50" t="e">
        <f>#REF!</f>
        <v>#REF!</v>
      </c>
      <c r="D262" s="41" t="e">
        <f t="shared" si="40"/>
        <v>#REF!</v>
      </c>
      <c r="E262" s="50" t="e">
        <f>#REF!</f>
        <v>#REF!</v>
      </c>
      <c r="F262" s="41" t="e">
        <f t="shared" si="41"/>
        <v>#REF!</v>
      </c>
      <c r="G262" s="50" t="e">
        <f>#REF!</f>
        <v>#REF!</v>
      </c>
      <c r="H262" s="41" t="e">
        <f t="shared" si="42"/>
        <v>#REF!</v>
      </c>
      <c r="I262" s="50" t="e">
        <f>#REF!</f>
        <v>#REF!</v>
      </c>
      <c r="J262" s="41" t="e">
        <f t="shared" si="43"/>
        <v>#REF!</v>
      </c>
      <c r="K262" s="50" t="e">
        <f>#REF!</f>
        <v>#REF!</v>
      </c>
      <c r="L262" s="41" t="e">
        <f t="shared" si="44"/>
        <v>#REF!</v>
      </c>
      <c r="M262" s="50" t="e">
        <f>#REF!</f>
        <v>#REF!</v>
      </c>
      <c r="N262" s="41" t="e">
        <f t="shared" si="45"/>
        <v>#REF!</v>
      </c>
      <c r="O262" s="50" t="e">
        <f>#REF!</f>
        <v>#REF!</v>
      </c>
      <c r="P262" s="41" t="e">
        <f t="shared" si="46"/>
        <v>#REF!</v>
      </c>
      <c r="Q262" s="50" t="e">
        <f>#REF!</f>
        <v>#REF!</v>
      </c>
      <c r="R262" s="60" t="e">
        <f t="shared" si="47"/>
        <v>#REF!</v>
      </c>
      <c r="S262" s="10" t="e">
        <f t="shared" si="48"/>
        <v>#REF!</v>
      </c>
      <c r="T262" s="41" t="e">
        <f t="shared" si="49"/>
        <v>#REF!</v>
      </c>
    </row>
    <row r="263" spans="3:20" x14ac:dyDescent="0.2">
      <c r="C263" s="50" t="e">
        <f>#REF!</f>
        <v>#REF!</v>
      </c>
      <c r="D263" s="41" t="e">
        <f t="shared" si="40"/>
        <v>#REF!</v>
      </c>
      <c r="E263" s="50" t="e">
        <f>#REF!</f>
        <v>#REF!</v>
      </c>
      <c r="F263" s="41" t="e">
        <f t="shared" si="41"/>
        <v>#REF!</v>
      </c>
      <c r="G263" s="50" t="e">
        <f>#REF!</f>
        <v>#REF!</v>
      </c>
      <c r="H263" s="41" t="e">
        <f t="shared" si="42"/>
        <v>#REF!</v>
      </c>
      <c r="I263" s="50" t="e">
        <f>#REF!</f>
        <v>#REF!</v>
      </c>
      <c r="J263" s="41" t="e">
        <f t="shared" si="43"/>
        <v>#REF!</v>
      </c>
      <c r="K263" s="50" t="e">
        <f>#REF!</f>
        <v>#REF!</v>
      </c>
      <c r="L263" s="41" t="e">
        <f t="shared" si="44"/>
        <v>#REF!</v>
      </c>
      <c r="M263" s="50" t="e">
        <f>#REF!</f>
        <v>#REF!</v>
      </c>
      <c r="N263" s="41" t="e">
        <f t="shared" si="45"/>
        <v>#REF!</v>
      </c>
      <c r="O263" s="50" t="e">
        <f>#REF!</f>
        <v>#REF!</v>
      </c>
      <c r="P263" s="41" t="e">
        <f t="shared" si="46"/>
        <v>#REF!</v>
      </c>
      <c r="Q263" s="50" t="e">
        <f>#REF!</f>
        <v>#REF!</v>
      </c>
      <c r="R263" s="60" t="e">
        <f t="shared" si="47"/>
        <v>#REF!</v>
      </c>
      <c r="S263" s="10" t="e">
        <f t="shared" si="48"/>
        <v>#REF!</v>
      </c>
      <c r="T263" s="41" t="e">
        <f t="shared" si="49"/>
        <v>#REF!</v>
      </c>
    </row>
    <row r="264" spans="3:20" x14ac:dyDescent="0.2">
      <c r="C264" s="50" t="e">
        <f>#REF!</f>
        <v>#REF!</v>
      </c>
      <c r="D264" s="41" t="e">
        <f t="shared" si="40"/>
        <v>#REF!</v>
      </c>
      <c r="E264" s="50" t="e">
        <f>#REF!</f>
        <v>#REF!</v>
      </c>
      <c r="F264" s="41" t="e">
        <f t="shared" si="41"/>
        <v>#REF!</v>
      </c>
      <c r="G264" s="50" t="e">
        <f>#REF!</f>
        <v>#REF!</v>
      </c>
      <c r="H264" s="41" t="e">
        <f t="shared" si="42"/>
        <v>#REF!</v>
      </c>
      <c r="I264" s="50" t="e">
        <f>#REF!</f>
        <v>#REF!</v>
      </c>
      <c r="J264" s="41" t="e">
        <f t="shared" si="43"/>
        <v>#REF!</v>
      </c>
      <c r="K264" s="50" t="e">
        <f>#REF!</f>
        <v>#REF!</v>
      </c>
      <c r="L264" s="41" t="e">
        <f t="shared" si="44"/>
        <v>#REF!</v>
      </c>
      <c r="M264" s="50" t="e">
        <f>#REF!</f>
        <v>#REF!</v>
      </c>
      <c r="N264" s="41" t="e">
        <f t="shared" si="45"/>
        <v>#REF!</v>
      </c>
      <c r="O264" s="50" t="e">
        <f>#REF!</f>
        <v>#REF!</v>
      </c>
      <c r="P264" s="41" t="e">
        <f t="shared" si="46"/>
        <v>#REF!</v>
      </c>
      <c r="Q264" s="50" t="e">
        <f>#REF!</f>
        <v>#REF!</v>
      </c>
      <c r="R264" s="60" t="e">
        <f t="shared" si="47"/>
        <v>#REF!</v>
      </c>
      <c r="S264" s="10" t="e">
        <f t="shared" si="48"/>
        <v>#REF!</v>
      </c>
      <c r="T264" s="41" t="e">
        <f t="shared" si="49"/>
        <v>#REF!</v>
      </c>
    </row>
    <row r="265" spans="3:20" x14ac:dyDescent="0.2">
      <c r="C265" s="50" t="e">
        <f>#REF!</f>
        <v>#REF!</v>
      </c>
      <c r="D265" s="41" t="e">
        <f t="shared" si="40"/>
        <v>#REF!</v>
      </c>
      <c r="E265" s="50" t="e">
        <f>#REF!</f>
        <v>#REF!</v>
      </c>
      <c r="F265" s="41" t="e">
        <f t="shared" si="41"/>
        <v>#REF!</v>
      </c>
      <c r="G265" s="50" t="e">
        <f>#REF!</f>
        <v>#REF!</v>
      </c>
      <c r="H265" s="41" t="e">
        <f t="shared" si="42"/>
        <v>#REF!</v>
      </c>
      <c r="I265" s="50" t="e">
        <f>#REF!</f>
        <v>#REF!</v>
      </c>
      <c r="J265" s="41" t="e">
        <f t="shared" si="43"/>
        <v>#REF!</v>
      </c>
      <c r="K265" s="50" t="e">
        <f>#REF!</f>
        <v>#REF!</v>
      </c>
      <c r="L265" s="41" t="e">
        <f t="shared" si="44"/>
        <v>#REF!</v>
      </c>
      <c r="M265" s="50" t="e">
        <f>#REF!</f>
        <v>#REF!</v>
      </c>
      <c r="N265" s="41" t="e">
        <f t="shared" si="45"/>
        <v>#REF!</v>
      </c>
      <c r="O265" s="50" t="e">
        <f>#REF!</f>
        <v>#REF!</v>
      </c>
      <c r="P265" s="41" t="e">
        <f t="shared" si="46"/>
        <v>#REF!</v>
      </c>
      <c r="Q265" s="50" t="e">
        <f>#REF!</f>
        <v>#REF!</v>
      </c>
      <c r="R265" s="60" t="e">
        <f t="shared" si="47"/>
        <v>#REF!</v>
      </c>
      <c r="S265" s="10" t="e">
        <f t="shared" si="48"/>
        <v>#REF!</v>
      </c>
      <c r="T265" s="41" t="e">
        <f t="shared" si="49"/>
        <v>#REF!</v>
      </c>
    </row>
    <row r="266" spans="3:20" x14ac:dyDescent="0.2">
      <c r="C266" s="50" t="e">
        <f>#REF!</f>
        <v>#REF!</v>
      </c>
      <c r="D266" s="41" t="e">
        <f t="shared" si="40"/>
        <v>#REF!</v>
      </c>
      <c r="E266" s="50" t="e">
        <f>#REF!</f>
        <v>#REF!</v>
      </c>
      <c r="F266" s="41" t="e">
        <f t="shared" si="41"/>
        <v>#REF!</v>
      </c>
      <c r="G266" s="50" t="e">
        <f>#REF!</f>
        <v>#REF!</v>
      </c>
      <c r="H266" s="41" t="e">
        <f t="shared" si="42"/>
        <v>#REF!</v>
      </c>
      <c r="I266" s="50" t="e">
        <f>#REF!</f>
        <v>#REF!</v>
      </c>
      <c r="J266" s="41" t="e">
        <f t="shared" si="43"/>
        <v>#REF!</v>
      </c>
      <c r="K266" s="50" t="e">
        <f>#REF!</f>
        <v>#REF!</v>
      </c>
      <c r="L266" s="41" t="e">
        <f t="shared" si="44"/>
        <v>#REF!</v>
      </c>
      <c r="M266" s="50" t="e">
        <f>#REF!</f>
        <v>#REF!</v>
      </c>
      <c r="N266" s="41" t="e">
        <f t="shared" si="45"/>
        <v>#REF!</v>
      </c>
      <c r="O266" s="50" t="e">
        <f>#REF!</f>
        <v>#REF!</v>
      </c>
      <c r="P266" s="41" t="e">
        <f t="shared" si="46"/>
        <v>#REF!</v>
      </c>
      <c r="Q266" s="50" t="e">
        <f>#REF!</f>
        <v>#REF!</v>
      </c>
      <c r="R266" s="60" t="e">
        <f t="shared" si="47"/>
        <v>#REF!</v>
      </c>
      <c r="S266" s="10" t="e">
        <f t="shared" si="48"/>
        <v>#REF!</v>
      </c>
      <c r="T266" s="41" t="e">
        <f t="shared" si="49"/>
        <v>#REF!</v>
      </c>
    </row>
    <row r="267" spans="3:20" x14ac:dyDescent="0.2">
      <c r="C267" s="50" t="e">
        <f>#REF!</f>
        <v>#REF!</v>
      </c>
      <c r="D267" s="41" t="e">
        <f t="shared" si="40"/>
        <v>#REF!</v>
      </c>
      <c r="E267" s="50" t="e">
        <f>#REF!</f>
        <v>#REF!</v>
      </c>
      <c r="F267" s="41" t="e">
        <f t="shared" si="41"/>
        <v>#REF!</v>
      </c>
      <c r="G267" s="50" t="e">
        <f>#REF!</f>
        <v>#REF!</v>
      </c>
      <c r="H267" s="41" t="e">
        <f t="shared" si="42"/>
        <v>#REF!</v>
      </c>
      <c r="I267" s="50" t="e">
        <f>#REF!</f>
        <v>#REF!</v>
      </c>
      <c r="J267" s="41" t="e">
        <f t="shared" si="43"/>
        <v>#REF!</v>
      </c>
      <c r="K267" s="50" t="e">
        <f>#REF!</f>
        <v>#REF!</v>
      </c>
      <c r="L267" s="41" t="e">
        <f t="shared" si="44"/>
        <v>#REF!</v>
      </c>
      <c r="M267" s="50" t="e">
        <f>#REF!</f>
        <v>#REF!</v>
      </c>
      <c r="N267" s="41" t="e">
        <f t="shared" si="45"/>
        <v>#REF!</v>
      </c>
      <c r="O267" s="50" t="e">
        <f>#REF!</f>
        <v>#REF!</v>
      </c>
      <c r="P267" s="41" t="e">
        <f t="shared" si="46"/>
        <v>#REF!</v>
      </c>
      <c r="Q267" s="50" t="e">
        <f>#REF!</f>
        <v>#REF!</v>
      </c>
      <c r="R267" s="60" t="e">
        <f t="shared" si="47"/>
        <v>#REF!</v>
      </c>
      <c r="S267" s="10" t="e">
        <f t="shared" si="48"/>
        <v>#REF!</v>
      </c>
      <c r="T267" s="41" t="e">
        <f t="shared" si="49"/>
        <v>#REF!</v>
      </c>
    </row>
    <row r="268" spans="3:20" x14ac:dyDescent="0.2">
      <c r="C268" s="50" t="e">
        <f>#REF!</f>
        <v>#REF!</v>
      </c>
      <c r="D268" s="41" t="e">
        <f t="shared" si="40"/>
        <v>#REF!</v>
      </c>
      <c r="E268" s="50" t="e">
        <f>#REF!</f>
        <v>#REF!</v>
      </c>
      <c r="F268" s="41" t="e">
        <f t="shared" si="41"/>
        <v>#REF!</v>
      </c>
      <c r="G268" s="50" t="e">
        <f>#REF!</f>
        <v>#REF!</v>
      </c>
      <c r="H268" s="41" t="e">
        <f t="shared" si="42"/>
        <v>#REF!</v>
      </c>
      <c r="I268" s="50" t="e">
        <f>#REF!</f>
        <v>#REF!</v>
      </c>
      <c r="J268" s="41" t="e">
        <f t="shared" si="43"/>
        <v>#REF!</v>
      </c>
      <c r="K268" s="50" t="e">
        <f>#REF!</f>
        <v>#REF!</v>
      </c>
      <c r="L268" s="41" t="e">
        <f t="shared" si="44"/>
        <v>#REF!</v>
      </c>
      <c r="M268" s="50" t="e">
        <f>#REF!</f>
        <v>#REF!</v>
      </c>
      <c r="N268" s="41" t="e">
        <f t="shared" si="45"/>
        <v>#REF!</v>
      </c>
      <c r="O268" s="50" t="e">
        <f>#REF!</f>
        <v>#REF!</v>
      </c>
      <c r="P268" s="41" t="e">
        <f t="shared" si="46"/>
        <v>#REF!</v>
      </c>
      <c r="Q268" s="50" t="e">
        <f>#REF!</f>
        <v>#REF!</v>
      </c>
      <c r="R268" s="60" t="e">
        <f t="shared" si="47"/>
        <v>#REF!</v>
      </c>
      <c r="S268" s="10" t="e">
        <f t="shared" si="48"/>
        <v>#REF!</v>
      </c>
      <c r="T268" s="41" t="e">
        <f t="shared" si="49"/>
        <v>#REF!</v>
      </c>
    </row>
    <row r="269" spans="3:20" x14ac:dyDescent="0.2">
      <c r="C269" s="50" t="e">
        <f>#REF!</f>
        <v>#REF!</v>
      </c>
      <c r="D269" s="41" t="e">
        <f t="shared" ref="D269:D300" si="50">F269+H269+J269+L269+N269+P269+R269</f>
        <v>#REF!</v>
      </c>
      <c r="E269" s="50" t="e">
        <f>#REF!</f>
        <v>#REF!</v>
      </c>
      <c r="F269" s="41" t="e">
        <f t="shared" ref="F269:F300" si="51">E269/C269</f>
        <v>#REF!</v>
      </c>
      <c r="G269" s="50" t="e">
        <f>#REF!</f>
        <v>#REF!</v>
      </c>
      <c r="H269" s="41" t="e">
        <f t="shared" ref="H269:H300" si="52">G269/C269</f>
        <v>#REF!</v>
      </c>
      <c r="I269" s="50" t="e">
        <f>#REF!</f>
        <v>#REF!</v>
      </c>
      <c r="J269" s="41" t="e">
        <f t="shared" ref="J269:J300" si="53">I269/C269</f>
        <v>#REF!</v>
      </c>
      <c r="K269" s="50" t="e">
        <f>#REF!</f>
        <v>#REF!</v>
      </c>
      <c r="L269" s="41" t="e">
        <f t="shared" ref="L269:L300" si="54">K269/C269</f>
        <v>#REF!</v>
      </c>
      <c r="M269" s="50" t="e">
        <f>#REF!</f>
        <v>#REF!</v>
      </c>
      <c r="N269" s="41" t="e">
        <f t="shared" ref="N269:N300" si="55">M269/C269</f>
        <v>#REF!</v>
      </c>
      <c r="O269" s="50" t="e">
        <f>#REF!</f>
        <v>#REF!</v>
      </c>
      <c r="P269" s="41" t="e">
        <f t="shared" ref="P269:P300" si="56">O269/C269</f>
        <v>#REF!</v>
      </c>
      <c r="Q269" s="50" t="e">
        <f>#REF!</f>
        <v>#REF!</v>
      </c>
      <c r="R269" s="60" t="e">
        <f t="shared" ref="R269:R300" si="57">Q269/C269</f>
        <v>#REF!</v>
      </c>
      <c r="S269" s="10" t="e">
        <f t="shared" ref="S269:S300" si="58">C269-E269</f>
        <v>#REF!</v>
      </c>
      <c r="T269" s="41" t="e">
        <f t="shared" ref="T269:T300" si="59">S269/$C269</f>
        <v>#REF!</v>
      </c>
    </row>
    <row r="270" spans="3:20" x14ac:dyDescent="0.2">
      <c r="C270" s="50" t="e">
        <f>#REF!</f>
        <v>#REF!</v>
      </c>
      <c r="D270" s="41" t="e">
        <f t="shared" si="50"/>
        <v>#REF!</v>
      </c>
      <c r="E270" s="50" t="e">
        <f>#REF!</f>
        <v>#REF!</v>
      </c>
      <c r="F270" s="41" t="e">
        <f t="shared" si="51"/>
        <v>#REF!</v>
      </c>
      <c r="G270" s="50" t="e">
        <f>#REF!</f>
        <v>#REF!</v>
      </c>
      <c r="H270" s="41" t="e">
        <f t="shared" si="52"/>
        <v>#REF!</v>
      </c>
      <c r="I270" s="50" t="e">
        <f>#REF!</f>
        <v>#REF!</v>
      </c>
      <c r="J270" s="41" t="e">
        <f t="shared" si="53"/>
        <v>#REF!</v>
      </c>
      <c r="K270" s="50" t="e">
        <f>#REF!</f>
        <v>#REF!</v>
      </c>
      <c r="L270" s="41" t="e">
        <f t="shared" si="54"/>
        <v>#REF!</v>
      </c>
      <c r="M270" s="50" t="e">
        <f>#REF!</f>
        <v>#REF!</v>
      </c>
      <c r="N270" s="41" t="e">
        <f t="shared" si="55"/>
        <v>#REF!</v>
      </c>
      <c r="O270" s="50" t="e">
        <f>#REF!</f>
        <v>#REF!</v>
      </c>
      <c r="P270" s="41" t="e">
        <f t="shared" si="56"/>
        <v>#REF!</v>
      </c>
      <c r="Q270" s="50" t="e">
        <f>#REF!</f>
        <v>#REF!</v>
      </c>
      <c r="R270" s="60" t="e">
        <f t="shared" si="57"/>
        <v>#REF!</v>
      </c>
      <c r="S270" s="10" t="e">
        <f t="shared" si="58"/>
        <v>#REF!</v>
      </c>
      <c r="T270" s="41" t="e">
        <f t="shared" si="59"/>
        <v>#REF!</v>
      </c>
    </row>
    <row r="271" spans="3:20" x14ac:dyDescent="0.2">
      <c r="C271" s="50" t="e">
        <f>#REF!</f>
        <v>#REF!</v>
      </c>
      <c r="D271" s="41" t="e">
        <f t="shared" si="50"/>
        <v>#REF!</v>
      </c>
      <c r="E271" s="50" t="e">
        <f>#REF!</f>
        <v>#REF!</v>
      </c>
      <c r="F271" s="41" t="e">
        <f t="shared" si="51"/>
        <v>#REF!</v>
      </c>
      <c r="G271" s="50" t="e">
        <f>#REF!</f>
        <v>#REF!</v>
      </c>
      <c r="H271" s="41" t="e">
        <f t="shared" si="52"/>
        <v>#REF!</v>
      </c>
      <c r="I271" s="50" t="e">
        <f>#REF!</f>
        <v>#REF!</v>
      </c>
      <c r="J271" s="41" t="e">
        <f t="shared" si="53"/>
        <v>#REF!</v>
      </c>
      <c r="K271" s="50" t="e">
        <f>#REF!</f>
        <v>#REF!</v>
      </c>
      <c r="L271" s="41" t="e">
        <f t="shared" si="54"/>
        <v>#REF!</v>
      </c>
      <c r="M271" s="50" t="e">
        <f>#REF!</f>
        <v>#REF!</v>
      </c>
      <c r="N271" s="41" t="e">
        <f t="shared" si="55"/>
        <v>#REF!</v>
      </c>
      <c r="O271" s="50" t="e">
        <f>#REF!</f>
        <v>#REF!</v>
      </c>
      <c r="P271" s="41" t="e">
        <f t="shared" si="56"/>
        <v>#REF!</v>
      </c>
      <c r="Q271" s="50" t="e">
        <f>#REF!</f>
        <v>#REF!</v>
      </c>
      <c r="R271" s="60" t="e">
        <f t="shared" si="57"/>
        <v>#REF!</v>
      </c>
      <c r="S271" s="10" t="e">
        <f t="shared" si="58"/>
        <v>#REF!</v>
      </c>
      <c r="T271" s="41" t="e">
        <f t="shared" si="59"/>
        <v>#REF!</v>
      </c>
    </row>
    <row r="272" spans="3:20" x14ac:dyDescent="0.2">
      <c r="C272" s="50" t="e">
        <f>#REF!</f>
        <v>#REF!</v>
      </c>
      <c r="D272" s="41" t="e">
        <f t="shared" si="50"/>
        <v>#REF!</v>
      </c>
      <c r="E272" s="50" t="e">
        <f>#REF!</f>
        <v>#REF!</v>
      </c>
      <c r="F272" s="41" t="e">
        <f t="shared" si="51"/>
        <v>#REF!</v>
      </c>
      <c r="G272" s="50" t="e">
        <f>#REF!</f>
        <v>#REF!</v>
      </c>
      <c r="H272" s="41" t="e">
        <f t="shared" si="52"/>
        <v>#REF!</v>
      </c>
      <c r="I272" s="50" t="e">
        <f>#REF!</f>
        <v>#REF!</v>
      </c>
      <c r="J272" s="41" t="e">
        <f t="shared" si="53"/>
        <v>#REF!</v>
      </c>
      <c r="K272" s="50" t="e">
        <f>#REF!</f>
        <v>#REF!</v>
      </c>
      <c r="L272" s="41" t="e">
        <f t="shared" si="54"/>
        <v>#REF!</v>
      </c>
      <c r="M272" s="50" t="e">
        <f>#REF!</f>
        <v>#REF!</v>
      </c>
      <c r="N272" s="41" t="e">
        <f t="shared" si="55"/>
        <v>#REF!</v>
      </c>
      <c r="O272" s="50" t="e">
        <f>#REF!</f>
        <v>#REF!</v>
      </c>
      <c r="P272" s="41" t="e">
        <f t="shared" si="56"/>
        <v>#REF!</v>
      </c>
      <c r="Q272" s="50" t="e">
        <f>#REF!</f>
        <v>#REF!</v>
      </c>
      <c r="R272" s="60" t="e">
        <f t="shared" si="57"/>
        <v>#REF!</v>
      </c>
      <c r="S272" s="10" t="e">
        <f t="shared" si="58"/>
        <v>#REF!</v>
      </c>
      <c r="T272" s="41" t="e">
        <f t="shared" si="59"/>
        <v>#REF!</v>
      </c>
    </row>
    <row r="273" spans="3:20" x14ac:dyDescent="0.2">
      <c r="C273" s="50" t="e">
        <f>#REF!</f>
        <v>#REF!</v>
      </c>
      <c r="D273" s="41" t="e">
        <f t="shared" si="50"/>
        <v>#REF!</v>
      </c>
      <c r="E273" s="50" t="e">
        <f>#REF!</f>
        <v>#REF!</v>
      </c>
      <c r="F273" s="41" t="e">
        <f t="shared" si="51"/>
        <v>#REF!</v>
      </c>
      <c r="G273" s="50" t="e">
        <f>#REF!</f>
        <v>#REF!</v>
      </c>
      <c r="H273" s="41" t="e">
        <f t="shared" si="52"/>
        <v>#REF!</v>
      </c>
      <c r="I273" s="50" t="e">
        <f>#REF!</f>
        <v>#REF!</v>
      </c>
      <c r="J273" s="41" t="e">
        <f t="shared" si="53"/>
        <v>#REF!</v>
      </c>
      <c r="K273" s="50" t="e">
        <f>#REF!</f>
        <v>#REF!</v>
      </c>
      <c r="L273" s="41" t="e">
        <f t="shared" si="54"/>
        <v>#REF!</v>
      </c>
      <c r="M273" s="50" t="e">
        <f>#REF!</f>
        <v>#REF!</v>
      </c>
      <c r="N273" s="41" t="e">
        <f t="shared" si="55"/>
        <v>#REF!</v>
      </c>
      <c r="O273" s="50" t="e">
        <f>#REF!</f>
        <v>#REF!</v>
      </c>
      <c r="P273" s="41" t="e">
        <f t="shared" si="56"/>
        <v>#REF!</v>
      </c>
      <c r="Q273" s="50" t="e">
        <f>#REF!</f>
        <v>#REF!</v>
      </c>
      <c r="R273" s="60" t="e">
        <f t="shared" si="57"/>
        <v>#REF!</v>
      </c>
      <c r="S273" s="10" t="e">
        <f t="shared" si="58"/>
        <v>#REF!</v>
      </c>
      <c r="T273" s="41" t="e">
        <f t="shared" si="59"/>
        <v>#REF!</v>
      </c>
    </row>
    <row r="274" spans="3:20" x14ac:dyDescent="0.2">
      <c r="C274" s="50" t="e">
        <f>#REF!</f>
        <v>#REF!</v>
      </c>
      <c r="D274" s="41" t="e">
        <f t="shared" si="50"/>
        <v>#REF!</v>
      </c>
      <c r="E274" s="50" t="e">
        <f>#REF!</f>
        <v>#REF!</v>
      </c>
      <c r="F274" s="41" t="e">
        <f t="shared" si="51"/>
        <v>#REF!</v>
      </c>
      <c r="G274" s="50" t="e">
        <f>#REF!</f>
        <v>#REF!</v>
      </c>
      <c r="H274" s="41" t="e">
        <f t="shared" si="52"/>
        <v>#REF!</v>
      </c>
      <c r="I274" s="50" t="e">
        <f>#REF!</f>
        <v>#REF!</v>
      </c>
      <c r="J274" s="41" t="e">
        <f t="shared" si="53"/>
        <v>#REF!</v>
      </c>
      <c r="K274" s="50" t="e">
        <f>#REF!</f>
        <v>#REF!</v>
      </c>
      <c r="L274" s="41" t="e">
        <f t="shared" si="54"/>
        <v>#REF!</v>
      </c>
      <c r="M274" s="50" t="e">
        <f>#REF!</f>
        <v>#REF!</v>
      </c>
      <c r="N274" s="41" t="e">
        <f t="shared" si="55"/>
        <v>#REF!</v>
      </c>
      <c r="O274" s="50" t="e">
        <f>#REF!</f>
        <v>#REF!</v>
      </c>
      <c r="P274" s="41" t="e">
        <f t="shared" si="56"/>
        <v>#REF!</v>
      </c>
      <c r="Q274" s="50" t="e">
        <f>#REF!</f>
        <v>#REF!</v>
      </c>
      <c r="R274" s="60" t="e">
        <f t="shared" si="57"/>
        <v>#REF!</v>
      </c>
      <c r="S274" s="10" t="e">
        <f t="shared" si="58"/>
        <v>#REF!</v>
      </c>
      <c r="T274" s="41" t="e">
        <f t="shared" si="59"/>
        <v>#REF!</v>
      </c>
    </row>
    <row r="275" spans="3:20" x14ac:dyDescent="0.2">
      <c r="C275" s="50" t="e">
        <f>#REF!</f>
        <v>#REF!</v>
      </c>
      <c r="D275" s="41" t="e">
        <f t="shared" si="50"/>
        <v>#REF!</v>
      </c>
      <c r="E275" s="50" t="e">
        <f>#REF!</f>
        <v>#REF!</v>
      </c>
      <c r="F275" s="41" t="e">
        <f t="shared" si="51"/>
        <v>#REF!</v>
      </c>
      <c r="G275" s="50" t="e">
        <f>#REF!</f>
        <v>#REF!</v>
      </c>
      <c r="H275" s="41" t="e">
        <f t="shared" si="52"/>
        <v>#REF!</v>
      </c>
      <c r="I275" s="50" t="e">
        <f>#REF!</f>
        <v>#REF!</v>
      </c>
      <c r="J275" s="41" t="e">
        <f t="shared" si="53"/>
        <v>#REF!</v>
      </c>
      <c r="K275" s="50" t="e">
        <f>#REF!</f>
        <v>#REF!</v>
      </c>
      <c r="L275" s="41" t="e">
        <f t="shared" si="54"/>
        <v>#REF!</v>
      </c>
      <c r="M275" s="50" t="e">
        <f>#REF!</f>
        <v>#REF!</v>
      </c>
      <c r="N275" s="41" t="e">
        <f t="shared" si="55"/>
        <v>#REF!</v>
      </c>
      <c r="O275" s="50" t="e">
        <f>#REF!</f>
        <v>#REF!</v>
      </c>
      <c r="P275" s="41" t="e">
        <f t="shared" si="56"/>
        <v>#REF!</v>
      </c>
      <c r="Q275" s="50" t="e">
        <f>#REF!</f>
        <v>#REF!</v>
      </c>
      <c r="R275" s="60" t="e">
        <f t="shared" si="57"/>
        <v>#REF!</v>
      </c>
      <c r="S275" s="10" t="e">
        <f t="shared" si="58"/>
        <v>#REF!</v>
      </c>
      <c r="T275" s="41" t="e">
        <f t="shared" si="59"/>
        <v>#REF!</v>
      </c>
    </row>
    <row r="276" spans="3:20" x14ac:dyDescent="0.2">
      <c r="C276" s="50" t="e">
        <f>#REF!</f>
        <v>#REF!</v>
      </c>
      <c r="D276" s="41" t="e">
        <f t="shared" si="50"/>
        <v>#REF!</v>
      </c>
      <c r="E276" s="50" t="e">
        <f>#REF!</f>
        <v>#REF!</v>
      </c>
      <c r="F276" s="41" t="e">
        <f t="shared" si="51"/>
        <v>#REF!</v>
      </c>
      <c r="G276" s="50" t="e">
        <f>#REF!</f>
        <v>#REF!</v>
      </c>
      <c r="H276" s="41" t="e">
        <f t="shared" si="52"/>
        <v>#REF!</v>
      </c>
      <c r="I276" s="50" t="e">
        <f>#REF!</f>
        <v>#REF!</v>
      </c>
      <c r="J276" s="41" t="e">
        <f t="shared" si="53"/>
        <v>#REF!</v>
      </c>
      <c r="K276" s="50" t="e">
        <f>#REF!</f>
        <v>#REF!</v>
      </c>
      <c r="L276" s="41" t="e">
        <f t="shared" si="54"/>
        <v>#REF!</v>
      </c>
      <c r="M276" s="50" t="e">
        <f>#REF!</f>
        <v>#REF!</v>
      </c>
      <c r="N276" s="41" t="e">
        <f t="shared" si="55"/>
        <v>#REF!</v>
      </c>
      <c r="O276" s="50" t="e">
        <f>#REF!</f>
        <v>#REF!</v>
      </c>
      <c r="P276" s="41" t="e">
        <f t="shared" si="56"/>
        <v>#REF!</v>
      </c>
      <c r="Q276" s="50" t="e">
        <f>#REF!</f>
        <v>#REF!</v>
      </c>
      <c r="R276" s="60" t="e">
        <f t="shared" si="57"/>
        <v>#REF!</v>
      </c>
      <c r="S276" s="10" t="e">
        <f t="shared" si="58"/>
        <v>#REF!</v>
      </c>
      <c r="T276" s="41" t="e">
        <f t="shared" si="59"/>
        <v>#REF!</v>
      </c>
    </row>
    <row r="277" spans="3:20" x14ac:dyDescent="0.2">
      <c r="C277" s="50" t="e">
        <f>#REF!</f>
        <v>#REF!</v>
      </c>
      <c r="D277" s="41" t="e">
        <f t="shared" si="50"/>
        <v>#REF!</v>
      </c>
      <c r="E277" s="50" t="e">
        <f>#REF!</f>
        <v>#REF!</v>
      </c>
      <c r="F277" s="41" t="e">
        <f t="shared" si="51"/>
        <v>#REF!</v>
      </c>
      <c r="G277" s="50" t="e">
        <f>#REF!</f>
        <v>#REF!</v>
      </c>
      <c r="H277" s="41" t="e">
        <f t="shared" si="52"/>
        <v>#REF!</v>
      </c>
      <c r="I277" s="50" t="e">
        <f>#REF!</f>
        <v>#REF!</v>
      </c>
      <c r="J277" s="41" t="e">
        <f t="shared" si="53"/>
        <v>#REF!</v>
      </c>
      <c r="K277" s="50" t="e">
        <f>#REF!</f>
        <v>#REF!</v>
      </c>
      <c r="L277" s="41" t="e">
        <f t="shared" si="54"/>
        <v>#REF!</v>
      </c>
      <c r="M277" s="50" t="e">
        <f>#REF!</f>
        <v>#REF!</v>
      </c>
      <c r="N277" s="41" t="e">
        <f t="shared" si="55"/>
        <v>#REF!</v>
      </c>
      <c r="O277" s="50" t="e">
        <f>#REF!</f>
        <v>#REF!</v>
      </c>
      <c r="P277" s="41" t="e">
        <f t="shared" si="56"/>
        <v>#REF!</v>
      </c>
      <c r="Q277" s="50" t="e">
        <f>#REF!</f>
        <v>#REF!</v>
      </c>
      <c r="R277" s="60" t="e">
        <f t="shared" si="57"/>
        <v>#REF!</v>
      </c>
      <c r="S277" s="10" t="e">
        <f t="shared" si="58"/>
        <v>#REF!</v>
      </c>
      <c r="T277" s="41" t="e">
        <f t="shared" si="59"/>
        <v>#REF!</v>
      </c>
    </row>
    <row r="278" spans="3:20" x14ac:dyDescent="0.2">
      <c r="C278" s="50" t="e">
        <f>#REF!</f>
        <v>#REF!</v>
      </c>
      <c r="D278" s="41" t="e">
        <f t="shared" si="50"/>
        <v>#REF!</v>
      </c>
      <c r="E278" s="50" t="e">
        <f>#REF!</f>
        <v>#REF!</v>
      </c>
      <c r="F278" s="41" t="e">
        <f t="shared" si="51"/>
        <v>#REF!</v>
      </c>
      <c r="G278" s="50" t="e">
        <f>#REF!</f>
        <v>#REF!</v>
      </c>
      <c r="H278" s="41" t="e">
        <f t="shared" si="52"/>
        <v>#REF!</v>
      </c>
      <c r="I278" s="50" t="e">
        <f>#REF!</f>
        <v>#REF!</v>
      </c>
      <c r="J278" s="41" t="e">
        <f t="shared" si="53"/>
        <v>#REF!</v>
      </c>
      <c r="K278" s="50" t="e">
        <f>#REF!</f>
        <v>#REF!</v>
      </c>
      <c r="L278" s="41" t="e">
        <f t="shared" si="54"/>
        <v>#REF!</v>
      </c>
      <c r="M278" s="50" t="e">
        <f>#REF!</f>
        <v>#REF!</v>
      </c>
      <c r="N278" s="41" t="e">
        <f t="shared" si="55"/>
        <v>#REF!</v>
      </c>
      <c r="O278" s="50" t="e">
        <f>#REF!</f>
        <v>#REF!</v>
      </c>
      <c r="P278" s="41" t="e">
        <f t="shared" si="56"/>
        <v>#REF!</v>
      </c>
      <c r="Q278" s="50" t="e">
        <f>#REF!</f>
        <v>#REF!</v>
      </c>
      <c r="R278" s="60" t="e">
        <f t="shared" si="57"/>
        <v>#REF!</v>
      </c>
      <c r="S278" s="10" t="e">
        <f t="shared" si="58"/>
        <v>#REF!</v>
      </c>
      <c r="T278" s="41" t="e">
        <f t="shared" si="59"/>
        <v>#REF!</v>
      </c>
    </row>
    <row r="279" spans="3:20" x14ac:dyDescent="0.2">
      <c r="C279" s="50" t="e">
        <f>#REF!</f>
        <v>#REF!</v>
      </c>
      <c r="D279" s="41" t="e">
        <f t="shared" si="50"/>
        <v>#REF!</v>
      </c>
      <c r="E279" s="50" t="e">
        <f>#REF!</f>
        <v>#REF!</v>
      </c>
      <c r="F279" s="41" t="e">
        <f t="shared" si="51"/>
        <v>#REF!</v>
      </c>
      <c r="G279" s="50" t="e">
        <f>#REF!</f>
        <v>#REF!</v>
      </c>
      <c r="H279" s="41" t="e">
        <f t="shared" si="52"/>
        <v>#REF!</v>
      </c>
      <c r="I279" s="50" t="e">
        <f>#REF!</f>
        <v>#REF!</v>
      </c>
      <c r="J279" s="41" t="e">
        <f t="shared" si="53"/>
        <v>#REF!</v>
      </c>
      <c r="K279" s="50" t="e">
        <f>#REF!</f>
        <v>#REF!</v>
      </c>
      <c r="L279" s="41" t="e">
        <f t="shared" si="54"/>
        <v>#REF!</v>
      </c>
      <c r="M279" s="50" t="e">
        <f>#REF!</f>
        <v>#REF!</v>
      </c>
      <c r="N279" s="41" t="e">
        <f t="shared" si="55"/>
        <v>#REF!</v>
      </c>
      <c r="O279" s="50" t="e">
        <f>#REF!</f>
        <v>#REF!</v>
      </c>
      <c r="P279" s="41" t="e">
        <f t="shared" si="56"/>
        <v>#REF!</v>
      </c>
      <c r="Q279" s="50" t="e">
        <f>#REF!</f>
        <v>#REF!</v>
      </c>
      <c r="R279" s="60" t="e">
        <f t="shared" si="57"/>
        <v>#REF!</v>
      </c>
      <c r="S279" s="10" t="e">
        <f t="shared" si="58"/>
        <v>#REF!</v>
      </c>
      <c r="T279" s="41" t="e">
        <f t="shared" si="59"/>
        <v>#REF!</v>
      </c>
    </row>
    <row r="280" spans="3:20" x14ac:dyDescent="0.2">
      <c r="C280" s="50" t="e">
        <f>#REF!</f>
        <v>#REF!</v>
      </c>
      <c r="D280" s="41" t="e">
        <f t="shared" si="50"/>
        <v>#REF!</v>
      </c>
      <c r="E280" s="50" t="e">
        <f>#REF!</f>
        <v>#REF!</v>
      </c>
      <c r="F280" s="41" t="e">
        <f t="shared" si="51"/>
        <v>#REF!</v>
      </c>
      <c r="G280" s="50" t="e">
        <f>#REF!</f>
        <v>#REF!</v>
      </c>
      <c r="H280" s="41" t="e">
        <f t="shared" si="52"/>
        <v>#REF!</v>
      </c>
      <c r="I280" s="50" t="e">
        <f>#REF!</f>
        <v>#REF!</v>
      </c>
      <c r="J280" s="41" t="e">
        <f t="shared" si="53"/>
        <v>#REF!</v>
      </c>
      <c r="K280" s="50" t="e">
        <f>#REF!</f>
        <v>#REF!</v>
      </c>
      <c r="L280" s="41" t="e">
        <f t="shared" si="54"/>
        <v>#REF!</v>
      </c>
      <c r="M280" s="50" t="e">
        <f>#REF!</f>
        <v>#REF!</v>
      </c>
      <c r="N280" s="41" t="e">
        <f t="shared" si="55"/>
        <v>#REF!</v>
      </c>
      <c r="O280" s="50" t="e">
        <f>#REF!</f>
        <v>#REF!</v>
      </c>
      <c r="P280" s="41" t="e">
        <f t="shared" si="56"/>
        <v>#REF!</v>
      </c>
      <c r="Q280" s="50" t="e">
        <f>#REF!</f>
        <v>#REF!</v>
      </c>
      <c r="R280" s="60" t="e">
        <f t="shared" si="57"/>
        <v>#REF!</v>
      </c>
      <c r="S280" s="10" t="e">
        <f t="shared" si="58"/>
        <v>#REF!</v>
      </c>
      <c r="T280" s="41" t="e">
        <f t="shared" si="59"/>
        <v>#REF!</v>
      </c>
    </row>
    <row r="281" spans="3:20" x14ac:dyDescent="0.2">
      <c r="C281" s="50" t="e">
        <f>#REF!</f>
        <v>#REF!</v>
      </c>
      <c r="D281" s="41" t="e">
        <f t="shared" si="50"/>
        <v>#REF!</v>
      </c>
      <c r="E281" s="50" t="e">
        <f>#REF!</f>
        <v>#REF!</v>
      </c>
      <c r="F281" s="41" t="e">
        <f t="shared" si="51"/>
        <v>#REF!</v>
      </c>
      <c r="G281" s="50" t="e">
        <f>#REF!</f>
        <v>#REF!</v>
      </c>
      <c r="H281" s="41" t="e">
        <f t="shared" si="52"/>
        <v>#REF!</v>
      </c>
      <c r="I281" s="50" t="e">
        <f>#REF!</f>
        <v>#REF!</v>
      </c>
      <c r="J281" s="41" t="e">
        <f t="shared" si="53"/>
        <v>#REF!</v>
      </c>
      <c r="K281" s="50" t="e">
        <f>#REF!</f>
        <v>#REF!</v>
      </c>
      <c r="L281" s="41" t="e">
        <f t="shared" si="54"/>
        <v>#REF!</v>
      </c>
      <c r="M281" s="50" t="e">
        <f>#REF!</f>
        <v>#REF!</v>
      </c>
      <c r="N281" s="41" t="e">
        <f t="shared" si="55"/>
        <v>#REF!</v>
      </c>
      <c r="O281" s="50" t="e">
        <f>#REF!</f>
        <v>#REF!</v>
      </c>
      <c r="P281" s="41" t="e">
        <f t="shared" si="56"/>
        <v>#REF!</v>
      </c>
      <c r="Q281" s="50" t="e">
        <f>#REF!</f>
        <v>#REF!</v>
      </c>
      <c r="R281" s="60" t="e">
        <f t="shared" si="57"/>
        <v>#REF!</v>
      </c>
      <c r="S281" s="10" t="e">
        <f t="shared" si="58"/>
        <v>#REF!</v>
      </c>
      <c r="T281" s="41" t="e">
        <f t="shared" si="59"/>
        <v>#REF!</v>
      </c>
    </row>
    <row r="282" spans="3:20" x14ac:dyDescent="0.2">
      <c r="C282" s="50" t="e">
        <f>#REF!</f>
        <v>#REF!</v>
      </c>
      <c r="D282" s="41" t="e">
        <f t="shared" si="50"/>
        <v>#REF!</v>
      </c>
      <c r="E282" s="50" t="e">
        <f>#REF!</f>
        <v>#REF!</v>
      </c>
      <c r="F282" s="41" t="e">
        <f t="shared" si="51"/>
        <v>#REF!</v>
      </c>
      <c r="G282" s="50" t="e">
        <f>#REF!</f>
        <v>#REF!</v>
      </c>
      <c r="H282" s="41" t="e">
        <f t="shared" si="52"/>
        <v>#REF!</v>
      </c>
      <c r="I282" s="50" t="e">
        <f>#REF!</f>
        <v>#REF!</v>
      </c>
      <c r="J282" s="41" t="e">
        <f t="shared" si="53"/>
        <v>#REF!</v>
      </c>
      <c r="K282" s="50" t="e">
        <f>#REF!</f>
        <v>#REF!</v>
      </c>
      <c r="L282" s="41" t="e">
        <f t="shared" si="54"/>
        <v>#REF!</v>
      </c>
      <c r="M282" s="50" t="e">
        <f>#REF!</f>
        <v>#REF!</v>
      </c>
      <c r="N282" s="41" t="e">
        <f t="shared" si="55"/>
        <v>#REF!</v>
      </c>
      <c r="O282" s="50" t="e">
        <f>#REF!</f>
        <v>#REF!</v>
      </c>
      <c r="P282" s="41" t="e">
        <f t="shared" si="56"/>
        <v>#REF!</v>
      </c>
      <c r="Q282" s="50" t="e">
        <f>#REF!</f>
        <v>#REF!</v>
      </c>
      <c r="R282" s="60" t="e">
        <f t="shared" si="57"/>
        <v>#REF!</v>
      </c>
      <c r="S282" s="10" t="e">
        <f t="shared" si="58"/>
        <v>#REF!</v>
      </c>
      <c r="T282" s="41" t="e">
        <f t="shared" si="59"/>
        <v>#REF!</v>
      </c>
    </row>
    <row r="283" spans="3:20" x14ac:dyDescent="0.2">
      <c r="C283" s="50" t="e">
        <f>#REF!</f>
        <v>#REF!</v>
      </c>
      <c r="D283" s="41" t="e">
        <f t="shared" si="50"/>
        <v>#REF!</v>
      </c>
      <c r="E283" s="50" t="e">
        <f>#REF!</f>
        <v>#REF!</v>
      </c>
      <c r="F283" s="41" t="e">
        <f t="shared" si="51"/>
        <v>#REF!</v>
      </c>
      <c r="G283" s="50" t="e">
        <f>#REF!</f>
        <v>#REF!</v>
      </c>
      <c r="H283" s="41" t="e">
        <f t="shared" si="52"/>
        <v>#REF!</v>
      </c>
      <c r="I283" s="50" t="e">
        <f>#REF!</f>
        <v>#REF!</v>
      </c>
      <c r="J283" s="41" t="e">
        <f t="shared" si="53"/>
        <v>#REF!</v>
      </c>
      <c r="K283" s="50" t="e">
        <f>#REF!</f>
        <v>#REF!</v>
      </c>
      <c r="L283" s="41" t="e">
        <f t="shared" si="54"/>
        <v>#REF!</v>
      </c>
      <c r="M283" s="50" t="e">
        <f>#REF!</f>
        <v>#REF!</v>
      </c>
      <c r="N283" s="41" t="e">
        <f t="shared" si="55"/>
        <v>#REF!</v>
      </c>
      <c r="O283" s="50" t="e">
        <f>#REF!</f>
        <v>#REF!</v>
      </c>
      <c r="P283" s="41" t="e">
        <f t="shared" si="56"/>
        <v>#REF!</v>
      </c>
      <c r="Q283" s="50" t="e">
        <f>#REF!</f>
        <v>#REF!</v>
      </c>
      <c r="R283" s="60" t="e">
        <f t="shared" si="57"/>
        <v>#REF!</v>
      </c>
      <c r="S283" s="10" t="e">
        <f t="shared" si="58"/>
        <v>#REF!</v>
      </c>
      <c r="T283" s="41" t="e">
        <f t="shared" si="59"/>
        <v>#REF!</v>
      </c>
    </row>
    <row r="284" spans="3:20" x14ac:dyDescent="0.2">
      <c r="C284" s="50" t="e">
        <f>#REF!</f>
        <v>#REF!</v>
      </c>
      <c r="D284" s="41" t="e">
        <f t="shared" si="50"/>
        <v>#REF!</v>
      </c>
      <c r="E284" s="50" t="e">
        <f>#REF!</f>
        <v>#REF!</v>
      </c>
      <c r="F284" s="41" t="e">
        <f t="shared" si="51"/>
        <v>#REF!</v>
      </c>
      <c r="G284" s="50" t="e">
        <f>#REF!</f>
        <v>#REF!</v>
      </c>
      <c r="H284" s="41" t="e">
        <f t="shared" si="52"/>
        <v>#REF!</v>
      </c>
      <c r="I284" s="50" t="e">
        <f>#REF!</f>
        <v>#REF!</v>
      </c>
      <c r="J284" s="41" t="e">
        <f t="shared" si="53"/>
        <v>#REF!</v>
      </c>
      <c r="K284" s="50" t="e">
        <f>#REF!</f>
        <v>#REF!</v>
      </c>
      <c r="L284" s="41" t="e">
        <f t="shared" si="54"/>
        <v>#REF!</v>
      </c>
      <c r="M284" s="50" t="e">
        <f>#REF!</f>
        <v>#REF!</v>
      </c>
      <c r="N284" s="41" t="e">
        <f t="shared" si="55"/>
        <v>#REF!</v>
      </c>
      <c r="O284" s="50" t="e">
        <f>#REF!</f>
        <v>#REF!</v>
      </c>
      <c r="P284" s="41" t="e">
        <f t="shared" si="56"/>
        <v>#REF!</v>
      </c>
      <c r="Q284" s="50" t="e">
        <f>#REF!</f>
        <v>#REF!</v>
      </c>
      <c r="R284" s="60" t="e">
        <f t="shared" si="57"/>
        <v>#REF!</v>
      </c>
      <c r="S284" s="10" t="e">
        <f t="shared" si="58"/>
        <v>#REF!</v>
      </c>
      <c r="T284" s="41" t="e">
        <f t="shared" si="59"/>
        <v>#REF!</v>
      </c>
    </row>
    <row r="285" spans="3:20" x14ac:dyDescent="0.2">
      <c r="C285" s="50" t="e">
        <f>#REF!</f>
        <v>#REF!</v>
      </c>
      <c r="D285" s="41" t="e">
        <f t="shared" si="50"/>
        <v>#REF!</v>
      </c>
      <c r="E285" s="50" t="e">
        <f>#REF!</f>
        <v>#REF!</v>
      </c>
      <c r="F285" s="41" t="e">
        <f t="shared" si="51"/>
        <v>#REF!</v>
      </c>
      <c r="G285" s="50" t="e">
        <f>#REF!</f>
        <v>#REF!</v>
      </c>
      <c r="H285" s="41" t="e">
        <f t="shared" si="52"/>
        <v>#REF!</v>
      </c>
      <c r="I285" s="50" t="e">
        <f>#REF!</f>
        <v>#REF!</v>
      </c>
      <c r="J285" s="41" t="e">
        <f t="shared" si="53"/>
        <v>#REF!</v>
      </c>
      <c r="K285" s="50" t="e">
        <f>#REF!</f>
        <v>#REF!</v>
      </c>
      <c r="L285" s="41" t="e">
        <f t="shared" si="54"/>
        <v>#REF!</v>
      </c>
      <c r="M285" s="50" t="e">
        <f>#REF!</f>
        <v>#REF!</v>
      </c>
      <c r="N285" s="41" t="e">
        <f t="shared" si="55"/>
        <v>#REF!</v>
      </c>
      <c r="O285" s="50" t="e">
        <f>#REF!</f>
        <v>#REF!</v>
      </c>
      <c r="P285" s="41" t="e">
        <f t="shared" si="56"/>
        <v>#REF!</v>
      </c>
      <c r="Q285" s="50" t="e">
        <f>#REF!</f>
        <v>#REF!</v>
      </c>
      <c r="R285" s="60" t="e">
        <f t="shared" si="57"/>
        <v>#REF!</v>
      </c>
      <c r="S285" s="10" t="e">
        <f t="shared" si="58"/>
        <v>#REF!</v>
      </c>
      <c r="T285" s="41" t="e">
        <f t="shared" si="59"/>
        <v>#REF!</v>
      </c>
    </row>
    <row r="286" spans="3:20" x14ac:dyDescent="0.2">
      <c r="C286" s="50" t="e">
        <f>#REF!</f>
        <v>#REF!</v>
      </c>
      <c r="D286" s="41" t="e">
        <f t="shared" si="50"/>
        <v>#REF!</v>
      </c>
      <c r="E286" s="50" t="e">
        <f>#REF!</f>
        <v>#REF!</v>
      </c>
      <c r="F286" s="41" t="e">
        <f t="shared" si="51"/>
        <v>#REF!</v>
      </c>
      <c r="G286" s="50" t="e">
        <f>#REF!</f>
        <v>#REF!</v>
      </c>
      <c r="H286" s="41" t="e">
        <f t="shared" si="52"/>
        <v>#REF!</v>
      </c>
      <c r="I286" s="50" t="e">
        <f>#REF!</f>
        <v>#REF!</v>
      </c>
      <c r="J286" s="41" t="e">
        <f t="shared" si="53"/>
        <v>#REF!</v>
      </c>
      <c r="K286" s="50" t="e">
        <f>#REF!</f>
        <v>#REF!</v>
      </c>
      <c r="L286" s="41" t="e">
        <f t="shared" si="54"/>
        <v>#REF!</v>
      </c>
      <c r="M286" s="50" t="e">
        <f>#REF!</f>
        <v>#REF!</v>
      </c>
      <c r="N286" s="41" t="e">
        <f t="shared" si="55"/>
        <v>#REF!</v>
      </c>
      <c r="O286" s="50" t="e">
        <f>#REF!</f>
        <v>#REF!</v>
      </c>
      <c r="P286" s="41" t="e">
        <f t="shared" si="56"/>
        <v>#REF!</v>
      </c>
      <c r="Q286" s="50" t="e">
        <f>#REF!</f>
        <v>#REF!</v>
      </c>
      <c r="R286" s="60" t="e">
        <f t="shared" si="57"/>
        <v>#REF!</v>
      </c>
      <c r="S286" s="10" t="e">
        <f t="shared" si="58"/>
        <v>#REF!</v>
      </c>
      <c r="T286" s="41" t="e">
        <f t="shared" si="59"/>
        <v>#REF!</v>
      </c>
    </row>
    <row r="287" spans="3:20" x14ac:dyDescent="0.2">
      <c r="C287" s="50" t="e">
        <f>#REF!</f>
        <v>#REF!</v>
      </c>
      <c r="D287" s="41" t="e">
        <f t="shared" si="50"/>
        <v>#REF!</v>
      </c>
      <c r="E287" s="50" t="e">
        <f>#REF!</f>
        <v>#REF!</v>
      </c>
      <c r="F287" s="41" t="e">
        <f t="shared" si="51"/>
        <v>#REF!</v>
      </c>
      <c r="G287" s="50" t="e">
        <f>#REF!</f>
        <v>#REF!</v>
      </c>
      <c r="H287" s="41" t="e">
        <f t="shared" si="52"/>
        <v>#REF!</v>
      </c>
      <c r="I287" s="50" t="e">
        <f>#REF!</f>
        <v>#REF!</v>
      </c>
      <c r="J287" s="41" t="e">
        <f t="shared" si="53"/>
        <v>#REF!</v>
      </c>
      <c r="K287" s="50" t="e">
        <f>#REF!</f>
        <v>#REF!</v>
      </c>
      <c r="L287" s="41" t="e">
        <f t="shared" si="54"/>
        <v>#REF!</v>
      </c>
      <c r="M287" s="50" t="e">
        <f>#REF!</f>
        <v>#REF!</v>
      </c>
      <c r="N287" s="41" t="e">
        <f t="shared" si="55"/>
        <v>#REF!</v>
      </c>
      <c r="O287" s="50" t="e">
        <f>#REF!</f>
        <v>#REF!</v>
      </c>
      <c r="P287" s="41" t="e">
        <f t="shared" si="56"/>
        <v>#REF!</v>
      </c>
      <c r="Q287" s="50" t="e">
        <f>#REF!</f>
        <v>#REF!</v>
      </c>
      <c r="R287" s="60" t="e">
        <f t="shared" si="57"/>
        <v>#REF!</v>
      </c>
      <c r="S287" s="10" t="e">
        <f t="shared" si="58"/>
        <v>#REF!</v>
      </c>
      <c r="T287" s="41" t="e">
        <f t="shared" si="59"/>
        <v>#REF!</v>
      </c>
    </row>
    <row r="288" spans="3:20" x14ac:dyDescent="0.2">
      <c r="C288" s="50" t="e">
        <f>#REF!</f>
        <v>#REF!</v>
      </c>
      <c r="D288" s="41" t="e">
        <f t="shared" si="50"/>
        <v>#REF!</v>
      </c>
      <c r="E288" s="50" t="e">
        <f>#REF!</f>
        <v>#REF!</v>
      </c>
      <c r="F288" s="41" t="e">
        <f t="shared" si="51"/>
        <v>#REF!</v>
      </c>
      <c r="G288" s="50" t="e">
        <f>#REF!</f>
        <v>#REF!</v>
      </c>
      <c r="H288" s="41" t="e">
        <f t="shared" si="52"/>
        <v>#REF!</v>
      </c>
      <c r="I288" s="50" t="e">
        <f>#REF!</f>
        <v>#REF!</v>
      </c>
      <c r="J288" s="41" t="e">
        <f t="shared" si="53"/>
        <v>#REF!</v>
      </c>
      <c r="K288" s="50" t="e">
        <f>#REF!</f>
        <v>#REF!</v>
      </c>
      <c r="L288" s="41" t="e">
        <f t="shared" si="54"/>
        <v>#REF!</v>
      </c>
      <c r="M288" s="50" t="e">
        <f>#REF!</f>
        <v>#REF!</v>
      </c>
      <c r="N288" s="41" t="e">
        <f t="shared" si="55"/>
        <v>#REF!</v>
      </c>
      <c r="O288" s="50" t="e">
        <f>#REF!</f>
        <v>#REF!</v>
      </c>
      <c r="P288" s="41" t="e">
        <f t="shared" si="56"/>
        <v>#REF!</v>
      </c>
      <c r="Q288" s="50" t="e">
        <f>#REF!</f>
        <v>#REF!</v>
      </c>
      <c r="R288" s="60" t="e">
        <f t="shared" si="57"/>
        <v>#REF!</v>
      </c>
      <c r="S288" s="10" t="e">
        <f t="shared" si="58"/>
        <v>#REF!</v>
      </c>
      <c r="T288" s="41" t="e">
        <f t="shared" si="59"/>
        <v>#REF!</v>
      </c>
    </row>
    <row r="289" spans="3:20" x14ac:dyDescent="0.2">
      <c r="C289" s="50" t="e">
        <f>#REF!</f>
        <v>#REF!</v>
      </c>
      <c r="D289" s="41" t="e">
        <f t="shared" si="50"/>
        <v>#REF!</v>
      </c>
      <c r="E289" s="50" t="e">
        <f>#REF!</f>
        <v>#REF!</v>
      </c>
      <c r="F289" s="41" t="e">
        <f t="shared" si="51"/>
        <v>#REF!</v>
      </c>
      <c r="G289" s="50" t="e">
        <f>#REF!</f>
        <v>#REF!</v>
      </c>
      <c r="H289" s="41" t="e">
        <f t="shared" si="52"/>
        <v>#REF!</v>
      </c>
      <c r="I289" s="50" t="e">
        <f>#REF!</f>
        <v>#REF!</v>
      </c>
      <c r="J289" s="41" t="e">
        <f t="shared" si="53"/>
        <v>#REF!</v>
      </c>
      <c r="K289" s="50" t="e">
        <f>#REF!</f>
        <v>#REF!</v>
      </c>
      <c r="L289" s="41" t="e">
        <f t="shared" si="54"/>
        <v>#REF!</v>
      </c>
      <c r="M289" s="50" t="e">
        <f>#REF!</f>
        <v>#REF!</v>
      </c>
      <c r="N289" s="41" t="e">
        <f t="shared" si="55"/>
        <v>#REF!</v>
      </c>
      <c r="O289" s="50" t="e">
        <f>#REF!</f>
        <v>#REF!</v>
      </c>
      <c r="P289" s="41" t="e">
        <f t="shared" si="56"/>
        <v>#REF!</v>
      </c>
      <c r="Q289" s="50" t="e">
        <f>#REF!</f>
        <v>#REF!</v>
      </c>
      <c r="R289" s="60" t="e">
        <f t="shared" si="57"/>
        <v>#REF!</v>
      </c>
      <c r="S289" s="10" t="e">
        <f t="shared" si="58"/>
        <v>#REF!</v>
      </c>
      <c r="T289" s="41" t="e">
        <f t="shared" si="59"/>
        <v>#REF!</v>
      </c>
    </row>
    <row r="290" spans="3:20" x14ac:dyDescent="0.2">
      <c r="C290" s="50" t="e">
        <f>#REF!</f>
        <v>#REF!</v>
      </c>
      <c r="D290" s="41" t="e">
        <f t="shared" si="50"/>
        <v>#REF!</v>
      </c>
      <c r="E290" s="50" t="e">
        <f>#REF!</f>
        <v>#REF!</v>
      </c>
      <c r="F290" s="41" t="e">
        <f t="shared" si="51"/>
        <v>#REF!</v>
      </c>
      <c r="G290" s="50" t="e">
        <f>#REF!</f>
        <v>#REF!</v>
      </c>
      <c r="H290" s="41" t="e">
        <f t="shared" si="52"/>
        <v>#REF!</v>
      </c>
      <c r="I290" s="50" t="e">
        <f>#REF!</f>
        <v>#REF!</v>
      </c>
      <c r="J290" s="41" t="e">
        <f t="shared" si="53"/>
        <v>#REF!</v>
      </c>
      <c r="K290" s="50" t="e">
        <f>#REF!</f>
        <v>#REF!</v>
      </c>
      <c r="L290" s="41" t="e">
        <f t="shared" si="54"/>
        <v>#REF!</v>
      </c>
      <c r="M290" s="50" t="e">
        <f>#REF!</f>
        <v>#REF!</v>
      </c>
      <c r="N290" s="41" t="e">
        <f t="shared" si="55"/>
        <v>#REF!</v>
      </c>
      <c r="O290" s="50" t="e">
        <f>#REF!</f>
        <v>#REF!</v>
      </c>
      <c r="P290" s="41" t="e">
        <f t="shared" si="56"/>
        <v>#REF!</v>
      </c>
      <c r="Q290" s="50" t="e">
        <f>#REF!</f>
        <v>#REF!</v>
      </c>
      <c r="R290" s="60" t="e">
        <f t="shared" si="57"/>
        <v>#REF!</v>
      </c>
      <c r="S290" s="10" t="e">
        <f t="shared" si="58"/>
        <v>#REF!</v>
      </c>
      <c r="T290" s="41" t="e">
        <f t="shared" si="59"/>
        <v>#REF!</v>
      </c>
    </row>
    <row r="291" spans="3:20" x14ac:dyDescent="0.2">
      <c r="C291" s="50" t="e">
        <f>#REF!</f>
        <v>#REF!</v>
      </c>
      <c r="D291" s="41" t="e">
        <f t="shared" si="50"/>
        <v>#REF!</v>
      </c>
      <c r="E291" s="50" t="e">
        <f>#REF!</f>
        <v>#REF!</v>
      </c>
      <c r="F291" s="41" t="e">
        <f t="shared" si="51"/>
        <v>#REF!</v>
      </c>
      <c r="G291" s="50" t="e">
        <f>#REF!</f>
        <v>#REF!</v>
      </c>
      <c r="H291" s="41" t="e">
        <f t="shared" si="52"/>
        <v>#REF!</v>
      </c>
      <c r="I291" s="50" t="e">
        <f>#REF!</f>
        <v>#REF!</v>
      </c>
      <c r="J291" s="41" t="e">
        <f t="shared" si="53"/>
        <v>#REF!</v>
      </c>
      <c r="K291" s="50" t="e">
        <f>#REF!</f>
        <v>#REF!</v>
      </c>
      <c r="L291" s="41" t="e">
        <f t="shared" si="54"/>
        <v>#REF!</v>
      </c>
      <c r="M291" s="50" t="e">
        <f>#REF!</f>
        <v>#REF!</v>
      </c>
      <c r="N291" s="41" t="e">
        <f t="shared" si="55"/>
        <v>#REF!</v>
      </c>
      <c r="O291" s="50" t="e">
        <f>#REF!</f>
        <v>#REF!</v>
      </c>
      <c r="P291" s="41" t="e">
        <f t="shared" si="56"/>
        <v>#REF!</v>
      </c>
      <c r="Q291" s="50" t="e">
        <f>#REF!</f>
        <v>#REF!</v>
      </c>
      <c r="R291" s="60" t="e">
        <f t="shared" si="57"/>
        <v>#REF!</v>
      </c>
      <c r="S291" s="10" t="e">
        <f t="shared" si="58"/>
        <v>#REF!</v>
      </c>
      <c r="T291" s="41" t="e">
        <f t="shared" si="59"/>
        <v>#REF!</v>
      </c>
    </row>
    <row r="292" spans="3:20" x14ac:dyDescent="0.2">
      <c r="C292" s="50" t="e">
        <f>#REF!</f>
        <v>#REF!</v>
      </c>
      <c r="D292" s="41" t="e">
        <f t="shared" si="50"/>
        <v>#REF!</v>
      </c>
      <c r="E292" s="50" t="e">
        <f>#REF!</f>
        <v>#REF!</v>
      </c>
      <c r="F292" s="41" t="e">
        <f t="shared" si="51"/>
        <v>#REF!</v>
      </c>
      <c r="G292" s="50" t="e">
        <f>#REF!</f>
        <v>#REF!</v>
      </c>
      <c r="H292" s="41" t="e">
        <f t="shared" si="52"/>
        <v>#REF!</v>
      </c>
      <c r="I292" s="50" t="e">
        <f>#REF!</f>
        <v>#REF!</v>
      </c>
      <c r="J292" s="41" t="e">
        <f t="shared" si="53"/>
        <v>#REF!</v>
      </c>
      <c r="K292" s="50" t="e">
        <f>#REF!</f>
        <v>#REF!</v>
      </c>
      <c r="L292" s="41" t="e">
        <f t="shared" si="54"/>
        <v>#REF!</v>
      </c>
      <c r="M292" s="50" t="e">
        <f>#REF!</f>
        <v>#REF!</v>
      </c>
      <c r="N292" s="41" t="e">
        <f t="shared" si="55"/>
        <v>#REF!</v>
      </c>
      <c r="O292" s="50" t="e">
        <f>#REF!</f>
        <v>#REF!</v>
      </c>
      <c r="P292" s="41" t="e">
        <f t="shared" si="56"/>
        <v>#REF!</v>
      </c>
      <c r="Q292" s="50" t="e">
        <f>#REF!</f>
        <v>#REF!</v>
      </c>
      <c r="R292" s="60" t="e">
        <f t="shared" si="57"/>
        <v>#REF!</v>
      </c>
      <c r="S292" s="10" t="e">
        <f t="shared" si="58"/>
        <v>#REF!</v>
      </c>
      <c r="T292" s="41" t="e">
        <f t="shared" si="59"/>
        <v>#REF!</v>
      </c>
    </row>
    <row r="293" spans="3:20" x14ac:dyDescent="0.2">
      <c r="C293" s="50" t="e">
        <f>#REF!</f>
        <v>#REF!</v>
      </c>
      <c r="D293" s="41" t="e">
        <f t="shared" si="50"/>
        <v>#REF!</v>
      </c>
      <c r="E293" s="50" t="e">
        <f>#REF!</f>
        <v>#REF!</v>
      </c>
      <c r="F293" s="41" t="e">
        <f t="shared" si="51"/>
        <v>#REF!</v>
      </c>
      <c r="G293" s="50" t="e">
        <f>#REF!</f>
        <v>#REF!</v>
      </c>
      <c r="H293" s="41" t="e">
        <f t="shared" si="52"/>
        <v>#REF!</v>
      </c>
      <c r="I293" s="50" t="e">
        <f>#REF!</f>
        <v>#REF!</v>
      </c>
      <c r="J293" s="41" t="e">
        <f t="shared" si="53"/>
        <v>#REF!</v>
      </c>
      <c r="K293" s="50" t="e">
        <f>#REF!</f>
        <v>#REF!</v>
      </c>
      <c r="L293" s="41" t="e">
        <f t="shared" si="54"/>
        <v>#REF!</v>
      </c>
      <c r="M293" s="50" t="e">
        <f>#REF!</f>
        <v>#REF!</v>
      </c>
      <c r="N293" s="41" t="e">
        <f t="shared" si="55"/>
        <v>#REF!</v>
      </c>
      <c r="O293" s="50" t="e">
        <f>#REF!</f>
        <v>#REF!</v>
      </c>
      <c r="P293" s="41" t="e">
        <f t="shared" si="56"/>
        <v>#REF!</v>
      </c>
      <c r="Q293" s="50" t="e">
        <f>#REF!</f>
        <v>#REF!</v>
      </c>
      <c r="R293" s="60" t="e">
        <f t="shared" si="57"/>
        <v>#REF!</v>
      </c>
      <c r="S293" s="10" t="e">
        <f t="shared" si="58"/>
        <v>#REF!</v>
      </c>
      <c r="T293" s="41" t="e">
        <f t="shared" si="59"/>
        <v>#REF!</v>
      </c>
    </row>
    <row r="294" spans="3:20" x14ac:dyDescent="0.2">
      <c r="C294" s="50" t="e">
        <f>#REF!</f>
        <v>#REF!</v>
      </c>
      <c r="D294" s="41" t="e">
        <f t="shared" si="50"/>
        <v>#REF!</v>
      </c>
      <c r="E294" s="50" t="e">
        <f>#REF!</f>
        <v>#REF!</v>
      </c>
      <c r="F294" s="41" t="e">
        <f t="shared" si="51"/>
        <v>#REF!</v>
      </c>
      <c r="G294" s="50" t="e">
        <f>#REF!</f>
        <v>#REF!</v>
      </c>
      <c r="H294" s="41" t="e">
        <f t="shared" si="52"/>
        <v>#REF!</v>
      </c>
      <c r="I294" s="50" t="e">
        <f>#REF!</f>
        <v>#REF!</v>
      </c>
      <c r="J294" s="41" t="e">
        <f t="shared" si="53"/>
        <v>#REF!</v>
      </c>
      <c r="K294" s="50" t="e">
        <f>#REF!</f>
        <v>#REF!</v>
      </c>
      <c r="L294" s="41" t="e">
        <f t="shared" si="54"/>
        <v>#REF!</v>
      </c>
      <c r="M294" s="50" t="e">
        <f>#REF!</f>
        <v>#REF!</v>
      </c>
      <c r="N294" s="41" t="e">
        <f t="shared" si="55"/>
        <v>#REF!</v>
      </c>
      <c r="O294" s="50" t="e">
        <f>#REF!</f>
        <v>#REF!</v>
      </c>
      <c r="P294" s="41" t="e">
        <f t="shared" si="56"/>
        <v>#REF!</v>
      </c>
      <c r="Q294" s="50" t="e">
        <f>#REF!</f>
        <v>#REF!</v>
      </c>
      <c r="R294" s="60" t="e">
        <f t="shared" si="57"/>
        <v>#REF!</v>
      </c>
      <c r="S294" s="10" t="e">
        <f t="shared" si="58"/>
        <v>#REF!</v>
      </c>
      <c r="T294" s="41" t="e">
        <f t="shared" si="59"/>
        <v>#REF!</v>
      </c>
    </row>
    <row r="295" spans="3:20" x14ac:dyDescent="0.2">
      <c r="C295" s="50" t="e">
        <f>#REF!</f>
        <v>#REF!</v>
      </c>
      <c r="D295" s="41" t="e">
        <f t="shared" si="50"/>
        <v>#REF!</v>
      </c>
      <c r="E295" s="50" t="e">
        <f>#REF!</f>
        <v>#REF!</v>
      </c>
      <c r="F295" s="41" t="e">
        <f t="shared" si="51"/>
        <v>#REF!</v>
      </c>
      <c r="G295" s="50" t="e">
        <f>#REF!</f>
        <v>#REF!</v>
      </c>
      <c r="H295" s="41" t="e">
        <f t="shared" si="52"/>
        <v>#REF!</v>
      </c>
      <c r="I295" s="50" t="e">
        <f>#REF!</f>
        <v>#REF!</v>
      </c>
      <c r="J295" s="41" t="e">
        <f t="shared" si="53"/>
        <v>#REF!</v>
      </c>
      <c r="K295" s="50" t="e">
        <f>#REF!</f>
        <v>#REF!</v>
      </c>
      <c r="L295" s="41" t="e">
        <f t="shared" si="54"/>
        <v>#REF!</v>
      </c>
      <c r="M295" s="50" t="e">
        <f>#REF!</f>
        <v>#REF!</v>
      </c>
      <c r="N295" s="41" t="e">
        <f t="shared" si="55"/>
        <v>#REF!</v>
      </c>
      <c r="O295" s="50" t="e">
        <f>#REF!</f>
        <v>#REF!</v>
      </c>
      <c r="P295" s="41" t="e">
        <f t="shared" si="56"/>
        <v>#REF!</v>
      </c>
      <c r="Q295" s="50" t="e">
        <f>#REF!</f>
        <v>#REF!</v>
      </c>
      <c r="R295" s="60" t="e">
        <f t="shared" si="57"/>
        <v>#REF!</v>
      </c>
      <c r="S295" s="10" t="e">
        <f t="shared" si="58"/>
        <v>#REF!</v>
      </c>
      <c r="T295" s="41" t="e">
        <f t="shared" si="59"/>
        <v>#REF!</v>
      </c>
    </row>
    <row r="296" spans="3:20" x14ac:dyDescent="0.2">
      <c r="C296" s="50" t="e">
        <f>#REF!</f>
        <v>#REF!</v>
      </c>
      <c r="D296" s="41" t="e">
        <f t="shared" si="50"/>
        <v>#REF!</v>
      </c>
      <c r="E296" s="50" t="e">
        <f>#REF!</f>
        <v>#REF!</v>
      </c>
      <c r="F296" s="41" t="e">
        <f t="shared" si="51"/>
        <v>#REF!</v>
      </c>
      <c r="G296" s="50" t="e">
        <f>#REF!</f>
        <v>#REF!</v>
      </c>
      <c r="H296" s="41" t="e">
        <f t="shared" si="52"/>
        <v>#REF!</v>
      </c>
      <c r="I296" s="50" t="e">
        <f>#REF!</f>
        <v>#REF!</v>
      </c>
      <c r="J296" s="41" t="e">
        <f t="shared" si="53"/>
        <v>#REF!</v>
      </c>
      <c r="K296" s="50" t="e">
        <f>#REF!</f>
        <v>#REF!</v>
      </c>
      <c r="L296" s="41" t="e">
        <f t="shared" si="54"/>
        <v>#REF!</v>
      </c>
      <c r="M296" s="50" t="e">
        <f>#REF!</f>
        <v>#REF!</v>
      </c>
      <c r="N296" s="41" t="e">
        <f t="shared" si="55"/>
        <v>#REF!</v>
      </c>
      <c r="O296" s="50" t="e">
        <f>#REF!</f>
        <v>#REF!</v>
      </c>
      <c r="P296" s="41" t="e">
        <f t="shared" si="56"/>
        <v>#REF!</v>
      </c>
      <c r="Q296" s="50" t="e">
        <f>#REF!</f>
        <v>#REF!</v>
      </c>
      <c r="R296" s="60" t="e">
        <f t="shared" si="57"/>
        <v>#REF!</v>
      </c>
      <c r="S296" s="10" t="e">
        <f t="shared" si="58"/>
        <v>#REF!</v>
      </c>
      <c r="T296" s="41" t="e">
        <f t="shared" si="59"/>
        <v>#REF!</v>
      </c>
    </row>
    <row r="297" spans="3:20" x14ac:dyDescent="0.2">
      <c r="C297" s="50" t="e">
        <f>#REF!</f>
        <v>#REF!</v>
      </c>
      <c r="D297" s="41" t="e">
        <f t="shared" si="50"/>
        <v>#REF!</v>
      </c>
      <c r="E297" s="50" t="e">
        <f>#REF!</f>
        <v>#REF!</v>
      </c>
      <c r="F297" s="41" t="e">
        <f t="shared" si="51"/>
        <v>#REF!</v>
      </c>
      <c r="G297" s="50" t="e">
        <f>#REF!</f>
        <v>#REF!</v>
      </c>
      <c r="H297" s="41" t="e">
        <f t="shared" si="52"/>
        <v>#REF!</v>
      </c>
      <c r="I297" s="50" t="e">
        <f>#REF!</f>
        <v>#REF!</v>
      </c>
      <c r="J297" s="41" t="e">
        <f t="shared" si="53"/>
        <v>#REF!</v>
      </c>
      <c r="K297" s="50" t="e">
        <f>#REF!</f>
        <v>#REF!</v>
      </c>
      <c r="L297" s="41" t="e">
        <f t="shared" si="54"/>
        <v>#REF!</v>
      </c>
      <c r="M297" s="50" t="e">
        <f>#REF!</f>
        <v>#REF!</v>
      </c>
      <c r="N297" s="41" t="e">
        <f t="shared" si="55"/>
        <v>#REF!</v>
      </c>
      <c r="O297" s="50" t="e">
        <f>#REF!</f>
        <v>#REF!</v>
      </c>
      <c r="P297" s="41" t="e">
        <f t="shared" si="56"/>
        <v>#REF!</v>
      </c>
      <c r="Q297" s="50" t="e">
        <f>#REF!</f>
        <v>#REF!</v>
      </c>
      <c r="R297" s="60" t="e">
        <f t="shared" si="57"/>
        <v>#REF!</v>
      </c>
      <c r="S297" s="10" t="e">
        <f t="shared" si="58"/>
        <v>#REF!</v>
      </c>
      <c r="T297" s="41" t="e">
        <f t="shared" si="59"/>
        <v>#REF!</v>
      </c>
    </row>
    <row r="298" spans="3:20" x14ac:dyDescent="0.2">
      <c r="C298" s="50" t="e">
        <f>#REF!</f>
        <v>#REF!</v>
      </c>
      <c r="D298" s="41" t="e">
        <f t="shared" si="50"/>
        <v>#REF!</v>
      </c>
      <c r="E298" s="50" t="e">
        <f>#REF!</f>
        <v>#REF!</v>
      </c>
      <c r="F298" s="41" t="e">
        <f t="shared" si="51"/>
        <v>#REF!</v>
      </c>
      <c r="G298" s="50" t="e">
        <f>#REF!</f>
        <v>#REF!</v>
      </c>
      <c r="H298" s="41" t="e">
        <f t="shared" si="52"/>
        <v>#REF!</v>
      </c>
      <c r="I298" s="50" t="e">
        <f>#REF!</f>
        <v>#REF!</v>
      </c>
      <c r="J298" s="41" t="e">
        <f t="shared" si="53"/>
        <v>#REF!</v>
      </c>
      <c r="K298" s="50" t="e">
        <f>#REF!</f>
        <v>#REF!</v>
      </c>
      <c r="L298" s="41" t="e">
        <f t="shared" si="54"/>
        <v>#REF!</v>
      </c>
      <c r="M298" s="50" t="e">
        <f>#REF!</f>
        <v>#REF!</v>
      </c>
      <c r="N298" s="41" t="e">
        <f t="shared" si="55"/>
        <v>#REF!</v>
      </c>
      <c r="O298" s="50" t="e">
        <f>#REF!</f>
        <v>#REF!</v>
      </c>
      <c r="P298" s="41" t="e">
        <f t="shared" si="56"/>
        <v>#REF!</v>
      </c>
      <c r="Q298" s="50" t="e">
        <f>#REF!</f>
        <v>#REF!</v>
      </c>
      <c r="R298" s="60" t="e">
        <f t="shared" si="57"/>
        <v>#REF!</v>
      </c>
      <c r="S298" s="10" t="e">
        <f t="shared" si="58"/>
        <v>#REF!</v>
      </c>
      <c r="T298" s="41" t="e">
        <f t="shared" si="59"/>
        <v>#REF!</v>
      </c>
    </row>
    <row r="299" spans="3:20" x14ac:dyDescent="0.2">
      <c r="C299" s="50" t="e">
        <f>#REF!</f>
        <v>#REF!</v>
      </c>
      <c r="D299" s="41" t="e">
        <f t="shared" si="50"/>
        <v>#REF!</v>
      </c>
      <c r="E299" s="50" t="e">
        <f>#REF!</f>
        <v>#REF!</v>
      </c>
      <c r="F299" s="41" t="e">
        <f t="shared" si="51"/>
        <v>#REF!</v>
      </c>
      <c r="G299" s="50" t="e">
        <f>#REF!</f>
        <v>#REF!</v>
      </c>
      <c r="H299" s="41" t="e">
        <f t="shared" si="52"/>
        <v>#REF!</v>
      </c>
      <c r="I299" s="50" t="e">
        <f>#REF!</f>
        <v>#REF!</v>
      </c>
      <c r="J299" s="41" t="e">
        <f t="shared" si="53"/>
        <v>#REF!</v>
      </c>
      <c r="K299" s="50" t="e">
        <f>#REF!</f>
        <v>#REF!</v>
      </c>
      <c r="L299" s="41" t="e">
        <f t="shared" si="54"/>
        <v>#REF!</v>
      </c>
      <c r="M299" s="50" t="e">
        <f>#REF!</f>
        <v>#REF!</v>
      </c>
      <c r="N299" s="41" t="e">
        <f t="shared" si="55"/>
        <v>#REF!</v>
      </c>
      <c r="O299" s="50" t="e">
        <f>#REF!</f>
        <v>#REF!</v>
      </c>
      <c r="P299" s="41" t="e">
        <f t="shared" si="56"/>
        <v>#REF!</v>
      </c>
      <c r="Q299" s="50" t="e">
        <f>#REF!</f>
        <v>#REF!</v>
      </c>
      <c r="R299" s="60" t="e">
        <f t="shared" si="57"/>
        <v>#REF!</v>
      </c>
      <c r="S299" s="10" t="e">
        <f t="shared" si="58"/>
        <v>#REF!</v>
      </c>
      <c r="T299" s="41" t="e">
        <f t="shared" si="59"/>
        <v>#REF!</v>
      </c>
    </row>
    <row r="300" spans="3:20" x14ac:dyDescent="0.2">
      <c r="C300" s="50" t="e">
        <f>#REF!</f>
        <v>#REF!</v>
      </c>
      <c r="D300" s="41" t="e">
        <f t="shared" si="50"/>
        <v>#REF!</v>
      </c>
      <c r="E300" s="50" t="e">
        <f>#REF!</f>
        <v>#REF!</v>
      </c>
      <c r="F300" s="41" t="e">
        <f t="shared" si="51"/>
        <v>#REF!</v>
      </c>
      <c r="G300" s="50" t="e">
        <f>#REF!</f>
        <v>#REF!</v>
      </c>
      <c r="H300" s="41" t="e">
        <f t="shared" si="52"/>
        <v>#REF!</v>
      </c>
      <c r="I300" s="50" t="e">
        <f>#REF!</f>
        <v>#REF!</v>
      </c>
      <c r="J300" s="41" t="e">
        <f t="shared" si="53"/>
        <v>#REF!</v>
      </c>
      <c r="K300" s="50" t="e">
        <f>#REF!</f>
        <v>#REF!</v>
      </c>
      <c r="L300" s="41" t="e">
        <f t="shared" si="54"/>
        <v>#REF!</v>
      </c>
      <c r="M300" s="50" t="e">
        <f>#REF!</f>
        <v>#REF!</v>
      </c>
      <c r="N300" s="41" t="e">
        <f t="shared" si="55"/>
        <v>#REF!</v>
      </c>
      <c r="O300" s="50" t="e">
        <f>#REF!</f>
        <v>#REF!</v>
      </c>
      <c r="P300" s="41" t="e">
        <f t="shared" si="56"/>
        <v>#REF!</v>
      </c>
      <c r="Q300" s="50" t="e">
        <f>#REF!</f>
        <v>#REF!</v>
      </c>
      <c r="R300" s="60" t="e">
        <f t="shared" si="57"/>
        <v>#REF!</v>
      </c>
      <c r="S300" s="10" t="e">
        <f t="shared" si="58"/>
        <v>#REF!</v>
      </c>
      <c r="T300" s="41" t="e">
        <f t="shared" si="59"/>
        <v>#REF!</v>
      </c>
    </row>
    <row r="301" spans="3:20" x14ac:dyDescent="0.2">
      <c r="C301" s="50" t="e">
        <f>#REF!</f>
        <v>#REF!</v>
      </c>
      <c r="D301" s="41" t="e">
        <f t="shared" ref="D301:D332" si="60">F301+H301+J301+L301+N301+P301+R301</f>
        <v>#REF!</v>
      </c>
      <c r="E301" s="50" t="e">
        <f>#REF!</f>
        <v>#REF!</v>
      </c>
      <c r="F301" s="41" t="e">
        <f t="shared" ref="F301:F332" si="61">E301/C301</f>
        <v>#REF!</v>
      </c>
      <c r="G301" s="50" t="e">
        <f>#REF!</f>
        <v>#REF!</v>
      </c>
      <c r="H301" s="41" t="e">
        <f t="shared" ref="H301:H332" si="62">G301/C301</f>
        <v>#REF!</v>
      </c>
      <c r="I301" s="50" t="e">
        <f>#REF!</f>
        <v>#REF!</v>
      </c>
      <c r="J301" s="41" t="e">
        <f t="shared" ref="J301:J332" si="63">I301/C301</f>
        <v>#REF!</v>
      </c>
      <c r="K301" s="50" t="e">
        <f>#REF!</f>
        <v>#REF!</v>
      </c>
      <c r="L301" s="41" t="e">
        <f t="shared" ref="L301:L332" si="64">K301/C301</f>
        <v>#REF!</v>
      </c>
      <c r="M301" s="50" t="e">
        <f>#REF!</f>
        <v>#REF!</v>
      </c>
      <c r="N301" s="41" t="e">
        <f t="shared" ref="N301:N332" si="65">M301/C301</f>
        <v>#REF!</v>
      </c>
      <c r="O301" s="50" t="e">
        <f>#REF!</f>
        <v>#REF!</v>
      </c>
      <c r="P301" s="41" t="e">
        <f t="shared" ref="P301:P332" si="66">O301/C301</f>
        <v>#REF!</v>
      </c>
      <c r="Q301" s="50" t="e">
        <f>#REF!</f>
        <v>#REF!</v>
      </c>
      <c r="R301" s="60" t="e">
        <f t="shared" ref="R301:R332" si="67">Q301/C301</f>
        <v>#REF!</v>
      </c>
      <c r="S301" s="10" t="e">
        <f t="shared" ref="S301:S332" si="68">C301-E301</f>
        <v>#REF!</v>
      </c>
      <c r="T301" s="41" t="e">
        <f t="shared" ref="T301:T332" si="69">S301/$C301</f>
        <v>#REF!</v>
      </c>
    </row>
    <row r="302" spans="3:20" x14ac:dyDescent="0.2">
      <c r="C302" s="50" t="e">
        <f>#REF!</f>
        <v>#REF!</v>
      </c>
      <c r="D302" s="41" t="e">
        <f t="shared" si="60"/>
        <v>#REF!</v>
      </c>
      <c r="E302" s="50" t="e">
        <f>#REF!</f>
        <v>#REF!</v>
      </c>
      <c r="F302" s="41" t="e">
        <f t="shared" si="61"/>
        <v>#REF!</v>
      </c>
      <c r="G302" s="50" t="e">
        <f>#REF!</f>
        <v>#REF!</v>
      </c>
      <c r="H302" s="41" t="e">
        <f t="shared" si="62"/>
        <v>#REF!</v>
      </c>
      <c r="I302" s="50" t="e">
        <f>#REF!</f>
        <v>#REF!</v>
      </c>
      <c r="J302" s="41" t="e">
        <f t="shared" si="63"/>
        <v>#REF!</v>
      </c>
      <c r="K302" s="50" t="e">
        <f>#REF!</f>
        <v>#REF!</v>
      </c>
      <c r="L302" s="41" t="e">
        <f t="shared" si="64"/>
        <v>#REF!</v>
      </c>
      <c r="M302" s="50" t="e">
        <f>#REF!</f>
        <v>#REF!</v>
      </c>
      <c r="N302" s="41" t="e">
        <f t="shared" si="65"/>
        <v>#REF!</v>
      </c>
      <c r="O302" s="50" t="e">
        <f>#REF!</f>
        <v>#REF!</v>
      </c>
      <c r="P302" s="41" t="e">
        <f t="shared" si="66"/>
        <v>#REF!</v>
      </c>
      <c r="Q302" s="50" t="e">
        <f>#REF!</f>
        <v>#REF!</v>
      </c>
      <c r="R302" s="60" t="e">
        <f t="shared" si="67"/>
        <v>#REF!</v>
      </c>
      <c r="S302" s="10" t="e">
        <f t="shared" si="68"/>
        <v>#REF!</v>
      </c>
      <c r="T302" s="41" t="e">
        <f t="shared" si="69"/>
        <v>#REF!</v>
      </c>
    </row>
    <row r="303" spans="3:20" x14ac:dyDescent="0.2">
      <c r="C303" s="50" t="e">
        <f>#REF!</f>
        <v>#REF!</v>
      </c>
      <c r="D303" s="41" t="e">
        <f t="shared" si="60"/>
        <v>#REF!</v>
      </c>
      <c r="E303" s="50" t="e">
        <f>#REF!</f>
        <v>#REF!</v>
      </c>
      <c r="F303" s="41" t="e">
        <f t="shared" si="61"/>
        <v>#REF!</v>
      </c>
      <c r="G303" s="50" t="e">
        <f>#REF!</f>
        <v>#REF!</v>
      </c>
      <c r="H303" s="41" t="e">
        <f t="shared" si="62"/>
        <v>#REF!</v>
      </c>
      <c r="I303" s="50" t="e">
        <f>#REF!</f>
        <v>#REF!</v>
      </c>
      <c r="J303" s="41" t="e">
        <f t="shared" si="63"/>
        <v>#REF!</v>
      </c>
      <c r="K303" s="50" t="e">
        <f>#REF!</f>
        <v>#REF!</v>
      </c>
      <c r="L303" s="41" t="e">
        <f t="shared" si="64"/>
        <v>#REF!</v>
      </c>
      <c r="M303" s="50" t="e">
        <f>#REF!</f>
        <v>#REF!</v>
      </c>
      <c r="N303" s="41" t="e">
        <f t="shared" si="65"/>
        <v>#REF!</v>
      </c>
      <c r="O303" s="50" t="e">
        <f>#REF!</f>
        <v>#REF!</v>
      </c>
      <c r="P303" s="41" t="e">
        <f t="shared" si="66"/>
        <v>#REF!</v>
      </c>
      <c r="Q303" s="50" t="e">
        <f>#REF!</f>
        <v>#REF!</v>
      </c>
      <c r="R303" s="60" t="e">
        <f t="shared" si="67"/>
        <v>#REF!</v>
      </c>
      <c r="S303" s="10" t="e">
        <f t="shared" si="68"/>
        <v>#REF!</v>
      </c>
      <c r="T303" s="41" t="e">
        <f t="shared" si="69"/>
        <v>#REF!</v>
      </c>
    </row>
    <row r="304" spans="3:20" x14ac:dyDescent="0.2">
      <c r="C304" s="50" t="e">
        <f>#REF!</f>
        <v>#REF!</v>
      </c>
      <c r="D304" s="41" t="e">
        <f t="shared" si="60"/>
        <v>#REF!</v>
      </c>
      <c r="E304" s="50" t="e">
        <f>#REF!</f>
        <v>#REF!</v>
      </c>
      <c r="F304" s="41" t="e">
        <f t="shared" si="61"/>
        <v>#REF!</v>
      </c>
      <c r="G304" s="50" t="e">
        <f>#REF!</f>
        <v>#REF!</v>
      </c>
      <c r="H304" s="41" t="e">
        <f t="shared" si="62"/>
        <v>#REF!</v>
      </c>
      <c r="I304" s="50" t="e">
        <f>#REF!</f>
        <v>#REF!</v>
      </c>
      <c r="J304" s="41" t="e">
        <f t="shared" si="63"/>
        <v>#REF!</v>
      </c>
      <c r="K304" s="50" t="e">
        <f>#REF!</f>
        <v>#REF!</v>
      </c>
      <c r="L304" s="41" t="e">
        <f t="shared" si="64"/>
        <v>#REF!</v>
      </c>
      <c r="M304" s="50" t="e">
        <f>#REF!</f>
        <v>#REF!</v>
      </c>
      <c r="N304" s="41" t="e">
        <f t="shared" si="65"/>
        <v>#REF!</v>
      </c>
      <c r="O304" s="50" t="e">
        <f>#REF!</f>
        <v>#REF!</v>
      </c>
      <c r="P304" s="41" t="e">
        <f t="shared" si="66"/>
        <v>#REF!</v>
      </c>
      <c r="Q304" s="50" t="e">
        <f>#REF!</f>
        <v>#REF!</v>
      </c>
      <c r="R304" s="60" t="e">
        <f t="shared" si="67"/>
        <v>#REF!</v>
      </c>
      <c r="S304" s="10" t="e">
        <f t="shared" si="68"/>
        <v>#REF!</v>
      </c>
      <c r="T304" s="41" t="e">
        <f t="shared" si="69"/>
        <v>#REF!</v>
      </c>
    </row>
    <row r="305" spans="3:20" x14ac:dyDescent="0.2">
      <c r="C305" s="50" t="e">
        <f>#REF!</f>
        <v>#REF!</v>
      </c>
      <c r="D305" s="41" t="e">
        <f t="shared" si="60"/>
        <v>#REF!</v>
      </c>
      <c r="E305" s="50" t="e">
        <f>#REF!</f>
        <v>#REF!</v>
      </c>
      <c r="F305" s="41" t="e">
        <f t="shared" si="61"/>
        <v>#REF!</v>
      </c>
      <c r="G305" s="50" t="e">
        <f>#REF!</f>
        <v>#REF!</v>
      </c>
      <c r="H305" s="41" t="e">
        <f t="shared" si="62"/>
        <v>#REF!</v>
      </c>
      <c r="I305" s="50" t="e">
        <f>#REF!</f>
        <v>#REF!</v>
      </c>
      <c r="J305" s="41" t="e">
        <f t="shared" si="63"/>
        <v>#REF!</v>
      </c>
      <c r="K305" s="50" t="e">
        <f>#REF!</f>
        <v>#REF!</v>
      </c>
      <c r="L305" s="41" t="e">
        <f t="shared" si="64"/>
        <v>#REF!</v>
      </c>
      <c r="M305" s="50" t="e">
        <f>#REF!</f>
        <v>#REF!</v>
      </c>
      <c r="N305" s="41" t="e">
        <f t="shared" si="65"/>
        <v>#REF!</v>
      </c>
      <c r="O305" s="50" t="e">
        <f>#REF!</f>
        <v>#REF!</v>
      </c>
      <c r="P305" s="41" t="e">
        <f t="shared" si="66"/>
        <v>#REF!</v>
      </c>
      <c r="Q305" s="50" t="e">
        <f>#REF!</f>
        <v>#REF!</v>
      </c>
      <c r="R305" s="60" t="e">
        <f t="shared" si="67"/>
        <v>#REF!</v>
      </c>
      <c r="S305" s="10" t="e">
        <f t="shared" si="68"/>
        <v>#REF!</v>
      </c>
      <c r="T305" s="41" t="e">
        <f t="shared" si="69"/>
        <v>#REF!</v>
      </c>
    </row>
    <row r="306" spans="3:20" x14ac:dyDescent="0.2">
      <c r="C306" s="50" t="e">
        <f>#REF!</f>
        <v>#REF!</v>
      </c>
      <c r="D306" s="41" t="e">
        <f t="shared" si="60"/>
        <v>#REF!</v>
      </c>
      <c r="E306" s="50" t="e">
        <f>#REF!</f>
        <v>#REF!</v>
      </c>
      <c r="F306" s="41" t="e">
        <f t="shared" si="61"/>
        <v>#REF!</v>
      </c>
      <c r="G306" s="50" t="e">
        <f>#REF!</f>
        <v>#REF!</v>
      </c>
      <c r="H306" s="41" t="e">
        <f t="shared" si="62"/>
        <v>#REF!</v>
      </c>
      <c r="I306" s="50" t="e">
        <f>#REF!</f>
        <v>#REF!</v>
      </c>
      <c r="J306" s="41" t="e">
        <f t="shared" si="63"/>
        <v>#REF!</v>
      </c>
      <c r="K306" s="50" t="e">
        <f>#REF!</f>
        <v>#REF!</v>
      </c>
      <c r="L306" s="41" t="e">
        <f t="shared" si="64"/>
        <v>#REF!</v>
      </c>
      <c r="M306" s="50" t="e">
        <f>#REF!</f>
        <v>#REF!</v>
      </c>
      <c r="N306" s="41" t="e">
        <f t="shared" si="65"/>
        <v>#REF!</v>
      </c>
      <c r="O306" s="50" t="e">
        <f>#REF!</f>
        <v>#REF!</v>
      </c>
      <c r="P306" s="41" t="e">
        <f t="shared" si="66"/>
        <v>#REF!</v>
      </c>
      <c r="Q306" s="50" t="e">
        <f>#REF!</f>
        <v>#REF!</v>
      </c>
      <c r="R306" s="60" t="e">
        <f t="shared" si="67"/>
        <v>#REF!</v>
      </c>
      <c r="S306" s="10" t="e">
        <f t="shared" si="68"/>
        <v>#REF!</v>
      </c>
      <c r="T306" s="41" t="e">
        <f t="shared" si="69"/>
        <v>#REF!</v>
      </c>
    </row>
    <row r="307" spans="3:20" x14ac:dyDescent="0.2">
      <c r="C307" s="50" t="e">
        <f>#REF!</f>
        <v>#REF!</v>
      </c>
      <c r="D307" s="41" t="e">
        <f t="shared" si="60"/>
        <v>#REF!</v>
      </c>
      <c r="E307" s="50" t="e">
        <f>#REF!</f>
        <v>#REF!</v>
      </c>
      <c r="F307" s="41" t="e">
        <f t="shared" si="61"/>
        <v>#REF!</v>
      </c>
      <c r="G307" s="50" t="e">
        <f>#REF!</f>
        <v>#REF!</v>
      </c>
      <c r="H307" s="41" t="e">
        <f t="shared" si="62"/>
        <v>#REF!</v>
      </c>
      <c r="I307" s="50" t="e">
        <f>#REF!</f>
        <v>#REF!</v>
      </c>
      <c r="J307" s="41" t="e">
        <f t="shared" si="63"/>
        <v>#REF!</v>
      </c>
      <c r="K307" s="50" t="e">
        <f>#REF!</f>
        <v>#REF!</v>
      </c>
      <c r="L307" s="41" t="e">
        <f t="shared" si="64"/>
        <v>#REF!</v>
      </c>
      <c r="M307" s="50" t="e">
        <f>#REF!</f>
        <v>#REF!</v>
      </c>
      <c r="N307" s="41" t="e">
        <f t="shared" si="65"/>
        <v>#REF!</v>
      </c>
      <c r="O307" s="50" t="e">
        <f>#REF!</f>
        <v>#REF!</v>
      </c>
      <c r="P307" s="41" t="e">
        <f t="shared" si="66"/>
        <v>#REF!</v>
      </c>
      <c r="Q307" s="50" t="e">
        <f>#REF!</f>
        <v>#REF!</v>
      </c>
      <c r="R307" s="60" t="e">
        <f t="shared" si="67"/>
        <v>#REF!</v>
      </c>
      <c r="S307" s="10" t="e">
        <f t="shared" si="68"/>
        <v>#REF!</v>
      </c>
      <c r="T307" s="41" t="e">
        <f t="shared" si="69"/>
        <v>#REF!</v>
      </c>
    </row>
    <row r="308" spans="3:20" x14ac:dyDescent="0.2">
      <c r="C308" s="50" t="e">
        <f>#REF!</f>
        <v>#REF!</v>
      </c>
      <c r="D308" s="41" t="e">
        <f t="shared" si="60"/>
        <v>#REF!</v>
      </c>
      <c r="E308" s="50" t="e">
        <f>#REF!</f>
        <v>#REF!</v>
      </c>
      <c r="F308" s="41" t="e">
        <f t="shared" si="61"/>
        <v>#REF!</v>
      </c>
      <c r="G308" s="50" t="e">
        <f>#REF!</f>
        <v>#REF!</v>
      </c>
      <c r="H308" s="41" t="e">
        <f t="shared" si="62"/>
        <v>#REF!</v>
      </c>
      <c r="I308" s="50" t="e">
        <f>#REF!</f>
        <v>#REF!</v>
      </c>
      <c r="J308" s="41" t="e">
        <f t="shared" si="63"/>
        <v>#REF!</v>
      </c>
      <c r="K308" s="50" t="e">
        <f>#REF!</f>
        <v>#REF!</v>
      </c>
      <c r="L308" s="41" t="e">
        <f t="shared" si="64"/>
        <v>#REF!</v>
      </c>
      <c r="M308" s="50" t="e">
        <f>#REF!</f>
        <v>#REF!</v>
      </c>
      <c r="N308" s="41" t="e">
        <f t="shared" si="65"/>
        <v>#REF!</v>
      </c>
      <c r="O308" s="50" t="e">
        <f>#REF!</f>
        <v>#REF!</v>
      </c>
      <c r="P308" s="41" t="e">
        <f t="shared" si="66"/>
        <v>#REF!</v>
      </c>
      <c r="Q308" s="50" t="e">
        <f>#REF!</f>
        <v>#REF!</v>
      </c>
      <c r="R308" s="60" t="e">
        <f t="shared" si="67"/>
        <v>#REF!</v>
      </c>
      <c r="S308" s="10" t="e">
        <f t="shared" si="68"/>
        <v>#REF!</v>
      </c>
      <c r="T308" s="41" t="e">
        <f t="shared" si="69"/>
        <v>#REF!</v>
      </c>
    </row>
    <row r="309" spans="3:20" x14ac:dyDescent="0.2">
      <c r="C309" s="50" t="e">
        <f>#REF!</f>
        <v>#REF!</v>
      </c>
      <c r="D309" s="41" t="e">
        <f t="shared" si="60"/>
        <v>#REF!</v>
      </c>
      <c r="E309" s="50" t="e">
        <f>#REF!</f>
        <v>#REF!</v>
      </c>
      <c r="F309" s="41" t="e">
        <f t="shared" si="61"/>
        <v>#REF!</v>
      </c>
      <c r="G309" s="50" t="e">
        <f>#REF!</f>
        <v>#REF!</v>
      </c>
      <c r="H309" s="41" t="e">
        <f t="shared" si="62"/>
        <v>#REF!</v>
      </c>
      <c r="I309" s="50" t="e">
        <f>#REF!</f>
        <v>#REF!</v>
      </c>
      <c r="J309" s="41" t="e">
        <f t="shared" si="63"/>
        <v>#REF!</v>
      </c>
      <c r="K309" s="50" t="e">
        <f>#REF!</f>
        <v>#REF!</v>
      </c>
      <c r="L309" s="41" t="e">
        <f t="shared" si="64"/>
        <v>#REF!</v>
      </c>
      <c r="M309" s="50" t="e">
        <f>#REF!</f>
        <v>#REF!</v>
      </c>
      <c r="N309" s="41" t="e">
        <f t="shared" si="65"/>
        <v>#REF!</v>
      </c>
      <c r="O309" s="50" t="e">
        <f>#REF!</f>
        <v>#REF!</v>
      </c>
      <c r="P309" s="41" t="e">
        <f t="shared" si="66"/>
        <v>#REF!</v>
      </c>
      <c r="Q309" s="50" t="e">
        <f>#REF!</f>
        <v>#REF!</v>
      </c>
      <c r="R309" s="60" t="e">
        <f t="shared" si="67"/>
        <v>#REF!</v>
      </c>
      <c r="S309" s="10" t="e">
        <f t="shared" si="68"/>
        <v>#REF!</v>
      </c>
      <c r="T309" s="41" t="e">
        <f t="shared" si="69"/>
        <v>#REF!</v>
      </c>
    </row>
    <row r="310" spans="3:20" x14ac:dyDescent="0.2">
      <c r="C310" s="50" t="e">
        <f>#REF!</f>
        <v>#REF!</v>
      </c>
      <c r="D310" s="41" t="e">
        <f t="shared" si="60"/>
        <v>#REF!</v>
      </c>
      <c r="E310" s="50" t="e">
        <f>#REF!</f>
        <v>#REF!</v>
      </c>
      <c r="F310" s="41" t="e">
        <f t="shared" si="61"/>
        <v>#REF!</v>
      </c>
      <c r="G310" s="50" t="e">
        <f>#REF!</f>
        <v>#REF!</v>
      </c>
      <c r="H310" s="41" t="e">
        <f t="shared" si="62"/>
        <v>#REF!</v>
      </c>
      <c r="I310" s="50" t="e">
        <f>#REF!</f>
        <v>#REF!</v>
      </c>
      <c r="J310" s="41" t="e">
        <f t="shared" si="63"/>
        <v>#REF!</v>
      </c>
      <c r="K310" s="50" t="e">
        <f>#REF!</f>
        <v>#REF!</v>
      </c>
      <c r="L310" s="41" t="e">
        <f t="shared" si="64"/>
        <v>#REF!</v>
      </c>
      <c r="M310" s="50" t="e">
        <f>#REF!</f>
        <v>#REF!</v>
      </c>
      <c r="N310" s="41" t="e">
        <f t="shared" si="65"/>
        <v>#REF!</v>
      </c>
      <c r="O310" s="50" t="e">
        <f>#REF!</f>
        <v>#REF!</v>
      </c>
      <c r="P310" s="41" t="e">
        <f t="shared" si="66"/>
        <v>#REF!</v>
      </c>
      <c r="Q310" s="50" t="e">
        <f>#REF!</f>
        <v>#REF!</v>
      </c>
      <c r="R310" s="60" t="e">
        <f t="shared" si="67"/>
        <v>#REF!</v>
      </c>
      <c r="S310" s="10" t="e">
        <f t="shared" si="68"/>
        <v>#REF!</v>
      </c>
      <c r="T310" s="41" t="e">
        <f t="shared" si="69"/>
        <v>#REF!</v>
      </c>
    </row>
    <row r="311" spans="3:20" x14ac:dyDescent="0.2">
      <c r="C311" s="50" t="e">
        <f>#REF!</f>
        <v>#REF!</v>
      </c>
      <c r="D311" s="41" t="e">
        <f t="shared" si="60"/>
        <v>#REF!</v>
      </c>
      <c r="E311" s="50" t="e">
        <f>#REF!</f>
        <v>#REF!</v>
      </c>
      <c r="F311" s="41" t="e">
        <f t="shared" si="61"/>
        <v>#REF!</v>
      </c>
      <c r="G311" s="50" t="e">
        <f>#REF!</f>
        <v>#REF!</v>
      </c>
      <c r="H311" s="41" t="e">
        <f t="shared" si="62"/>
        <v>#REF!</v>
      </c>
      <c r="I311" s="50" t="e">
        <f>#REF!</f>
        <v>#REF!</v>
      </c>
      <c r="J311" s="41" t="e">
        <f t="shared" si="63"/>
        <v>#REF!</v>
      </c>
      <c r="K311" s="50" t="e">
        <f>#REF!</f>
        <v>#REF!</v>
      </c>
      <c r="L311" s="41" t="e">
        <f t="shared" si="64"/>
        <v>#REF!</v>
      </c>
      <c r="M311" s="50" t="e">
        <f>#REF!</f>
        <v>#REF!</v>
      </c>
      <c r="N311" s="41" t="e">
        <f t="shared" si="65"/>
        <v>#REF!</v>
      </c>
      <c r="O311" s="50" t="e">
        <f>#REF!</f>
        <v>#REF!</v>
      </c>
      <c r="P311" s="41" t="e">
        <f t="shared" si="66"/>
        <v>#REF!</v>
      </c>
      <c r="Q311" s="50" t="e">
        <f>#REF!</f>
        <v>#REF!</v>
      </c>
      <c r="R311" s="60" t="e">
        <f t="shared" si="67"/>
        <v>#REF!</v>
      </c>
      <c r="S311" s="10" t="e">
        <f t="shared" si="68"/>
        <v>#REF!</v>
      </c>
      <c r="T311" s="41" t="e">
        <f t="shared" si="69"/>
        <v>#REF!</v>
      </c>
    </row>
    <row r="312" spans="3:20" x14ac:dyDescent="0.2">
      <c r="C312" s="50" t="e">
        <f>#REF!</f>
        <v>#REF!</v>
      </c>
      <c r="D312" s="41" t="e">
        <f t="shared" si="60"/>
        <v>#REF!</v>
      </c>
      <c r="E312" s="50" t="e">
        <f>#REF!</f>
        <v>#REF!</v>
      </c>
      <c r="F312" s="41" t="e">
        <f t="shared" si="61"/>
        <v>#REF!</v>
      </c>
      <c r="G312" s="50" t="e">
        <f>#REF!</f>
        <v>#REF!</v>
      </c>
      <c r="H312" s="41" t="e">
        <f t="shared" si="62"/>
        <v>#REF!</v>
      </c>
      <c r="I312" s="50" t="e">
        <f>#REF!</f>
        <v>#REF!</v>
      </c>
      <c r="J312" s="41" t="e">
        <f t="shared" si="63"/>
        <v>#REF!</v>
      </c>
      <c r="K312" s="50" t="e">
        <f>#REF!</f>
        <v>#REF!</v>
      </c>
      <c r="L312" s="41" t="e">
        <f t="shared" si="64"/>
        <v>#REF!</v>
      </c>
      <c r="M312" s="50" t="e">
        <f>#REF!</f>
        <v>#REF!</v>
      </c>
      <c r="N312" s="41" t="e">
        <f t="shared" si="65"/>
        <v>#REF!</v>
      </c>
      <c r="O312" s="50" t="e">
        <f>#REF!</f>
        <v>#REF!</v>
      </c>
      <c r="P312" s="41" t="e">
        <f t="shared" si="66"/>
        <v>#REF!</v>
      </c>
      <c r="Q312" s="50" t="e">
        <f>#REF!</f>
        <v>#REF!</v>
      </c>
      <c r="R312" s="60" t="e">
        <f t="shared" si="67"/>
        <v>#REF!</v>
      </c>
      <c r="S312" s="10" t="e">
        <f t="shared" si="68"/>
        <v>#REF!</v>
      </c>
      <c r="T312" s="41" t="e">
        <f t="shared" si="69"/>
        <v>#REF!</v>
      </c>
    </row>
    <row r="313" spans="3:20" x14ac:dyDescent="0.2">
      <c r="C313" s="50" t="e">
        <f>#REF!</f>
        <v>#REF!</v>
      </c>
      <c r="D313" s="41" t="e">
        <f t="shared" si="60"/>
        <v>#REF!</v>
      </c>
      <c r="E313" s="50" t="e">
        <f>#REF!</f>
        <v>#REF!</v>
      </c>
      <c r="F313" s="41" t="e">
        <f t="shared" si="61"/>
        <v>#REF!</v>
      </c>
      <c r="G313" s="50" t="e">
        <f>#REF!</f>
        <v>#REF!</v>
      </c>
      <c r="H313" s="41" t="e">
        <f t="shared" si="62"/>
        <v>#REF!</v>
      </c>
      <c r="I313" s="50" t="e">
        <f>#REF!</f>
        <v>#REF!</v>
      </c>
      <c r="J313" s="41" t="e">
        <f t="shared" si="63"/>
        <v>#REF!</v>
      </c>
      <c r="K313" s="50" t="e">
        <f>#REF!</f>
        <v>#REF!</v>
      </c>
      <c r="L313" s="41" t="e">
        <f t="shared" si="64"/>
        <v>#REF!</v>
      </c>
      <c r="M313" s="50" t="e">
        <f>#REF!</f>
        <v>#REF!</v>
      </c>
      <c r="N313" s="41" t="e">
        <f t="shared" si="65"/>
        <v>#REF!</v>
      </c>
      <c r="O313" s="50" t="e">
        <f>#REF!</f>
        <v>#REF!</v>
      </c>
      <c r="P313" s="41" t="e">
        <f t="shared" si="66"/>
        <v>#REF!</v>
      </c>
      <c r="Q313" s="50" t="e">
        <f>#REF!</f>
        <v>#REF!</v>
      </c>
      <c r="R313" s="60" t="e">
        <f t="shared" si="67"/>
        <v>#REF!</v>
      </c>
      <c r="S313" s="10" t="e">
        <f t="shared" si="68"/>
        <v>#REF!</v>
      </c>
      <c r="T313" s="41" t="e">
        <f t="shared" si="69"/>
        <v>#REF!</v>
      </c>
    </row>
    <row r="314" spans="3:20" x14ac:dyDescent="0.2">
      <c r="C314" s="50" t="e">
        <f>#REF!</f>
        <v>#REF!</v>
      </c>
      <c r="D314" s="41" t="e">
        <f t="shared" si="60"/>
        <v>#REF!</v>
      </c>
      <c r="E314" s="50" t="e">
        <f>#REF!</f>
        <v>#REF!</v>
      </c>
      <c r="F314" s="41" t="e">
        <f t="shared" si="61"/>
        <v>#REF!</v>
      </c>
      <c r="G314" s="50" t="e">
        <f>#REF!</f>
        <v>#REF!</v>
      </c>
      <c r="H314" s="41" t="e">
        <f t="shared" si="62"/>
        <v>#REF!</v>
      </c>
      <c r="I314" s="50" t="e">
        <f>#REF!</f>
        <v>#REF!</v>
      </c>
      <c r="J314" s="41" t="e">
        <f t="shared" si="63"/>
        <v>#REF!</v>
      </c>
      <c r="K314" s="50" t="e">
        <f>#REF!</f>
        <v>#REF!</v>
      </c>
      <c r="L314" s="41" t="e">
        <f t="shared" si="64"/>
        <v>#REF!</v>
      </c>
      <c r="M314" s="50" t="e">
        <f>#REF!</f>
        <v>#REF!</v>
      </c>
      <c r="N314" s="41" t="e">
        <f t="shared" si="65"/>
        <v>#REF!</v>
      </c>
      <c r="O314" s="50" t="e">
        <f>#REF!</f>
        <v>#REF!</v>
      </c>
      <c r="P314" s="41" t="e">
        <f t="shared" si="66"/>
        <v>#REF!</v>
      </c>
      <c r="Q314" s="50" t="e">
        <f>#REF!</f>
        <v>#REF!</v>
      </c>
      <c r="R314" s="60" t="e">
        <f t="shared" si="67"/>
        <v>#REF!</v>
      </c>
      <c r="S314" s="10" t="e">
        <f t="shared" si="68"/>
        <v>#REF!</v>
      </c>
      <c r="T314" s="41" t="e">
        <f t="shared" si="69"/>
        <v>#REF!</v>
      </c>
    </row>
    <row r="315" spans="3:20" x14ac:dyDescent="0.2">
      <c r="C315" s="50" t="e">
        <f>#REF!</f>
        <v>#REF!</v>
      </c>
      <c r="D315" s="41" t="e">
        <f t="shared" si="60"/>
        <v>#REF!</v>
      </c>
      <c r="E315" s="50" t="e">
        <f>#REF!</f>
        <v>#REF!</v>
      </c>
      <c r="F315" s="41" t="e">
        <f t="shared" si="61"/>
        <v>#REF!</v>
      </c>
      <c r="G315" s="50" t="e">
        <f>#REF!</f>
        <v>#REF!</v>
      </c>
      <c r="H315" s="41" t="e">
        <f t="shared" si="62"/>
        <v>#REF!</v>
      </c>
      <c r="I315" s="50" t="e">
        <f>#REF!</f>
        <v>#REF!</v>
      </c>
      <c r="J315" s="41" t="e">
        <f t="shared" si="63"/>
        <v>#REF!</v>
      </c>
      <c r="K315" s="50" t="e">
        <f>#REF!</f>
        <v>#REF!</v>
      </c>
      <c r="L315" s="41" t="e">
        <f t="shared" si="64"/>
        <v>#REF!</v>
      </c>
      <c r="M315" s="50" t="e">
        <f>#REF!</f>
        <v>#REF!</v>
      </c>
      <c r="N315" s="41" t="e">
        <f t="shared" si="65"/>
        <v>#REF!</v>
      </c>
      <c r="O315" s="50" t="e">
        <f>#REF!</f>
        <v>#REF!</v>
      </c>
      <c r="P315" s="41" t="e">
        <f t="shared" si="66"/>
        <v>#REF!</v>
      </c>
      <c r="Q315" s="50" t="e">
        <f>#REF!</f>
        <v>#REF!</v>
      </c>
      <c r="R315" s="60" t="e">
        <f t="shared" si="67"/>
        <v>#REF!</v>
      </c>
      <c r="S315" s="10" t="e">
        <f t="shared" si="68"/>
        <v>#REF!</v>
      </c>
      <c r="T315" s="41" t="e">
        <f t="shared" si="69"/>
        <v>#REF!</v>
      </c>
    </row>
    <row r="316" spans="3:20" x14ac:dyDescent="0.2">
      <c r="C316" s="50" t="e">
        <f>#REF!</f>
        <v>#REF!</v>
      </c>
      <c r="D316" s="41" t="e">
        <f t="shared" si="60"/>
        <v>#REF!</v>
      </c>
      <c r="E316" s="50" t="e">
        <f>#REF!</f>
        <v>#REF!</v>
      </c>
      <c r="F316" s="41" t="e">
        <f t="shared" si="61"/>
        <v>#REF!</v>
      </c>
      <c r="G316" s="50" t="e">
        <f>#REF!</f>
        <v>#REF!</v>
      </c>
      <c r="H316" s="41" t="e">
        <f t="shared" si="62"/>
        <v>#REF!</v>
      </c>
      <c r="I316" s="50" t="e">
        <f>#REF!</f>
        <v>#REF!</v>
      </c>
      <c r="J316" s="41" t="e">
        <f t="shared" si="63"/>
        <v>#REF!</v>
      </c>
      <c r="K316" s="50" t="e">
        <f>#REF!</f>
        <v>#REF!</v>
      </c>
      <c r="L316" s="41" t="e">
        <f t="shared" si="64"/>
        <v>#REF!</v>
      </c>
      <c r="M316" s="50" t="e">
        <f>#REF!</f>
        <v>#REF!</v>
      </c>
      <c r="N316" s="41" t="e">
        <f t="shared" si="65"/>
        <v>#REF!</v>
      </c>
      <c r="O316" s="50" t="e">
        <f>#REF!</f>
        <v>#REF!</v>
      </c>
      <c r="P316" s="41" t="e">
        <f t="shared" si="66"/>
        <v>#REF!</v>
      </c>
      <c r="Q316" s="50" t="e">
        <f>#REF!</f>
        <v>#REF!</v>
      </c>
      <c r="R316" s="60" t="e">
        <f t="shared" si="67"/>
        <v>#REF!</v>
      </c>
      <c r="S316" s="10" t="e">
        <f t="shared" si="68"/>
        <v>#REF!</v>
      </c>
      <c r="T316" s="41" t="e">
        <f t="shared" si="69"/>
        <v>#REF!</v>
      </c>
    </row>
    <row r="317" spans="3:20" x14ac:dyDescent="0.2">
      <c r="C317" s="50" t="e">
        <f>#REF!</f>
        <v>#REF!</v>
      </c>
      <c r="D317" s="41" t="e">
        <f t="shared" si="60"/>
        <v>#REF!</v>
      </c>
      <c r="E317" s="50" t="e">
        <f>#REF!</f>
        <v>#REF!</v>
      </c>
      <c r="F317" s="41" t="e">
        <f t="shared" si="61"/>
        <v>#REF!</v>
      </c>
      <c r="G317" s="50" t="e">
        <f>#REF!</f>
        <v>#REF!</v>
      </c>
      <c r="H317" s="41" t="e">
        <f t="shared" si="62"/>
        <v>#REF!</v>
      </c>
      <c r="I317" s="50" t="e">
        <f>#REF!</f>
        <v>#REF!</v>
      </c>
      <c r="J317" s="41" t="e">
        <f t="shared" si="63"/>
        <v>#REF!</v>
      </c>
      <c r="K317" s="50" t="e">
        <f>#REF!</f>
        <v>#REF!</v>
      </c>
      <c r="L317" s="41" t="e">
        <f t="shared" si="64"/>
        <v>#REF!</v>
      </c>
      <c r="M317" s="50" t="e">
        <f>#REF!</f>
        <v>#REF!</v>
      </c>
      <c r="N317" s="41" t="e">
        <f t="shared" si="65"/>
        <v>#REF!</v>
      </c>
      <c r="O317" s="50" t="e">
        <f>#REF!</f>
        <v>#REF!</v>
      </c>
      <c r="P317" s="41" t="e">
        <f t="shared" si="66"/>
        <v>#REF!</v>
      </c>
      <c r="Q317" s="50" t="e">
        <f>#REF!</f>
        <v>#REF!</v>
      </c>
      <c r="R317" s="60" t="e">
        <f t="shared" si="67"/>
        <v>#REF!</v>
      </c>
      <c r="S317" s="10" t="e">
        <f t="shared" si="68"/>
        <v>#REF!</v>
      </c>
      <c r="T317" s="41" t="e">
        <f t="shared" si="69"/>
        <v>#REF!</v>
      </c>
    </row>
    <row r="318" spans="3:20" x14ac:dyDescent="0.2">
      <c r="C318" s="50" t="e">
        <f>#REF!</f>
        <v>#REF!</v>
      </c>
      <c r="D318" s="41" t="e">
        <f t="shared" si="60"/>
        <v>#REF!</v>
      </c>
      <c r="E318" s="50" t="e">
        <f>#REF!</f>
        <v>#REF!</v>
      </c>
      <c r="F318" s="41" t="e">
        <f t="shared" si="61"/>
        <v>#REF!</v>
      </c>
      <c r="G318" s="50" t="e">
        <f>#REF!</f>
        <v>#REF!</v>
      </c>
      <c r="H318" s="41" t="e">
        <f t="shared" si="62"/>
        <v>#REF!</v>
      </c>
      <c r="I318" s="50" t="e">
        <f>#REF!</f>
        <v>#REF!</v>
      </c>
      <c r="J318" s="41" t="e">
        <f t="shared" si="63"/>
        <v>#REF!</v>
      </c>
      <c r="K318" s="50" t="e">
        <f>#REF!</f>
        <v>#REF!</v>
      </c>
      <c r="L318" s="41" t="e">
        <f t="shared" si="64"/>
        <v>#REF!</v>
      </c>
      <c r="M318" s="50" t="e">
        <f>#REF!</f>
        <v>#REF!</v>
      </c>
      <c r="N318" s="41" t="e">
        <f t="shared" si="65"/>
        <v>#REF!</v>
      </c>
      <c r="O318" s="50" t="e">
        <f>#REF!</f>
        <v>#REF!</v>
      </c>
      <c r="P318" s="41" t="e">
        <f t="shared" si="66"/>
        <v>#REF!</v>
      </c>
      <c r="Q318" s="50" t="e">
        <f>#REF!</f>
        <v>#REF!</v>
      </c>
      <c r="R318" s="60" t="e">
        <f t="shared" si="67"/>
        <v>#REF!</v>
      </c>
      <c r="S318" s="10" t="e">
        <f t="shared" si="68"/>
        <v>#REF!</v>
      </c>
      <c r="T318" s="41" t="e">
        <f t="shared" si="69"/>
        <v>#REF!</v>
      </c>
    </row>
    <row r="319" spans="3:20" x14ac:dyDescent="0.2">
      <c r="C319" s="50" t="e">
        <f>#REF!</f>
        <v>#REF!</v>
      </c>
      <c r="D319" s="41" t="e">
        <f t="shared" si="60"/>
        <v>#REF!</v>
      </c>
      <c r="E319" s="50" t="e">
        <f>#REF!</f>
        <v>#REF!</v>
      </c>
      <c r="F319" s="41" t="e">
        <f t="shared" si="61"/>
        <v>#REF!</v>
      </c>
      <c r="G319" s="50" t="e">
        <f>#REF!</f>
        <v>#REF!</v>
      </c>
      <c r="H319" s="41" t="e">
        <f t="shared" si="62"/>
        <v>#REF!</v>
      </c>
      <c r="I319" s="50" t="e">
        <f>#REF!</f>
        <v>#REF!</v>
      </c>
      <c r="J319" s="41" t="e">
        <f t="shared" si="63"/>
        <v>#REF!</v>
      </c>
      <c r="K319" s="50" t="e">
        <f>#REF!</f>
        <v>#REF!</v>
      </c>
      <c r="L319" s="41" t="e">
        <f t="shared" si="64"/>
        <v>#REF!</v>
      </c>
      <c r="M319" s="50" t="e">
        <f>#REF!</f>
        <v>#REF!</v>
      </c>
      <c r="N319" s="41" t="e">
        <f t="shared" si="65"/>
        <v>#REF!</v>
      </c>
      <c r="O319" s="50" t="e">
        <f>#REF!</f>
        <v>#REF!</v>
      </c>
      <c r="P319" s="41" t="e">
        <f t="shared" si="66"/>
        <v>#REF!</v>
      </c>
      <c r="Q319" s="50" t="e">
        <f>#REF!</f>
        <v>#REF!</v>
      </c>
      <c r="R319" s="60" t="e">
        <f t="shared" si="67"/>
        <v>#REF!</v>
      </c>
      <c r="S319" s="10" t="e">
        <f t="shared" si="68"/>
        <v>#REF!</v>
      </c>
      <c r="T319" s="41" t="e">
        <f t="shared" si="69"/>
        <v>#REF!</v>
      </c>
    </row>
    <row r="320" spans="3:20" x14ac:dyDescent="0.2">
      <c r="C320" s="50" t="e">
        <f>#REF!</f>
        <v>#REF!</v>
      </c>
      <c r="D320" s="41" t="e">
        <f t="shared" si="60"/>
        <v>#REF!</v>
      </c>
      <c r="E320" s="50" t="e">
        <f>#REF!</f>
        <v>#REF!</v>
      </c>
      <c r="F320" s="41" t="e">
        <f t="shared" si="61"/>
        <v>#REF!</v>
      </c>
      <c r="G320" s="50" t="e">
        <f>#REF!</f>
        <v>#REF!</v>
      </c>
      <c r="H320" s="41" t="e">
        <f t="shared" si="62"/>
        <v>#REF!</v>
      </c>
      <c r="I320" s="50" t="e">
        <f>#REF!</f>
        <v>#REF!</v>
      </c>
      <c r="J320" s="41" t="e">
        <f t="shared" si="63"/>
        <v>#REF!</v>
      </c>
      <c r="K320" s="50" t="e">
        <f>#REF!</f>
        <v>#REF!</v>
      </c>
      <c r="L320" s="41" t="e">
        <f t="shared" si="64"/>
        <v>#REF!</v>
      </c>
      <c r="M320" s="50" t="e">
        <f>#REF!</f>
        <v>#REF!</v>
      </c>
      <c r="N320" s="41" t="e">
        <f t="shared" si="65"/>
        <v>#REF!</v>
      </c>
      <c r="O320" s="50" t="e">
        <f>#REF!</f>
        <v>#REF!</v>
      </c>
      <c r="P320" s="41" t="e">
        <f t="shared" si="66"/>
        <v>#REF!</v>
      </c>
      <c r="Q320" s="50" t="e">
        <f>#REF!</f>
        <v>#REF!</v>
      </c>
      <c r="R320" s="60" t="e">
        <f t="shared" si="67"/>
        <v>#REF!</v>
      </c>
      <c r="S320" s="10" t="e">
        <f t="shared" si="68"/>
        <v>#REF!</v>
      </c>
      <c r="T320" s="41" t="e">
        <f t="shared" si="69"/>
        <v>#REF!</v>
      </c>
    </row>
    <row r="321" spans="3:20" x14ac:dyDescent="0.2">
      <c r="C321" s="50" t="e">
        <f>#REF!</f>
        <v>#REF!</v>
      </c>
      <c r="D321" s="41" t="e">
        <f t="shared" si="60"/>
        <v>#REF!</v>
      </c>
      <c r="E321" s="50" t="e">
        <f>#REF!</f>
        <v>#REF!</v>
      </c>
      <c r="F321" s="41" t="e">
        <f t="shared" si="61"/>
        <v>#REF!</v>
      </c>
      <c r="G321" s="50" t="e">
        <f>#REF!</f>
        <v>#REF!</v>
      </c>
      <c r="H321" s="41" t="e">
        <f t="shared" si="62"/>
        <v>#REF!</v>
      </c>
      <c r="I321" s="50" t="e">
        <f>#REF!</f>
        <v>#REF!</v>
      </c>
      <c r="J321" s="41" t="e">
        <f t="shared" si="63"/>
        <v>#REF!</v>
      </c>
      <c r="K321" s="50" t="e">
        <f>#REF!</f>
        <v>#REF!</v>
      </c>
      <c r="L321" s="41" t="e">
        <f t="shared" si="64"/>
        <v>#REF!</v>
      </c>
      <c r="M321" s="50" t="e">
        <f>#REF!</f>
        <v>#REF!</v>
      </c>
      <c r="N321" s="41" t="e">
        <f t="shared" si="65"/>
        <v>#REF!</v>
      </c>
      <c r="O321" s="50" t="e">
        <f>#REF!</f>
        <v>#REF!</v>
      </c>
      <c r="P321" s="41" t="e">
        <f t="shared" si="66"/>
        <v>#REF!</v>
      </c>
      <c r="Q321" s="50" t="e">
        <f>#REF!</f>
        <v>#REF!</v>
      </c>
      <c r="R321" s="60" t="e">
        <f t="shared" si="67"/>
        <v>#REF!</v>
      </c>
      <c r="S321" s="10" t="e">
        <f t="shared" si="68"/>
        <v>#REF!</v>
      </c>
      <c r="T321" s="41" t="e">
        <f t="shared" si="69"/>
        <v>#REF!</v>
      </c>
    </row>
    <row r="322" spans="3:20" x14ac:dyDescent="0.2">
      <c r="C322" s="50" t="e">
        <f>#REF!</f>
        <v>#REF!</v>
      </c>
      <c r="D322" s="41" t="e">
        <f t="shared" si="60"/>
        <v>#REF!</v>
      </c>
      <c r="E322" s="50" t="e">
        <f>#REF!</f>
        <v>#REF!</v>
      </c>
      <c r="F322" s="41" t="e">
        <f t="shared" si="61"/>
        <v>#REF!</v>
      </c>
      <c r="G322" s="50" t="e">
        <f>#REF!</f>
        <v>#REF!</v>
      </c>
      <c r="H322" s="41" t="e">
        <f t="shared" si="62"/>
        <v>#REF!</v>
      </c>
      <c r="I322" s="50" t="e">
        <f>#REF!</f>
        <v>#REF!</v>
      </c>
      <c r="J322" s="41" t="e">
        <f t="shared" si="63"/>
        <v>#REF!</v>
      </c>
      <c r="K322" s="50" t="e">
        <f>#REF!</f>
        <v>#REF!</v>
      </c>
      <c r="L322" s="41" t="e">
        <f t="shared" si="64"/>
        <v>#REF!</v>
      </c>
      <c r="M322" s="50" t="e">
        <f>#REF!</f>
        <v>#REF!</v>
      </c>
      <c r="N322" s="41" t="e">
        <f t="shared" si="65"/>
        <v>#REF!</v>
      </c>
      <c r="O322" s="50" t="e">
        <f>#REF!</f>
        <v>#REF!</v>
      </c>
      <c r="P322" s="41" t="e">
        <f t="shared" si="66"/>
        <v>#REF!</v>
      </c>
      <c r="Q322" s="50" t="e">
        <f>#REF!</f>
        <v>#REF!</v>
      </c>
      <c r="R322" s="60" t="e">
        <f t="shared" si="67"/>
        <v>#REF!</v>
      </c>
      <c r="S322" s="10" t="e">
        <f t="shared" si="68"/>
        <v>#REF!</v>
      </c>
      <c r="T322" s="41" t="e">
        <f t="shared" si="69"/>
        <v>#REF!</v>
      </c>
    </row>
    <row r="323" spans="3:20" x14ac:dyDescent="0.2">
      <c r="C323" s="50" t="e">
        <f>#REF!</f>
        <v>#REF!</v>
      </c>
      <c r="D323" s="41" t="e">
        <f t="shared" si="60"/>
        <v>#REF!</v>
      </c>
      <c r="E323" s="50" t="e">
        <f>#REF!</f>
        <v>#REF!</v>
      </c>
      <c r="F323" s="41" t="e">
        <f t="shared" si="61"/>
        <v>#REF!</v>
      </c>
      <c r="G323" s="50" t="e">
        <f>#REF!</f>
        <v>#REF!</v>
      </c>
      <c r="H323" s="41" t="e">
        <f t="shared" si="62"/>
        <v>#REF!</v>
      </c>
      <c r="I323" s="50" t="e">
        <f>#REF!</f>
        <v>#REF!</v>
      </c>
      <c r="J323" s="41" t="e">
        <f t="shared" si="63"/>
        <v>#REF!</v>
      </c>
      <c r="K323" s="50" t="e">
        <f>#REF!</f>
        <v>#REF!</v>
      </c>
      <c r="L323" s="41" t="e">
        <f t="shared" si="64"/>
        <v>#REF!</v>
      </c>
      <c r="M323" s="50" t="e">
        <f>#REF!</f>
        <v>#REF!</v>
      </c>
      <c r="N323" s="41" t="e">
        <f t="shared" si="65"/>
        <v>#REF!</v>
      </c>
      <c r="O323" s="50" t="e">
        <f>#REF!</f>
        <v>#REF!</v>
      </c>
      <c r="P323" s="41" t="e">
        <f t="shared" si="66"/>
        <v>#REF!</v>
      </c>
      <c r="Q323" s="50" t="e">
        <f>#REF!</f>
        <v>#REF!</v>
      </c>
      <c r="R323" s="60" t="e">
        <f t="shared" si="67"/>
        <v>#REF!</v>
      </c>
      <c r="S323" s="10" t="e">
        <f t="shared" si="68"/>
        <v>#REF!</v>
      </c>
      <c r="T323" s="41" t="e">
        <f t="shared" si="69"/>
        <v>#REF!</v>
      </c>
    </row>
    <row r="324" spans="3:20" x14ac:dyDescent="0.2">
      <c r="C324" s="50" t="e">
        <f>#REF!</f>
        <v>#REF!</v>
      </c>
      <c r="D324" s="41" t="e">
        <f t="shared" si="60"/>
        <v>#REF!</v>
      </c>
      <c r="E324" s="50" t="e">
        <f>#REF!</f>
        <v>#REF!</v>
      </c>
      <c r="F324" s="41" t="e">
        <f t="shared" si="61"/>
        <v>#REF!</v>
      </c>
      <c r="G324" s="50" t="e">
        <f>#REF!</f>
        <v>#REF!</v>
      </c>
      <c r="H324" s="41" t="e">
        <f t="shared" si="62"/>
        <v>#REF!</v>
      </c>
      <c r="I324" s="50" t="e">
        <f>#REF!</f>
        <v>#REF!</v>
      </c>
      <c r="J324" s="41" t="e">
        <f t="shared" si="63"/>
        <v>#REF!</v>
      </c>
      <c r="K324" s="50" t="e">
        <f>#REF!</f>
        <v>#REF!</v>
      </c>
      <c r="L324" s="41" t="e">
        <f t="shared" si="64"/>
        <v>#REF!</v>
      </c>
      <c r="M324" s="50" t="e">
        <f>#REF!</f>
        <v>#REF!</v>
      </c>
      <c r="N324" s="41" t="e">
        <f t="shared" si="65"/>
        <v>#REF!</v>
      </c>
      <c r="O324" s="50" t="e">
        <f>#REF!</f>
        <v>#REF!</v>
      </c>
      <c r="P324" s="41" t="e">
        <f t="shared" si="66"/>
        <v>#REF!</v>
      </c>
      <c r="Q324" s="50" t="e">
        <f>#REF!</f>
        <v>#REF!</v>
      </c>
      <c r="R324" s="60" t="e">
        <f t="shared" si="67"/>
        <v>#REF!</v>
      </c>
      <c r="S324" s="10" t="e">
        <f t="shared" si="68"/>
        <v>#REF!</v>
      </c>
      <c r="T324" s="41" t="e">
        <f t="shared" si="69"/>
        <v>#REF!</v>
      </c>
    </row>
    <row r="325" spans="3:20" x14ac:dyDescent="0.2">
      <c r="C325" s="50" t="e">
        <f>#REF!</f>
        <v>#REF!</v>
      </c>
      <c r="D325" s="41" t="e">
        <f t="shared" si="60"/>
        <v>#REF!</v>
      </c>
      <c r="E325" s="50" t="e">
        <f>#REF!</f>
        <v>#REF!</v>
      </c>
      <c r="F325" s="41" t="e">
        <f t="shared" si="61"/>
        <v>#REF!</v>
      </c>
      <c r="G325" s="50" t="e">
        <f>#REF!</f>
        <v>#REF!</v>
      </c>
      <c r="H325" s="41" t="e">
        <f t="shared" si="62"/>
        <v>#REF!</v>
      </c>
      <c r="I325" s="50" t="e">
        <f>#REF!</f>
        <v>#REF!</v>
      </c>
      <c r="J325" s="41" t="e">
        <f t="shared" si="63"/>
        <v>#REF!</v>
      </c>
      <c r="K325" s="50" t="e">
        <f>#REF!</f>
        <v>#REF!</v>
      </c>
      <c r="L325" s="41" t="e">
        <f t="shared" si="64"/>
        <v>#REF!</v>
      </c>
      <c r="M325" s="50" t="e">
        <f>#REF!</f>
        <v>#REF!</v>
      </c>
      <c r="N325" s="41" t="e">
        <f t="shared" si="65"/>
        <v>#REF!</v>
      </c>
      <c r="O325" s="50" t="e">
        <f>#REF!</f>
        <v>#REF!</v>
      </c>
      <c r="P325" s="41" t="e">
        <f t="shared" si="66"/>
        <v>#REF!</v>
      </c>
      <c r="Q325" s="50" t="e">
        <f>#REF!</f>
        <v>#REF!</v>
      </c>
      <c r="R325" s="60" t="e">
        <f t="shared" si="67"/>
        <v>#REF!</v>
      </c>
      <c r="S325" s="10" t="e">
        <f t="shared" si="68"/>
        <v>#REF!</v>
      </c>
      <c r="T325" s="41" t="e">
        <f t="shared" si="69"/>
        <v>#REF!</v>
      </c>
    </row>
    <row r="326" spans="3:20" x14ac:dyDescent="0.2">
      <c r="C326" s="50" t="e">
        <f>#REF!</f>
        <v>#REF!</v>
      </c>
      <c r="D326" s="41" t="e">
        <f t="shared" si="60"/>
        <v>#REF!</v>
      </c>
      <c r="E326" s="50" t="e">
        <f>#REF!</f>
        <v>#REF!</v>
      </c>
      <c r="F326" s="41" t="e">
        <f t="shared" si="61"/>
        <v>#REF!</v>
      </c>
      <c r="G326" s="50" t="e">
        <f>#REF!</f>
        <v>#REF!</v>
      </c>
      <c r="H326" s="41" t="e">
        <f t="shared" si="62"/>
        <v>#REF!</v>
      </c>
      <c r="I326" s="50" t="e">
        <f>#REF!</f>
        <v>#REF!</v>
      </c>
      <c r="J326" s="41" t="e">
        <f t="shared" si="63"/>
        <v>#REF!</v>
      </c>
      <c r="K326" s="50" t="e">
        <f>#REF!</f>
        <v>#REF!</v>
      </c>
      <c r="L326" s="41" t="e">
        <f t="shared" si="64"/>
        <v>#REF!</v>
      </c>
      <c r="M326" s="50" t="e">
        <f>#REF!</f>
        <v>#REF!</v>
      </c>
      <c r="N326" s="41" t="e">
        <f t="shared" si="65"/>
        <v>#REF!</v>
      </c>
      <c r="O326" s="50" t="e">
        <f>#REF!</f>
        <v>#REF!</v>
      </c>
      <c r="P326" s="41" t="e">
        <f t="shared" si="66"/>
        <v>#REF!</v>
      </c>
      <c r="Q326" s="50" t="e">
        <f>#REF!</f>
        <v>#REF!</v>
      </c>
      <c r="R326" s="60" t="e">
        <f t="shared" si="67"/>
        <v>#REF!</v>
      </c>
      <c r="S326" s="10" t="e">
        <f t="shared" si="68"/>
        <v>#REF!</v>
      </c>
      <c r="T326" s="41" t="e">
        <f t="shared" si="69"/>
        <v>#REF!</v>
      </c>
    </row>
    <row r="327" spans="3:20" x14ac:dyDescent="0.2">
      <c r="C327" s="50" t="e">
        <f>#REF!</f>
        <v>#REF!</v>
      </c>
      <c r="D327" s="41" t="e">
        <f t="shared" si="60"/>
        <v>#REF!</v>
      </c>
      <c r="E327" s="50" t="e">
        <f>#REF!</f>
        <v>#REF!</v>
      </c>
      <c r="F327" s="41" t="e">
        <f t="shared" si="61"/>
        <v>#REF!</v>
      </c>
      <c r="G327" s="50" t="e">
        <f>#REF!</f>
        <v>#REF!</v>
      </c>
      <c r="H327" s="41" t="e">
        <f t="shared" si="62"/>
        <v>#REF!</v>
      </c>
      <c r="I327" s="50" t="e">
        <f>#REF!</f>
        <v>#REF!</v>
      </c>
      <c r="J327" s="41" t="e">
        <f t="shared" si="63"/>
        <v>#REF!</v>
      </c>
      <c r="K327" s="50" t="e">
        <f>#REF!</f>
        <v>#REF!</v>
      </c>
      <c r="L327" s="41" t="e">
        <f t="shared" si="64"/>
        <v>#REF!</v>
      </c>
      <c r="M327" s="50" t="e">
        <f>#REF!</f>
        <v>#REF!</v>
      </c>
      <c r="N327" s="41" t="e">
        <f t="shared" si="65"/>
        <v>#REF!</v>
      </c>
      <c r="O327" s="50" t="e">
        <f>#REF!</f>
        <v>#REF!</v>
      </c>
      <c r="P327" s="41" t="e">
        <f t="shared" si="66"/>
        <v>#REF!</v>
      </c>
      <c r="Q327" s="50" t="e">
        <f>#REF!</f>
        <v>#REF!</v>
      </c>
      <c r="R327" s="60" t="e">
        <f t="shared" si="67"/>
        <v>#REF!</v>
      </c>
      <c r="S327" s="10" t="e">
        <f t="shared" si="68"/>
        <v>#REF!</v>
      </c>
      <c r="T327" s="41" t="e">
        <f t="shared" si="69"/>
        <v>#REF!</v>
      </c>
    </row>
    <row r="328" spans="3:20" x14ac:dyDescent="0.2">
      <c r="C328" s="50" t="e">
        <f>#REF!</f>
        <v>#REF!</v>
      </c>
      <c r="D328" s="41" t="e">
        <f t="shared" si="60"/>
        <v>#REF!</v>
      </c>
      <c r="E328" s="50" t="e">
        <f>#REF!</f>
        <v>#REF!</v>
      </c>
      <c r="F328" s="41" t="e">
        <f t="shared" si="61"/>
        <v>#REF!</v>
      </c>
      <c r="G328" s="50" t="e">
        <f>#REF!</f>
        <v>#REF!</v>
      </c>
      <c r="H328" s="41" t="e">
        <f t="shared" si="62"/>
        <v>#REF!</v>
      </c>
      <c r="I328" s="50" t="e">
        <f>#REF!</f>
        <v>#REF!</v>
      </c>
      <c r="J328" s="41" t="e">
        <f t="shared" si="63"/>
        <v>#REF!</v>
      </c>
      <c r="K328" s="50" t="e">
        <f>#REF!</f>
        <v>#REF!</v>
      </c>
      <c r="L328" s="41" t="e">
        <f t="shared" si="64"/>
        <v>#REF!</v>
      </c>
      <c r="M328" s="50" t="e">
        <f>#REF!</f>
        <v>#REF!</v>
      </c>
      <c r="N328" s="41" t="e">
        <f t="shared" si="65"/>
        <v>#REF!</v>
      </c>
      <c r="O328" s="50" t="e">
        <f>#REF!</f>
        <v>#REF!</v>
      </c>
      <c r="P328" s="41" t="e">
        <f t="shared" si="66"/>
        <v>#REF!</v>
      </c>
      <c r="Q328" s="50" t="e">
        <f>#REF!</f>
        <v>#REF!</v>
      </c>
      <c r="R328" s="60" t="e">
        <f t="shared" si="67"/>
        <v>#REF!</v>
      </c>
      <c r="S328" s="10" t="e">
        <f t="shared" si="68"/>
        <v>#REF!</v>
      </c>
      <c r="T328" s="41" t="e">
        <f t="shared" si="69"/>
        <v>#REF!</v>
      </c>
    </row>
    <row r="329" spans="3:20" x14ac:dyDescent="0.2">
      <c r="C329" s="50" t="e">
        <f>#REF!</f>
        <v>#REF!</v>
      </c>
      <c r="D329" s="41" t="e">
        <f t="shared" si="60"/>
        <v>#REF!</v>
      </c>
      <c r="E329" s="50" t="e">
        <f>#REF!</f>
        <v>#REF!</v>
      </c>
      <c r="F329" s="41" t="e">
        <f t="shared" si="61"/>
        <v>#REF!</v>
      </c>
      <c r="G329" s="50" t="e">
        <f>#REF!</f>
        <v>#REF!</v>
      </c>
      <c r="H329" s="41" t="e">
        <f t="shared" si="62"/>
        <v>#REF!</v>
      </c>
      <c r="I329" s="50" t="e">
        <f>#REF!</f>
        <v>#REF!</v>
      </c>
      <c r="J329" s="41" t="e">
        <f t="shared" si="63"/>
        <v>#REF!</v>
      </c>
      <c r="K329" s="50" t="e">
        <f>#REF!</f>
        <v>#REF!</v>
      </c>
      <c r="L329" s="41" t="e">
        <f t="shared" si="64"/>
        <v>#REF!</v>
      </c>
      <c r="M329" s="50" t="e">
        <f>#REF!</f>
        <v>#REF!</v>
      </c>
      <c r="N329" s="41" t="e">
        <f t="shared" si="65"/>
        <v>#REF!</v>
      </c>
      <c r="O329" s="50" t="e">
        <f>#REF!</f>
        <v>#REF!</v>
      </c>
      <c r="P329" s="41" t="e">
        <f t="shared" si="66"/>
        <v>#REF!</v>
      </c>
      <c r="Q329" s="50" t="e">
        <f>#REF!</f>
        <v>#REF!</v>
      </c>
      <c r="R329" s="60" t="e">
        <f t="shared" si="67"/>
        <v>#REF!</v>
      </c>
      <c r="S329" s="10" t="e">
        <f t="shared" si="68"/>
        <v>#REF!</v>
      </c>
      <c r="T329" s="41" t="e">
        <f t="shared" si="69"/>
        <v>#REF!</v>
      </c>
    </row>
    <row r="330" spans="3:20" x14ac:dyDescent="0.2">
      <c r="C330" s="50" t="e">
        <f>#REF!</f>
        <v>#REF!</v>
      </c>
      <c r="D330" s="41" t="e">
        <f t="shared" si="60"/>
        <v>#REF!</v>
      </c>
      <c r="E330" s="50" t="e">
        <f>#REF!</f>
        <v>#REF!</v>
      </c>
      <c r="F330" s="41" t="e">
        <f t="shared" si="61"/>
        <v>#REF!</v>
      </c>
      <c r="G330" s="50" t="e">
        <f>#REF!</f>
        <v>#REF!</v>
      </c>
      <c r="H330" s="41" t="e">
        <f t="shared" si="62"/>
        <v>#REF!</v>
      </c>
      <c r="I330" s="50" t="e">
        <f>#REF!</f>
        <v>#REF!</v>
      </c>
      <c r="J330" s="41" t="e">
        <f t="shared" si="63"/>
        <v>#REF!</v>
      </c>
      <c r="K330" s="50" t="e">
        <f>#REF!</f>
        <v>#REF!</v>
      </c>
      <c r="L330" s="41" t="e">
        <f t="shared" si="64"/>
        <v>#REF!</v>
      </c>
      <c r="M330" s="50" t="e">
        <f>#REF!</f>
        <v>#REF!</v>
      </c>
      <c r="N330" s="41" t="e">
        <f t="shared" si="65"/>
        <v>#REF!</v>
      </c>
      <c r="O330" s="50" t="e">
        <f>#REF!</f>
        <v>#REF!</v>
      </c>
      <c r="P330" s="41" t="e">
        <f t="shared" si="66"/>
        <v>#REF!</v>
      </c>
      <c r="Q330" s="50" t="e">
        <f>#REF!</f>
        <v>#REF!</v>
      </c>
      <c r="R330" s="60" t="e">
        <f t="shared" si="67"/>
        <v>#REF!</v>
      </c>
      <c r="S330" s="10" t="e">
        <f t="shared" si="68"/>
        <v>#REF!</v>
      </c>
      <c r="T330" s="41" t="e">
        <f t="shared" si="69"/>
        <v>#REF!</v>
      </c>
    </row>
    <row r="331" spans="3:20" x14ac:dyDescent="0.2">
      <c r="C331" s="50" t="e">
        <f>#REF!</f>
        <v>#REF!</v>
      </c>
      <c r="D331" s="41" t="e">
        <f t="shared" si="60"/>
        <v>#REF!</v>
      </c>
      <c r="E331" s="50" t="e">
        <f>#REF!</f>
        <v>#REF!</v>
      </c>
      <c r="F331" s="41" t="e">
        <f t="shared" si="61"/>
        <v>#REF!</v>
      </c>
      <c r="G331" s="50" t="e">
        <f>#REF!</f>
        <v>#REF!</v>
      </c>
      <c r="H331" s="41" t="e">
        <f t="shared" si="62"/>
        <v>#REF!</v>
      </c>
      <c r="I331" s="50" t="e">
        <f>#REF!</f>
        <v>#REF!</v>
      </c>
      <c r="J331" s="41" t="e">
        <f t="shared" si="63"/>
        <v>#REF!</v>
      </c>
      <c r="K331" s="50" t="e">
        <f>#REF!</f>
        <v>#REF!</v>
      </c>
      <c r="L331" s="41" t="e">
        <f t="shared" si="64"/>
        <v>#REF!</v>
      </c>
      <c r="M331" s="50" t="e">
        <f>#REF!</f>
        <v>#REF!</v>
      </c>
      <c r="N331" s="41" t="e">
        <f t="shared" si="65"/>
        <v>#REF!</v>
      </c>
      <c r="O331" s="50" t="e">
        <f>#REF!</f>
        <v>#REF!</v>
      </c>
      <c r="P331" s="41" t="e">
        <f t="shared" si="66"/>
        <v>#REF!</v>
      </c>
      <c r="Q331" s="50" t="e">
        <f>#REF!</f>
        <v>#REF!</v>
      </c>
      <c r="R331" s="60" t="e">
        <f t="shared" si="67"/>
        <v>#REF!</v>
      </c>
      <c r="S331" s="10" t="e">
        <f t="shared" si="68"/>
        <v>#REF!</v>
      </c>
      <c r="T331" s="41" t="e">
        <f t="shared" si="69"/>
        <v>#REF!</v>
      </c>
    </row>
    <row r="332" spans="3:20" x14ac:dyDescent="0.2">
      <c r="C332" s="50" t="e">
        <f>#REF!</f>
        <v>#REF!</v>
      </c>
      <c r="D332" s="41" t="e">
        <f t="shared" si="60"/>
        <v>#REF!</v>
      </c>
      <c r="E332" s="50" t="e">
        <f>#REF!</f>
        <v>#REF!</v>
      </c>
      <c r="F332" s="41" t="e">
        <f t="shared" si="61"/>
        <v>#REF!</v>
      </c>
      <c r="G332" s="50" t="e">
        <f>#REF!</f>
        <v>#REF!</v>
      </c>
      <c r="H332" s="41" t="e">
        <f t="shared" si="62"/>
        <v>#REF!</v>
      </c>
      <c r="I332" s="50" t="e">
        <f>#REF!</f>
        <v>#REF!</v>
      </c>
      <c r="J332" s="41" t="e">
        <f t="shared" si="63"/>
        <v>#REF!</v>
      </c>
      <c r="K332" s="50" t="e">
        <f>#REF!</f>
        <v>#REF!</v>
      </c>
      <c r="L332" s="41" t="e">
        <f t="shared" si="64"/>
        <v>#REF!</v>
      </c>
      <c r="M332" s="50" t="e">
        <f>#REF!</f>
        <v>#REF!</v>
      </c>
      <c r="N332" s="41" t="e">
        <f t="shared" si="65"/>
        <v>#REF!</v>
      </c>
      <c r="O332" s="50" t="e">
        <f>#REF!</f>
        <v>#REF!</v>
      </c>
      <c r="P332" s="41" t="e">
        <f t="shared" si="66"/>
        <v>#REF!</v>
      </c>
      <c r="Q332" s="50" t="e">
        <f>#REF!</f>
        <v>#REF!</v>
      </c>
      <c r="R332" s="60" t="e">
        <f t="shared" si="67"/>
        <v>#REF!</v>
      </c>
      <c r="S332" s="10" t="e">
        <f t="shared" si="68"/>
        <v>#REF!</v>
      </c>
      <c r="T332" s="41" t="e">
        <f t="shared" si="69"/>
        <v>#REF!</v>
      </c>
    </row>
    <row r="333" spans="3:20" x14ac:dyDescent="0.2">
      <c r="C333" s="50" t="e">
        <f>#REF!</f>
        <v>#REF!</v>
      </c>
      <c r="D333" s="41" t="e">
        <f t="shared" ref="D333:D364" si="70">F333+H333+J333+L333+N333+P333+R333</f>
        <v>#REF!</v>
      </c>
      <c r="E333" s="50" t="e">
        <f>#REF!</f>
        <v>#REF!</v>
      </c>
      <c r="F333" s="41" t="e">
        <f t="shared" ref="F333:F364" si="71">E333/C333</f>
        <v>#REF!</v>
      </c>
      <c r="G333" s="50" t="e">
        <f>#REF!</f>
        <v>#REF!</v>
      </c>
      <c r="H333" s="41" t="e">
        <f t="shared" ref="H333:H364" si="72">G333/C333</f>
        <v>#REF!</v>
      </c>
      <c r="I333" s="50" t="e">
        <f>#REF!</f>
        <v>#REF!</v>
      </c>
      <c r="J333" s="41" t="e">
        <f t="shared" ref="J333:J364" si="73">I333/C333</f>
        <v>#REF!</v>
      </c>
      <c r="K333" s="50" t="e">
        <f>#REF!</f>
        <v>#REF!</v>
      </c>
      <c r="L333" s="41" t="e">
        <f t="shared" ref="L333:L364" si="74">K333/C333</f>
        <v>#REF!</v>
      </c>
      <c r="M333" s="50" t="e">
        <f>#REF!</f>
        <v>#REF!</v>
      </c>
      <c r="N333" s="41" t="e">
        <f t="shared" ref="N333:N364" si="75">M333/C333</f>
        <v>#REF!</v>
      </c>
      <c r="O333" s="50" t="e">
        <f>#REF!</f>
        <v>#REF!</v>
      </c>
      <c r="P333" s="41" t="e">
        <f t="shared" ref="P333:P364" si="76">O333/C333</f>
        <v>#REF!</v>
      </c>
      <c r="Q333" s="50" t="e">
        <f>#REF!</f>
        <v>#REF!</v>
      </c>
      <c r="R333" s="60" t="e">
        <f t="shared" ref="R333:R364" si="77">Q333/C333</f>
        <v>#REF!</v>
      </c>
      <c r="S333" s="10" t="e">
        <f t="shared" ref="S333:S364" si="78">C333-E333</f>
        <v>#REF!</v>
      </c>
      <c r="T333" s="41" t="e">
        <f t="shared" ref="T333:T364" si="79">S333/$C333</f>
        <v>#REF!</v>
      </c>
    </row>
    <row r="334" spans="3:20" x14ac:dyDescent="0.2">
      <c r="C334" s="50" t="e">
        <f>#REF!</f>
        <v>#REF!</v>
      </c>
      <c r="D334" s="41" t="e">
        <f t="shared" si="70"/>
        <v>#REF!</v>
      </c>
      <c r="E334" s="50" t="e">
        <f>#REF!</f>
        <v>#REF!</v>
      </c>
      <c r="F334" s="41" t="e">
        <f t="shared" si="71"/>
        <v>#REF!</v>
      </c>
      <c r="G334" s="50" t="e">
        <f>#REF!</f>
        <v>#REF!</v>
      </c>
      <c r="H334" s="41" t="e">
        <f t="shared" si="72"/>
        <v>#REF!</v>
      </c>
      <c r="I334" s="50" t="e">
        <f>#REF!</f>
        <v>#REF!</v>
      </c>
      <c r="J334" s="41" t="e">
        <f t="shared" si="73"/>
        <v>#REF!</v>
      </c>
      <c r="K334" s="50" t="e">
        <f>#REF!</f>
        <v>#REF!</v>
      </c>
      <c r="L334" s="41" t="e">
        <f t="shared" si="74"/>
        <v>#REF!</v>
      </c>
      <c r="M334" s="50" t="e">
        <f>#REF!</f>
        <v>#REF!</v>
      </c>
      <c r="N334" s="41" t="e">
        <f t="shared" si="75"/>
        <v>#REF!</v>
      </c>
      <c r="O334" s="50" t="e">
        <f>#REF!</f>
        <v>#REF!</v>
      </c>
      <c r="P334" s="41" t="e">
        <f t="shared" si="76"/>
        <v>#REF!</v>
      </c>
      <c r="Q334" s="50" t="e">
        <f>#REF!</f>
        <v>#REF!</v>
      </c>
      <c r="R334" s="60" t="e">
        <f t="shared" si="77"/>
        <v>#REF!</v>
      </c>
      <c r="S334" s="10" t="e">
        <f t="shared" si="78"/>
        <v>#REF!</v>
      </c>
      <c r="T334" s="41" t="e">
        <f t="shared" si="79"/>
        <v>#REF!</v>
      </c>
    </row>
    <row r="335" spans="3:20" x14ac:dyDescent="0.2">
      <c r="C335" s="50" t="e">
        <f>#REF!</f>
        <v>#REF!</v>
      </c>
      <c r="D335" s="41" t="e">
        <f t="shared" si="70"/>
        <v>#REF!</v>
      </c>
      <c r="E335" s="50" t="e">
        <f>#REF!</f>
        <v>#REF!</v>
      </c>
      <c r="F335" s="41" t="e">
        <f t="shared" si="71"/>
        <v>#REF!</v>
      </c>
      <c r="G335" s="50" t="e">
        <f>#REF!</f>
        <v>#REF!</v>
      </c>
      <c r="H335" s="41" t="e">
        <f t="shared" si="72"/>
        <v>#REF!</v>
      </c>
      <c r="I335" s="50" t="e">
        <f>#REF!</f>
        <v>#REF!</v>
      </c>
      <c r="J335" s="41" t="e">
        <f t="shared" si="73"/>
        <v>#REF!</v>
      </c>
      <c r="K335" s="50" t="e">
        <f>#REF!</f>
        <v>#REF!</v>
      </c>
      <c r="L335" s="41" t="e">
        <f t="shared" si="74"/>
        <v>#REF!</v>
      </c>
      <c r="M335" s="50" t="e">
        <f>#REF!</f>
        <v>#REF!</v>
      </c>
      <c r="N335" s="41" t="e">
        <f t="shared" si="75"/>
        <v>#REF!</v>
      </c>
      <c r="O335" s="50" t="e">
        <f>#REF!</f>
        <v>#REF!</v>
      </c>
      <c r="P335" s="41" t="e">
        <f t="shared" si="76"/>
        <v>#REF!</v>
      </c>
      <c r="Q335" s="50" t="e">
        <f>#REF!</f>
        <v>#REF!</v>
      </c>
      <c r="R335" s="60" t="e">
        <f t="shared" si="77"/>
        <v>#REF!</v>
      </c>
      <c r="S335" s="10" t="e">
        <f t="shared" si="78"/>
        <v>#REF!</v>
      </c>
      <c r="T335" s="41" t="e">
        <f t="shared" si="79"/>
        <v>#REF!</v>
      </c>
    </row>
    <row r="336" spans="3:20" x14ac:dyDescent="0.2">
      <c r="C336" s="50" t="e">
        <f>#REF!</f>
        <v>#REF!</v>
      </c>
      <c r="D336" s="41" t="e">
        <f t="shared" si="70"/>
        <v>#REF!</v>
      </c>
      <c r="E336" s="50" t="e">
        <f>#REF!</f>
        <v>#REF!</v>
      </c>
      <c r="F336" s="41" t="e">
        <f t="shared" si="71"/>
        <v>#REF!</v>
      </c>
      <c r="G336" s="50" t="e">
        <f>#REF!</f>
        <v>#REF!</v>
      </c>
      <c r="H336" s="41" t="e">
        <f t="shared" si="72"/>
        <v>#REF!</v>
      </c>
      <c r="I336" s="50" t="e">
        <f>#REF!</f>
        <v>#REF!</v>
      </c>
      <c r="J336" s="41" t="e">
        <f t="shared" si="73"/>
        <v>#REF!</v>
      </c>
      <c r="K336" s="50" t="e">
        <f>#REF!</f>
        <v>#REF!</v>
      </c>
      <c r="L336" s="41" t="e">
        <f t="shared" si="74"/>
        <v>#REF!</v>
      </c>
      <c r="M336" s="50" t="e">
        <f>#REF!</f>
        <v>#REF!</v>
      </c>
      <c r="N336" s="41" t="e">
        <f t="shared" si="75"/>
        <v>#REF!</v>
      </c>
      <c r="O336" s="50" t="e">
        <f>#REF!</f>
        <v>#REF!</v>
      </c>
      <c r="P336" s="41" t="e">
        <f t="shared" si="76"/>
        <v>#REF!</v>
      </c>
      <c r="Q336" s="50" t="e">
        <f>#REF!</f>
        <v>#REF!</v>
      </c>
      <c r="R336" s="60" t="e">
        <f t="shared" si="77"/>
        <v>#REF!</v>
      </c>
      <c r="S336" s="10" t="e">
        <f t="shared" si="78"/>
        <v>#REF!</v>
      </c>
      <c r="T336" s="41" t="e">
        <f t="shared" si="79"/>
        <v>#REF!</v>
      </c>
    </row>
    <row r="337" spans="3:20" x14ac:dyDescent="0.2">
      <c r="C337" s="50" t="e">
        <f>#REF!</f>
        <v>#REF!</v>
      </c>
      <c r="D337" s="41" t="e">
        <f t="shared" si="70"/>
        <v>#REF!</v>
      </c>
      <c r="E337" s="50" t="e">
        <f>#REF!</f>
        <v>#REF!</v>
      </c>
      <c r="F337" s="41" t="e">
        <f t="shared" si="71"/>
        <v>#REF!</v>
      </c>
      <c r="G337" s="50" t="e">
        <f>#REF!</f>
        <v>#REF!</v>
      </c>
      <c r="H337" s="41" t="e">
        <f t="shared" si="72"/>
        <v>#REF!</v>
      </c>
      <c r="I337" s="50" t="e">
        <f>#REF!</f>
        <v>#REF!</v>
      </c>
      <c r="J337" s="41" t="e">
        <f t="shared" si="73"/>
        <v>#REF!</v>
      </c>
      <c r="K337" s="50" t="e">
        <f>#REF!</f>
        <v>#REF!</v>
      </c>
      <c r="L337" s="41" t="e">
        <f t="shared" si="74"/>
        <v>#REF!</v>
      </c>
      <c r="M337" s="50" t="e">
        <f>#REF!</f>
        <v>#REF!</v>
      </c>
      <c r="N337" s="41" t="e">
        <f t="shared" si="75"/>
        <v>#REF!</v>
      </c>
      <c r="O337" s="50" t="e">
        <f>#REF!</f>
        <v>#REF!</v>
      </c>
      <c r="P337" s="41" t="e">
        <f t="shared" si="76"/>
        <v>#REF!</v>
      </c>
      <c r="Q337" s="50" t="e">
        <f>#REF!</f>
        <v>#REF!</v>
      </c>
      <c r="R337" s="60" t="e">
        <f t="shared" si="77"/>
        <v>#REF!</v>
      </c>
      <c r="S337" s="10" t="e">
        <f t="shared" si="78"/>
        <v>#REF!</v>
      </c>
      <c r="T337" s="41" t="e">
        <f t="shared" si="79"/>
        <v>#REF!</v>
      </c>
    </row>
    <row r="338" spans="3:20" x14ac:dyDescent="0.2">
      <c r="C338" s="50" t="e">
        <f>#REF!</f>
        <v>#REF!</v>
      </c>
      <c r="D338" s="41" t="e">
        <f t="shared" si="70"/>
        <v>#REF!</v>
      </c>
      <c r="E338" s="50" t="e">
        <f>#REF!</f>
        <v>#REF!</v>
      </c>
      <c r="F338" s="41" t="e">
        <f t="shared" si="71"/>
        <v>#REF!</v>
      </c>
      <c r="G338" s="50" t="e">
        <f>#REF!</f>
        <v>#REF!</v>
      </c>
      <c r="H338" s="41" t="e">
        <f t="shared" si="72"/>
        <v>#REF!</v>
      </c>
      <c r="I338" s="50" t="e">
        <f>#REF!</f>
        <v>#REF!</v>
      </c>
      <c r="J338" s="41" t="e">
        <f t="shared" si="73"/>
        <v>#REF!</v>
      </c>
      <c r="K338" s="50" t="e">
        <f>#REF!</f>
        <v>#REF!</v>
      </c>
      <c r="L338" s="41" t="e">
        <f t="shared" si="74"/>
        <v>#REF!</v>
      </c>
      <c r="M338" s="50" t="e">
        <f>#REF!</f>
        <v>#REF!</v>
      </c>
      <c r="N338" s="41" t="e">
        <f t="shared" si="75"/>
        <v>#REF!</v>
      </c>
      <c r="O338" s="50" t="e">
        <f>#REF!</f>
        <v>#REF!</v>
      </c>
      <c r="P338" s="41" t="e">
        <f t="shared" si="76"/>
        <v>#REF!</v>
      </c>
      <c r="Q338" s="50" t="e">
        <f>#REF!</f>
        <v>#REF!</v>
      </c>
      <c r="R338" s="60" t="e">
        <f t="shared" si="77"/>
        <v>#REF!</v>
      </c>
      <c r="S338" s="10" t="e">
        <f t="shared" si="78"/>
        <v>#REF!</v>
      </c>
      <c r="T338" s="41" t="e">
        <f t="shared" si="79"/>
        <v>#REF!</v>
      </c>
    </row>
    <row r="339" spans="3:20" x14ac:dyDescent="0.2">
      <c r="C339" s="50" t="e">
        <f>#REF!</f>
        <v>#REF!</v>
      </c>
      <c r="D339" s="41" t="e">
        <f t="shared" si="70"/>
        <v>#REF!</v>
      </c>
      <c r="E339" s="50" t="e">
        <f>#REF!</f>
        <v>#REF!</v>
      </c>
      <c r="F339" s="41" t="e">
        <f t="shared" si="71"/>
        <v>#REF!</v>
      </c>
      <c r="G339" s="50" t="e">
        <f>#REF!</f>
        <v>#REF!</v>
      </c>
      <c r="H339" s="41" t="e">
        <f t="shared" si="72"/>
        <v>#REF!</v>
      </c>
      <c r="I339" s="50" t="e">
        <f>#REF!</f>
        <v>#REF!</v>
      </c>
      <c r="J339" s="41" t="e">
        <f t="shared" si="73"/>
        <v>#REF!</v>
      </c>
      <c r="K339" s="50" t="e">
        <f>#REF!</f>
        <v>#REF!</v>
      </c>
      <c r="L339" s="41" t="e">
        <f t="shared" si="74"/>
        <v>#REF!</v>
      </c>
      <c r="M339" s="50" t="e">
        <f>#REF!</f>
        <v>#REF!</v>
      </c>
      <c r="N339" s="41" t="e">
        <f t="shared" si="75"/>
        <v>#REF!</v>
      </c>
      <c r="O339" s="50" t="e">
        <f>#REF!</f>
        <v>#REF!</v>
      </c>
      <c r="P339" s="41" t="e">
        <f t="shared" si="76"/>
        <v>#REF!</v>
      </c>
      <c r="Q339" s="50" t="e">
        <f>#REF!</f>
        <v>#REF!</v>
      </c>
      <c r="R339" s="60" t="e">
        <f t="shared" si="77"/>
        <v>#REF!</v>
      </c>
      <c r="S339" s="10" t="e">
        <f t="shared" si="78"/>
        <v>#REF!</v>
      </c>
      <c r="T339" s="41" t="e">
        <f t="shared" si="79"/>
        <v>#REF!</v>
      </c>
    </row>
    <row r="340" spans="3:20" x14ac:dyDescent="0.2">
      <c r="C340" s="50" t="e">
        <f>#REF!</f>
        <v>#REF!</v>
      </c>
      <c r="D340" s="41" t="e">
        <f t="shared" si="70"/>
        <v>#REF!</v>
      </c>
      <c r="E340" s="50" t="e">
        <f>#REF!</f>
        <v>#REF!</v>
      </c>
      <c r="F340" s="41" t="e">
        <f t="shared" si="71"/>
        <v>#REF!</v>
      </c>
      <c r="G340" s="50" t="e">
        <f>#REF!</f>
        <v>#REF!</v>
      </c>
      <c r="H340" s="41" t="e">
        <f t="shared" si="72"/>
        <v>#REF!</v>
      </c>
      <c r="I340" s="50" t="e">
        <f>#REF!</f>
        <v>#REF!</v>
      </c>
      <c r="J340" s="41" t="e">
        <f t="shared" si="73"/>
        <v>#REF!</v>
      </c>
      <c r="K340" s="50" t="e">
        <f>#REF!</f>
        <v>#REF!</v>
      </c>
      <c r="L340" s="41" t="e">
        <f t="shared" si="74"/>
        <v>#REF!</v>
      </c>
      <c r="M340" s="50" t="e">
        <f>#REF!</f>
        <v>#REF!</v>
      </c>
      <c r="N340" s="41" t="e">
        <f t="shared" si="75"/>
        <v>#REF!</v>
      </c>
      <c r="O340" s="50" t="e">
        <f>#REF!</f>
        <v>#REF!</v>
      </c>
      <c r="P340" s="41" t="e">
        <f t="shared" si="76"/>
        <v>#REF!</v>
      </c>
      <c r="Q340" s="50" t="e">
        <f>#REF!</f>
        <v>#REF!</v>
      </c>
      <c r="R340" s="60" t="e">
        <f t="shared" si="77"/>
        <v>#REF!</v>
      </c>
      <c r="S340" s="10" t="e">
        <f t="shared" si="78"/>
        <v>#REF!</v>
      </c>
      <c r="T340" s="41" t="e">
        <f t="shared" si="79"/>
        <v>#REF!</v>
      </c>
    </row>
    <row r="341" spans="3:20" x14ac:dyDescent="0.2">
      <c r="C341" s="50" t="e">
        <f>#REF!</f>
        <v>#REF!</v>
      </c>
      <c r="D341" s="41" t="e">
        <f t="shared" si="70"/>
        <v>#REF!</v>
      </c>
      <c r="E341" s="50" t="e">
        <f>#REF!</f>
        <v>#REF!</v>
      </c>
      <c r="F341" s="41" t="e">
        <f t="shared" si="71"/>
        <v>#REF!</v>
      </c>
      <c r="G341" s="50" t="e">
        <f>#REF!</f>
        <v>#REF!</v>
      </c>
      <c r="H341" s="41" t="e">
        <f t="shared" si="72"/>
        <v>#REF!</v>
      </c>
      <c r="I341" s="50" t="e">
        <f>#REF!</f>
        <v>#REF!</v>
      </c>
      <c r="J341" s="41" t="e">
        <f t="shared" si="73"/>
        <v>#REF!</v>
      </c>
      <c r="K341" s="50" t="e">
        <f>#REF!</f>
        <v>#REF!</v>
      </c>
      <c r="L341" s="41" t="e">
        <f t="shared" si="74"/>
        <v>#REF!</v>
      </c>
      <c r="M341" s="50" t="e">
        <f>#REF!</f>
        <v>#REF!</v>
      </c>
      <c r="N341" s="41" t="e">
        <f t="shared" si="75"/>
        <v>#REF!</v>
      </c>
      <c r="O341" s="50" t="e">
        <f>#REF!</f>
        <v>#REF!</v>
      </c>
      <c r="P341" s="41" t="e">
        <f t="shared" si="76"/>
        <v>#REF!</v>
      </c>
      <c r="Q341" s="50" t="e">
        <f>#REF!</f>
        <v>#REF!</v>
      </c>
      <c r="R341" s="60" t="e">
        <f t="shared" si="77"/>
        <v>#REF!</v>
      </c>
      <c r="S341" s="10" t="e">
        <f t="shared" si="78"/>
        <v>#REF!</v>
      </c>
      <c r="T341" s="41" t="e">
        <f t="shared" si="79"/>
        <v>#REF!</v>
      </c>
    </row>
    <row r="342" spans="3:20" x14ac:dyDescent="0.2">
      <c r="C342" s="50" t="e">
        <f>#REF!</f>
        <v>#REF!</v>
      </c>
      <c r="D342" s="41" t="e">
        <f t="shared" si="70"/>
        <v>#REF!</v>
      </c>
      <c r="E342" s="50" t="e">
        <f>#REF!</f>
        <v>#REF!</v>
      </c>
      <c r="F342" s="41" t="e">
        <f t="shared" si="71"/>
        <v>#REF!</v>
      </c>
      <c r="G342" s="50" t="e">
        <f>#REF!</f>
        <v>#REF!</v>
      </c>
      <c r="H342" s="41" t="e">
        <f t="shared" si="72"/>
        <v>#REF!</v>
      </c>
      <c r="I342" s="50" t="e">
        <f>#REF!</f>
        <v>#REF!</v>
      </c>
      <c r="J342" s="41" t="e">
        <f t="shared" si="73"/>
        <v>#REF!</v>
      </c>
      <c r="K342" s="50" t="e">
        <f>#REF!</f>
        <v>#REF!</v>
      </c>
      <c r="L342" s="41" t="e">
        <f t="shared" si="74"/>
        <v>#REF!</v>
      </c>
      <c r="M342" s="50" t="e">
        <f>#REF!</f>
        <v>#REF!</v>
      </c>
      <c r="N342" s="41" t="e">
        <f t="shared" si="75"/>
        <v>#REF!</v>
      </c>
      <c r="O342" s="50" t="e">
        <f>#REF!</f>
        <v>#REF!</v>
      </c>
      <c r="P342" s="41" t="e">
        <f t="shared" si="76"/>
        <v>#REF!</v>
      </c>
      <c r="Q342" s="50" t="e">
        <f>#REF!</f>
        <v>#REF!</v>
      </c>
      <c r="R342" s="60" t="e">
        <f t="shared" si="77"/>
        <v>#REF!</v>
      </c>
      <c r="S342" s="10" t="e">
        <f t="shared" si="78"/>
        <v>#REF!</v>
      </c>
      <c r="T342" s="41" t="e">
        <f t="shared" si="79"/>
        <v>#REF!</v>
      </c>
    </row>
    <row r="343" spans="3:20" x14ac:dyDescent="0.2">
      <c r="C343" s="50" t="e">
        <f>#REF!</f>
        <v>#REF!</v>
      </c>
      <c r="D343" s="41" t="e">
        <f t="shared" si="70"/>
        <v>#REF!</v>
      </c>
      <c r="E343" s="50" t="e">
        <f>#REF!</f>
        <v>#REF!</v>
      </c>
      <c r="F343" s="41" t="e">
        <f t="shared" si="71"/>
        <v>#REF!</v>
      </c>
      <c r="G343" s="50" t="e">
        <f>#REF!</f>
        <v>#REF!</v>
      </c>
      <c r="H343" s="41" t="e">
        <f t="shared" si="72"/>
        <v>#REF!</v>
      </c>
      <c r="I343" s="50" t="e">
        <f>#REF!</f>
        <v>#REF!</v>
      </c>
      <c r="J343" s="41" t="e">
        <f t="shared" si="73"/>
        <v>#REF!</v>
      </c>
      <c r="K343" s="50" t="e">
        <f>#REF!</f>
        <v>#REF!</v>
      </c>
      <c r="L343" s="41" t="e">
        <f t="shared" si="74"/>
        <v>#REF!</v>
      </c>
      <c r="M343" s="50" t="e">
        <f>#REF!</f>
        <v>#REF!</v>
      </c>
      <c r="N343" s="41" t="e">
        <f t="shared" si="75"/>
        <v>#REF!</v>
      </c>
      <c r="O343" s="50" t="e">
        <f>#REF!</f>
        <v>#REF!</v>
      </c>
      <c r="P343" s="41" t="e">
        <f t="shared" si="76"/>
        <v>#REF!</v>
      </c>
      <c r="Q343" s="50" t="e">
        <f>#REF!</f>
        <v>#REF!</v>
      </c>
      <c r="R343" s="60" t="e">
        <f t="shared" si="77"/>
        <v>#REF!</v>
      </c>
      <c r="S343" s="10" t="e">
        <f t="shared" si="78"/>
        <v>#REF!</v>
      </c>
      <c r="T343" s="41" t="e">
        <f t="shared" si="79"/>
        <v>#REF!</v>
      </c>
    </row>
    <row r="344" spans="3:20" x14ac:dyDescent="0.2">
      <c r="C344" s="50" t="e">
        <f>#REF!</f>
        <v>#REF!</v>
      </c>
      <c r="D344" s="41" t="e">
        <f t="shared" si="70"/>
        <v>#REF!</v>
      </c>
      <c r="E344" s="50" t="e">
        <f>#REF!</f>
        <v>#REF!</v>
      </c>
      <c r="F344" s="41" t="e">
        <f t="shared" si="71"/>
        <v>#REF!</v>
      </c>
      <c r="G344" s="50" t="e">
        <f>#REF!</f>
        <v>#REF!</v>
      </c>
      <c r="H344" s="41" t="e">
        <f t="shared" si="72"/>
        <v>#REF!</v>
      </c>
      <c r="I344" s="50" t="e">
        <f>#REF!</f>
        <v>#REF!</v>
      </c>
      <c r="J344" s="41" t="e">
        <f t="shared" si="73"/>
        <v>#REF!</v>
      </c>
      <c r="K344" s="50" t="e">
        <f>#REF!</f>
        <v>#REF!</v>
      </c>
      <c r="L344" s="41" t="e">
        <f t="shared" si="74"/>
        <v>#REF!</v>
      </c>
      <c r="M344" s="50" t="e">
        <f>#REF!</f>
        <v>#REF!</v>
      </c>
      <c r="N344" s="41" t="e">
        <f t="shared" si="75"/>
        <v>#REF!</v>
      </c>
      <c r="O344" s="50" t="e">
        <f>#REF!</f>
        <v>#REF!</v>
      </c>
      <c r="P344" s="41" t="e">
        <f t="shared" si="76"/>
        <v>#REF!</v>
      </c>
      <c r="Q344" s="50" t="e">
        <f>#REF!</f>
        <v>#REF!</v>
      </c>
      <c r="R344" s="60" t="e">
        <f t="shared" si="77"/>
        <v>#REF!</v>
      </c>
      <c r="S344" s="10" t="e">
        <f t="shared" si="78"/>
        <v>#REF!</v>
      </c>
      <c r="T344" s="41" t="e">
        <f t="shared" si="79"/>
        <v>#REF!</v>
      </c>
    </row>
    <row r="345" spans="3:20" x14ac:dyDescent="0.2">
      <c r="C345" s="50" t="e">
        <f>#REF!</f>
        <v>#REF!</v>
      </c>
      <c r="D345" s="41" t="e">
        <f t="shared" si="70"/>
        <v>#REF!</v>
      </c>
      <c r="E345" s="50" t="e">
        <f>#REF!</f>
        <v>#REF!</v>
      </c>
      <c r="F345" s="41" t="e">
        <f t="shared" si="71"/>
        <v>#REF!</v>
      </c>
      <c r="G345" s="50" t="e">
        <f>#REF!</f>
        <v>#REF!</v>
      </c>
      <c r="H345" s="41" t="e">
        <f t="shared" si="72"/>
        <v>#REF!</v>
      </c>
      <c r="I345" s="50" t="e">
        <f>#REF!</f>
        <v>#REF!</v>
      </c>
      <c r="J345" s="41" t="e">
        <f t="shared" si="73"/>
        <v>#REF!</v>
      </c>
      <c r="K345" s="50" t="e">
        <f>#REF!</f>
        <v>#REF!</v>
      </c>
      <c r="L345" s="41" t="e">
        <f t="shared" si="74"/>
        <v>#REF!</v>
      </c>
      <c r="M345" s="50" t="e">
        <f>#REF!</f>
        <v>#REF!</v>
      </c>
      <c r="N345" s="41" t="e">
        <f t="shared" si="75"/>
        <v>#REF!</v>
      </c>
      <c r="O345" s="50" t="e">
        <f>#REF!</f>
        <v>#REF!</v>
      </c>
      <c r="P345" s="41" t="e">
        <f t="shared" si="76"/>
        <v>#REF!</v>
      </c>
      <c r="Q345" s="50" t="e">
        <f>#REF!</f>
        <v>#REF!</v>
      </c>
      <c r="R345" s="60" t="e">
        <f t="shared" si="77"/>
        <v>#REF!</v>
      </c>
      <c r="S345" s="10" t="e">
        <f t="shared" si="78"/>
        <v>#REF!</v>
      </c>
      <c r="T345" s="41" t="e">
        <f t="shared" si="79"/>
        <v>#REF!</v>
      </c>
    </row>
    <row r="346" spans="3:20" x14ac:dyDescent="0.2">
      <c r="C346" s="50" t="e">
        <f>#REF!</f>
        <v>#REF!</v>
      </c>
      <c r="D346" s="41" t="e">
        <f t="shared" si="70"/>
        <v>#REF!</v>
      </c>
      <c r="E346" s="50" t="e">
        <f>#REF!</f>
        <v>#REF!</v>
      </c>
      <c r="F346" s="41" t="e">
        <f t="shared" si="71"/>
        <v>#REF!</v>
      </c>
      <c r="G346" s="50" t="e">
        <f>#REF!</f>
        <v>#REF!</v>
      </c>
      <c r="H346" s="41" t="e">
        <f t="shared" si="72"/>
        <v>#REF!</v>
      </c>
      <c r="I346" s="50" t="e">
        <f>#REF!</f>
        <v>#REF!</v>
      </c>
      <c r="J346" s="41" t="e">
        <f t="shared" si="73"/>
        <v>#REF!</v>
      </c>
      <c r="K346" s="50" t="e">
        <f>#REF!</f>
        <v>#REF!</v>
      </c>
      <c r="L346" s="41" t="e">
        <f t="shared" si="74"/>
        <v>#REF!</v>
      </c>
      <c r="M346" s="50" t="e">
        <f>#REF!</f>
        <v>#REF!</v>
      </c>
      <c r="N346" s="41" t="e">
        <f t="shared" si="75"/>
        <v>#REF!</v>
      </c>
      <c r="O346" s="50" t="e">
        <f>#REF!</f>
        <v>#REF!</v>
      </c>
      <c r="P346" s="41" t="e">
        <f t="shared" si="76"/>
        <v>#REF!</v>
      </c>
      <c r="Q346" s="50" t="e">
        <f>#REF!</f>
        <v>#REF!</v>
      </c>
      <c r="R346" s="60" t="e">
        <f t="shared" si="77"/>
        <v>#REF!</v>
      </c>
      <c r="S346" s="10" t="e">
        <f t="shared" si="78"/>
        <v>#REF!</v>
      </c>
      <c r="T346" s="41" t="e">
        <f t="shared" si="79"/>
        <v>#REF!</v>
      </c>
    </row>
    <row r="347" spans="3:20" x14ac:dyDescent="0.2">
      <c r="C347" s="50" t="e">
        <f>#REF!</f>
        <v>#REF!</v>
      </c>
      <c r="D347" s="41" t="e">
        <f t="shared" si="70"/>
        <v>#REF!</v>
      </c>
      <c r="E347" s="50" t="e">
        <f>#REF!</f>
        <v>#REF!</v>
      </c>
      <c r="F347" s="41" t="e">
        <f t="shared" si="71"/>
        <v>#REF!</v>
      </c>
      <c r="G347" s="50" t="e">
        <f>#REF!</f>
        <v>#REF!</v>
      </c>
      <c r="H347" s="41" t="e">
        <f t="shared" si="72"/>
        <v>#REF!</v>
      </c>
      <c r="I347" s="50" t="e">
        <f>#REF!</f>
        <v>#REF!</v>
      </c>
      <c r="J347" s="41" t="e">
        <f t="shared" si="73"/>
        <v>#REF!</v>
      </c>
      <c r="K347" s="50" t="e">
        <f>#REF!</f>
        <v>#REF!</v>
      </c>
      <c r="L347" s="41" t="e">
        <f t="shared" si="74"/>
        <v>#REF!</v>
      </c>
      <c r="M347" s="50" t="e">
        <f>#REF!</f>
        <v>#REF!</v>
      </c>
      <c r="N347" s="41" t="e">
        <f t="shared" si="75"/>
        <v>#REF!</v>
      </c>
      <c r="O347" s="50" t="e">
        <f>#REF!</f>
        <v>#REF!</v>
      </c>
      <c r="P347" s="41" t="e">
        <f t="shared" si="76"/>
        <v>#REF!</v>
      </c>
      <c r="Q347" s="50" t="e">
        <f>#REF!</f>
        <v>#REF!</v>
      </c>
      <c r="R347" s="60" t="e">
        <f t="shared" si="77"/>
        <v>#REF!</v>
      </c>
      <c r="S347" s="10" t="e">
        <f t="shared" si="78"/>
        <v>#REF!</v>
      </c>
      <c r="T347" s="41" t="e">
        <f t="shared" si="79"/>
        <v>#REF!</v>
      </c>
    </row>
    <row r="348" spans="3:20" x14ac:dyDescent="0.2">
      <c r="C348" s="50" t="e">
        <f>#REF!</f>
        <v>#REF!</v>
      </c>
      <c r="D348" s="41" t="e">
        <f t="shared" si="70"/>
        <v>#REF!</v>
      </c>
      <c r="E348" s="50" t="e">
        <f>#REF!</f>
        <v>#REF!</v>
      </c>
      <c r="F348" s="41" t="e">
        <f t="shared" si="71"/>
        <v>#REF!</v>
      </c>
      <c r="G348" s="50" t="e">
        <f>#REF!</f>
        <v>#REF!</v>
      </c>
      <c r="H348" s="41" t="e">
        <f t="shared" si="72"/>
        <v>#REF!</v>
      </c>
      <c r="I348" s="50" t="e">
        <f>#REF!</f>
        <v>#REF!</v>
      </c>
      <c r="J348" s="41" t="e">
        <f t="shared" si="73"/>
        <v>#REF!</v>
      </c>
      <c r="K348" s="50" t="e">
        <f>#REF!</f>
        <v>#REF!</v>
      </c>
      <c r="L348" s="41" t="e">
        <f t="shared" si="74"/>
        <v>#REF!</v>
      </c>
      <c r="M348" s="50" t="e">
        <f>#REF!</f>
        <v>#REF!</v>
      </c>
      <c r="N348" s="41" t="e">
        <f t="shared" si="75"/>
        <v>#REF!</v>
      </c>
      <c r="O348" s="50" t="e">
        <f>#REF!</f>
        <v>#REF!</v>
      </c>
      <c r="P348" s="41" t="e">
        <f t="shared" si="76"/>
        <v>#REF!</v>
      </c>
      <c r="Q348" s="50" t="e">
        <f>#REF!</f>
        <v>#REF!</v>
      </c>
      <c r="R348" s="60" t="e">
        <f t="shared" si="77"/>
        <v>#REF!</v>
      </c>
      <c r="S348" s="10" t="e">
        <f t="shared" si="78"/>
        <v>#REF!</v>
      </c>
      <c r="T348" s="41" t="e">
        <f t="shared" si="79"/>
        <v>#REF!</v>
      </c>
    </row>
    <row r="349" spans="3:20" x14ac:dyDescent="0.2">
      <c r="C349" s="50" t="e">
        <f>#REF!</f>
        <v>#REF!</v>
      </c>
      <c r="D349" s="41" t="e">
        <f t="shared" si="70"/>
        <v>#REF!</v>
      </c>
      <c r="E349" s="50" t="e">
        <f>#REF!</f>
        <v>#REF!</v>
      </c>
      <c r="F349" s="41" t="e">
        <f t="shared" si="71"/>
        <v>#REF!</v>
      </c>
      <c r="G349" s="50" t="e">
        <f>#REF!</f>
        <v>#REF!</v>
      </c>
      <c r="H349" s="41" t="e">
        <f t="shared" si="72"/>
        <v>#REF!</v>
      </c>
      <c r="I349" s="50" t="e">
        <f>#REF!</f>
        <v>#REF!</v>
      </c>
      <c r="J349" s="41" t="e">
        <f t="shared" si="73"/>
        <v>#REF!</v>
      </c>
      <c r="K349" s="50" t="e">
        <f>#REF!</f>
        <v>#REF!</v>
      </c>
      <c r="L349" s="41" t="e">
        <f t="shared" si="74"/>
        <v>#REF!</v>
      </c>
      <c r="M349" s="50" t="e">
        <f>#REF!</f>
        <v>#REF!</v>
      </c>
      <c r="N349" s="41" t="e">
        <f t="shared" si="75"/>
        <v>#REF!</v>
      </c>
      <c r="O349" s="50" t="e">
        <f>#REF!</f>
        <v>#REF!</v>
      </c>
      <c r="P349" s="41" t="e">
        <f t="shared" si="76"/>
        <v>#REF!</v>
      </c>
      <c r="Q349" s="50" t="e">
        <f>#REF!</f>
        <v>#REF!</v>
      </c>
      <c r="R349" s="60" t="e">
        <f t="shared" si="77"/>
        <v>#REF!</v>
      </c>
      <c r="S349" s="10" t="e">
        <f t="shared" si="78"/>
        <v>#REF!</v>
      </c>
      <c r="T349" s="41" t="e">
        <f t="shared" si="79"/>
        <v>#REF!</v>
      </c>
    </row>
    <row r="350" spans="3:20" x14ac:dyDescent="0.2">
      <c r="C350" s="50" t="e">
        <f>#REF!</f>
        <v>#REF!</v>
      </c>
      <c r="D350" s="41" t="e">
        <f t="shared" si="70"/>
        <v>#REF!</v>
      </c>
      <c r="E350" s="50" t="e">
        <f>#REF!</f>
        <v>#REF!</v>
      </c>
      <c r="F350" s="41" t="e">
        <f t="shared" si="71"/>
        <v>#REF!</v>
      </c>
      <c r="G350" s="50" t="e">
        <f>#REF!</f>
        <v>#REF!</v>
      </c>
      <c r="H350" s="41" t="e">
        <f t="shared" si="72"/>
        <v>#REF!</v>
      </c>
      <c r="I350" s="50" t="e">
        <f>#REF!</f>
        <v>#REF!</v>
      </c>
      <c r="J350" s="41" t="e">
        <f t="shared" si="73"/>
        <v>#REF!</v>
      </c>
      <c r="K350" s="50" t="e">
        <f>#REF!</f>
        <v>#REF!</v>
      </c>
      <c r="L350" s="41" t="e">
        <f t="shared" si="74"/>
        <v>#REF!</v>
      </c>
      <c r="M350" s="50" t="e">
        <f>#REF!</f>
        <v>#REF!</v>
      </c>
      <c r="N350" s="41" t="e">
        <f t="shared" si="75"/>
        <v>#REF!</v>
      </c>
      <c r="O350" s="50" t="e">
        <f>#REF!</f>
        <v>#REF!</v>
      </c>
      <c r="P350" s="41" t="e">
        <f t="shared" si="76"/>
        <v>#REF!</v>
      </c>
      <c r="Q350" s="50" t="e">
        <f>#REF!</f>
        <v>#REF!</v>
      </c>
      <c r="R350" s="60" t="e">
        <f t="shared" si="77"/>
        <v>#REF!</v>
      </c>
      <c r="S350" s="10" t="e">
        <f t="shared" si="78"/>
        <v>#REF!</v>
      </c>
      <c r="T350" s="41" t="e">
        <f t="shared" si="79"/>
        <v>#REF!</v>
      </c>
    </row>
    <row r="351" spans="3:20" x14ac:dyDescent="0.2">
      <c r="C351" s="50" t="e">
        <f>#REF!</f>
        <v>#REF!</v>
      </c>
      <c r="D351" s="41" t="e">
        <f t="shared" si="70"/>
        <v>#REF!</v>
      </c>
      <c r="E351" s="50" t="e">
        <f>#REF!</f>
        <v>#REF!</v>
      </c>
      <c r="F351" s="41" t="e">
        <f t="shared" si="71"/>
        <v>#REF!</v>
      </c>
      <c r="G351" s="50" t="e">
        <f>#REF!</f>
        <v>#REF!</v>
      </c>
      <c r="H351" s="41" t="e">
        <f t="shared" si="72"/>
        <v>#REF!</v>
      </c>
      <c r="I351" s="50" t="e">
        <f>#REF!</f>
        <v>#REF!</v>
      </c>
      <c r="J351" s="41" t="e">
        <f t="shared" si="73"/>
        <v>#REF!</v>
      </c>
      <c r="K351" s="50" t="e">
        <f>#REF!</f>
        <v>#REF!</v>
      </c>
      <c r="L351" s="41" t="e">
        <f t="shared" si="74"/>
        <v>#REF!</v>
      </c>
      <c r="M351" s="50" t="e">
        <f>#REF!</f>
        <v>#REF!</v>
      </c>
      <c r="N351" s="41" t="e">
        <f t="shared" si="75"/>
        <v>#REF!</v>
      </c>
      <c r="O351" s="50" t="e">
        <f>#REF!</f>
        <v>#REF!</v>
      </c>
      <c r="P351" s="41" t="e">
        <f t="shared" si="76"/>
        <v>#REF!</v>
      </c>
      <c r="Q351" s="50" t="e">
        <f>#REF!</f>
        <v>#REF!</v>
      </c>
      <c r="R351" s="60" t="e">
        <f t="shared" si="77"/>
        <v>#REF!</v>
      </c>
      <c r="S351" s="10" t="e">
        <f t="shared" si="78"/>
        <v>#REF!</v>
      </c>
      <c r="T351" s="41" t="e">
        <f t="shared" si="79"/>
        <v>#REF!</v>
      </c>
    </row>
    <row r="352" spans="3:20" x14ac:dyDescent="0.2">
      <c r="C352" s="50" t="e">
        <f>#REF!</f>
        <v>#REF!</v>
      </c>
      <c r="D352" s="41" t="e">
        <f t="shared" si="70"/>
        <v>#REF!</v>
      </c>
      <c r="E352" s="50" t="e">
        <f>#REF!</f>
        <v>#REF!</v>
      </c>
      <c r="F352" s="41" t="e">
        <f t="shared" si="71"/>
        <v>#REF!</v>
      </c>
      <c r="G352" s="50" t="e">
        <f>#REF!</f>
        <v>#REF!</v>
      </c>
      <c r="H352" s="41" t="e">
        <f t="shared" si="72"/>
        <v>#REF!</v>
      </c>
      <c r="I352" s="50" t="e">
        <f>#REF!</f>
        <v>#REF!</v>
      </c>
      <c r="J352" s="41" t="e">
        <f t="shared" si="73"/>
        <v>#REF!</v>
      </c>
      <c r="K352" s="50" t="e">
        <f>#REF!</f>
        <v>#REF!</v>
      </c>
      <c r="L352" s="41" t="e">
        <f t="shared" si="74"/>
        <v>#REF!</v>
      </c>
      <c r="M352" s="50" t="e">
        <f>#REF!</f>
        <v>#REF!</v>
      </c>
      <c r="N352" s="41" t="e">
        <f t="shared" si="75"/>
        <v>#REF!</v>
      </c>
      <c r="O352" s="50" t="e">
        <f>#REF!</f>
        <v>#REF!</v>
      </c>
      <c r="P352" s="41" t="e">
        <f t="shared" si="76"/>
        <v>#REF!</v>
      </c>
      <c r="Q352" s="50" t="e">
        <f>#REF!</f>
        <v>#REF!</v>
      </c>
      <c r="R352" s="60" t="e">
        <f t="shared" si="77"/>
        <v>#REF!</v>
      </c>
      <c r="S352" s="10" t="e">
        <f t="shared" si="78"/>
        <v>#REF!</v>
      </c>
      <c r="T352" s="41" t="e">
        <f t="shared" si="79"/>
        <v>#REF!</v>
      </c>
    </row>
    <row r="353" spans="3:20" x14ac:dyDescent="0.2">
      <c r="C353" s="50" t="e">
        <f>#REF!</f>
        <v>#REF!</v>
      </c>
      <c r="D353" s="41" t="e">
        <f t="shared" si="70"/>
        <v>#REF!</v>
      </c>
      <c r="E353" s="50" t="e">
        <f>#REF!</f>
        <v>#REF!</v>
      </c>
      <c r="F353" s="41" t="e">
        <f t="shared" si="71"/>
        <v>#REF!</v>
      </c>
      <c r="G353" s="50" t="e">
        <f>#REF!</f>
        <v>#REF!</v>
      </c>
      <c r="H353" s="41" t="e">
        <f t="shared" si="72"/>
        <v>#REF!</v>
      </c>
      <c r="I353" s="50" t="e">
        <f>#REF!</f>
        <v>#REF!</v>
      </c>
      <c r="J353" s="41" t="e">
        <f t="shared" si="73"/>
        <v>#REF!</v>
      </c>
      <c r="K353" s="50" t="e">
        <f>#REF!</f>
        <v>#REF!</v>
      </c>
      <c r="L353" s="41" t="e">
        <f t="shared" si="74"/>
        <v>#REF!</v>
      </c>
      <c r="M353" s="50" t="e">
        <f>#REF!</f>
        <v>#REF!</v>
      </c>
      <c r="N353" s="41" t="e">
        <f t="shared" si="75"/>
        <v>#REF!</v>
      </c>
      <c r="O353" s="50" t="e">
        <f>#REF!</f>
        <v>#REF!</v>
      </c>
      <c r="P353" s="41" t="e">
        <f t="shared" si="76"/>
        <v>#REF!</v>
      </c>
      <c r="Q353" s="50" t="e">
        <f>#REF!</f>
        <v>#REF!</v>
      </c>
      <c r="R353" s="60" t="e">
        <f t="shared" si="77"/>
        <v>#REF!</v>
      </c>
      <c r="S353" s="10" t="e">
        <f t="shared" si="78"/>
        <v>#REF!</v>
      </c>
      <c r="T353" s="41" t="e">
        <f t="shared" si="79"/>
        <v>#REF!</v>
      </c>
    </row>
    <row r="354" spans="3:20" x14ac:dyDescent="0.2">
      <c r="C354" s="50" t="e">
        <f>#REF!</f>
        <v>#REF!</v>
      </c>
      <c r="D354" s="41" t="e">
        <f t="shared" si="70"/>
        <v>#REF!</v>
      </c>
      <c r="E354" s="50" t="e">
        <f>#REF!</f>
        <v>#REF!</v>
      </c>
      <c r="F354" s="41" t="e">
        <f t="shared" si="71"/>
        <v>#REF!</v>
      </c>
      <c r="G354" s="50" t="e">
        <f>#REF!</f>
        <v>#REF!</v>
      </c>
      <c r="H354" s="41" t="e">
        <f t="shared" si="72"/>
        <v>#REF!</v>
      </c>
      <c r="I354" s="50" t="e">
        <f>#REF!</f>
        <v>#REF!</v>
      </c>
      <c r="J354" s="41" t="e">
        <f t="shared" si="73"/>
        <v>#REF!</v>
      </c>
      <c r="K354" s="50" t="e">
        <f>#REF!</f>
        <v>#REF!</v>
      </c>
      <c r="L354" s="41" t="e">
        <f t="shared" si="74"/>
        <v>#REF!</v>
      </c>
      <c r="M354" s="50" t="e">
        <f>#REF!</f>
        <v>#REF!</v>
      </c>
      <c r="N354" s="41" t="e">
        <f t="shared" si="75"/>
        <v>#REF!</v>
      </c>
      <c r="O354" s="50" t="e">
        <f>#REF!</f>
        <v>#REF!</v>
      </c>
      <c r="P354" s="41" t="e">
        <f t="shared" si="76"/>
        <v>#REF!</v>
      </c>
      <c r="Q354" s="50" t="e">
        <f>#REF!</f>
        <v>#REF!</v>
      </c>
      <c r="R354" s="60" t="e">
        <f t="shared" si="77"/>
        <v>#REF!</v>
      </c>
      <c r="S354" s="10" t="e">
        <f t="shared" si="78"/>
        <v>#REF!</v>
      </c>
      <c r="T354" s="41" t="e">
        <f t="shared" si="79"/>
        <v>#REF!</v>
      </c>
    </row>
    <row r="355" spans="3:20" x14ac:dyDescent="0.2">
      <c r="C355" s="50" t="e">
        <f>#REF!</f>
        <v>#REF!</v>
      </c>
      <c r="D355" s="41" t="e">
        <f t="shared" si="70"/>
        <v>#REF!</v>
      </c>
      <c r="E355" s="50" t="e">
        <f>#REF!</f>
        <v>#REF!</v>
      </c>
      <c r="F355" s="41" t="e">
        <f t="shared" si="71"/>
        <v>#REF!</v>
      </c>
      <c r="G355" s="50" t="e">
        <f>#REF!</f>
        <v>#REF!</v>
      </c>
      <c r="H355" s="41" t="e">
        <f t="shared" si="72"/>
        <v>#REF!</v>
      </c>
      <c r="I355" s="50" t="e">
        <f>#REF!</f>
        <v>#REF!</v>
      </c>
      <c r="J355" s="41" t="e">
        <f t="shared" si="73"/>
        <v>#REF!</v>
      </c>
      <c r="K355" s="50" t="e">
        <f>#REF!</f>
        <v>#REF!</v>
      </c>
      <c r="L355" s="41" t="e">
        <f t="shared" si="74"/>
        <v>#REF!</v>
      </c>
      <c r="M355" s="50" t="e">
        <f>#REF!</f>
        <v>#REF!</v>
      </c>
      <c r="N355" s="41" t="e">
        <f t="shared" si="75"/>
        <v>#REF!</v>
      </c>
      <c r="O355" s="50" t="e">
        <f>#REF!</f>
        <v>#REF!</v>
      </c>
      <c r="P355" s="41" t="e">
        <f t="shared" si="76"/>
        <v>#REF!</v>
      </c>
      <c r="Q355" s="50" t="e">
        <f>#REF!</f>
        <v>#REF!</v>
      </c>
      <c r="R355" s="60" t="e">
        <f t="shared" si="77"/>
        <v>#REF!</v>
      </c>
      <c r="S355" s="10" t="e">
        <f t="shared" si="78"/>
        <v>#REF!</v>
      </c>
      <c r="T355" s="41" t="e">
        <f t="shared" si="79"/>
        <v>#REF!</v>
      </c>
    </row>
    <row r="356" spans="3:20" x14ac:dyDescent="0.2">
      <c r="C356" s="50" t="e">
        <f>#REF!</f>
        <v>#REF!</v>
      </c>
      <c r="D356" s="41" t="e">
        <f t="shared" si="70"/>
        <v>#REF!</v>
      </c>
      <c r="E356" s="50" t="e">
        <f>#REF!</f>
        <v>#REF!</v>
      </c>
      <c r="F356" s="41" t="e">
        <f t="shared" si="71"/>
        <v>#REF!</v>
      </c>
      <c r="G356" s="50" t="e">
        <f>#REF!</f>
        <v>#REF!</v>
      </c>
      <c r="H356" s="41" t="e">
        <f t="shared" si="72"/>
        <v>#REF!</v>
      </c>
      <c r="I356" s="50" t="e">
        <f>#REF!</f>
        <v>#REF!</v>
      </c>
      <c r="J356" s="41" t="e">
        <f t="shared" si="73"/>
        <v>#REF!</v>
      </c>
      <c r="K356" s="50" t="e">
        <f>#REF!</f>
        <v>#REF!</v>
      </c>
      <c r="L356" s="41" t="e">
        <f t="shared" si="74"/>
        <v>#REF!</v>
      </c>
      <c r="M356" s="50" t="e">
        <f>#REF!</f>
        <v>#REF!</v>
      </c>
      <c r="N356" s="41" t="e">
        <f t="shared" si="75"/>
        <v>#REF!</v>
      </c>
      <c r="O356" s="50" t="e">
        <f>#REF!</f>
        <v>#REF!</v>
      </c>
      <c r="P356" s="41" t="e">
        <f t="shared" si="76"/>
        <v>#REF!</v>
      </c>
      <c r="Q356" s="50" t="e">
        <f>#REF!</f>
        <v>#REF!</v>
      </c>
      <c r="R356" s="60" t="e">
        <f t="shared" si="77"/>
        <v>#REF!</v>
      </c>
      <c r="S356" s="10" t="e">
        <f t="shared" si="78"/>
        <v>#REF!</v>
      </c>
      <c r="T356" s="41" t="e">
        <f t="shared" si="79"/>
        <v>#REF!</v>
      </c>
    </row>
    <row r="357" spans="3:20" x14ac:dyDescent="0.2">
      <c r="C357" s="50" t="e">
        <f>#REF!</f>
        <v>#REF!</v>
      </c>
      <c r="D357" s="41" t="e">
        <f t="shared" si="70"/>
        <v>#REF!</v>
      </c>
      <c r="E357" s="50" t="e">
        <f>#REF!</f>
        <v>#REF!</v>
      </c>
      <c r="F357" s="41" t="e">
        <f t="shared" si="71"/>
        <v>#REF!</v>
      </c>
      <c r="G357" s="50" t="e">
        <f>#REF!</f>
        <v>#REF!</v>
      </c>
      <c r="H357" s="41" t="e">
        <f t="shared" si="72"/>
        <v>#REF!</v>
      </c>
      <c r="I357" s="50" t="e">
        <f>#REF!</f>
        <v>#REF!</v>
      </c>
      <c r="J357" s="41" t="e">
        <f t="shared" si="73"/>
        <v>#REF!</v>
      </c>
      <c r="K357" s="50" t="e">
        <f>#REF!</f>
        <v>#REF!</v>
      </c>
      <c r="L357" s="41" t="e">
        <f t="shared" si="74"/>
        <v>#REF!</v>
      </c>
      <c r="M357" s="50" t="e">
        <f>#REF!</f>
        <v>#REF!</v>
      </c>
      <c r="N357" s="41" t="e">
        <f t="shared" si="75"/>
        <v>#REF!</v>
      </c>
      <c r="O357" s="50" t="e">
        <f>#REF!</f>
        <v>#REF!</v>
      </c>
      <c r="P357" s="41" t="e">
        <f t="shared" si="76"/>
        <v>#REF!</v>
      </c>
      <c r="Q357" s="50" t="e">
        <f>#REF!</f>
        <v>#REF!</v>
      </c>
      <c r="R357" s="60" t="e">
        <f t="shared" si="77"/>
        <v>#REF!</v>
      </c>
      <c r="S357" s="10" t="e">
        <f t="shared" si="78"/>
        <v>#REF!</v>
      </c>
      <c r="T357" s="41" t="e">
        <f t="shared" si="79"/>
        <v>#REF!</v>
      </c>
    </row>
    <row r="358" spans="3:20" x14ac:dyDescent="0.2">
      <c r="C358" s="50" t="e">
        <f>#REF!</f>
        <v>#REF!</v>
      </c>
      <c r="D358" s="41" t="e">
        <f t="shared" si="70"/>
        <v>#REF!</v>
      </c>
      <c r="E358" s="50" t="e">
        <f>#REF!</f>
        <v>#REF!</v>
      </c>
      <c r="F358" s="41" t="e">
        <f t="shared" si="71"/>
        <v>#REF!</v>
      </c>
      <c r="G358" s="50" t="e">
        <f>#REF!</f>
        <v>#REF!</v>
      </c>
      <c r="H358" s="41" t="e">
        <f t="shared" si="72"/>
        <v>#REF!</v>
      </c>
      <c r="I358" s="50" t="e">
        <f>#REF!</f>
        <v>#REF!</v>
      </c>
      <c r="J358" s="41" t="e">
        <f t="shared" si="73"/>
        <v>#REF!</v>
      </c>
      <c r="K358" s="50" t="e">
        <f>#REF!</f>
        <v>#REF!</v>
      </c>
      <c r="L358" s="41" t="e">
        <f t="shared" si="74"/>
        <v>#REF!</v>
      </c>
      <c r="M358" s="50" t="e">
        <f>#REF!</f>
        <v>#REF!</v>
      </c>
      <c r="N358" s="41" t="e">
        <f t="shared" si="75"/>
        <v>#REF!</v>
      </c>
      <c r="O358" s="50" t="e">
        <f>#REF!</f>
        <v>#REF!</v>
      </c>
      <c r="P358" s="41" t="e">
        <f t="shared" si="76"/>
        <v>#REF!</v>
      </c>
      <c r="Q358" s="50" t="e">
        <f>#REF!</f>
        <v>#REF!</v>
      </c>
      <c r="R358" s="60" t="e">
        <f t="shared" si="77"/>
        <v>#REF!</v>
      </c>
      <c r="S358" s="10" t="e">
        <f t="shared" si="78"/>
        <v>#REF!</v>
      </c>
      <c r="T358" s="41" t="e">
        <f t="shared" si="79"/>
        <v>#REF!</v>
      </c>
    </row>
    <row r="359" spans="3:20" x14ac:dyDescent="0.2">
      <c r="C359" s="50" t="e">
        <f>#REF!</f>
        <v>#REF!</v>
      </c>
      <c r="D359" s="41" t="e">
        <f t="shared" si="70"/>
        <v>#REF!</v>
      </c>
      <c r="E359" s="50" t="e">
        <f>#REF!</f>
        <v>#REF!</v>
      </c>
      <c r="F359" s="41" t="e">
        <f t="shared" si="71"/>
        <v>#REF!</v>
      </c>
      <c r="G359" s="50" t="e">
        <f>#REF!</f>
        <v>#REF!</v>
      </c>
      <c r="H359" s="41" t="e">
        <f t="shared" si="72"/>
        <v>#REF!</v>
      </c>
      <c r="I359" s="50" t="e">
        <f>#REF!</f>
        <v>#REF!</v>
      </c>
      <c r="J359" s="41" t="e">
        <f t="shared" si="73"/>
        <v>#REF!</v>
      </c>
      <c r="K359" s="50" t="e">
        <f>#REF!</f>
        <v>#REF!</v>
      </c>
      <c r="L359" s="41" t="e">
        <f t="shared" si="74"/>
        <v>#REF!</v>
      </c>
      <c r="M359" s="50" t="e">
        <f>#REF!</f>
        <v>#REF!</v>
      </c>
      <c r="N359" s="41" t="e">
        <f t="shared" si="75"/>
        <v>#REF!</v>
      </c>
      <c r="O359" s="50" t="e">
        <f>#REF!</f>
        <v>#REF!</v>
      </c>
      <c r="P359" s="41" t="e">
        <f t="shared" si="76"/>
        <v>#REF!</v>
      </c>
      <c r="Q359" s="50" t="e">
        <f>#REF!</f>
        <v>#REF!</v>
      </c>
      <c r="R359" s="60" t="e">
        <f t="shared" si="77"/>
        <v>#REF!</v>
      </c>
      <c r="S359" s="10" t="e">
        <f t="shared" si="78"/>
        <v>#REF!</v>
      </c>
      <c r="T359" s="41" t="e">
        <f t="shared" si="79"/>
        <v>#REF!</v>
      </c>
    </row>
    <row r="360" spans="3:20" x14ac:dyDescent="0.2">
      <c r="C360" s="50" t="e">
        <f>#REF!</f>
        <v>#REF!</v>
      </c>
      <c r="D360" s="41" t="e">
        <f t="shared" si="70"/>
        <v>#REF!</v>
      </c>
      <c r="E360" s="50" t="e">
        <f>#REF!</f>
        <v>#REF!</v>
      </c>
      <c r="F360" s="41" t="e">
        <f t="shared" si="71"/>
        <v>#REF!</v>
      </c>
      <c r="G360" s="50" t="e">
        <f>#REF!</f>
        <v>#REF!</v>
      </c>
      <c r="H360" s="41" t="e">
        <f t="shared" si="72"/>
        <v>#REF!</v>
      </c>
      <c r="I360" s="50" t="e">
        <f>#REF!</f>
        <v>#REF!</v>
      </c>
      <c r="J360" s="41" t="e">
        <f t="shared" si="73"/>
        <v>#REF!</v>
      </c>
      <c r="K360" s="50" t="e">
        <f>#REF!</f>
        <v>#REF!</v>
      </c>
      <c r="L360" s="41" t="e">
        <f t="shared" si="74"/>
        <v>#REF!</v>
      </c>
      <c r="M360" s="50" t="e">
        <f>#REF!</f>
        <v>#REF!</v>
      </c>
      <c r="N360" s="41" t="e">
        <f t="shared" si="75"/>
        <v>#REF!</v>
      </c>
      <c r="O360" s="50" t="e">
        <f>#REF!</f>
        <v>#REF!</v>
      </c>
      <c r="P360" s="41" t="e">
        <f t="shared" si="76"/>
        <v>#REF!</v>
      </c>
      <c r="Q360" s="50" t="e">
        <f>#REF!</f>
        <v>#REF!</v>
      </c>
      <c r="R360" s="60" t="e">
        <f t="shared" si="77"/>
        <v>#REF!</v>
      </c>
      <c r="S360" s="10" t="e">
        <f t="shared" si="78"/>
        <v>#REF!</v>
      </c>
      <c r="T360" s="41" t="e">
        <f t="shared" si="79"/>
        <v>#REF!</v>
      </c>
    </row>
    <row r="361" spans="3:20" x14ac:dyDescent="0.2">
      <c r="C361" s="50" t="e">
        <f>#REF!</f>
        <v>#REF!</v>
      </c>
      <c r="D361" s="41" t="e">
        <f t="shared" si="70"/>
        <v>#REF!</v>
      </c>
      <c r="E361" s="50" t="e">
        <f>#REF!</f>
        <v>#REF!</v>
      </c>
      <c r="F361" s="41" t="e">
        <f t="shared" si="71"/>
        <v>#REF!</v>
      </c>
      <c r="G361" s="50" t="e">
        <f>#REF!</f>
        <v>#REF!</v>
      </c>
      <c r="H361" s="41" t="e">
        <f t="shared" si="72"/>
        <v>#REF!</v>
      </c>
      <c r="I361" s="50" t="e">
        <f>#REF!</f>
        <v>#REF!</v>
      </c>
      <c r="J361" s="41" t="e">
        <f t="shared" si="73"/>
        <v>#REF!</v>
      </c>
      <c r="K361" s="50" t="e">
        <f>#REF!</f>
        <v>#REF!</v>
      </c>
      <c r="L361" s="41" t="e">
        <f t="shared" si="74"/>
        <v>#REF!</v>
      </c>
      <c r="M361" s="50" t="e">
        <f>#REF!</f>
        <v>#REF!</v>
      </c>
      <c r="N361" s="41" t="e">
        <f t="shared" si="75"/>
        <v>#REF!</v>
      </c>
      <c r="O361" s="50" t="e">
        <f>#REF!</f>
        <v>#REF!</v>
      </c>
      <c r="P361" s="41" t="e">
        <f t="shared" si="76"/>
        <v>#REF!</v>
      </c>
      <c r="Q361" s="50" t="e">
        <f>#REF!</f>
        <v>#REF!</v>
      </c>
      <c r="R361" s="60" t="e">
        <f t="shared" si="77"/>
        <v>#REF!</v>
      </c>
      <c r="S361" s="10" t="e">
        <f t="shared" si="78"/>
        <v>#REF!</v>
      </c>
      <c r="T361" s="41" t="e">
        <f t="shared" si="79"/>
        <v>#REF!</v>
      </c>
    </row>
    <row r="362" spans="3:20" x14ac:dyDescent="0.2">
      <c r="C362" s="50" t="e">
        <f>#REF!</f>
        <v>#REF!</v>
      </c>
      <c r="D362" s="41" t="e">
        <f t="shared" si="70"/>
        <v>#REF!</v>
      </c>
      <c r="E362" s="50" t="e">
        <f>#REF!</f>
        <v>#REF!</v>
      </c>
      <c r="F362" s="41" t="e">
        <f t="shared" si="71"/>
        <v>#REF!</v>
      </c>
      <c r="G362" s="50" t="e">
        <f>#REF!</f>
        <v>#REF!</v>
      </c>
      <c r="H362" s="41" t="e">
        <f t="shared" si="72"/>
        <v>#REF!</v>
      </c>
      <c r="I362" s="50" t="e">
        <f>#REF!</f>
        <v>#REF!</v>
      </c>
      <c r="J362" s="41" t="e">
        <f t="shared" si="73"/>
        <v>#REF!</v>
      </c>
      <c r="K362" s="50" t="e">
        <f>#REF!</f>
        <v>#REF!</v>
      </c>
      <c r="L362" s="41" t="e">
        <f t="shared" si="74"/>
        <v>#REF!</v>
      </c>
      <c r="M362" s="50" t="e">
        <f>#REF!</f>
        <v>#REF!</v>
      </c>
      <c r="N362" s="41" t="e">
        <f t="shared" si="75"/>
        <v>#REF!</v>
      </c>
      <c r="O362" s="50" t="e">
        <f>#REF!</f>
        <v>#REF!</v>
      </c>
      <c r="P362" s="41" t="e">
        <f t="shared" si="76"/>
        <v>#REF!</v>
      </c>
      <c r="Q362" s="50" t="e">
        <f>#REF!</f>
        <v>#REF!</v>
      </c>
      <c r="R362" s="60" t="e">
        <f t="shared" si="77"/>
        <v>#REF!</v>
      </c>
      <c r="S362" s="10" t="e">
        <f t="shared" si="78"/>
        <v>#REF!</v>
      </c>
      <c r="T362" s="41" t="e">
        <f t="shared" si="79"/>
        <v>#REF!</v>
      </c>
    </row>
    <row r="363" spans="3:20" x14ac:dyDescent="0.2">
      <c r="C363" s="50" t="e">
        <f>#REF!</f>
        <v>#REF!</v>
      </c>
      <c r="D363" s="41" t="e">
        <f t="shared" si="70"/>
        <v>#REF!</v>
      </c>
      <c r="E363" s="50" t="e">
        <f>#REF!</f>
        <v>#REF!</v>
      </c>
      <c r="F363" s="41" t="e">
        <f t="shared" si="71"/>
        <v>#REF!</v>
      </c>
      <c r="G363" s="50" t="e">
        <f>#REF!</f>
        <v>#REF!</v>
      </c>
      <c r="H363" s="41" t="e">
        <f t="shared" si="72"/>
        <v>#REF!</v>
      </c>
      <c r="I363" s="50" t="e">
        <f>#REF!</f>
        <v>#REF!</v>
      </c>
      <c r="J363" s="41" t="e">
        <f t="shared" si="73"/>
        <v>#REF!</v>
      </c>
      <c r="K363" s="50" t="e">
        <f>#REF!</f>
        <v>#REF!</v>
      </c>
      <c r="L363" s="41" t="e">
        <f t="shared" si="74"/>
        <v>#REF!</v>
      </c>
      <c r="M363" s="50" t="e">
        <f>#REF!</f>
        <v>#REF!</v>
      </c>
      <c r="N363" s="41" t="e">
        <f t="shared" si="75"/>
        <v>#REF!</v>
      </c>
      <c r="O363" s="50" t="e">
        <f>#REF!</f>
        <v>#REF!</v>
      </c>
      <c r="P363" s="41" t="e">
        <f t="shared" si="76"/>
        <v>#REF!</v>
      </c>
      <c r="Q363" s="50" t="e">
        <f>#REF!</f>
        <v>#REF!</v>
      </c>
      <c r="R363" s="60" t="e">
        <f t="shared" si="77"/>
        <v>#REF!</v>
      </c>
      <c r="S363" s="10" t="e">
        <f t="shared" si="78"/>
        <v>#REF!</v>
      </c>
      <c r="T363" s="41" t="e">
        <f t="shared" si="79"/>
        <v>#REF!</v>
      </c>
    </row>
    <row r="364" spans="3:20" x14ac:dyDescent="0.2">
      <c r="C364" s="50" t="e">
        <f>#REF!</f>
        <v>#REF!</v>
      </c>
      <c r="D364" s="41" t="e">
        <f t="shared" si="70"/>
        <v>#REF!</v>
      </c>
      <c r="E364" s="50" t="e">
        <f>#REF!</f>
        <v>#REF!</v>
      </c>
      <c r="F364" s="41" t="e">
        <f t="shared" si="71"/>
        <v>#REF!</v>
      </c>
      <c r="G364" s="50" t="e">
        <f>#REF!</f>
        <v>#REF!</v>
      </c>
      <c r="H364" s="41" t="e">
        <f t="shared" si="72"/>
        <v>#REF!</v>
      </c>
      <c r="I364" s="50" t="e">
        <f>#REF!</f>
        <v>#REF!</v>
      </c>
      <c r="J364" s="41" t="e">
        <f t="shared" si="73"/>
        <v>#REF!</v>
      </c>
      <c r="K364" s="50" t="e">
        <f>#REF!</f>
        <v>#REF!</v>
      </c>
      <c r="L364" s="41" t="e">
        <f t="shared" si="74"/>
        <v>#REF!</v>
      </c>
      <c r="M364" s="50" t="e">
        <f>#REF!</f>
        <v>#REF!</v>
      </c>
      <c r="N364" s="41" t="e">
        <f t="shared" si="75"/>
        <v>#REF!</v>
      </c>
      <c r="O364" s="50" t="e">
        <f>#REF!</f>
        <v>#REF!</v>
      </c>
      <c r="P364" s="41" t="e">
        <f t="shared" si="76"/>
        <v>#REF!</v>
      </c>
      <c r="Q364" s="50" t="e">
        <f>#REF!</f>
        <v>#REF!</v>
      </c>
      <c r="R364" s="60" t="e">
        <f t="shared" si="77"/>
        <v>#REF!</v>
      </c>
      <c r="S364" s="10" t="e">
        <f t="shared" si="78"/>
        <v>#REF!</v>
      </c>
      <c r="T364" s="41" t="e">
        <f t="shared" si="79"/>
        <v>#REF!</v>
      </c>
    </row>
    <row r="365" spans="3:20" x14ac:dyDescent="0.2">
      <c r="C365" s="50" t="e">
        <f>#REF!</f>
        <v>#REF!</v>
      </c>
      <c r="D365" s="41" t="e">
        <f t="shared" ref="D365:D396" si="80">F365+H365+J365+L365+N365+P365+R365</f>
        <v>#REF!</v>
      </c>
      <c r="E365" s="50" t="e">
        <f>#REF!</f>
        <v>#REF!</v>
      </c>
      <c r="F365" s="41" t="e">
        <f t="shared" ref="F365:F396" si="81">E365/C365</f>
        <v>#REF!</v>
      </c>
      <c r="G365" s="50" t="e">
        <f>#REF!</f>
        <v>#REF!</v>
      </c>
      <c r="H365" s="41" t="e">
        <f t="shared" ref="H365:H396" si="82">G365/C365</f>
        <v>#REF!</v>
      </c>
      <c r="I365" s="50" t="e">
        <f>#REF!</f>
        <v>#REF!</v>
      </c>
      <c r="J365" s="41" t="e">
        <f t="shared" ref="J365:J396" si="83">I365/C365</f>
        <v>#REF!</v>
      </c>
      <c r="K365" s="50" t="e">
        <f>#REF!</f>
        <v>#REF!</v>
      </c>
      <c r="L365" s="41" t="e">
        <f t="shared" ref="L365:L396" si="84">K365/C365</f>
        <v>#REF!</v>
      </c>
      <c r="M365" s="50" t="e">
        <f>#REF!</f>
        <v>#REF!</v>
      </c>
      <c r="N365" s="41" t="e">
        <f t="shared" ref="N365:N396" si="85">M365/C365</f>
        <v>#REF!</v>
      </c>
      <c r="O365" s="50" t="e">
        <f>#REF!</f>
        <v>#REF!</v>
      </c>
      <c r="P365" s="41" t="e">
        <f t="shared" ref="P365:P396" si="86">O365/C365</f>
        <v>#REF!</v>
      </c>
      <c r="Q365" s="50" t="e">
        <f>#REF!</f>
        <v>#REF!</v>
      </c>
      <c r="R365" s="60" t="e">
        <f t="shared" ref="R365:R396" si="87">Q365/C365</f>
        <v>#REF!</v>
      </c>
      <c r="S365" s="10" t="e">
        <f t="shared" ref="S365:S396" si="88">C365-E365</f>
        <v>#REF!</v>
      </c>
      <c r="T365" s="41" t="e">
        <f t="shared" ref="T365:T396" si="89">S365/$C365</f>
        <v>#REF!</v>
      </c>
    </row>
    <row r="366" spans="3:20" x14ac:dyDescent="0.2">
      <c r="C366" s="50" t="e">
        <f>#REF!</f>
        <v>#REF!</v>
      </c>
      <c r="D366" s="41" t="e">
        <f t="shared" si="80"/>
        <v>#REF!</v>
      </c>
      <c r="E366" s="50" t="e">
        <f>#REF!</f>
        <v>#REF!</v>
      </c>
      <c r="F366" s="41" t="e">
        <f t="shared" si="81"/>
        <v>#REF!</v>
      </c>
      <c r="G366" s="50" t="e">
        <f>#REF!</f>
        <v>#REF!</v>
      </c>
      <c r="H366" s="41" t="e">
        <f t="shared" si="82"/>
        <v>#REF!</v>
      </c>
      <c r="I366" s="50" t="e">
        <f>#REF!</f>
        <v>#REF!</v>
      </c>
      <c r="J366" s="41" t="e">
        <f t="shared" si="83"/>
        <v>#REF!</v>
      </c>
      <c r="K366" s="50" t="e">
        <f>#REF!</f>
        <v>#REF!</v>
      </c>
      <c r="L366" s="41" t="e">
        <f t="shared" si="84"/>
        <v>#REF!</v>
      </c>
      <c r="M366" s="50" t="e">
        <f>#REF!</f>
        <v>#REF!</v>
      </c>
      <c r="N366" s="41" t="e">
        <f t="shared" si="85"/>
        <v>#REF!</v>
      </c>
      <c r="O366" s="50" t="e">
        <f>#REF!</f>
        <v>#REF!</v>
      </c>
      <c r="P366" s="41" t="e">
        <f t="shared" si="86"/>
        <v>#REF!</v>
      </c>
      <c r="Q366" s="50" t="e">
        <f>#REF!</f>
        <v>#REF!</v>
      </c>
      <c r="R366" s="60" t="e">
        <f t="shared" si="87"/>
        <v>#REF!</v>
      </c>
      <c r="S366" s="10" t="e">
        <f t="shared" si="88"/>
        <v>#REF!</v>
      </c>
      <c r="T366" s="41" t="e">
        <f t="shared" si="89"/>
        <v>#REF!</v>
      </c>
    </row>
    <row r="367" spans="3:20" x14ac:dyDescent="0.2">
      <c r="C367" s="50" t="e">
        <f>#REF!</f>
        <v>#REF!</v>
      </c>
      <c r="D367" s="41" t="e">
        <f t="shared" si="80"/>
        <v>#REF!</v>
      </c>
      <c r="E367" s="50" t="e">
        <f>#REF!</f>
        <v>#REF!</v>
      </c>
      <c r="F367" s="41" t="e">
        <f t="shared" si="81"/>
        <v>#REF!</v>
      </c>
      <c r="G367" s="50" t="e">
        <f>#REF!</f>
        <v>#REF!</v>
      </c>
      <c r="H367" s="41" t="e">
        <f t="shared" si="82"/>
        <v>#REF!</v>
      </c>
      <c r="I367" s="50" t="e">
        <f>#REF!</f>
        <v>#REF!</v>
      </c>
      <c r="J367" s="41" t="e">
        <f t="shared" si="83"/>
        <v>#REF!</v>
      </c>
      <c r="K367" s="50" t="e">
        <f>#REF!</f>
        <v>#REF!</v>
      </c>
      <c r="L367" s="41" t="e">
        <f t="shared" si="84"/>
        <v>#REF!</v>
      </c>
      <c r="M367" s="50" t="e">
        <f>#REF!</f>
        <v>#REF!</v>
      </c>
      <c r="N367" s="41" t="e">
        <f t="shared" si="85"/>
        <v>#REF!</v>
      </c>
      <c r="O367" s="50" t="e">
        <f>#REF!</f>
        <v>#REF!</v>
      </c>
      <c r="P367" s="41" t="e">
        <f t="shared" si="86"/>
        <v>#REF!</v>
      </c>
      <c r="Q367" s="50" t="e">
        <f>#REF!</f>
        <v>#REF!</v>
      </c>
      <c r="R367" s="60" t="e">
        <f t="shared" si="87"/>
        <v>#REF!</v>
      </c>
      <c r="S367" s="10" t="e">
        <f t="shared" si="88"/>
        <v>#REF!</v>
      </c>
      <c r="T367" s="41" t="e">
        <f t="shared" si="89"/>
        <v>#REF!</v>
      </c>
    </row>
    <row r="368" spans="3:20" x14ac:dyDescent="0.2">
      <c r="C368" s="50" t="e">
        <f>#REF!</f>
        <v>#REF!</v>
      </c>
      <c r="D368" s="41" t="e">
        <f t="shared" si="80"/>
        <v>#REF!</v>
      </c>
      <c r="E368" s="50" t="e">
        <f>#REF!</f>
        <v>#REF!</v>
      </c>
      <c r="F368" s="41" t="e">
        <f t="shared" si="81"/>
        <v>#REF!</v>
      </c>
      <c r="G368" s="50" t="e">
        <f>#REF!</f>
        <v>#REF!</v>
      </c>
      <c r="H368" s="41" t="e">
        <f t="shared" si="82"/>
        <v>#REF!</v>
      </c>
      <c r="I368" s="50" t="e">
        <f>#REF!</f>
        <v>#REF!</v>
      </c>
      <c r="J368" s="41" t="e">
        <f t="shared" si="83"/>
        <v>#REF!</v>
      </c>
      <c r="K368" s="50" t="e">
        <f>#REF!</f>
        <v>#REF!</v>
      </c>
      <c r="L368" s="41" t="e">
        <f t="shared" si="84"/>
        <v>#REF!</v>
      </c>
      <c r="M368" s="50" t="e">
        <f>#REF!</f>
        <v>#REF!</v>
      </c>
      <c r="N368" s="41" t="e">
        <f t="shared" si="85"/>
        <v>#REF!</v>
      </c>
      <c r="O368" s="50" t="e">
        <f>#REF!</f>
        <v>#REF!</v>
      </c>
      <c r="P368" s="41" t="e">
        <f t="shared" si="86"/>
        <v>#REF!</v>
      </c>
      <c r="Q368" s="50" t="e">
        <f>#REF!</f>
        <v>#REF!</v>
      </c>
      <c r="R368" s="60" t="e">
        <f t="shared" si="87"/>
        <v>#REF!</v>
      </c>
      <c r="S368" s="10" t="e">
        <f t="shared" si="88"/>
        <v>#REF!</v>
      </c>
      <c r="T368" s="41" t="e">
        <f t="shared" si="89"/>
        <v>#REF!</v>
      </c>
    </row>
    <row r="369" spans="3:20" x14ac:dyDescent="0.2">
      <c r="C369" s="50" t="e">
        <f>#REF!</f>
        <v>#REF!</v>
      </c>
      <c r="D369" s="41" t="e">
        <f t="shared" si="80"/>
        <v>#REF!</v>
      </c>
      <c r="E369" s="50" t="e">
        <f>#REF!</f>
        <v>#REF!</v>
      </c>
      <c r="F369" s="41" t="e">
        <f t="shared" si="81"/>
        <v>#REF!</v>
      </c>
      <c r="G369" s="50" t="e">
        <f>#REF!</f>
        <v>#REF!</v>
      </c>
      <c r="H369" s="41" t="e">
        <f t="shared" si="82"/>
        <v>#REF!</v>
      </c>
      <c r="I369" s="50" t="e">
        <f>#REF!</f>
        <v>#REF!</v>
      </c>
      <c r="J369" s="41" t="e">
        <f t="shared" si="83"/>
        <v>#REF!</v>
      </c>
      <c r="K369" s="50" t="e">
        <f>#REF!</f>
        <v>#REF!</v>
      </c>
      <c r="L369" s="41" t="e">
        <f t="shared" si="84"/>
        <v>#REF!</v>
      </c>
      <c r="M369" s="50" t="e">
        <f>#REF!</f>
        <v>#REF!</v>
      </c>
      <c r="N369" s="41" t="e">
        <f t="shared" si="85"/>
        <v>#REF!</v>
      </c>
      <c r="O369" s="50" t="e">
        <f>#REF!</f>
        <v>#REF!</v>
      </c>
      <c r="P369" s="41" t="e">
        <f t="shared" si="86"/>
        <v>#REF!</v>
      </c>
      <c r="Q369" s="50" t="e">
        <f>#REF!</f>
        <v>#REF!</v>
      </c>
      <c r="R369" s="60" t="e">
        <f t="shared" si="87"/>
        <v>#REF!</v>
      </c>
      <c r="S369" s="10" t="e">
        <f t="shared" si="88"/>
        <v>#REF!</v>
      </c>
      <c r="T369" s="41" t="e">
        <f t="shared" si="89"/>
        <v>#REF!</v>
      </c>
    </row>
    <row r="370" spans="3:20" x14ac:dyDescent="0.2">
      <c r="C370" s="50" t="e">
        <f>#REF!</f>
        <v>#REF!</v>
      </c>
      <c r="D370" s="41" t="e">
        <f t="shared" si="80"/>
        <v>#REF!</v>
      </c>
      <c r="E370" s="50" t="e">
        <f>#REF!</f>
        <v>#REF!</v>
      </c>
      <c r="F370" s="41" t="e">
        <f t="shared" si="81"/>
        <v>#REF!</v>
      </c>
      <c r="G370" s="50" t="e">
        <f>#REF!</f>
        <v>#REF!</v>
      </c>
      <c r="H370" s="41" t="e">
        <f t="shared" si="82"/>
        <v>#REF!</v>
      </c>
      <c r="I370" s="50" t="e">
        <f>#REF!</f>
        <v>#REF!</v>
      </c>
      <c r="J370" s="41" t="e">
        <f t="shared" si="83"/>
        <v>#REF!</v>
      </c>
      <c r="K370" s="50" t="e">
        <f>#REF!</f>
        <v>#REF!</v>
      </c>
      <c r="L370" s="41" t="e">
        <f t="shared" si="84"/>
        <v>#REF!</v>
      </c>
      <c r="M370" s="50" t="e">
        <f>#REF!</f>
        <v>#REF!</v>
      </c>
      <c r="N370" s="41" t="e">
        <f t="shared" si="85"/>
        <v>#REF!</v>
      </c>
      <c r="O370" s="50" t="e">
        <f>#REF!</f>
        <v>#REF!</v>
      </c>
      <c r="P370" s="41" t="e">
        <f t="shared" si="86"/>
        <v>#REF!</v>
      </c>
      <c r="Q370" s="50" t="e">
        <f>#REF!</f>
        <v>#REF!</v>
      </c>
      <c r="R370" s="60" t="e">
        <f t="shared" si="87"/>
        <v>#REF!</v>
      </c>
      <c r="S370" s="10" t="e">
        <f t="shared" si="88"/>
        <v>#REF!</v>
      </c>
      <c r="T370" s="41" t="e">
        <f t="shared" si="89"/>
        <v>#REF!</v>
      </c>
    </row>
    <row r="371" spans="3:20" x14ac:dyDescent="0.2">
      <c r="C371" s="50" t="e">
        <f>#REF!</f>
        <v>#REF!</v>
      </c>
      <c r="D371" s="41" t="e">
        <f t="shared" si="80"/>
        <v>#REF!</v>
      </c>
      <c r="E371" s="50" t="e">
        <f>#REF!</f>
        <v>#REF!</v>
      </c>
      <c r="F371" s="41" t="e">
        <f t="shared" si="81"/>
        <v>#REF!</v>
      </c>
      <c r="G371" s="50" t="e">
        <f>#REF!</f>
        <v>#REF!</v>
      </c>
      <c r="H371" s="41" t="e">
        <f t="shared" si="82"/>
        <v>#REF!</v>
      </c>
      <c r="I371" s="50" t="e">
        <f>#REF!</f>
        <v>#REF!</v>
      </c>
      <c r="J371" s="41" t="e">
        <f t="shared" si="83"/>
        <v>#REF!</v>
      </c>
      <c r="K371" s="50" t="e">
        <f>#REF!</f>
        <v>#REF!</v>
      </c>
      <c r="L371" s="41" t="e">
        <f t="shared" si="84"/>
        <v>#REF!</v>
      </c>
      <c r="M371" s="50" t="e">
        <f>#REF!</f>
        <v>#REF!</v>
      </c>
      <c r="N371" s="41" t="e">
        <f t="shared" si="85"/>
        <v>#REF!</v>
      </c>
      <c r="O371" s="50" t="e">
        <f>#REF!</f>
        <v>#REF!</v>
      </c>
      <c r="P371" s="41" t="e">
        <f t="shared" si="86"/>
        <v>#REF!</v>
      </c>
      <c r="Q371" s="50" t="e">
        <f>#REF!</f>
        <v>#REF!</v>
      </c>
      <c r="R371" s="60" t="e">
        <f t="shared" si="87"/>
        <v>#REF!</v>
      </c>
      <c r="S371" s="10" t="e">
        <f t="shared" si="88"/>
        <v>#REF!</v>
      </c>
      <c r="T371" s="41" t="e">
        <f t="shared" si="89"/>
        <v>#REF!</v>
      </c>
    </row>
    <row r="372" spans="3:20" x14ac:dyDescent="0.2">
      <c r="C372" s="50" t="e">
        <f>#REF!</f>
        <v>#REF!</v>
      </c>
      <c r="D372" s="41" t="e">
        <f t="shared" si="80"/>
        <v>#REF!</v>
      </c>
      <c r="E372" s="50" t="e">
        <f>#REF!</f>
        <v>#REF!</v>
      </c>
      <c r="F372" s="41" t="e">
        <f t="shared" si="81"/>
        <v>#REF!</v>
      </c>
      <c r="G372" s="50" t="e">
        <f>#REF!</f>
        <v>#REF!</v>
      </c>
      <c r="H372" s="41" t="e">
        <f t="shared" si="82"/>
        <v>#REF!</v>
      </c>
      <c r="I372" s="50" t="e">
        <f>#REF!</f>
        <v>#REF!</v>
      </c>
      <c r="J372" s="41" t="e">
        <f t="shared" si="83"/>
        <v>#REF!</v>
      </c>
      <c r="K372" s="50" t="e">
        <f>#REF!</f>
        <v>#REF!</v>
      </c>
      <c r="L372" s="41" t="e">
        <f t="shared" si="84"/>
        <v>#REF!</v>
      </c>
      <c r="M372" s="50" t="e">
        <f>#REF!</f>
        <v>#REF!</v>
      </c>
      <c r="N372" s="41" t="e">
        <f t="shared" si="85"/>
        <v>#REF!</v>
      </c>
      <c r="O372" s="50" t="e">
        <f>#REF!</f>
        <v>#REF!</v>
      </c>
      <c r="P372" s="41" t="e">
        <f t="shared" si="86"/>
        <v>#REF!</v>
      </c>
      <c r="Q372" s="50" t="e">
        <f>#REF!</f>
        <v>#REF!</v>
      </c>
      <c r="R372" s="60" t="e">
        <f t="shared" si="87"/>
        <v>#REF!</v>
      </c>
      <c r="S372" s="10" t="e">
        <f t="shared" si="88"/>
        <v>#REF!</v>
      </c>
      <c r="T372" s="41" t="e">
        <f t="shared" si="89"/>
        <v>#REF!</v>
      </c>
    </row>
    <row r="373" spans="3:20" x14ac:dyDescent="0.2">
      <c r="C373" s="50" t="e">
        <f>#REF!</f>
        <v>#REF!</v>
      </c>
      <c r="D373" s="41" t="e">
        <f t="shared" si="80"/>
        <v>#REF!</v>
      </c>
      <c r="E373" s="50" t="e">
        <f>#REF!</f>
        <v>#REF!</v>
      </c>
      <c r="F373" s="41" t="e">
        <f t="shared" si="81"/>
        <v>#REF!</v>
      </c>
      <c r="G373" s="50" t="e">
        <f>#REF!</f>
        <v>#REF!</v>
      </c>
      <c r="H373" s="41" t="e">
        <f t="shared" si="82"/>
        <v>#REF!</v>
      </c>
      <c r="I373" s="50" t="e">
        <f>#REF!</f>
        <v>#REF!</v>
      </c>
      <c r="J373" s="41" t="e">
        <f t="shared" si="83"/>
        <v>#REF!</v>
      </c>
      <c r="K373" s="50" t="e">
        <f>#REF!</f>
        <v>#REF!</v>
      </c>
      <c r="L373" s="41" t="e">
        <f t="shared" si="84"/>
        <v>#REF!</v>
      </c>
      <c r="M373" s="50" t="e">
        <f>#REF!</f>
        <v>#REF!</v>
      </c>
      <c r="N373" s="41" t="e">
        <f t="shared" si="85"/>
        <v>#REF!</v>
      </c>
      <c r="O373" s="50" t="e">
        <f>#REF!</f>
        <v>#REF!</v>
      </c>
      <c r="P373" s="41" t="e">
        <f t="shared" si="86"/>
        <v>#REF!</v>
      </c>
      <c r="Q373" s="50" t="e">
        <f>#REF!</f>
        <v>#REF!</v>
      </c>
      <c r="R373" s="60" t="e">
        <f t="shared" si="87"/>
        <v>#REF!</v>
      </c>
      <c r="S373" s="10" t="e">
        <f t="shared" si="88"/>
        <v>#REF!</v>
      </c>
      <c r="T373" s="41" t="e">
        <f t="shared" si="89"/>
        <v>#REF!</v>
      </c>
    </row>
    <row r="374" spans="3:20" x14ac:dyDescent="0.2">
      <c r="C374" s="50" t="e">
        <f>#REF!</f>
        <v>#REF!</v>
      </c>
      <c r="D374" s="41" t="e">
        <f t="shared" si="80"/>
        <v>#REF!</v>
      </c>
      <c r="E374" s="50" t="e">
        <f>#REF!</f>
        <v>#REF!</v>
      </c>
      <c r="F374" s="41" t="e">
        <f t="shared" si="81"/>
        <v>#REF!</v>
      </c>
      <c r="G374" s="50" t="e">
        <f>#REF!</f>
        <v>#REF!</v>
      </c>
      <c r="H374" s="41" t="e">
        <f t="shared" si="82"/>
        <v>#REF!</v>
      </c>
      <c r="I374" s="50" t="e">
        <f>#REF!</f>
        <v>#REF!</v>
      </c>
      <c r="J374" s="41" t="e">
        <f t="shared" si="83"/>
        <v>#REF!</v>
      </c>
      <c r="K374" s="50" t="e">
        <f>#REF!</f>
        <v>#REF!</v>
      </c>
      <c r="L374" s="41" t="e">
        <f t="shared" si="84"/>
        <v>#REF!</v>
      </c>
      <c r="M374" s="50" t="e">
        <f>#REF!</f>
        <v>#REF!</v>
      </c>
      <c r="N374" s="41" t="e">
        <f t="shared" si="85"/>
        <v>#REF!</v>
      </c>
      <c r="O374" s="50" t="e">
        <f>#REF!</f>
        <v>#REF!</v>
      </c>
      <c r="P374" s="41" t="e">
        <f t="shared" si="86"/>
        <v>#REF!</v>
      </c>
      <c r="Q374" s="50" t="e">
        <f>#REF!</f>
        <v>#REF!</v>
      </c>
      <c r="R374" s="60" t="e">
        <f t="shared" si="87"/>
        <v>#REF!</v>
      </c>
      <c r="S374" s="10" t="e">
        <f t="shared" si="88"/>
        <v>#REF!</v>
      </c>
      <c r="T374" s="41" t="e">
        <f t="shared" si="89"/>
        <v>#REF!</v>
      </c>
    </row>
    <row r="375" spans="3:20" x14ac:dyDescent="0.2">
      <c r="C375" s="50" t="e">
        <f>#REF!</f>
        <v>#REF!</v>
      </c>
      <c r="D375" s="41" t="e">
        <f t="shared" si="80"/>
        <v>#REF!</v>
      </c>
      <c r="E375" s="50" t="e">
        <f>#REF!</f>
        <v>#REF!</v>
      </c>
      <c r="F375" s="41" t="e">
        <f t="shared" si="81"/>
        <v>#REF!</v>
      </c>
      <c r="G375" s="50" t="e">
        <f>#REF!</f>
        <v>#REF!</v>
      </c>
      <c r="H375" s="41" t="e">
        <f t="shared" si="82"/>
        <v>#REF!</v>
      </c>
      <c r="I375" s="50" t="e">
        <f>#REF!</f>
        <v>#REF!</v>
      </c>
      <c r="J375" s="41" t="e">
        <f t="shared" si="83"/>
        <v>#REF!</v>
      </c>
      <c r="K375" s="50" t="e">
        <f>#REF!</f>
        <v>#REF!</v>
      </c>
      <c r="L375" s="41" t="e">
        <f t="shared" si="84"/>
        <v>#REF!</v>
      </c>
      <c r="M375" s="50" t="e">
        <f>#REF!</f>
        <v>#REF!</v>
      </c>
      <c r="N375" s="41" t="e">
        <f t="shared" si="85"/>
        <v>#REF!</v>
      </c>
      <c r="O375" s="50" t="e">
        <f>#REF!</f>
        <v>#REF!</v>
      </c>
      <c r="P375" s="41" t="e">
        <f t="shared" si="86"/>
        <v>#REF!</v>
      </c>
      <c r="Q375" s="50" t="e">
        <f>#REF!</f>
        <v>#REF!</v>
      </c>
      <c r="R375" s="60" t="e">
        <f t="shared" si="87"/>
        <v>#REF!</v>
      </c>
      <c r="S375" s="10" t="e">
        <f t="shared" si="88"/>
        <v>#REF!</v>
      </c>
      <c r="T375" s="41" t="e">
        <f t="shared" si="89"/>
        <v>#REF!</v>
      </c>
    </row>
    <row r="376" spans="3:20" x14ac:dyDescent="0.2">
      <c r="C376" s="50" t="e">
        <f>#REF!</f>
        <v>#REF!</v>
      </c>
      <c r="D376" s="41" t="e">
        <f t="shared" si="80"/>
        <v>#REF!</v>
      </c>
      <c r="E376" s="50" t="e">
        <f>#REF!</f>
        <v>#REF!</v>
      </c>
      <c r="F376" s="41" t="e">
        <f t="shared" si="81"/>
        <v>#REF!</v>
      </c>
      <c r="G376" s="50" t="e">
        <f>#REF!</f>
        <v>#REF!</v>
      </c>
      <c r="H376" s="41" t="e">
        <f t="shared" si="82"/>
        <v>#REF!</v>
      </c>
      <c r="I376" s="50" t="e">
        <f>#REF!</f>
        <v>#REF!</v>
      </c>
      <c r="J376" s="41" t="e">
        <f t="shared" si="83"/>
        <v>#REF!</v>
      </c>
      <c r="K376" s="50" t="e">
        <f>#REF!</f>
        <v>#REF!</v>
      </c>
      <c r="L376" s="41" t="e">
        <f t="shared" si="84"/>
        <v>#REF!</v>
      </c>
      <c r="M376" s="50" t="e">
        <f>#REF!</f>
        <v>#REF!</v>
      </c>
      <c r="N376" s="41" t="e">
        <f t="shared" si="85"/>
        <v>#REF!</v>
      </c>
      <c r="O376" s="50" t="e">
        <f>#REF!</f>
        <v>#REF!</v>
      </c>
      <c r="P376" s="41" t="e">
        <f t="shared" si="86"/>
        <v>#REF!</v>
      </c>
      <c r="Q376" s="50" t="e">
        <f>#REF!</f>
        <v>#REF!</v>
      </c>
      <c r="R376" s="60" t="e">
        <f t="shared" si="87"/>
        <v>#REF!</v>
      </c>
      <c r="S376" s="10" t="e">
        <f t="shared" si="88"/>
        <v>#REF!</v>
      </c>
      <c r="T376" s="41" t="e">
        <f t="shared" si="89"/>
        <v>#REF!</v>
      </c>
    </row>
    <row r="377" spans="3:20" x14ac:dyDescent="0.2">
      <c r="C377" s="50" t="e">
        <f>#REF!</f>
        <v>#REF!</v>
      </c>
      <c r="D377" s="41" t="e">
        <f t="shared" si="80"/>
        <v>#REF!</v>
      </c>
      <c r="E377" s="50" t="e">
        <f>#REF!</f>
        <v>#REF!</v>
      </c>
      <c r="F377" s="41" t="e">
        <f t="shared" si="81"/>
        <v>#REF!</v>
      </c>
      <c r="G377" s="50" t="e">
        <f>#REF!</f>
        <v>#REF!</v>
      </c>
      <c r="H377" s="41" t="e">
        <f t="shared" si="82"/>
        <v>#REF!</v>
      </c>
      <c r="I377" s="50" t="e">
        <f>#REF!</f>
        <v>#REF!</v>
      </c>
      <c r="J377" s="41" t="e">
        <f t="shared" si="83"/>
        <v>#REF!</v>
      </c>
      <c r="K377" s="50" t="e">
        <f>#REF!</f>
        <v>#REF!</v>
      </c>
      <c r="L377" s="41" t="e">
        <f t="shared" si="84"/>
        <v>#REF!</v>
      </c>
      <c r="M377" s="50" t="e">
        <f>#REF!</f>
        <v>#REF!</v>
      </c>
      <c r="N377" s="41" t="e">
        <f t="shared" si="85"/>
        <v>#REF!</v>
      </c>
      <c r="O377" s="50" t="e">
        <f>#REF!</f>
        <v>#REF!</v>
      </c>
      <c r="P377" s="41" t="e">
        <f t="shared" si="86"/>
        <v>#REF!</v>
      </c>
      <c r="Q377" s="50" t="e">
        <f>#REF!</f>
        <v>#REF!</v>
      </c>
      <c r="R377" s="60" t="e">
        <f t="shared" si="87"/>
        <v>#REF!</v>
      </c>
      <c r="S377" s="10" t="e">
        <f t="shared" si="88"/>
        <v>#REF!</v>
      </c>
      <c r="T377" s="41" t="e">
        <f t="shared" si="89"/>
        <v>#REF!</v>
      </c>
    </row>
    <row r="378" spans="3:20" x14ac:dyDescent="0.2">
      <c r="C378" s="50" t="e">
        <f>#REF!</f>
        <v>#REF!</v>
      </c>
      <c r="D378" s="41" t="e">
        <f t="shared" si="80"/>
        <v>#REF!</v>
      </c>
      <c r="E378" s="50" t="e">
        <f>#REF!</f>
        <v>#REF!</v>
      </c>
      <c r="F378" s="41" t="e">
        <f t="shared" si="81"/>
        <v>#REF!</v>
      </c>
      <c r="G378" s="50" t="e">
        <f>#REF!</f>
        <v>#REF!</v>
      </c>
      <c r="H378" s="41" t="e">
        <f t="shared" si="82"/>
        <v>#REF!</v>
      </c>
      <c r="I378" s="50" t="e">
        <f>#REF!</f>
        <v>#REF!</v>
      </c>
      <c r="J378" s="41" t="e">
        <f t="shared" si="83"/>
        <v>#REF!</v>
      </c>
      <c r="K378" s="50" t="e">
        <f>#REF!</f>
        <v>#REF!</v>
      </c>
      <c r="L378" s="41" t="e">
        <f t="shared" si="84"/>
        <v>#REF!</v>
      </c>
      <c r="M378" s="50" t="e">
        <f>#REF!</f>
        <v>#REF!</v>
      </c>
      <c r="N378" s="41" t="e">
        <f t="shared" si="85"/>
        <v>#REF!</v>
      </c>
      <c r="O378" s="50" t="e">
        <f>#REF!</f>
        <v>#REF!</v>
      </c>
      <c r="P378" s="41" t="e">
        <f t="shared" si="86"/>
        <v>#REF!</v>
      </c>
      <c r="Q378" s="50" t="e">
        <f>#REF!</f>
        <v>#REF!</v>
      </c>
      <c r="R378" s="60" t="e">
        <f t="shared" si="87"/>
        <v>#REF!</v>
      </c>
      <c r="S378" s="10" t="e">
        <f t="shared" si="88"/>
        <v>#REF!</v>
      </c>
      <c r="T378" s="41" t="e">
        <f t="shared" si="89"/>
        <v>#REF!</v>
      </c>
    </row>
    <row r="379" spans="3:20" x14ac:dyDescent="0.2">
      <c r="C379" s="50" t="e">
        <f>#REF!</f>
        <v>#REF!</v>
      </c>
      <c r="D379" s="41" t="e">
        <f t="shared" si="80"/>
        <v>#REF!</v>
      </c>
      <c r="E379" s="50" t="e">
        <f>#REF!</f>
        <v>#REF!</v>
      </c>
      <c r="F379" s="41" t="e">
        <f t="shared" si="81"/>
        <v>#REF!</v>
      </c>
      <c r="G379" s="50" t="e">
        <f>#REF!</f>
        <v>#REF!</v>
      </c>
      <c r="H379" s="41" t="e">
        <f t="shared" si="82"/>
        <v>#REF!</v>
      </c>
      <c r="I379" s="50" t="e">
        <f>#REF!</f>
        <v>#REF!</v>
      </c>
      <c r="J379" s="41" t="e">
        <f t="shared" si="83"/>
        <v>#REF!</v>
      </c>
      <c r="K379" s="50" t="e">
        <f>#REF!</f>
        <v>#REF!</v>
      </c>
      <c r="L379" s="41" t="e">
        <f t="shared" si="84"/>
        <v>#REF!</v>
      </c>
      <c r="M379" s="50" t="e">
        <f>#REF!</f>
        <v>#REF!</v>
      </c>
      <c r="N379" s="41" t="e">
        <f t="shared" si="85"/>
        <v>#REF!</v>
      </c>
      <c r="O379" s="50" t="e">
        <f>#REF!</f>
        <v>#REF!</v>
      </c>
      <c r="P379" s="41" t="e">
        <f t="shared" si="86"/>
        <v>#REF!</v>
      </c>
      <c r="Q379" s="50" t="e">
        <f>#REF!</f>
        <v>#REF!</v>
      </c>
      <c r="R379" s="60" t="e">
        <f t="shared" si="87"/>
        <v>#REF!</v>
      </c>
      <c r="S379" s="10" t="e">
        <f t="shared" si="88"/>
        <v>#REF!</v>
      </c>
      <c r="T379" s="41" t="e">
        <f t="shared" si="89"/>
        <v>#REF!</v>
      </c>
    </row>
    <row r="380" spans="3:20" x14ac:dyDescent="0.2">
      <c r="C380" s="50" t="e">
        <f>#REF!</f>
        <v>#REF!</v>
      </c>
      <c r="D380" s="41" t="e">
        <f t="shared" si="80"/>
        <v>#REF!</v>
      </c>
      <c r="E380" s="50" t="e">
        <f>#REF!</f>
        <v>#REF!</v>
      </c>
      <c r="F380" s="41" t="e">
        <f t="shared" si="81"/>
        <v>#REF!</v>
      </c>
      <c r="G380" s="50" t="e">
        <f>#REF!</f>
        <v>#REF!</v>
      </c>
      <c r="H380" s="41" t="e">
        <f t="shared" si="82"/>
        <v>#REF!</v>
      </c>
      <c r="I380" s="50" t="e">
        <f>#REF!</f>
        <v>#REF!</v>
      </c>
      <c r="J380" s="41" t="e">
        <f t="shared" si="83"/>
        <v>#REF!</v>
      </c>
      <c r="K380" s="50" t="e">
        <f>#REF!</f>
        <v>#REF!</v>
      </c>
      <c r="L380" s="41" t="e">
        <f t="shared" si="84"/>
        <v>#REF!</v>
      </c>
      <c r="M380" s="50" t="e">
        <f>#REF!</f>
        <v>#REF!</v>
      </c>
      <c r="N380" s="41" t="e">
        <f t="shared" si="85"/>
        <v>#REF!</v>
      </c>
      <c r="O380" s="50" t="e">
        <f>#REF!</f>
        <v>#REF!</v>
      </c>
      <c r="P380" s="41" t="e">
        <f t="shared" si="86"/>
        <v>#REF!</v>
      </c>
      <c r="Q380" s="50" t="e">
        <f>#REF!</f>
        <v>#REF!</v>
      </c>
      <c r="R380" s="60" t="e">
        <f t="shared" si="87"/>
        <v>#REF!</v>
      </c>
      <c r="S380" s="10" t="e">
        <f t="shared" si="88"/>
        <v>#REF!</v>
      </c>
      <c r="T380" s="41" t="e">
        <f t="shared" si="89"/>
        <v>#REF!</v>
      </c>
    </row>
    <row r="381" spans="3:20" x14ac:dyDescent="0.2">
      <c r="C381" s="50" t="e">
        <f>#REF!</f>
        <v>#REF!</v>
      </c>
      <c r="D381" s="41" t="e">
        <f t="shared" si="80"/>
        <v>#REF!</v>
      </c>
      <c r="E381" s="50" t="e">
        <f>#REF!</f>
        <v>#REF!</v>
      </c>
      <c r="F381" s="41" t="e">
        <f t="shared" si="81"/>
        <v>#REF!</v>
      </c>
      <c r="G381" s="50" t="e">
        <f>#REF!</f>
        <v>#REF!</v>
      </c>
      <c r="H381" s="41" t="e">
        <f t="shared" si="82"/>
        <v>#REF!</v>
      </c>
      <c r="I381" s="50" t="e">
        <f>#REF!</f>
        <v>#REF!</v>
      </c>
      <c r="J381" s="41" t="e">
        <f t="shared" si="83"/>
        <v>#REF!</v>
      </c>
      <c r="K381" s="50" t="e">
        <f>#REF!</f>
        <v>#REF!</v>
      </c>
      <c r="L381" s="41" t="e">
        <f t="shared" si="84"/>
        <v>#REF!</v>
      </c>
      <c r="M381" s="50" t="e">
        <f>#REF!</f>
        <v>#REF!</v>
      </c>
      <c r="N381" s="41" t="e">
        <f t="shared" si="85"/>
        <v>#REF!</v>
      </c>
      <c r="O381" s="50" t="e">
        <f>#REF!</f>
        <v>#REF!</v>
      </c>
      <c r="P381" s="41" t="e">
        <f t="shared" si="86"/>
        <v>#REF!</v>
      </c>
      <c r="Q381" s="50" t="e">
        <f>#REF!</f>
        <v>#REF!</v>
      </c>
      <c r="R381" s="60" t="e">
        <f t="shared" si="87"/>
        <v>#REF!</v>
      </c>
      <c r="S381" s="10" t="e">
        <f t="shared" si="88"/>
        <v>#REF!</v>
      </c>
      <c r="T381" s="41" t="e">
        <f t="shared" si="89"/>
        <v>#REF!</v>
      </c>
    </row>
    <row r="382" spans="3:20" x14ac:dyDescent="0.2">
      <c r="C382" s="50" t="e">
        <f>#REF!</f>
        <v>#REF!</v>
      </c>
      <c r="D382" s="41" t="e">
        <f t="shared" si="80"/>
        <v>#REF!</v>
      </c>
      <c r="E382" s="50" t="e">
        <f>#REF!</f>
        <v>#REF!</v>
      </c>
      <c r="F382" s="41" t="e">
        <f t="shared" si="81"/>
        <v>#REF!</v>
      </c>
      <c r="G382" s="50" t="e">
        <f>#REF!</f>
        <v>#REF!</v>
      </c>
      <c r="H382" s="41" t="e">
        <f t="shared" si="82"/>
        <v>#REF!</v>
      </c>
      <c r="I382" s="50" t="e">
        <f>#REF!</f>
        <v>#REF!</v>
      </c>
      <c r="J382" s="41" t="e">
        <f t="shared" si="83"/>
        <v>#REF!</v>
      </c>
      <c r="K382" s="50" t="e">
        <f>#REF!</f>
        <v>#REF!</v>
      </c>
      <c r="L382" s="41" t="e">
        <f t="shared" si="84"/>
        <v>#REF!</v>
      </c>
      <c r="M382" s="50" t="e">
        <f>#REF!</f>
        <v>#REF!</v>
      </c>
      <c r="N382" s="41" t="e">
        <f t="shared" si="85"/>
        <v>#REF!</v>
      </c>
      <c r="O382" s="50" t="e">
        <f>#REF!</f>
        <v>#REF!</v>
      </c>
      <c r="P382" s="41" t="e">
        <f t="shared" si="86"/>
        <v>#REF!</v>
      </c>
      <c r="Q382" s="50" t="e">
        <f>#REF!</f>
        <v>#REF!</v>
      </c>
      <c r="R382" s="60" t="e">
        <f t="shared" si="87"/>
        <v>#REF!</v>
      </c>
      <c r="S382" s="10" t="e">
        <f t="shared" si="88"/>
        <v>#REF!</v>
      </c>
      <c r="T382" s="41" t="e">
        <f t="shared" si="89"/>
        <v>#REF!</v>
      </c>
    </row>
    <row r="383" spans="3:20" x14ac:dyDescent="0.2">
      <c r="C383" s="50" t="e">
        <f>#REF!</f>
        <v>#REF!</v>
      </c>
      <c r="D383" s="41" t="e">
        <f t="shared" si="80"/>
        <v>#REF!</v>
      </c>
      <c r="E383" s="50" t="e">
        <f>#REF!</f>
        <v>#REF!</v>
      </c>
      <c r="F383" s="41" t="e">
        <f t="shared" si="81"/>
        <v>#REF!</v>
      </c>
      <c r="G383" s="50" t="e">
        <f>#REF!</f>
        <v>#REF!</v>
      </c>
      <c r="H383" s="41" t="e">
        <f t="shared" si="82"/>
        <v>#REF!</v>
      </c>
      <c r="I383" s="50" t="e">
        <f>#REF!</f>
        <v>#REF!</v>
      </c>
      <c r="J383" s="41" t="e">
        <f t="shared" si="83"/>
        <v>#REF!</v>
      </c>
      <c r="K383" s="50" t="e">
        <f>#REF!</f>
        <v>#REF!</v>
      </c>
      <c r="L383" s="41" t="e">
        <f t="shared" si="84"/>
        <v>#REF!</v>
      </c>
      <c r="M383" s="50" t="e">
        <f>#REF!</f>
        <v>#REF!</v>
      </c>
      <c r="N383" s="41" t="e">
        <f t="shared" si="85"/>
        <v>#REF!</v>
      </c>
      <c r="O383" s="50" t="e">
        <f>#REF!</f>
        <v>#REF!</v>
      </c>
      <c r="P383" s="41" t="e">
        <f t="shared" si="86"/>
        <v>#REF!</v>
      </c>
      <c r="Q383" s="50" t="e">
        <f>#REF!</f>
        <v>#REF!</v>
      </c>
      <c r="R383" s="60" t="e">
        <f t="shared" si="87"/>
        <v>#REF!</v>
      </c>
      <c r="S383" s="10" t="e">
        <f t="shared" si="88"/>
        <v>#REF!</v>
      </c>
      <c r="T383" s="41" t="e">
        <f t="shared" si="89"/>
        <v>#REF!</v>
      </c>
    </row>
    <row r="384" spans="3:20" x14ac:dyDescent="0.2">
      <c r="C384" s="50" t="e">
        <f>#REF!</f>
        <v>#REF!</v>
      </c>
      <c r="D384" s="41" t="e">
        <f t="shared" si="80"/>
        <v>#REF!</v>
      </c>
      <c r="E384" s="50" t="e">
        <f>#REF!</f>
        <v>#REF!</v>
      </c>
      <c r="F384" s="41" t="e">
        <f t="shared" si="81"/>
        <v>#REF!</v>
      </c>
      <c r="G384" s="50" t="e">
        <f>#REF!</f>
        <v>#REF!</v>
      </c>
      <c r="H384" s="41" t="e">
        <f t="shared" si="82"/>
        <v>#REF!</v>
      </c>
      <c r="I384" s="50" t="e">
        <f>#REF!</f>
        <v>#REF!</v>
      </c>
      <c r="J384" s="41" t="e">
        <f t="shared" si="83"/>
        <v>#REF!</v>
      </c>
      <c r="K384" s="50" t="e">
        <f>#REF!</f>
        <v>#REF!</v>
      </c>
      <c r="L384" s="41" t="e">
        <f t="shared" si="84"/>
        <v>#REF!</v>
      </c>
      <c r="M384" s="50" t="e">
        <f>#REF!</f>
        <v>#REF!</v>
      </c>
      <c r="N384" s="41" t="e">
        <f t="shared" si="85"/>
        <v>#REF!</v>
      </c>
      <c r="O384" s="50" t="e">
        <f>#REF!</f>
        <v>#REF!</v>
      </c>
      <c r="P384" s="41" t="e">
        <f t="shared" si="86"/>
        <v>#REF!</v>
      </c>
      <c r="Q384" s="50" t="e">
        <f>#REF!</f>
        <v>#REF!</v>
      </c>
      <c r="R384" s="60" t="e">
        <f t="shared" si="87"/>
        <v>#REF!</v>
      </c>
      <c r="S384" s="10" t="e">
        <f t="shared" si="88"/>
        <v>#REF!</v>
      </c>
      <c r="T384" s="41" t="e">
        <f t="shared" si="89"/>
        <v>#REF!</v>
      </c>
    </row>
    <row r="385" spans="3:20" x14ac:dyDescent="0.2">
      <c r="C385" s="50" t="e">
        <f>#REF!</f>
        <v>#REF!</v>
      </c>
      <c r="D385" s="41" t="e">
        <f t="shared" si="80"/>
        <v>#REF!</v>
      </c>
      <c r="E385" s="50" t="e">
        <f>#REF!</f>
        <v>#REF!</v>
      </c>
      <c r="F385" s="41" t="e">
        <f t="shared" si="81"/>
        <v>#REF!</v>
      </c>
      <c r="G385" s="50" t="e">
        <f>#REF!</f>
        <v>#REF!</v>
      </c>
      <c r="H385" s="41" t="e">
        <f t="shared" si="82"/>
        <v>#REF!</v>
      </c>
      <c r="I385" s="50" t="e">
        <f>#REF!</f>
        <v>#REF!</v>
      </c>
      <c r="J385" s="41" t="e">
        <f t="shared" si="83"/>
        <v>#REF!</v>
      </c>
      <c r="K385" s="50" t="e">
        <f>#REF!</f>
        <v>#REF!</v>
      </c>
      <c r="L385" s="41" t="e">
        <f t="shared" si="84"/>
        <v>#REF!</v>
      </c>
      <c r="M385" s="50" t="e">
        <f>#REF!</f>
        <v>#REF!</v>
      </c>
      <c r="N385" s="41" t="e">
        <f t="shared" si="85"/>
        <v>#REF!</v>
      </c>
      <c r="O385" s="50" t="e">
        <f>#REF!</f>
        <v>#REF!</v>
      </c>
      <c r="P385" s="41" t="e">
        <f t="shared" si="86"/>
        <v>#REF!</v>
      </c>
      <c r="Q385" s="50" t="e">
        <f>#REF!</f>
        <v>#REF!</v>
      </c>
      <c r="R385" s="60" t="e">
        <f t="shared" si="87"/>
        <v>#REF!</v>
      </c>
      <c r="S385" s="10" t="e">
        <f t="shared" si="88"/>
        <v>#REF!</v>
      </c>
      <c r="T385" s="41" t="e">
        <f t="shared" si="89"/>
        <v>#REF!</v>
      </c>
    </row>
    <row r="386" spans="3:20" x14ac:dyDescent="0.2">
      <c r="C386" s="50" t="e">
        <f>#REF!</f>
        <v>#REF!</v>
      </c>
      <c r="D386" s="41" t="e">
        <f t="shared" si="80"/>
        <v>#REF!</v>
      </c>
      <c r="E386" s="50" t="e">
        <f>#REF!</f>
        <v>#REF!</v>
      </c>
      <c r="F386" s="41" t="e">
        <f t="shared" si="81"/>
        <v>#REF!</v>
      </c>
      <c r="G386" s="50" t="e">
        <f>#REF!</f>
        <v>#REF!</v>
      </c>
      <c r="H386" s="41" t="e">
        <f t="shared" si="82"/>
        <v>#REF!</v>
      </c>
      <c r="I386" s="50" t="e">
        <f>#REF!</f>
        <v>#REF!</v>
      </c>
      <c r="J386" s="41" t="e">
        <f t="shared" si="83"/>
        <v>#REF!</v>
      </c>
      <c r="K386" s="50" t="e">
        <f>#REF!</f>
        <v>#REF!</v>
      </c>
      <c r="L386" s="41" t="e">
        <f t="shared" si="84"/>
        <v>#REF!</v>
      </c>
      <c r="M386" s="50" t="e">
        <f>#REF!</f>
        <v>#REF!</v>
      </c>
      <c r="N386" s="41" t="e">
        <f t="shared" si="85"/>
        <v>#REF!</v>
      </c>
      <c r="O386" s="50" t="e">
        <f>#REF!</f>
        <v>#REF!</v>
      </c>
      <c r="P386" s="41" t="e">
        <f t="shared" si="86"/>
        <v>#REF!</v>
      </c>
      <c r="Q386" s="50" t="e">
        <f>#REF!</f>
        <v>#REF!</v>
      </c>
      <c r="R386" s="60" t="e">
        <f t="shared" si="87"/>
        <v>#REF!</v>
      </c>
      <c r="S386" s="10" t="e">
        <f t="shared" si="88"/>
        <v>#REF!</v>
      </c>
      <c r="T386" s="41" t="e">
        <f t="shared" si="89"/>
        <v>#REF!</v>
      </c>
    </row>
    <row r="387" spans="3:20" x14ac:dyDescent="0.2">
      <c r="C387" s="50" t="e">
        <f>#REF!</f>
        <v>#REF!</v>
      </c>
      <c r="D387" s="41" t="e">
        <f t="shared" si="80"/>
        <v>#REF!</v>
      </c>
      <c r="E387" s="50" t="e">
        <f>#REF!</f>
        <v>#REF!</v>
      </c>
      <c r="F387" s="41" t="e">
        <f t="shared" si="81"/>
        <v>#REF!</v>
      </c>
      <c r="G387" s="50" t="e">
        <f>#REF!</f>
        <v>#REF!</v>
      </c>
      <c r="H387" s="41" t="e">
        <f t="shared" si="82"/>
        <v>#REF!</v>
      </c>
      <c r="I387" s="50" t="e">
        <f>#REF!</f>
        <v>#REF!</v>
      </c>
      <c r="J387" s="41" t="e">
        <f t="shared" si="83"/>
        <v>#REF!</v>
      </c>
      <c r="K387" s="50" t="e">
        <f>#REF!</f>
        <v>#REF!</v>
      </c>
      <c r="L387" s="41" t="e">
        <f t="shared" si="84"/>
        <v>#REF!</v>
      </c>
      <c r="M387" s="50" t="e">
        <f>#REF!</f>
        <v>#REF!</v>
      </c>
      <c r="N387" s="41" t="e">
        <f t="shared" si="85"/>
        <v>#REF!</v>
      </c>
      <c r="O387" s="50" t="e">
        <f>#REF!</f>
        <v>#REF!</v>
      </c>
      <c r="P387" s="41" t="e">
        <f t="shared" si="86"/>
        <v>#REF!</v>
      </c>
      <c r="Q387" s="50" t="e">
        <f>#REF!</f>
        <v>#REF!</v>
      </c>
      <c r="R387" s="60" t="e">
        <f t="shared" si="87"/>
        <v>#REF!</v>
      </c>
      <c r="S387" s="10" t="e">
        <f t="shared" si="88"/>
        <v>#REF!</v>
      </c>
      <c r="T387" s="41" t="e">
        <f t="shared" si="89"/>
        <v>#REF!</v>
      </c>
    </row>
    <row r="388" spans="3:20" x14ac:dyDescent="0.2">
      <c r="C388" s="50" t="e">
        <f>#REF!</f>
        <v>#REF!</v>
      </c>
      <c r="D388" s="41" t="e">
        <f t="shared" si="80"/>
        <v>#REF!</v>
      </c>
      <c r="E388" s="50" t="e">
        <f>#REF!</f>
        <v>#REF!</v>
      </c>
      <c r="F388" s="41" t="e">
        <f t="shared" si="81"/>
        <v>#REF!</v>
      </c>
      <c r="G388" s="50" t="e">
        <f>#REF!</f>
        <v>#REF!</v>
      </c>
      <c r="H388" s="41" t="e">
        <f t="shared" si="82"/>
        <v>#REF!</v>
      </c>
      <c r="I388" s="50" t="e">
        <f>#REF!</f>
        <v>#REF!</v>
      </c>
      <c r="J388" s="41" t="e">
        <f t="shared" si="83"/>
        <v>#REF!</v>
      </c>
      <c r="K388" s="50" t="e">
        <f>#REF!</f>
        <v>#REF!</v>
      </c>
      <c r="L388" s="41" t="e">
        <f t="shared" si="84"/>
        <v>#REF!</v>
      </c>
      <c r="M388" s="50" t="e">
        <f>#REF!</f>
        <v>#REF!</v>
      </c>
      <c r="N388" s="41" t="e">
        <f t="shared" si="85"/>
        <v>#REF!</v>
      </c>
      <c r="O388" s="50" t="e">
        <f>#REF!</f>
        <v>#REF!</v>
      </c>
      <c r="P388" s="41" t="e">
        <f t="shared" si="86"/>
        <v>#REF!</v>
      </c>
      <c r="Q388" s="50" t="e">
        <f>#REF!</f>
        <v>#REF!</v>
      </c>
      <c r="R388" s="60" t="e">
        <f t="shared" si="87"/>
        <v>#REF!</v>
      </c>
      <c r="S388" s="10" t="e">
        <f t="shared" si="88"/>
        <v>#REF!</v>
      </c>
      <c r="T388" s="41" t="e">
        <f t="shared" si="89"/>
        <v>#REF!</v>
      </c>
    </row>
    <row r="389" spans="3:20" x14ac:dyDescent="0.2">
      <c r="C389" s="50" t="e">
        <f>#REF!</f>
        <v>#REF!</v>
      </c>
      <c r="D389" s="41" t="e">
        <f t="shared" si="80"/>
        <v>#REF!</v>
      </c>
      <c r="E389" s="50" t="e">
        <f>#REF!</f>
        <v>#REF!</v>
      </c>
      <c r="F389" s="41" t="e">
        <f t="shared" si="81"/>
        <v>#REF!</v>
      </c>
      <c r="G389" s="50" t="e">
        <f>#REF!</f>
        <v>#REF!</v>
      </c>
      <c r="H389" s="41" t="e">
        <f t="shared" si="82"/>
        <v>#REF!</v>
      </c>
      <c r="I389" s="50" t="e">
        <f>#REF!</f>
        <v>#REF!</v>
      </c>
      <c r="J389" s="41" t="e">
        <f t="shared" si="83"/>
        <v>#REF!</v>
      </c>
      <c r="K389" s="50" t="e">
        <f>#REF!</f>
        <v>#REF!</v>
      </c>
      <c r="L389" s="41" t="e">
        <f t="shared" si="84"/>
        <v>#REF!</v>
      </c>
      <c r="M389" s="50" t="e">
        <f>#REF!</f>
        <v>#REF!</v>
      </c>
      <c r="N389" s="41" t="e">
        <f t="shared" si="85"/>
        <v>#REF!</v>
      </c>
      <c r="O389" s="50" t="e">
        <f>#REF!</f>
        <v>#REF!</v>
      </c>
      <c r="P389" s="41" t="e">
        <f t="shared" si="86"/>
        <v>#REF!</v>
      </c>
      <c r="Q389" s="50" t="e">
        <f>#REF!</f>
        <v>#REF!</v>
      </c>
      <c r="R389" s="60" t="e">
        <f t="shared" si="87"/>
        <v>#REF!</v>
      </c>
      <c r="S389" s="10" t="e">
        <f t="shared" si="88"/>
        <v>#REF!</v>
      </c>
      <c r="T389" s="41" t="e">
        <f t="shared" si="89"/>
        <v>#REF!</v>
      </c>
    </row>
    <row r="390" spans="3:20" x14ac:dyDescent="0.2">
      <c r="C390" s="50" t="e">
        <f>#REF!</f>
        <v>#REF!</v>
      </c>
      <c r="D390" s="41" t="e">
        <f t="shared" si="80"/>
        <v>#REF!</v>
      </c>
      <c r="E390" s="50" t="e">
        <f>#REF!</f>
        <v>#REF!</v>
      </c>
      <c r="F390" s="41" t="e">
        <f t="shared" si="81"/>
        <v>#REF!</v>
      </c>
      <c r="G390" s="50" t="e">
        <f>#REF!</f>
        <v>#REF!</v>
      </c>
      <c r="H390" s="41" t="e">
        <f t="shared" si="82"/>
        <v>#REF!</v>
      </c>
      <c r="I390" s="50" t="e">
        <f>#REF!</f>
        <v>#REF!</v>
      </c>
      <c r="J390" s="41" t="e">
        <f t="shared" si="83"/>
        <v>#REF!</v>
      </c>
      <c r="K390" s="50" t="e">
        <f>#REF!</f>
        <v>#REF!</v>
      </c>
      <c r="L390" s="41" t="e">
        <f t="shared" si="84"/>
        <v>#REF!</v>
      </c>
      <c r="M390" s="50" t="e">
        <f>#REF!</f>
        <v>#REF!</v>
      </c>
      <c r="N390" s="41" t="e">
        <f t="shared" si="85"/>
        <v>#REF!</v>
      </c>
      <c r="O390" s="50" t="e">
        <f>#REF!</f>
        <v>#REF!</v>
      </c>
      <c r="P390" s="41" t="e">
        <f t="shared" si="86"/>
        <v>#REF!</v>
      </c>
      <c r="Q390" s="50" t="e">
        <f>#REF!</f>
        <v>#REF!</v>
      </c>
      <c r="R390" s="60" t="e">
        <f t="shared" si="87"/>
        <v>#REF!</v>
      </c>
      <c r="S390" s="10" t="e">
        <f t="shared" si="88"/>
        <v>#REF!</v>
      </c>
      <c r="T390" s="41" t="e">
        <f t="shared" si="89"/>
        <v>#REF!</v>
      </c>
    </row>
    <row r="391" spans="3:20" x14ac:dyDescent="0.2">
      <c r="C391" s="50" t="e">
        <f>#REF!</f>
        <v>#REF!</v>
      </c>
      <c r="D391" s="41" t="e">
        <f t="shared" si="80"/>
        <v>#REF!</v>
      </c>
      <c r="E391" s="50" t="e">
        <f>#REF!</f>
        <v>#REF!</v>
      </c>
      <c r="F391" s="41" t="e">
        <f t="shared" si="81"/>
        <v>#REF!</v>
      </c>
      <c r="G391" s="50" t="e">
        <f>#REF!</f>
        <v>#REF!</v>
      </c>
      <c r="H391" s="41" t="e">
        <f t="shared" si="82"/>
        <v>#REF!</v>
      </c>
      <c r="I391" s="50" t="e">
        <f>#REF!</f>
        <v>#REF!</v>
      </c>
      <c r="J391" s="41" t="e">
        <f t="shared" si="83"/>
        <v>#REF!</v>
      </c>
      <c r="K391" s="50" t="e">
        <f>#REF!</f>
        <v>#REF!</v>
      </c>
      <c r="L391" s="41" t="e">
        <f t="shared" si="84"/>
        <v>#REF!</v>
      </c>
      <c r="M391" s="50" t="e">
        <f>#REF!</f>
        <v>#REF!</v>
      </c>
      <c r="N391" s="41" t="e">
        <f t="shared" si="85"/>
        <v>#REF!</v>
      </c>
      <c r="O391" s="50" t="e">
        <f>#REF!</f>
        <v>#REF!</v>
      </c>
      <c r="P391" s="41" t="e">
        <f t="shared" si="86"/>
        <v>#REF!</v>
      </c>
      <c r="Q391" s="50" t="e">
        <f>#REF!</f>
        <v>#REF!</v>
      </c>
      <c r="R391" s="60" t="e">
        <f t="shared" si="87"/>
        <v>#REF!</v>
      </c>
      <c r="S391" s="10" t="e">
        <f t="shared" si="88"/>
        <v>#REF!</v>
      </c>
      <c r="T391" s="41" t="e">
        <f t="shared" si="89"/>
        <v>#REF!</v>
      </c>
    </row>
    <row r="392" spans="3:20" x14ac:dyDescent="0.2">
      <c r="C392" s="50" t="e">
        <f>#REF!</f>
        <v>#REF!</v>
      </c>
      <c r="D392" s="41" t="e">
        <f t="shared" si="80"/>
        <v>#REF!</v>
      </c>
      <c r="E392" s="50" t="e">
        <f>#REF!</f>
        <v>#REF!</v>
      </c>
      <c r="F392" s="41" t="e">
        <f t="shared" si="81"/>
        <v>#REF!</v>
      </c>
      <c r="G392" s="50" t="e">
        <f>#REF!</f>
        <v>#REF!</v>
      </c>
      <c r="H392" s="41" t="e">
        <f t="shared" si="82"/>
        <v>#REF!</v>
      </c>
      <c r="I392" s="50" t="e">
        <f>#REF!</f>
        <v>#REF!</v>
      </c>
      <c r="J392" s="41" t="e">
        <f t="shared" si="83"/>
        <v>#REF!</v>
      </c>
      <c r="K392" s="50" t="e">
        <f>#REF!</f>
        <v>#REF!</v>
      </c>
      <c r="L392" s="41" t="e">
        <f t="shared" si="84"/>
        <v>#REF!</v>
      </c>
      <c r="M392" s="50" t="e">
        <f>#REF!</f>
        <v>#REF!</v>
      </c>
      <c r="N392" s="41" t="e">
        <f t="shared" si="85"/>
        <v>#REF!</v>
      </c>
      <c r="O392" s="50" t="e">
        <f>#REF!</f>
        <v>#REF!</v>
      </c>
      <c r="P392" s="41" t="e">
        <f t="shared" si="86"/>
        <v>#REF!</v>
      </c>
      <c r="Q392" s="50" t="e">
        <f>#REF!</f>
        <v>#REF!</v>
      </c>
      <c r="R392" s="60" t="e">
        <f t="shared" si="87"/>
        <v>#REF!</v>
      </c>
      <c r="S392" s="10" t="e">
        <f t="shared" si="88"/>
        <v>#REF!</v>
      </c>
      <c r="T392" s="41" t="e">
        <f t="shared" si="89"/>
        <v>#REF!</v>
      </c>
    </row>
    <row r="393" spans="3:20" x14ac:dyDescent="0.2">
      <c r="C393" s="50" t="e">
        <f>#REF!</f>
        <v>#REF!</v>
      </c>
      <c r="D393" s="41" t="e">
        <f t="shared" si="80"/>
        <v>#REF!</v>
      </c>
      <c r="E393" s="50" t="e">
        <f>#REF!</f>
        <v>#REF!</v>
      </c>
      <c r="F393" s="41" t="e">
        <f t="shared" si="81"/>
        <v>#REF!</v>
      </c>
      <c r="G393" s="50" t="e">
        <f>#REF!</f>
        <v>#REF!</v>
      </c>
      <c r="H393" s="41" t="e">
        <f t="shared" si="82"/>
        <v>#REF!</v>
      </c>
      <c r="I393" s="50" t="e">
        <f>#REF!</f>
        <v>#REF!</v>
      </c>
      <c r="J393" s="41" t="e">
        <f t="shared" si="83"/>
        <v>#REF!</v>
      </c>
      <c r="K393" s="50" t="e">
        <f>#REF!</f>
        <v>#REF!</v>
      </c>
      <c r="L393" s="41" t="e">
        <f t="shared" si="84"/>
        <v>#REF!</v>
      </c>
      <c r="M393" s="50" t="e">
        <f>#REF!</f>
        <v>#REF!</v>
      </c>
      <c r="N393" s="41" t="e">
        <f t="shared" si="85"/>
        <v>#REF!</v>
      </c>
      <c r="O393" s="50" t="e">
        <f>#REF!</f>
        <v>#REF!</v>
      </c>
      <c r="P393" s="41" t="e">
        <f t="shared" si="86"/>
        <v>#REF!</v>
      </c>
      <c r="Q393" s="50" t="e">
        <f>#REF!</f>
        <v>#REF!</v>
      </c>
      <c r="R393" s="60" t="e">
        <f t="shared" si="87"/>
        <v>#REF!</v>
      </c>
      <c r="S393" s="10" t="e">
        <f t="shared" si="88"/>
        <v>#REF!</v>
      </c>
      <c r="T393" s="41" t="e">
        <f t="shared" si="89"/>
        <v>#REF!</v>
      </c>
    </row>
    <row r="394" spans="3:20" x14ac:dyDescent="0.2">
      <c r="C394" s="50" t="e">
        <f>#REF!</f>
        <v>#REF!</v>
      </c>
      <c r="D394" s="41" t="e">
        <f t="shared" si="80"/>
        <v>#REF!</v>
      </c>
      <c r="E394" s="50" t="e">
        <f>#REF!</f>
        <v>#REF!</v>
      </c>
      <c r="F394" s="41" t="e">
        <f t="shared" si="81"/>
        <v>#REF!</v>
      </c>
      <c r="G394" s="50" t="e">
        <f>#REF!</f>
        <v>#REF!</v>
      </c>
      <c r="H394" s="41" t="e">
        <f t="shared" si="82"/>
        <v>#REF!</v>
      </c>
      <c r="I394" s="50" t="e">
        <f>#REF!</f>
        <v>#REF!</v>
      </c>
      <c r="J394" s="41" t="e">
        <f t="shared" si="83"/>
        <v>#REF!</v>
      </c>
      <c r="K394" s="50" t="e">
        <f>#REF!</f>
        <v>#REF!</v>
      </c>
      <c r="L394" s="41" t="e">
        <f t="shared" si="84"/>
        <v>#REF!</v>
      </c>
      <c r="M394" s="50" t="e">
        <f>#REF!</f>
        <v>#REF!</v>
      </c>
      <c r="N394" s="41" t="e">
        <f t="shared" si="85"/>
        <v>#REF!</v>
      </c>
      <c r="O394" s="50" t="e">
        <f>#REF!</f>
        <v>#REF!</v>
      </c>
      <c r="P394" s="41" t="e">
        <f t="shared" si="86"/>
        <v>#REF!</v>
      </c>
      <c r="Q394" s="50" t="e">
        <f>#REF!</f>
        <v>#REF!</v>
      </c>
      <c r="R394" s="60" t="e">
        <f t="shared" si="87"/>
        <v>#REF!</v>
      </c>
      <c r="S394" s="10" t="e">
        <f t="shared" si="88"/>
        <v>#REF!</v>
      </c>
      <c r="T394" s="41" t="e">
        <f t="shared" si="89"/>
        <v>#REF!</v>
      </c>
    </row>
    <row r="395" spans="3:20" x14ac:dyDescent="0.2">
      <c r="C395" s="50" t="e">
        <f>#REF!</f>
        <v>#REF!</v>
      </c>
      <c r="D395" s="41" t="e">
        <f t="shared" si="80"/>
        <v>#REF!</v>
      </c>
      <c r="E395" s="50" t="e">
        <f>#REF!</f>
        <v>#REF!</v>
      </c>
      <c r="F395" s="41" t="e">
        <f t="shared" si="81"/>
        <v>#REF!</v>
      </c>
      <c r="G395" s="50" t="e">
        <f>#REF!</f>
        <v>#REF!</v>
      </c>
      <c r="H395" s="41" t="e">
        <f t="shared" si="82"/>
        <v>#REF!</v>
      </c>
      <c r="I395" s="50" t="e">
        <f>#REF!</f>
        <v>#REF!</v>
      </c>
      <c r="J395" s="41" t="e">
        <f t="shared" si="83"/>
        <v>#REF!</v>
      </c>
      <c r="K395" s="50" t="e">
        <f>#REF!</f>
        <v>#REF!</v>
      </c>
      <c r="L395" s="41" t="e">
        <f t="shared" si="84"/>
        <v>#REF!</v>
      </c>
      <c r="M395" s="50" t="e">
        <f>#REF!</f>
        <v>#REF!</v>
      </c>
      <c r="N395" s="41" t="e">
        <f t="shared" si="85"/>
        <v>#REF!</v>
      </c>
      <c r="O395" s="50" t="e">
        <f>#REF!</f>
        <v>#REF!</v>
      </c>
      <c r="P395" s="41" t="e">
        <f t="shared" si="86"/>
        <v>#REF!</v>
      </c>
      <c r="Q395" s="50" t="e">
        <f>#REF!</f>
        <v>#REF!</v>
      </c>
      <c r="R395" s="60" t="e">
        <f t="shared" si="87"/>
        <v>#REF!</v>
      </c>
      <c r="S395" s="10" t="e">
        <f t="shared" si="88"/>
        <v>#REF!</v>
      </c>
      <c r="T395" s="41" t="e">
        <f t="shared" si="89"/>
        <v>#REF!</v>
      </c>
    </row>
    <row r="396" spans="3:20" x14ac:dyDescent="0.2">
      <c r="C396" s="50" t="e">
        <f>#REF!</f>
        <v>#REF!</v>
      </c>
      <c r="D396" s="41" t="e">
        <f t="shared" si="80"/>
        <v>#REF!</v>
      </c>
      <c r="E396" s="50" t="e">
        <f>#REF!</f>
        <v>#REF!</v>
      </c>
      <c r="F396" s="41" t="e">
        <f t="shared" si="81"/>
        <v>#REF!</v>
      </c>
      <c r="G396" s="50" t="e">
        <f>#REF!</f>
        <v>#REF!</v>
      </c>
      <c r="H396" s="41" t="e">
        <f t="shared" si="82"/>
        <v>#REF!</v>
      </c>
      <c r="I396" s="50" t="e">
        <f>#REF!</f>
        <v>#REF!</v>
      </c>
      <c r="J396" s="41" t="e">
        <f t="shared" si="83"/>
        <v>#REF!</v>
      </c>
      <c r="K396" s="50" t="e">
        <f>#REF!</f>
        <v>#REF!</v>
      </c>
      <c r="L396" s="41" t="e">
        <f t="shared" si="84"/>
        <v>#REF!</v>
      </c>
      <c r="M396" s="50" t="e">
        <f>#REF!</f>
        <v>#REF!</v>
      </c>
      <c r="N396" s="41" t="e">
        <f t="shared" si="85"/>
        <v>#REF!</v>
      </c>
      <c r="O396" s="50" t="e">
        <f>#REF!</f>
        <v>#REF!</v>
      </c>
      <c r="P396" s="41" t="e">
        <f t="shared" si="86"/>
        <v>#REF!</v>
      </c>
      <c r="Q396" s="50" t="e">
        <f>#REF!</f>
        <v>#REF!</v>
      </c>
      <c r="R396" s="60" t="e">
        <f t="shared" si="87"/>
        <v>#REF!</v>
      </c>
      <c r="S396" s="10" t="e">
        <f t="shared" si="88"/>
        <v>#REF!</v>
      </c>
      <c r="T396" s="41" t="e">
        <f t="shared" si="89"/>
        <v>#REF!</v>
      </c>
    </row>
    <row r="397" spans="3:20" x14ac:dyDescent="0.2">
      <c r="C397" s="50" t="e">
        <f>#REF!</f>
        <v>#REF!</v>
      </c>
      <c r="D397" s="41" t="e">
        <f t="shared" ref="D397:D427" si="90">F397+H397+J397+L397+N397+P397+R397</f>
        <v>#REF!</v>
      </c>
      <c r="E397" s="50" t="e">
        <f>#REF!</f>
        <v>#REF!</v>
      </c>
      <c r="F397" s="41" t="e">
        <f t="shared" ref="F397:F428" si="91">E397/C397</f>
        <v>#REF!</v>
      </c>
      <c r="G397" s="50" t="e">
        <f>#REF!</f>
        <v>#REF!</v>
      </c>
      <c r="H397" s="41" t="e">
        <f t="shared" ref="H397:H428" si="92">G397/C397</f>
        <v>#REF!</v>
      </c>
      <c r="I397" s="50" t="e">
        <f>#REF!</f>
        <v>#REF!</v>
      </c>
      <c r="J397" s="41" t="e">
        <f t="shared" ref="J397:J428" si="93">I397/C397</f>
        <v>#REF!</v>
      </c>
      <c r="K397" s="50" t="e">
        <f>#REF!</f>
        <v>#REF!</v>
      </c>
      <c r="L397" s="41" t="e">
        <f t="shared" ref="L397:L428" si="94">K397/C397</f>
        <v>#REF!</v>
      </c>
      <c r="M397" s="50" t="e">
        <f>#REF!</f>
        <v>#REF!</v>
      </c>
      <c r="N397" s="41" t="e">
        <f t="shared" ref="N397:N428" si="95">M397/C397</f>
        <v>#REF!</v>
      </c>
      <c r="O397" s="50" t="e">
        <f>#REF!</f>
        <v>#REF!</v>
      </c>
      <c r="P397" s="41" t="e">
        <f t="shared" ref="P397:P428" si="96">O397/C397</f>
        <v>#REF!</v>
      </c>
      <c r="Q397" s="50" t="e">
        <f>#REF!</f>
        <v>#REF!</v>
      </c>
      <c r="R397" s="60" t="e">
        <f t="shared" ref="R397:R428" si="97">Q397/C397</f>
        <v>#REF!</v>
      </c>
      <c r="S397" s="10" t="e">
        <f t="shared" ref="S397:S427" si="98">C397-E397</f>
        <v>#REF!</v>
      </c>
      <c r="T397" s="41" t="e">
        <f t="shared" ref="T397:T428" si="99">S397/$C397</f>
        <v>#REF!</v>
      </c>
    </row>
    <row r="398" spans="3:20" x14ac:dyDescent="0.2">
      <c r="C398" s="50" t="e">
        <f>#REF!</f>
        <v>#REF!</v>
      </c>
      <c r="D398" s="41" t="e">
        <f t="shared" si="90"/>
        <v>#REF!</v>
      </c>
      <c r="E398" s="50" t="e">
        <f>#REF!</f>
        <v>#REF!</v>
      </c>
      <c r="F398" s="41" t="e">
        <f t="shared" si="91"/>
        <v>#REF!</v>
      </c>
      <c r="G398" s="50" t="e">
        <f>#REF!</f>
        <v>#REF!</v>
      </c>
      <c r="H398" s="41" t="e">
        <f t="shared" si="92"/>
        <v>#REF!</v>
      </c>
      <c r="I398" s="50" t="e">
        <f>#REF!</f>
        <v>#REF!</v>
      </c>
      <c r="J398" s="41" t="e">
        <f t="shared" si="93"/>
        <v>#REF!</v>
      </c>
      <c r="K398" s="50" t="e">
        <f>#REF!</f>
        <v>#REF!</v>
      </c>
      <c r="L398" s="41" t="e">
        <f t="shared" si="94"/>
        <v>#REF!</v>
      </c>
      <c r="M398" s="50" t="e">
        <f>#REF!</f>
        <v>#REF!</v>
      </c>
      <c r="N398" s="41" t="e">
        <f t="shared" si="95"/>
        <v>#REF!</v>
      </c>
      <c r="O398" s="50" t="e">
        <f>#REF!</f>
        <v>#REF!</v>
      </c>
      <c r="P398" s="41" t="e">
        <f t="shared" si="96"/>
        <v>#REF!</v>
      </c>
      <c r="Q398" s="50" t="e">
        <f>#REF!</f>
        <v>#REF!</v>
      </c>
      <c r="R398" s="60" t="e">
        <f t="shared" si="97"/>
        <v>#REF!</v>
      </c>
      <c r="S398" s="10" t="e">
        <f t="shared" si="98"/>
        <v>#REF!</v>
      </c>
      <c r="T398" s="41" t="e">
        <f t="shared" si="99"/>
        <v>#REF!</v>
      </c>
    </row>
    <row r="399" spans="3:20" x14ac:dyDescent="0.2">
      <c r="C399" s="50" t="e">
        <f>#REF!</f>
        <v>#REF!</v>
      </c>
      <c r="D399" s="41" t="e">
        <f t="shared" si="90"/>
        <v>#REF!</v>
      </c>
      <c r="E399" s="50" t="e">
        <f>#REF!</f>
        <v>#REF!</v>
      </c>
      <c r="F399" s="41" t="e">
        <f t="shared" si="91"/>
        <v>#REF!</v>
      </c>
      <c r="G399" s="50" t="e">
        <f>#REF!</f>
        <v>#REF!</v>
      </c>
      <c r="H399" s="41" t="e">
        <f t="shared" si="92"/>
        <v>#REF!</v>
      </c>
      <c r="I399" s="50" t="e">
        <f>#REF!</f>
        <v>#REF!</v>
      </c>
      <c r="J399" s="41" t="e">
        <f t="shared" si="93"/>
        <v>#REF!</v>
      </c>
      <c r="K399" s="50" t="e">
        <f>#REF!</f>
        <v>#REF!</v>
      </c>
      <c r="L399" s="41" t="e">
        <f t="shared" si="94"/>
        <v>#REF!</v>
      </c>
      <c r="M399" s="50" t="e">
        <f>#REF!</f>
        <v>#REF!</v>
      </c>
      <c r="N399" s="41" t="e">
        <f t="shared" si="95"/>
        <v>#REF!</v>
      </c>
      <c r="O399" s="50" t="e">
        <f>#REF!</f>
        <v>#REF!</v>
      </c>
      <c r="P399" s="41" t="e">
        <f t="shared" si="96"/>
        <v>#REF!</v>
      </c>
      <c r="Q399" s="50" t="e">
        <f>#REF!</f>
        <v>#REF!</v>
      </c>
      <c r="R399" s="60" t="e">
        <f t="shared" si="97"/>
        <v>#REF!</v>
      </c>
      <c r="S399" s="10" t="e">
        <f t="shared" si="98"/>
        <v>#REF!</v>
      </c>
      <c r="T399" s="41" t="e">
        <f t="shared" si="99"/>
        <v>#REF!</v>
      </c>
    </row>
    <row r="400" spans="3:20" x14ac:dyDescent="0.2">
      <c r="C400" s="50" t="e">
        <f>#REF!</f>
        <v>#REF!</v>
      </c>
      <c r="D400" s="41" t="e">
        <f t="shared" si="90"/>
        <v>#REF!</v>
      </c>
      <c r="E400" s="50" t="e">
        <f>#REF!</f>
        <v>#REF!</v>
      </c>
      <c r="F400" s="41" t="e">
        <f t="shared" si="91"/>
        <v>#REF!</v>
      </c>
      <c r="G400" s="50" t="e">
        <f>#REF!</f>
        <v>#REF!</v>
      </c>
      <c r="H400" s="41" t="e">
        <f t="shared" si="92"/>
        <v>#REF!</v>
      </c>
      <c r="I400" s="50" t="e">
        <f>#REF!</f>
        <v>#REF!</v>
      </c>
      <c r="J400" s="41" t="e">
        <f t="shared" si="93"/>
        <v>#REF!</v>
      </c>
      <c r="K400" s="50" t="e">
        <f>#REF!</f>
        <v>#REF!</v>
      </c>
      <c r="L400" s="41" t="e">
        <f t="shared" si="94"/>
        <v>#REF!</v>
      </c>
      <c r="M400" s="50" t="e">
        <f>#REF!</f>
        <v>#REF!</v>
      </c>
      <c r="N400" s="41" t="e">
        <f t="shared" si="95"/>
        <v>#REF!</v>
      </c>
      <c r="O400" s="50" t="e">
        <f>#REF!</f>
        <v>#REF!</v>
      </c>
      <c r="P400" s="41" t="e">
        <f t="shared" si="96"/>
        <v>#REF!</v>
      </c>
      <c r="Q400" s="50" t="e">
        <f>#REF!</f>
        <v>#REF!</v>
      </c>
      <c r="R400" s="60" t="e">
        <f t="shared" si="97"/>
        <v>#REF!</v>
      </c>
      <c r="S400" s="10" t="e">
        <f t="shared" si="98"/>
        <v>#REF!</v>
      </c>
      <c r="T400" s="41" t="e">
        <f t="shared" si="99"/>
        <v>#REF!</v>
      </c>
    </row>
    <row r="401" spans="3:20" x14ac:dyDescent="0.2">
      <c r="C401" s="50" t="e">
        <f>#REF!</f>
        <v>#REF!</v>
      </c>
      <c r="D401" s="41" t="e">
        <f t="shared" si="90"/>
        <v>#REF!</v>
      </c>
      <c r="E401" s="50" t="e">
        <f>#REF!</f>
        <v>#REF!</v>
      </c>
      <c r="F401" s="41" t="e">
        <f t="shared" si="91"/>
        <v>#REF!</v>
      </c>
      <c r="G401" s="50" t="e">
        <f>#REF!</f>
        <v>#REF!</v>
      </c>
      <c r="H401" s="41" t="e">
        <f t="shared" si="92"/>
        <v>#REF!</v>
      </c>
      <c r="I401" s="50" t="e">
        <f>#REF!</f>
        <v>#REF!</v>
      </c>
      <c r="J401" s="41" t="e">
        <f t="shared" si="93"/>
        <v>#REF!</v>
      </c>
      <c r="K401" s="50" t="e">
        <f>#REF!</f>
        <v>#REF!</v>
      </c>
      <c r="L401" s="41" t="e">
        <f t="shared" si="94"/>
        <v>#REF!</v>
      </c>
      <c r="M401" s="50" t="e">
        <f>#REF!</f>
        <v>#REF!</v>
      </c>
      <c r="N401" s="41" t="e">
        <f t="shared" si="95"/>
        <v>#REF!</v>
      </c>
      <c r="O401" s="50" t="e">
        <f>#REF!</f>
        <v>#REF!</v>
      </c>
      <c r="P401" s="41" t="e">
        <f t="shared" si="96"/>
        <v>#REF!</v>
      </c>
      <c r="Q401" s="50" t="e">
        <f>#REF!</f>
        <v>#REF!</v>
      </c>
      <c r="R401" s="60" t="e">
        <f t="shared" si="97"/>
        <v>#REF!</v>
      </c>
      <c r="S401" s="10" t="e">
        <f t="shared" si="98"/>
        <v>#REF!</v>
      </c>
      <c r="T401" s="41" t="e">
        <f t="shared" si="99"/>
        <v>#REF!</v>
      </c>
    </row>
    <row r="402" spans="3:20" x14ac:dyDescent="0.2">
      <c r="C402" s="50" t="e">
        <f>#REF!</f>
        <v>#REF!</v>
      </c>
      <c r="D402" s="41" t="e">
        <f t="shared" si="90"/>
        <v>#REF!</v>
      </c>
      <c r="E402" s="50" t="e">
        <f>#REF!</f>
        <v>#REF!</v>
      </c>
      <c r="F402" s="41" t="e">
        <f t="shared" si="91"/>
        <v>#REF!</v>
      </c>
      <c r="G402" s="50" t="e">
        <f>#REF!</f>
        <v>#REF!</v>
      </c>
      <c r="H402" s="41" t="e">
        <f t="shared" si="92"/>
        <v>#REF!</v>
      </c>
      <c r="I402" s="50" t="e">
        <f>#REF!</f>
        <v>#REF!</v>
      </c>
      <c r="J402" s="41" t="e">
        <f t="shared" si="93"/>
        <v>#REF!</v>
      </c>
      <c r="K402" s="50" t="e">
        <f>#REF!</f>
        <v>#REF!</v>
      </c>
      <c r="L402" s="41" t="e">
        <f t="shared" si="94"/>
        <v>#REF!</v>
      </c>
      <c r="M402" s="50" t="e">
        <f>#REF!</f>
        <v>#REF!</v>
      </c>
      <c r="N402" s="41" t="e">
        <f t="shared" si="95"/>
        <v>#REF!</v>
      </c>
      <c r="O402" s="50" t="e">
        <f>#REF!</f>
        <v>#REF!</v>
      </c>
      <c r="P402" s="41" t="e">
        <f t="shared" si="96"/>
        <v>#REF!</v>
      </c>
      <c r="Q402" s="50" t="e">
        <f>#REF!</f>
        <v>#REF!</v>
      </c>
      <c r="R402" s="60" t="e">
        <f t="shared" si="97"/>
        <v>#REF!</v>
      </c>
      <c r="S402" s="10" t="e">
        <f t="shared" si="98"/>
        <v>#REF!</v>
      </c>
      <c r="T402" s="41" t="e">
        <f t="shared" si="99"/>
        <v>#REF!</v>
      </c>
    </row>
    <row r="403" spans="3:20" x14ac:dyDescent="0.2">
      <c r="C403" s="50" t="e">
        <f>#REF!</f>
        <v>#REF!</v>
      </c>
      <c r="D403" s="41" t="e">
        <f t="shared" si="90"/>
        <v>#REF!</v>
      </c>
      <c r="E403" s="50" t="e">
        <f>#REF!</f>
        <v>#REF!</v>
      </c>
      <c r="F403" s="41" t="e">
        <f t="shared" si="91"/>
        <v>#REF!</v>
      </c>
      <c r="G403" s="50" t="e">
        <f>#REF!</f>
        <v>#REF!</v>
      </c>
      <c r="H403" s="41" t="e">
        <f t="shared" si="92"/>
        <v>#REF!</v>
      </c>
      <c r="I403" s="50" t="e">
        <f>#REF!</f>
        <v>#REF!</v>
      </c>
      <c r="J403" s="41" t="e">
        <f t="shared" si="93"/>
        <v>#REF!</v>
      </c>
      <c r="K403" s="50" t="e">
        <f>#REF!</f>
        <v>#REF!</v>
      </c>
      <c r="L403" s="41" t="e">
        <f t="shared" si="94"/>
        <v>#REF!</v>
      </c>
      <c r="M403" s="50" t="e">
        <f>#REF!</f>
        <v>#REF!</v>
      </c>
      <c r="N403" s="41" t="e">
        <f t="shared" si="95"/>
        <v>#REF!</v>
      </c>
      <c r="O403" s="50" t="e">
        <f>#REF!</f>
        <v>#REF!</v>
      </c>
      <c r="P403" s="41" t="e">
        <f t="shared" si="96"/>
        <v>#REF!</v>
      </c>
      <c r="Q403" s="50" t="e">
        <f>#REF!</f>
        <v>#REF!</v>
      </c>
      <c r="R403" s="60" t="e">
        <f t="shared" si="97"/>
        <v>#REF!</v>
      </c>
      <c r="S403" s="10" t="e">
        <f t="shared" si="98"/>
        <v>#REF!</v>
      </c>
      <c r="T403" s="41" t="e">
        <f t="shared" si="99"/>
        <v>#REF!</v>
      </c>
    </row>
    <row r="404" spans="3:20" x14ac:dyDescent="0.2">
      <c r="C404" s="50" t="e">
        <f>#REF!</f>
        <v>#REF!</v>
      </c>
      <c r="D404" s="41" t="e">
        <f t="shared" si="90"/>
        <v>#REF!</v>
      </c>
      <c r="E404" s="50" t="e">
        <f>#REF!</f>
        <v>#REF!</v>
      </c>
      <c r="F404" s="41" t="e">
        <f t="shared" si="91"/>
        <v>#REF!</v>
      </c>
      <c r="G404" s="50" t="e">
        <f>#REF!</f>
        <v>#REF!</v>
      </c>
      <c r="H404" s="41" t="e">
        <f t="shared" si="92"/>
        <v>#REF!</v>
      </c>
      <c r="I404" s="50" t="e">
        <f>#REF!</f>
        <v>#REF!</v>
      </c>
      <c r="J404" s="41" t="e">
        <f t="shared" si="93"/>
        <v>#REF!</v>
      </c>
      <c r="K404" s="50" t="e">
        <f>#REF!</f>
        <v>#REF!</v>
      </c>
      <c r="L404" s="41" t="e">
        <f t="shared" si="94"/>
        <v>#REF!</v>
      </c>
      <c r="M404" s="50" t="e">
        <f>#REF!</f>
        <v>#REF!</v>
      </c>
      <c r="N404" s="41" t="e">
        <f t="shared" si="95"/>
        <v>#REF!</v>
      </c>
      <c r="O404" s="50" t="e">
        <f>#REF!</f>
        <v>#REF!</v>
      </c>
      <c r="P404" s="41" t="e">
        <f t="shared" si="96"/>
        <v>#REF!</v>
      </c>
      <c r="Q404" s="50" t="e">
        <f>#REF!</f>
        <v>#REF!</v>
      </c>
      <c r="R404" s="60" t="e">
        <f t="shared" si="97"/>
        <v>#REF!</v>
      </c>
      <c r="S404" s="10" t="e">
        <f t="shared" si="98"/>
        <v>#REF!</v>
      </c>
      <c r="T404" s="41" t="e">
        <f t="shared" si="99"/>
        <v>#REF!</v>
      </c>
    </row>
    <row r="405" spans="3:20" x14ac:dyDescent="0.2">
      <c r="C405" s="50" t="e">
        <f>#REF!</f>
        <v>#REF!</v>
      </c>
      <c r="D405" s="41" t="e">
        <f t="shared" si="90"/>
        <v>#REF!</v>
      </c>
      <c r="E405" s="50" t="e">
        <f>#REF!</f>
        <v>#REF!</v>
      </c>
      <c r="F405" s="41" t="e">
        <f t="shared" si="91"/>
        <v>#REF!</v>
      </c>
      <c r="G405" s="50" t="e">
        <f>#REF!</f>
        <v>#REF!</v>
      </c>
      <c r="H405" s="41" t="e">
        <f t="shared" si="92"/>
        <v>#REF!</v>
      </c>
      <c r="I405" s="50" t="e">
        <f>#REF!</f>
        <v>#REF!</v>
      </c>
      <c r="J405" s="41" t="e">
        <f t="shared" si="93"/>
        <v>#REF!</v>
      </c>
      <c r="K405" s="50" t="e">
        <f>#REF!</f>
        <v>#REF!</v>
      </c>
      <c r="L405" s="41" t="e">
        <f t="shared" si="94"/>
        <v>#REF!</v>
      </c>
      <c r="M405" s="50" t="e">
        <f>#REF!</f>
        <v>#REF!</v>
      </c>
      <c r="N405" s="41" t="e">
        <f t="shared" si="95"/>
        <v>#REF!</v>
      </c>
      <c r="O405" s="50" t="e">
        <f>#REF!</f>
        <v>#REF!</v>
      </c>
      <c r="P405" s="41" t="e">
        <f t="shared" si="96"/>
        <v>#REF!</v>
      </c>
      <c r="Q405" s="50" t="e">
        <f>#REF!</f>
        <v>#REF!</v>
      </c>
      <c r="R405" s="60" t="e">
        <f t="shared" si="97"/>
        <v>#REF!</v>
      </c>
      <c r="S405" s="10" t="e">
        <f t="shared" si="98"/>
        <v>#REF!</v>
      </c>
      <c r="T405" s="41" t="e">
        <f t="shared" si="99"/>
        <v>#REF!</v>
      </c>
    </row>
    <row r="406" spans="3:20" x14ac:dyDescent="0.2">
      <c r="C406" s="50" t="e">
        <f>#REF!</f>
        <v>#REF!</v>
      </c>
      <c r="D406" s="41" t="e">
        <f t="shared" si="90"/>
        <v>#REF!</v>
      </c>
      <c r="E406" s="50" t="e">
        <f>#REF!</f>
        <v>#REF!</v>
      </c>
      <c r="F406" s="41" t="e">
        <f t="shared" si="91"/>
        <v>#REF!</v>
      </c>
      <c r="G406" s="50" t="e">
        <f>#REF!</f>
        <v>#REF!</v>
      </c>
      <c r="H406" s="41" t="e">
        <f t="shared" si="92"/>
        <v>#REF!</v>
      </c>
      <c r="I406" s="50" t="e">
        <f>#REF!</f>
        <v>#REF!</v>
      </c>
      <c r="J406" s="41" t="e">
        <f t="shared" si="93"/>
        <v>#REF!</v>
      </c>
      <c r="K406" s="50" t="e">
        <f>#REF!</f>
        <v>#REF!</v>
      </c>
      <c r="L406" s="41" t="e">
        <f t="shared" si="94"/>
        <v>#REF!</v>
      </c>
      <c r="M406" s="50" t="e">
        <f>#REF!</f>
        <v>#REF!</v>
      </c>
      <c r="N406" s="41" t="e">
        <f t="shared" si="95"/>
        <v>#REF!</v>
      </c>
      <c r="O406" s="50" t="e">
        <f>#REF!</f>
        <v>#REF!</v>
      </c>
      <c r="P406" s="41" t="e">
        <f t="shared" si="96"/>
        <v>#REF!</v>
      </c>
      <c r="Q406" s="50" t="e">
        <f>#REF!</f>
        <v>#REF!</v>
      </c>
      <c r="R406" s="60" t="e">
        <f t="shared" si="97"/>
        <v>#REF!</v>
      </c>
      <c r="S406" s="10" t="e">
        <f t="shared" si="98"/>
        <v>#REF!</v>
      </c>
      <c r="T406" s="41" t="e">
        <f t="shared" si="99"/>
        <v>#REF!</v>
      </c>
    </row>
    <row r="407" spans="3:20" x14ac:dyDescent="0.2">
      <c r="C407" s="50" t="e">
        <f>#REF!</f>
        <v>#REF!</v>
      </c>
      <c r="D407" s="41" t="e">
        <f t="shared" si="90"/>
        <v>#REF!</v>
      </c>
      <c r="E407" s="50" t="e">
        <f>#REF!</f>
        <v>#REF!</v>
      </c>
      <c r="F407" s="41" t="e">
        <f t="shared" si="91"/>
        <v>#REF!</v>
      </c>
      <c r="G407" s="50" t="e">
        <f>#REF!</f>
        <v>#REF!</v>
      </c>
      <c r="H407" s="41" t="e">
        <f t="shared" si="92"/>
        <v>#REF!</v>
      </c>
      <c r="I407" s="50" t="e">
        <f>#REF!</f>
        <v>#REF!</v>
      </c>
      <c r="J407" s="41" t="e">
        <f t="shared" si="93"/>
        <v>#REF!</v>
      </c>
      <c r="K407" s="50" t="e">
        <f>#REF!</f>
        <v>#REF!</v>
      </c>
      <c r="L407" s="41" t="e">
        <f t="shared" si="94"/>
        <v>#REF!</v>
      </c>
      <c r="M407" s="50" t="e">
        <f>#REF!</f>
        <v>#REF!</v>
      </c>
      <c r="N407" s="41" t="e">
        <f t="shared" si="95"/>
        <v>#REF!</v>
      </c>
      <c r="O407" s="50" t="e">
        <f>#REF!</f>
        <v>#REF!</v>
      </c>
      <c r="P407" s="41" t="e">
        <f t="shared" si="96"/>
        <v>#REF!</v>
      </c>
      <c r="Q407" s="50" t="e">
        <f>#REF!</f>
        <v>#REF!</v>
      </c>
      <c r="R407" s="60" t="e">
        <f t="shared" si="97"/>
        <v>#REF!</v>
      </c>
      <c r="S407" s="10" t="e">
        <f t="shared" si="98"/>
        <v>#REF!</v>
      </c>
      <c r="T407" s="41" t="e">
        <f t="shared" si="99"/>
        <v>#REF!</v>
      </c>
    </row>
    <row r="408" spans="3:20" x14ac:dyDescent="0.2">
      <c r="C408" s="50" t="e">
        <f>#REF!</f>
        <v>#REF!</v>
      </c>
      <c r="D408" s="41" t="e">
        <f t="shared" si="90"/>
        <v>#REF!</v>
      </c>
      <c r="E408" s="50" t="e">
        <f>#REF!</f>
        <v>#REF!</v>
      </c>
      <c r="F408" s="41" t="e">
        <f t="shared" si="91"/>
        <v>#REF!</v>
      </c>
      <c r="G408" s="50" t="e">
        <f>#REF!</f>
        <v>#REF!</v>
      </c>
      <c r="H408" s="41" t="e">
        <f t="shared" si="92"/>
        <v>#REF!</v>
      </c>
      <c r="I408" s="50" t="e">
        <f>#REF!</f>
        <v>#REF!</v>
      </c>
      <c r="J408" s="41" t="e">
        <f t="shared" si="93"/>
        <v>#REF!</v>
      </c>
      <c r="K408" s="50" t="e">
        <f>#REF!</f>
        <v>#REF!</v>
      </c>
      <c r="L408" s="41" t="e">
        <f t="shared" si="94"/>
        <v>#REF!</v>
      </c>
      <c r="M408" s="50" t="e">
        <f>#REF!</f>
        <v>#REF!</v>
      </c>
      <c r="N408" s="41" t="e">
        <f t="shared" si="95"/>
        <v>#REF!</v>
      </c>
      <c r="O408" s="50" t="e">
        <f>#REF!</f>
        <v>#REF!</v>
      </c>
      <c r="P408" s="41" t="e">
        <f t="shared" si="96"/>
        <v>#REF!</v>
      </c>
      <c r="Q408" s="50" t="e">
        <f>#REF!</f>
        <v>#REF!</v>
      </c>
      <c r="R408" s="60" t="e">
        <f t="shared" si="97"/>
        <v>#REF!</v>
      </c>
      <c r="S408" s="10" t="e">
        <f t="shared" si="98"/>
        <v>#REF!</v>
      </c>
      <c r="T408" s="41" t="e">
        <f t="shared" si="99"/>
        <v>#REF!</v>
      </c>
    </row>
    <row r="409" spans="3:20" x14ac:dyDescent="0.2">
      <c r="C409" s="50" t="e">
        <f>#REF!</f>
        <v>#REF!</v>
      </c>
      <c r="D409" s="41" t="e">
        <f t="shared" si="90"/>
        <v>#REF!</v>
      </c>
      <c r="E409" s="50" t="e">
        <f>#REF!</f>
        <v>#REF!</v>
      </c>
      <c r="F409" s="41" t="e">
        <f t="shared" si="91"/>
        <v>#REF!</v>
      </c>
      <c r="G409" s="50" t="e">
        <f>#REF!</f>
        <v>#REF!</v>
      </c>
      <c r="H409" s="41" t="e">
        <f t="shared" si="92"/>
        <v>#REF!</v>
      </c>
      <c r="I409" s="50" t="e">
        <f>#REF!</f>
        <v>#REF!</v>
      </c>
      <c r="J409" s="41" t="e">
        <f t="shared" si="93"/>
        <v>#REF!</v>
      </c>
      <c r="K409" s="50" t="e">
        <f>#REF!</f>
        <v>#REF!</v>
      </c>
      <c r="L409" s="41" t="e">
        <f t="shared" si="94"/>
        <v>#REF!</v>
      </c>
      <c r="M409" s="50" t="e">
        <f>#REF!</f>
        <v>#REF!</v>
      </c>
      <c r="N409" s="41" t="e">
        <f t="shared" si="95"/>
        <v>#REF!</v>
      </c>
      <c r="O409" s="50" t="e">
        <f>#REF!</f>
        <v>#REF!</v>
      </c>
      <c r="P409" s="41" t="e">
        <f t="shared" si="96"/>
        <v>#REF!</v>
      </c>
      <c r="Q409" s="50" t="e">
        <f>#REF!</f>
        <v>#REF!</v>
      </c>
      <c r="R409" s="60" t="e">
        <f t="shared" si="97"/>
        <v>#REF!</v>
      </c>
      <c r="S409" s="10" t="e">
        <f t="shared" si="98"/>
        <v>#REF!</v>
      </c>
      <c r="T409" s="41" t="e">
        <f t="shared" si="99"/>
        <v>#REF!</v>
      </c>
    </row>
    <row r="410" spans="3:20" x14ac:dyDescent="0.2">
      <c r="C410" s="50" t="e">
        <f>#REF!</f>
        <v>#REF!</v>
      </c>
      <c r="D410" s="41" t="e">
        <f t="shared" si="90"/>
        <v>#REF!</v>
      </c>
      <c r="E410" s="50" t="e">
        <f>#REF!</f>
        <v>#REF!</v>
      </c>
      <c r="F410" s="41" t="e">
        <f t="shared" si="91"/>
        <v>#REF!</v>
      </c>
      <c r="G410" s="50" t="e">
        <f>#REF!</f>
        <v>#REF!</v>
      </c>
      <c r="H410" s="41" t="e">
        <f t="shared" si="92"/>
        <v>#REF!</v>
      </c>
      <c r="I410" s="50" t="e">
        <f>#REF!</f>
        <v>#REF!</v>
      </c>
      <c r="J410" s="41" t="e">
        <f t="shared" si="93"/>
        <v>#REF!</v>
      </c>
      <c r="K410" s="50" t="e">
        <f>#REF!</f>
        <v>#REF!</v>
      </c>
      <c r="L410" s="41" t="e">
        <f t="shared" si="94"/>
        <v>#REF!</v>
      </c>
      <c r="M410" s="50" t="e">
        <f>#REF!</f>
        <v>#REF!</v>
      </c>
      <c r="N410" s="41" t="e">
        <f t="shared" si="95"/>
        <v>#REF!</v>
      </c>
      <c r="O410" s="50" t="e">
        <f>#REF!</f>
        <v>#REF!</v>
      </c>
      <c r="P410" s="41" t="e">
        <f t="shared" si="96"/>
        <v>#REF!</v>
      </c>
      <c r="Q410" s="50" t="e">
        <f>#REF!</f>
        <v>#REF!</v>
      </c>
      <c r="R410" s="60" t="e">
        <f t="shared" si="97"/>
        <v>#REF!</v>
      </c>
      <c r="S410" s="10" t="e">
        <f t="shared" si="98"/>
        <v>#REF!</v>
      </c>
      <c r="T410" s="41" t="e">
        <f t="shared" si="99"/>
        <v>#REF!</v>
      </c>
    </row>
    <row r="411" spans="3:20" x14ac:dyDescent="0.2">
      <c r="C411" s="50" t="e">
        <f>#REF!</f>
        <v>#REF!</v>
      </c>
      <c r="D411" s="41" t="e">
        <f t="shared" si="90"/>
        <v>#REF!</v>
      </c>
      <c r="E411" s="50" t="e">
        <f>#REF!</f>
        <v>#REF!</v>
      </c>
      <c r="F411" s="41" t="e">
        <f t="shared" si="91"/>
        <v>#REF!</v>
      </c>
      <c r="G411" s="50" t="e">
        <f>#REF!</f>
        <v>#REF!</v>
      </c>
      <c r="H411" s="41" t="e">
        <f t="shared" si="92"/>
        <v>#REF!</v>
      </c>
      <c r="I411" s="50" t="e">
        <f>#REF!</f>
        <v>#REF!</v>
      </c>
      <c r="J411" s="41" t="e">
        <f t="shared" si="93"/>
        <v>#REF!</v>
      </c>
      <c r="K411" s="50" t="e">
        <f>#REF!</f>
        <v>#REF!</v>
      </c>
      <c r="L411" s="41" t="e">
        <f t="shared" si="94"/>
        <v>#REF!</v>
      </c>
      <c r="M411" s="50" t="e">
        <f>#REF!</f>
        <v>#REF!</v>
      </c>
      <c r="N411" s="41" t="e">
        <f t="shared" si="95"/>
        <v>#REF!</v>
      </c>
      <c r="O411" s="50" t="e">
        <f>#REF!</f>
        <v>#REF!</v>
      </c>
      <c r="P411" s="41" t="e">
        <f t="shared" si="96"/>
        <v>#REF!</v>
      </c>
      <c r="Q411" s="50" t="e">
        <f>#REF!</f>
        <v>#REF!</v>
      </c>
      <c r="R411" s="60" t="e">
        <f t="shared" si="97"/>
        <v>#REF!</v>
      </c>
      <c r="S411" s="10" t="e">
        <f t="shared" si="98"/>
        <v>#REF!</v>
      </c>
      <c r="T411" s="41" t="e">
        <f t="shared" si="99"/>
        <v>#REF!</v>
      </c>
    </row>
    <row r="412" spans="3:20" x14ac:dyDescent="0.2">
      <c r="C412" s="50" t="e">
        <f>#REF!</f>
        <v>#REF!</v>
      </c>
      <c r="D412" s="41" t="e">
        <f t="shared" si="90"/>
        <v>#REF!</v>
      </c>
      <c r="E412" s="50" t="e">
        <f>#REF!</f>
        <v>#REF!</v>
      </c>
      <c r="F412" s="41" t="e">
        <f t="shared" si="91"/>
        <v>#REF!</v>
      </c>
      <c r="G412" s="50" t="e">
        <f>#REF!</f>
        <v>#REF!</v>
      </c>
      <c r="H412" s="41" t="e">
        <f t="shared" si="92"/>
        <v>#REF!</v>
      </c>
      <c r="I412" s="50" t="e">
        <f>#REF!</f>
        <v>#REF!</v>
      </c>
      <c r="J412" s="41" t="e">
        <f t="shared" si="93"/>
        <v>#REF!</v>
      </c>
      <c r="K412" s="50" t="e">
        <f>#REF!</f>
        <v>#REF!</v>
      </c>
      <c r="L412" s="41" t="e">
        <f t="shared" si="94"/>
        <v>#REF!</v>
      </c>
      <c r="M412" s="50" t="e">
        <f>#REF!</f>
        <v>#REF!</v>
      </c>
      <c r="N412" s="41" t="e">
        <f t="shared" si="95"/>
        <v>#REF!</v>
      </c>
      <c r="O412" s="50" t="e">
        <f>#REF!</f>
        <v>#REF!</v>
      </c>
      <c r="P412" s="41" t="e">
        <f t="shared" si="96"/>
        <v>#REF!</v>
      </c>
      <c r="Q412" s="50" t="e">
        <f>#REF!</f>
        <v>#REF!</v>
      </c>
      <c r="R412" s="60" t="e">
        <f t="shared" si="97"/>
        <v>#REF!</v>
      </c>
      <c r="S412" s="10" t="e">
        <f t="shared" si="98"/>
        <v>#REF!</v>
      </c>
      <c r="T412" s="41" t="e">
        <f t="shared" si="99"/>
        <v>#REF!</v>
      </c>
    </row>
    <row r="413" spans="3:20" x14ac:dyDescent="0.2">
      <c r="C413" s="50" t="e">
        <f>#REF!</f>
        <v>#REF!</v>
      </c>
      <c r="D413" s="41" t="e">
        <f t="shared" si="90"/>
        <v>#REF!</v>
      </c>
      <c r="E413" s="50" t="e">
        <f>#REF!</f>
        <v>#REF!</v>
      </c>
      <c r="F413" s="41" t="e">
        <f t="shared" si="91"/>
        <v>#REF!</v>
      </c>
      <c r="G413" s="50" t="e">
        <f>#REF!</f>
        <v>#REF!</v>
      </c>
      <c r="H413" s="41" t="e">
        <f t="shared" si="92"/>
        <v>#REF!</v>
      </c>
      <c r="I413" s="50" t="e">
        <f>#REF!</f>
        <v>#REF!</v>
      </c>
      <c r="J413" s="41" t="e">
        <f t="shared" si="93"/>
        <v>#REF!</v>
      </c>
      <c r="K413" s="50" t="e">
        <f>#REF!</f>
        <v>#REF!</v>
      </c>
      <c r="L413" s="41" t="e">
        <f t="shared" si="94"/>
        <v>#REF!</v>
      </c>
      <c r="M413" s="50" t="e">
        <f>#REF!</f>
        <v>#REF!</v>
      </c>
      <c r="N413" s="41" t="e">
        <f t="shared" si="95"/>
        <v>#REF!</v>
      </c>
      <c r="O413" s="50" t="e">
        <f>#REF!</f>
        <v>#REF!</v>
      </c>
      <c r="P413" s="41" t="e">
        <f t="shared" si="96"/>
        <v>#REF!</v>
      </c>
      <c r="Q413" s="50" t="e">
        <f>#REF!</f>
        <v>#REF!</v>
      </c>
      <c r="R413" s="60" t="e">
        <f t="shared" si="97"/>
        <v>#REF!</v>
      </c>
      <c r="S413" s="10" t="e">
        <f t="shared" si="98"/>
        <v>#REF!</v>
      </c>
      <c r="T413" s="41" t="e">
        <f t="shared" si="99"/>
        <v>#REF!</v>
      </c>
    </row>
    <row r="414" spans="3:20" x14ac:dyDescent="0.2">
      <c r="C414" s="50" t="e">
        <f>#REF!</f>
        <v>#REF!</v>
      </c>
      <c r="D414" s="41" t="e">
        <f t="shared" si="90"/>
        <v>#REF!</v>
      </c>
      <c r="E414" s="50" t="e">
        <f>#REF!</f>
        <v>#REF!</v>
      </c>
      <c r="F414" s="41" t="e">
        <f t="shared" si="91"/>
        <v>#REF!</v>
      </c>
      <c r="G414" s="50" t="e">
        <f>#REF!</f>
        <v>#REF!</v>
      </c>
      <c r="H414" s="41" t="e">
        <f t="shared" si="92"/>
        <v>#REF!</v>
      </c>
      <c r="I414" s="50" t="e">
        <f>#REF!</f>
        <v>#REF!</v>
      </c>
      <c r="J414" s="41" t="e">
        <f t="shared" si="93"/>
        <v>#REF!</v>
      </c>
      <c r="K414" s="50" t="e">
        <f>#REF!</f>
        <v>#REF!</v>
      </c>
      <c r="L414" s="41" t="e">
        <f t="shared" si="94"/>
        <v>#REF!</v>
      </c>
      <c r="M414" s="50" t="e">
        <f>#REF!</f>
        <v>#REF!</v>
      </c>
      <c r="N414" s="41" t="e">
        <f t="shared" si="95"/>
        <v>#REF!</v>
      </c>
      <c r="O414" s="50" t="e">
        <f>#REF!</f>
        <v>#REF!</v>
      </c>
      <c r="P414" s="41" t="e">
        <f t="shared" si="96"/>
        <v>#REF!</v>
      </c>
      <c r="Q414" s="50" t="e">
        <f>#REF!</f>
        <v>#REF!</v>
      </c>
      <c r="R414" s="60" t="e">
        <f t="shared" si="97"/>
        <v>#REF!</v>
      </c>
      <c r="S414" s="10" t="e">
        <f t="shared" si="98"/>
        <v>#REF!</v>
      </c>
      <c r="T414" s="41" t="e">
        <f t="shared" si="99"/>
        <v>#REF!</v>
      </c>
    </row>
    <row r="415" spans="3:20" x14ac:dyDescent="0.2">
      <c r="C415" s="50" t="e">
        <f>#REF!</f>
        <v>#REF!</v>
      </c>
      <c r="D415" s="41" t="e">
        <f t="shared" si="90"/>
        <v>#REF!</v>
      </c>
      <c r="E415" s="50" t="e">
        <f>#REF!</f>
        <v>#REF!</v>
      </c>
      <c r="F415" s="41" t="e">
        <f t="shared" si="91"/>
        <v>#REF!</v>
      </c>
      <c r="G415" s="50" t="e">
        <f>#REF!</f>
        <v>#REF!</v>
      </c>
      <c r="H415" s="41" t="e">
        <f t="shared" si="92"/>
        <v>#REF!</v>
      </c>
      <c r="I415" s="50" t="e">
        <f>#REF!</f>
        <v>#REF!</v>
      </c>
      <c r="J415" s="41" t="e">
        <f t="shared" si="93"/>
        <v>#REF!</v>
      </c>
      <c r="K415" s="50" t="e">
        <f>#REF!</f>
        <v>#REF!</v>
      </c>
      <c r="L415" s="41" t="e">
        <f t="shared" si="94"/>
        <v>#REF!</v>
      </c>
      <c r="M415" s="50" t="e">
        <f>#REF!</f>
        <v>#REF!</v>
      </c>
      <c r="N415" s="41" t="e">
        <f t="shared" si="95"/>
        <v>#REF!</v>
      </c>
      <c r="O415" s="50" t="e">
        <f>#REF!</f>
        <v>#REF!</v>
      </c>
      <c r="P415" s="41" t="e">
        <f t="shared" si="96"/>
        <v>#REF!</v>
      </c>
      <c r="Q415" s="50" t="e">
        <f>#REF!</f>
        <v>#REF!</v>
      </c>
      <c r="R415" s="60" t="e">
        <f t="shared" si="97"/>
        <v>#REF!</v>
      </c>
      <c r="S415" s="10" t="e">
        <f t="shared" si="98"/>
        <v>#REF!</v>
      </c>
      <c r="T415" s="41" t="e">
        <f t="shared" si="99"/>
        <v>#REF!</v>
      </c>
    </row>
    <row r="416" spans="3:20" x14ac:dyDescent="0.2">
      <c r="C416" s="50" t="e">
        <f>#REF!</f>
        <v>#REF!</v>
      </c>
      <c r="D416" s="41" t="e">
        <f t="shared" si="90"/>
        <v>#REF!</v>
      </c>
      <c r="E416" s="50" t="e">
        <f>#REF!</f>
        <v>#REF!</v>
      </c>
      <c r="F416" s="41" t="e">
        <f t="shared" si="91"/>
        <v>#REF!</v>
      </c>
      <c r="G416" s="50" t="e">
        <f>#REF!</f>
        <v>#REF!</v>
      </c>
      <c r="H416" s="41" t="e">
        <f t="shared" si="92"/>
        <v>#REF!</v>
      </c>
      <c r="I416" s="50" t="e">
        <f>#REF!</f>
        <v>#REF!</v>
      </c>
      <c r="J416" s="41" t="e">
        <f t="shared" si="93"/>
        <v>#REF!</v>
      </c>
      <c r="K416" s="50" t="e">
        <f>#REF!</f>
        <v>#REF!</v>
      </c>
      <c r="L416" s="41" t="e">
        <f t="shared" si="94"/>
        <v>#REF!</v>
      </c>
      <c r="M416" s="50" t="e">
        <f>#REF!</f>
        <v>#REF!</v>
      </c>
      <c r="N416" s="41" t="e">
        <f t="shared" si="95"/>
        <v>#REF!</v>
      </c>
      <c r="O416" s="50" t="e">
        <f>#REF!</f>
        <v>#REF!</v>
      </c>
      <c r="P416" s="41" t="e">
        <f t="shared" si="96"/>
        <v>#REF!</v>
      </c>
      <c r="Q416" s="50" t="e">
        <f>#REF!</f>
        <v>#REF!</v>
      </c>
      <c r="R416" s="60" t="e">
        <f t="shared" si="97"/>
        <v>#REF!</v>
      </c>
      <c r="S416" s="10" t="e">
        <f t="shared" si="98"/>
        <v>#REF!</v>
      </c>
      <c r="T416" s="41" t="e">
        <f t="shared" si="99"/>
        <v>#REF!</v>
      </c>
    </row>
    <row r="417" spans="3:20" x14ac:dyDescent="0.2">
      <c r="C417" s="50" t="e">
        <f>#REF!</f>
        <v>#REF!</v>
      </c>
      <c r="D417" s="41" t="e">
        <f t="shared" si="90"/>
        <v>#REF!</v>
      </c>
      <c r="E417" s="50" t="e">
        <f>#REF!</f>
        <v>#REF!</v>
      </c>
      <c r="F417" s="41" t="e">
        <f t="shared" si="91"/>
        <v>#REF!</v>
      </c>
      <c r="G417" s="50" t="e">
        <f>#REF!</f>
        <v>#REF!</v>
      </c>
      <c r="H417" s="41" t="e">
        <f t="shared" si="92"/>
        <v>#REF!</v>
      </c>
      <c r="I417" s="50" t="e">
        <f>#REF!</f>
        <v>#REF!</v>
      </c>
      <c r="J417" s="41" t="e">
        <f t="shared" si="93"/>
        <v>#REF!</v>
      </c>
      <c r="K417" s="50" t="e">
        <f>#REF!</f>
        <v>#REF!</v>
      </c>
      <c r="L417" s="41" t="e">
        <f t="shared" si="94"/>
        <v>#REF!</v>
      </c>
      <c r="M417" s="50" t="e">
        <f>#REF!</f>
        <v>#REF!</v>
      </c>
      <c r="N417" s="41" t="e">
        <f t="shared" si="95"/>
        <v>#REF!</v>
      </c>
      <c r="O417" s="50" t="e">
        <f>#REF!</f>
        <v>#REF!</v>
      </c>
      <c r="P417" s="41" t="e">
        <f t="shared" si="96"/>
        <v>#REF!</v>
      </c>
      <c r="Q417" s="50" t="e">
        <f>#REF!</f>
        <v>#REF!</v>
      </c>
      <c r="R417" s="60" t="e">
        <f t="shared" si="97"/>
        <v>#REF!</v>
      </c>
      <c r="S417" s="10" t="e">
        <f t="shared" si="98"/>
        <v>#REF!</v>
      </c>
      <c r="T417" s="41" t="e">
        <f t="shared" si="99"/>
        <v>#REF!</v>
      </c>
    </row>
    <row r="418" spans="3:20" x14ac:dyDescent="0.2">
      <c r="C418" s="50" t="e">
        <f>#REF!</f>
        <v>#REF!</v>
      </c>
      <c r="D418" s="41" t="e">
        <f t="shared" si="90"/>
        <v>#REF!</v>
      </c>
      <c r="E418" s="50" t="e">
        <f>#REF!</f>
        <v>#REF!</v>
      </c>
      <c r="F418" s="41" t="e">
        <f t="shared" si="91"/>
        <v>#REF!</v>
      </c>
      <c r="G418" s="50" t="e">
        <f>#REF!</f>
        <v>#REF!</v>
      </c>
      <c r="H418" s="41" t="e">
        <f t="shared" si="92"/>
        <v>#REF!</v>
      </c>
      <c r="I418" s="50" t="e">
        <f>#REF!</f>
        <v>#REF!</v>
      </c>
      <c r="J418" s="41" t="e">
        <f t="shared" si="93"/>
        <v>#REF!</v>
      </c>
      <c r="K418" s="50" t="e">
        <f>#REF!</f>
        <v>#REF!</v>
      </c>
      <c r="L418" s="41" t="e">
        <f t="shared" si="94"/>
        <v>#REF!</v>
      </c>
      <c r="M418" s="50" t="e">
        <f>#REF!</f>
        <v>#REF!</v>
      </c>
      <c r="N418" s="41" t="e">
        <f t="shared" si="95"/>
        <v>#REF!</v>
      </c>
      <c r="O418" s="50" t="e">
        <f>#REF!</f>
        <v>#REF!</v>
      </c>
      <c r="P418" s="41" t="e">
        <f t="shared" si="96"/>
        <v>#REF!</v>
      </c>
      <c r="Q418" s="50" t="e">
        <f>#REF!</f>
        <v>#REF!</v>
      </c>
      <c r="R418" s="60" t="e">
        <f t="shared" si="97"/>
        <v>#REF!</v>
      </c>
      <c r="S418" s="10" t="e">
        <f t="shared" si="98"/>
        <v>#REF!</v>
      </c>
      <c r="T418" s="41" t="e">
        <f t="shared" si="99"/>
        <v>#REF!</v>
      </c>
    </row>
    <row r="419" spans="3:20" x14ac:dyDescent="0.2">
      <c r="C419" s="50" t="e">
        <f>#REF!</f>
        <v>#REF!</v>
      </c>
      <c r="D419" s="41" t="e">
        <f t="shared" si="90"/>
        <v>#REF!</v>
      </c>
      <c r="E419" s="50" t="e">
        <f>#REF!</f>
        <v>#REF!</v>
      </c>
      <c r="F419" s="41" t="e">
        <f t="shared" si="91"/>
        <v>#REF!</v>
      </c>
      <c r="G419" s="50" t="e">
        <f>#REF!</f>
        <v>#REF!</v>
      </c>
      <c r="H419" s="41" t="e">
        <f t="shared" si="92"/>
        <v>#REF!</v>
      </c>
      <c r="I419" s="50" t="e">
        <f>#REF!</f>
        <v>#REF!</v>
      </c>
      <c r="J419" s="41" t="e">
        <f t="shared" si="93"/>
        <v>#REF!</v>
      </c>
      <c r="K419" s="50" t="e">
        <f>#REF!</f>
        <v>#REF!</v>
      </c>
      <c r="L419" s="41" t="e">
        <f t="shared" si="94"/>
        <v>#REF!</v>
      </c>
      <c r="M419" s="50" t="e">
        <f>#REF!</f>
        <v>#REF!</v>
      </c>
      <c r="N419" s="41" t="e">
        <f t="shared" si="95"/>
        <v>#REF!</v>
      </c>
      <c r="O419" s="50" t="e">
        <f>#REF!</f>
        <v>#REF!</v>
      </c>
      <c r="P419" s="41" t="e">
        <f t="shared" si="96"/>
        <v>#REF!</v>
      </c>
      <c r="Q419" s="50" t="e">
        <f>#REF!</f>
        <v>#REF!</v>
      </c>
      <c r="R419" s="60" t="e">
        <f t="shared" si="97"/>
        <v>#REF!</v>
      </c>
      <c r="S419" s="10" t="e">
        <f t="shared" si="98"/>
        <v>#REF!</v>
      </c>
      <c r="T419" s="41" t="e">
        <f t="shared" si="99"/>
        <v>#REF!</v>
      </c>
    </row>
    <row r="420" spans="3:20" x14ac:dyDescent="0.2">
      <c r="C420" s="50" t="e">
        <f>#REF!</f>
        <v>#REF!</v>
      </c>
      <c r="D420" s="41" t="e">
        <f t="shared" si="90"/>
        <v>#REF!</v>
      </c>
      <c r="E420" s="50" t="e">
        <f>#REF!</f>
        <v>#REF!</v>
      </c>
      <c r="F420" s="41" t="e">
        <f t="shared" si="91"/>
        <v>#REF!</v>
      </c>
      <c r="G420" s="50" t="e">
        <f>#REF!</f>
        <v>#REF!</v>
      </c>
      <c r="H420" s="41" t="e">
        <f t="shared" si="92"/>
        <v>#REF!</v>
      </c>
      <c r="I420" s="50" t="e">
        <f>#REF!</f>
        <v>#REF!</v>
      </c>
      <c r="J420" s="41" t="e">
        <f t="shared" si="93"/>
        <v>#REF!</v>
      </c>
      <c r="K420" s="50" t="e">
        <f>#REF!</f>
        <v>#REF!</v>
      </c>
      <c r="L420" s="41" t="e">
        <f t="shared" si="94"/>
        <v>#REF!</v>
      </c>
      <c r="M420" s="50" t="e">
        <f>#REF!</f>
        <v>#REF!</v>
      </c>
      <c r="N420" s="41" t="e">
        <f t="shared" si="95"/>
        <v>#REF!</v>
      </c>
      <c r="O420" s="50" t="e">
        <f>#REF!</f>
        <v>#REF!</v>
      </c>
      <c r="P420" s="41" t="e">
        <f t="shared" si="96"/>
        <v>#REF!</v>
      </c>
      <c r="Q420" s="50" t="e">
        <f>#REF!</f>
        <v>#REF!</v>
      </c>
      <c r="R420" s="60" t="e">
        <f t="shared" si="97"/>
        <v>#REF!</v>
      </c>
      <c r="S420" s="10" t="e">
        <f t="shared" si="98"/>
        <v>#REF!</v>
      </c>
      <c r="T420" s="41" t="e">
        <f t="shared" si="99"/>
        <v>#REF!</v>
      </c>
    </row>
    <row r="421" spans="3:20" x14ac:dyDescent="0.2">
      <c r="C421" s="50" t="e">
        <f>#REF!</f>
        <v>#REF!</v>
      </c>
      <c r="D421" s="41" t="e">
        <f t="shared" si="90"/>
        <v>#REF!</v>
      </c>
      <c r="E421" s="50" t="e">
        <f>#REF!</f>
        <v>#REF!</v>
      </c>
      <c r="F421" s="41" t="e">
        <f t="shared" si="91"/>
        <v>#REF!</v>
      </c>
      <c r="G421" s="50" t="e">
        <f>#REF!</f>
        <v>#REF!</v>
      </c>
      <c r="H421" s="41" t="e">
        <f t="shared" si="92"/>
        <v>#REF!</v>
      </c>
      <c r="I421" s="50" t="e">
        <f>#REF!</f>
        <v>#REF!</v>
      </c>
      <c r="J421" s="41" t="e">
        <f t="shared" si="93"/>
        <v>#REF!</v>
      </c>
      <c r="K421" s="50" t="e">
        <f>#REF!</f>
        <v>#REF!</v>
      </c>
      <c r="L421" s="41" t="e">
        <f t="shared" si="94"/>
        <v>#REF!</v>
      </c>
      <c r="M421" s="50" t="e">
        <f>#REF!</f>
        <v>#REF!</v>
      </c>
      <c r="N421" s="41" t="e">
        <f t="shared" si="95"/>
        <v>#REF!</v>
      </c>
      <c r="O421" s="50" t="e">
        <f>#REF!</f>
        <v>#REF!</v>
      </c>
      <c r="P421" s="41" t="e">
        <f t="shared" si="96"/>
        <v>#REF!</v>
      </c>
      <c r="Q421" s="50" t="e">
        <f>#REF!</f>
        <v>#REF!</v>
      </c>
      <c r="R421" s="60" t="e">
        <f t="shared" si="97"/>
        <v>#REF!</v>
      </c>
      <c r="S421" s="10" t="e">
        <f t="shared" si="98"/>
        <v>#REF!</v>
      </c>
      <c r="T421" s="41" t="e">
        <f t="shared" si="99"/>
        <v>#REF!</v>
      </c>
    </row>
    <row r="422" spans="3:20" x14ac:dyDescent="0.2">
      <c r="C422" s="50" t="e">
        <f>#REF!</f>
        <v>#REF!</v>
      </c>
      <c r="D422" s="41" t="e">
        <f t="shared" si="90"/>
        <v>#REF!</v>
      </c>
      <c r="E422" s="50" t="e">
        <f>#REF!</f>
        <v>#REF!</v>
      </c>
      <c r="F422" s="41" t="e">
        <f t="shared" si="91"/>
        <v>#REF!</v>
      </c>
      <c r="G422" s="50" t="e">
        <f>#REF!</f>
        <v>#REF!</v>
      </c>
      <c r="H422" s="41" t="e">
        <f t="shared" si="92"/>
        <v>#REF!</v>
      </c>
      <c r="I422" s="50" t="e">
        <f>#REF!</f>
        <v>#REF!</v>
      </c>
      <c r="J422" s="41" t="e">
        <f t="shared" si="93"/>
        <v>#REF!</v>
      </c>
      <c r="K422" s="50" t="e">
        <f>#REF!</f>
        <v>#REF!</v>
      </c>
      <c r="L422" s="41" t="e">
        <f t="shared" si="94"/>
        <v>#REF!</v>
      </c>
      <c r="M422" s="50" t="e">
        <f>#REF!</f>
        <v>#REF!</v>
      </c>
      <c r="N422" s="41" t="e">
        <f t="shared" si="95"/>
        <v>#REF!</v>
      </c>
      <c r="O422" s="50" t="e">
        <f>#REF!</f>
        <v>#REF!</v>
      </c>
      <c r="P422" s="41" t="e">
        <f t="shared" si="96"/>
        <v>#REF!</v>
      </c>
      <c r="Q422" s="50" t="e">
        <f>#REF!</f>
        <v>#REF!</v>
      </c>
      <c r="R422" s="60" t="e">
        <f t="shared" si="97"/>
        <v>#REF!</v>
      </c>
      <c r="S422" s="10" t="e">
        <f t="shared" si="98"/>
        <v>#REF!</v>
      </c>
      <c r="T422" s="41" t="e">
        <f t="shared" si="99"/>
        <v>#REF!</v>
      </c>
    </row>
    <row r="423" spans="3:20" x14ac:dyDescent="0.2">
      <c r="C423" s="50" t="e">
        <f>#REF!</f>
        <v>#REF!</v>
      </c>
      <c r="D423" s="41" t="e">
        <f t="shared" si="90"/>
        <v>#REF!</v>
      </c>
      <c r="E423" s="50" t="e">
        <f>#REF!</f>
        <v>#REF!</v>
      </c>
      <c r="F423" s="41" t="e">
        <f t="shared" si="91"/>
        <v>#REF!</v>
      </c>
      <c r="G423" s="50" t="e">
        <f>#REF!</f>
        <v>#REF!</v>
      </c>
      <c r="H423" s="41" t="e">
        <f t="shared" si="92"/>
        <v>#REF!</v>
      </c>
      <c r="I423" s="50" t="e">
        <f>#REF!</f>
        <v>#REF!</v>
      </c>
      <c r="J423" s="41" t="e">
        <f t="shared" si="93"/>
        <v>#REF!</v>
      </c>
      <c r="K423" s="50" t="e">
        <f>#REF!</f>
        <v>#REF!</v>
      </c>
      <c r="L423" s="41" t="e">
        <f t="shared" si="94"/>
        <v>#REF!</v>
      </c>
      <c r="M423" s="50" t="e">
        <f>#REF!</f>
        <v>#REF!</v>
      </c>
      <c r="N423" s="41" t="e">
        <f t="shared" si="95"/>
        <v>#REF!</v>
      </c>
      <c r="O423" s="50" t="e">
        <f>#REF!</f>
        <v>#REF!</v>
      </c>
      <c r="P423" s="41" t="e">
        <f t="shared" si="96"/>
        <v>#REF!</v>
      </c>
      <c r="Q423" s="50" t="e">
        <f>#REF!</f>
        <v>#REF!</v>
      </c>
      <c r="R423" s="60" t="e">
        <f t="shared" si="97"/>
        <v>#REF!</v>
      </c>
      <c r="S423" s="10" t="e">
        <f t="shared" si="98"/>
        <v>#REF!</v>
      </c>
      <c r="T423" s="41" t="e">
        <f t="shared" si="99"/>
        <v>#REF!</v>
      </c>
    </row>
    <row r="424" spans="3:20" x14ac:dyDescent="0.2">
      <c r="C424" s="50" t="e">
        <f>#REF!</f>
        <v>#REF!</v>
      </c>
      <c r="D424" s="41" t="e">
        <f t="shared" si="90"/>
        <v>#REF!</v>
      </c>
      <c r="E424" s="50" t="e">
        <f>#REF!</f>
        <v>#REF!</v>
      </c>
      <c r="F424" s="41" t="e">
        <f t="shared" si="91"/>
        <v>#REF!</v>
      </c>
      <c r="G424" s="50" t="e">
        <f>#REF!</f>
        <v>#REF!</v>
      </c>
      <c r="H424" s="41" t="e">
        <f t="shared" si="92"/>
        <v>#REF!</v>
      </c>
      <c r="I424" s="50" t="e">
        <f>#REF!</f>
        <v>#REF!</v>
      </c>
      <c r="J424" s="41" t="e">
        <f t="shared" si="93"/>
        <v>#REF!</v>
      </c>
      <c r="K424" s="50" t="e">
        <f>#REF!</f>
        <v>#REF!</v>
      </c>
      <c r="L424" s="41" t="e">
        <f t="shared" si="94"/>
        <v>#REF!</v>
      </c>
      <c r="M424" s="50" t="e">
        <f>#REF!</f>
        <v>#REF!</v>
      </c>
      <c r="N424" s="41" t="e">
        <f t="shared" si="95"/>
        <v>#REF!</v>
      </c>
      <c r="O424" s="50" t="e">
        <f>#REF!</f>
        <v>#REF!</v>
      </c>
      <c r="P424" s="41" t="e">
        <f t="shared" si="96"/>
        <v>#REF!</v>
      </c>
      <c r="Q424" s="50" t="e">
        <f>#REF!</f>
        <v>#REF!</v>
      </c>
      <c r="R424" s="60" t="e">
        <f t="shared" si="97"/>
        <v>#REF!</v>
      </c>
      <c r="S424" s="10" t="e">
        <f t="shared" si="98"/>
        <v>#REF!</v>
      </c>
      <c r="T424" s="41" t="e">
        <f t="shared" si="99"/>
        <v>#REF!</v>
      </c>
    </row>
    <row r="425" spans="3:20" x14ac:dyDescent="0.2">
      <c r="C425" s="50" t="e">
        <f>#REF!</f>
        <v>#REF!</v>
      </c>
      <c r="D425" s="41" t="e">
        <f t="shared" si="90"/>
        <v>#REF!</v>
      </c>
      <c r="E425" s="50" t="e">
        <f>#REF!</f>
        <v>#REF!</v>
      </c>
      <c r="F425" s="41" t="e">
        <f t="shared" si="91"/>
        <v>#REF!</v>
      </c>
      <c r="G425" s="50" t="e">
        <f>#REF!</f>
        <v>#REF!</v>
      </c>
      <c r="H425" s="41" t="e">
        <f t="shared" si="92"/>
        <v>#REF!</v>
      </c>
      <c r="I425" s="50" t="e">
        <f>#REF!</f>
        <v>#REF!</v>
      </c>
      <c r="J425" s="41" t="e">
        <f t="shared" si="93"/>
        <v>#REF!</v>
      </c>
      <c r="K425" s="50" t="e">
        <f>#REF!</f>
        <v>#REF!</v>
      </c>
      <c r="L425" s="41" t="e">
        <f t="shared" si="94"/>
        <v>#REF!</v>
      </c>
      <c r="M425" s="50" t="e">
        <f>#REF!</f>
        <v>#REF!</v>
      </c>
      <c r="N425" s="41" t="e">
        <f t="shared" si="95"/>
        <v>#REF!</v>
      </c>
      <c r="O425" s="50" t="e">
        <f>#REF!</f>
        <v>#REF!</v>
      </c>
      <c r="P425" s="41" t="e">
        <f t="shared" si="96"/>
        <v>#REF!</v>
      </c>
      <c r="Q425" s="50" t="e">
        <f>#REF!</f>
        <v>#REF!</v>
      </c>
      <c r="R425" s="60" t="e">
        <f t="shared" si="97"/>
        <v>#REF!</v>
      </c>
      <c r="S425" s="10" t="e">
        <f t="shared" si="98"/>
        <v>#REF!</v>
      </c>
      <c r="T425" s="41" t="e">
        <f t="shared" si="99"/>
        <v>#REF!</v>
      </c>
    </row>
    <row r="426" spans="3:20" x14ac:dyDescent="0.2">
      <c r="C426" s="50" t="e">
        <f>#REF!</f>
        <v>#REF!</v>
      </c>
      <c r="D426" s="41" t="e">
        <f t="shared" si="90"/>
        <v>#REF!</v>
      </c>
      <c r="E426" s="50" t="e">
        <f>#REF!</f>
        <v>#REF!</v>
      </c>
      <c r="F426" s="41" t="e">
        <f t="shared" si="91"/>
        <v>#REF!</v>
      </c>
      <c r="G426" s="50" t="e">
        <f>#REF!</f>
        <v>#REF!</v>
      </c>
      <c r="H426" s="41" t="e">
        <f t="shared" si="92"/>
        <v>#REF!</v>
      </c>
      <c r="I426" s="50" t="e">
        <f>#REF!</f>
        <v>#REF!</v>
      </c>
      <c r="J426" s="41" t="e">
        <f t="shared" si="93"/>
        <v>#REF!</v>
      </c>
      <c r="K426" s="50" t="e">
        <f>#REF!</f>
        <v>#REF!</v>
      </c>
      <c r="L426" s="41" t="e">
        <f t="shared" si="94"/>
        <v>#REF!</v>
      </c>
      <c r="M426" s="50" t="e">
        <f>#REF!</f>
        <v>#REF!</v>
      </c>
      <c r="N426" s="41" t="e">
        <f t="shared" si="95"/>
        <v>#REF!</v>
      </c>
      <c r="O426" s="50" t="e">
        <f>#REF!</f>
        <v>#REF!</v>
      </c>
      <c r="P426" s="41" t="e">
        <f t="shared" si="96"/>
        <v>#REF!</v>
      </c>
      <c r="Q426" s="50" t="e">
        <f>#REF!</f>
        <v>#REF!</v>
      </c>
      <c r="R426" s="60" t="e">
        <f t="shared" si="97"/>
        <v>#REF!</v>
      </c>
      <c r="S426" s="10" t="e">
        <f t="shared" si="98"/>
        <v>#REF!</v>
      </c>
      <c r="T426" s="41" t="e">
        <f t="shared" si="99"/>
        <v>#REF!</v>
      </c>
    </row>
    <row r="427" spans="3:20" x14ac:dyDescent="0.2">
      <c r="C427" s="50" t="e">
        <f>#REF!</f>
        <v>#REF!</v>
      </c>
      <c r="D427" s="41" t="e">
        <f t="shared" si="90"/>
        <v>#REF!</v>
      </c>
      <c r="E427" s="50" t="e">
        <f>#REF!</f>
        <v>#REF!</v>
      </c>
      <c r="F427" s="41" t="e">
        <f t="shared" si="91"/>
        <v>#REF!</v>
      </c>
      <c r="G427" s="50" t="e">
        <f>#REF!</f>
        <v>#REF!</v>
      </c>
      <c r="H427" s="41" t="e">
        <f t="shared" si="92"/>
        <v>#REF!</v>
      </c>
      <c r="I427" s="50" t="e">
        <f>#REF!</f>
        <v>#REF!</v>
      </c>
      <c r="J427" s="41" t="e">
        <f t="shared" si="93"/>
        <v>#REF!</v>
      </c>
      <c r="K427" s="50" t="e">
        <f>#REF!</f>
        <v>#REF!</v>
      </c>
      <c r="L427" s="41" t="e">
        <f t="shared" si="94"/>
        <v>#REF!</v>
      </c>
      <c r="M427" s="50" t="e">
        <f>#REF!</f>
        <v>#REF!</v>
      </c>
      <c r="N427" s="41" t="e">
        <f t="shared" si="95"/>
        <v>#REF!</v>
      </c>
      <c r="O427" s="50" t="e">
        <f>#REF!</f>
        <v>#REF!</v>
      </c>
      <c r="P427" s="41" t="e">
        <f t="shared" si="96"/>
        <v>#REF!</v>
      </c>
      <c r="Q427" s="50" t="e">
        <f>#REF!</f>
        <v>#REF!</v>
      </c>
      <c r="R427" s="60" t="e">
        <f t="shared" si="97"/>
        <v>#REF!</v>
      </c>
      <c r="S427" s="10" t="e">
        <f t="shared" si="98"/>
        <v>#REF!</v>
      </c>
      <c r="T427" s="41" t="e">
        <f t="shared" si="99"/>
        <v>#REF!</v>
      </c>
    </row>
  </sheetData>
  <printOptions headings="1" gridLines="1"/>
  <pageMargins left="0.33" right="0.37" top="0.51" bottom="0.57999999999999996" header="0.23" footer="0.28000000000000003"/>
  <pageSetup scale="67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FG427"/>
  <sheetViews>
    <sheetView showRowColHeaders="0" workbookViewId="0">
      <selection activeCell="Q3" sqref="Q2:Q3"/>
    </sheetView>
  </sheetViews>
  <sheetFormatPr defaultColWidth="9.140625" defaultRowHeight="12.75" x14ac:dyDescent="0.2"/>
  <cols>
    <col min="1" max="1" width="8.28515625" customWidth="1"/>
    <col min="2" max="2" width="5" customWidth="1"/>
    <col min="3" max="22" width="12.7109375" style="10" customWidth="1"/>
  </cols>
  <sheetData>
    <row r="2" spans="1:163" ht="14.45" customHeight="1" x14ac:dyDescent="0.25">
      <c r="A2" s="2" t="s">
        <v>0</v>
      </c>
      <c r="C2" s="54" t="s">
        <v>98</v>
      </c>
      <c r="D2" s="39" t="s">
        <v>20</v>
      </c>
      <c r="E2" s="57" t="s">
        <v>113</v>
      </c>
      <c r="F2" s="56" t="s">
        <v>114</v>
      </c>
      <c r="G2" s="55" t="s">
        <v>115</v>
      </c>
      <c r="H2" s="56" t="s">
        <v>116</v>
      </c>
      <c r="I2" s="57" t="s">
        <v>117</v>
      </c>
      <c r="J2" s="56" t="s">
        <v>118</v>
      </c>
      <c r="K2" s="55" t="s">
        <v>119</v>
      </c>
      <c r="L2" s="56" t="s">
        <v>120</v>
      </c>
      <c r="M2" s="57" t="s">
        <v>121</v>
      </c>
      <c r="N2" s="56" t="s">
        <v>122</v>
      </c>
      <c r="O2" s="55" t="s">
        <v>123</v>
      </c>
      <c r="P2" s="56" t="s">
        <v>124</v>
      </c>
      <c r="Q2" s="55" t="s">
        <v>125</v>
      </c>
      <c r="R2" s="56" t="s">
        <v>126</v>
      </c>
      <c r="S2" s="54" t="s">
        <v>127</v>
      </c>
      <c r="T2" s="56" t="s">
        <v>128</v>
      </c>
      <c r="U2" s="46" t="s">
        <v>35</v>
      </c>
      <c r="V2" s="47" t="s">
        <v>36</v>
      </c>
    </row>
    <row r="3" spans="1:163" ht="15" x14ac:dyDescent="0.25">
      <c r="A3" s="3">
        <v>1</v>
      </c>
      <c r="C3" s="38">
        <f>Overview!M3</f>
        <v>64904</v>
      </c>
      <c r="D3" s="40">
        <f t="shared" ref="D3:D34" si="0">IF(ISERROR(F3+H3+J3+L3+N3+P3+R3+T3),"",F3+H3+J3+L3+N3+P3+R3+T3)</f>
        <v>1.0000000000000002</v>
      </c>
      <c r="E3" s="38">
        <v>11111</v>
      </c>
      <c r="F3" s="40">
        <f t="shared" ref="F3:F34" si="1">IF(ISERROR(E3/C3),"",E3/C3)</f>
        <v>0.17119129791692345</v>
      </c>
      <c r="G3" s="38">
        <v>25921</v>
      </c>
      <c r="H3" s="40">
        <f t="shared" ref="H3:H34" si="2">IF(ISERROR(G3/C3),"",G3/C3)</f>
        <v>0.39937446074201899</v>
      </c>
      <c r="I3" s="38">
        <v>232</v>
      </c>
      <c r="J3" s="40">
        <f t="shared" ref="J3:J34" si="3">IF(ISERROR(I3/C3),"",I3/C3)</f>
        <v>3.5745100456058177E-3</v>
      </c>
      <c r="K3" s="53">
        <v>182</v>
      </c>
      <c r="L3" s="40">
        <f t="shared" ref="L3:L34" si="4">IF(ISERROR(K3/C3),"",K3/C3)</f>
        <v>2.8041415012942193E-3</v>
      </c>
      <c r="M3" s="38">
        <v>5</v>
      </c>
      <c r="N3" s="40">
        <f t="shared" ref="N3:N34" si="5">IF(ISERROR(M3/C3),"",M3/C3)</f>
        <v>7.703685443115987E-5</v>
      </c>
      <c r="O3" s="38">
        <v>262</v>
      </c>
      <c r="P3" s="40">
        <f t="shared" ref="P3:P34" si="6">IF(ISERROR(O3/C3),"",O3/C3)</f>
        <v>4.0367311721927774E-3</v>
      </c>
      <c r="Q3" s="38">
        <v>25485</v>
      </c>
      <c r="R3" s="40">
        <f t="shared" ref="R3:R34" si="7">IF(ISERROR(Q3/C3),"",Q3/C3)</f>
        <v>0.39265684703562181</v>
      </c>
      <c r="S3" s="38">
        <f t="shared" ref="S3:S34" si="8">C3-E3-G3-I3-K3-M3-O3-Q3</f>
        <v>1706</v>
      </c>
      <c r="T3" s="40">
        <f t="shared" ref="T3:T34" si="9">IF(ISERROR(S3/C3),"",S3/C3)</f>
        <v>2.6284974731911746E-2</v>
      </c>
      <c r="U3" s="38">
        <f t="shared" ref="U3:U34" si="10">IF(ISERROR(C3-E3),"",C3-E3)</f>
        <v>53793</v>
      </c>
      <c r="V3" s="40">
        <f t="shared" ref="V3:V34" si="11">IF(ISERROR(U3/$C3),"",U3/$C3)</f>
        <v>0.82880870208307655</v>
      </c>
    </row>
    <row r="4" spans="1:163" ht="15" x14ac:dyDescent="0.25">
      <c r="A4" s="3">
        <v>2</v>
      </c>
      <c r="B4" s="18"/>
      <c r="C4" s="38">
        <f>Overview!M4</f>
        <v>69826</v>
      </c>
      <c r="D4" s="40">
        <f t="shared" si="0"/>
        <v>0.99999999999999989</v>
      </c>
      <c r="E4" s="38">
        <v>23766</v>
      </c>
      <c r="F4" s="40">
        <f t="shared" si="1"/>
        <v>0.34036032423452584</v>
      </c>
      <c r="G4" s="38">
        <v>30677</v>
      </c>
      <c r="H4" s="40">
        <f t="shared" si="2"/>
        <v>0.43933491822530291</v>
      </c>
      <c r="I4" s="38">
        <v>133</v>
      </c>
      <c r="J4" s="40">
        <f t="shared" si="3"/>
        <v>1.9047346260705181E-3</v>
      </c>
      <c r="K4" s="53">
        <v>10769</v>
      </c>
      <c r="L4" s="40">
        <f t="shared" si="4"/>
        <v>0.15422621945980008</v>
      </c>
      <c r="M4" s="38">
        <v>19</v>
      </c>
      <c r="N4" s="40">
        <f t="shared" si="5"/>
        <v>2.7210494658150259E-4</v>
      </c>
      <c r="O4" s="38">
        <v>423</v>
      </c>
      <c r="P4" s="40">
        <f t="shared" si="6"/>
        <v>6.0579153896829262E-3</v>
      </c>
      <c r="Q4" s="38">
        <v>1423</v>
      </c>
      <c r="R4" s="40">
        <f t="shared" si="7"/>
        <v>2.0379228367656748E-2</v>
      </c>
      <c r="S4" s="38">
        <f t="shared" si="8"/>
        <v>2616</v>
      </c>
      <c r="T4" s="40">
        <f t="shared" si="9"/>
        <v>3.7464554750379513E-2</v>
      </c>
      <c r="U4" s="38">
        <f t="shared" si="10"/>
        <v>46060</v>
      </c>
      <c r="V4" s="40">
        <f t="shared" si="11"/>
        <v>0.65963967576547422</v>
      </c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</row>
    <row r="5" spans="1:163" ht="15" x14ac:dyDescent="0.25">
      <c r="A5" s="3">
        <v>3</v>
      </c>
      <c r="B5" s="18"/>
      <c r="C5" s="38">
        <f>Overview!M5</f>
        <v>64132</v>
      </c>
      <c r="D5" s="40">
        <f t="shared" si="0"/>
        <v>1</v>
      </c>
      <c r="E5" s="38">
        <v>31891</v>
      </c>
      <c r="F5" s="40">
        <f t="shared" si="1"/>
        <v>0.49727125304060377</v>
      </c>
      <c r="G5" s="38">
        <v>26116</v>
      </c>
      <c r="H5" s="40">
        <f t="shared" si="2"/>
        <v>0.40722260338052768</v>
      </c>
      <c r="I5" s="38">
        <v>67</v>
      </c>
      <c r="J5" s="40">
        <f t="shared" si="3"/>
        <v>1.0447202644545625E-3</v>
      </c>
      <c r="K5" s="53">
        <v>376</v>
      </c>
      <c r="L5" s="40">
        <f t="shared" si="4"/>
        <v>5.862907752759933E-3</v>
      </c>
      <c r="M5" s="38">
        <v>2</v>
      </c>
      <c r="N5" s="40">
        <f t="shared" si="5"/>
        <v>3.1185679535957086E-5</v>
      </c>
      <c r="O5" s="38">
        <v>261</v>
      </c>
      <c r="P5" s="40">
        <f t="shared" si="6"/>
        <v>4.0697311794424002E-3</v>
      </c>
      <c r="Q5" s="38">
        <v>3312</v>
      </c>
      <c r="R5" s="40">
        <f t="shared" si="7"/>
        <v>5.1643485311544939E-2</v>
      </c>
      <c r="S5" s="38">
        <f t="shared" si="8"/>
        <v>2107</v>
      </c>
      <c r="T5" s="40">
        <f t="shared" si="9"/>
        <v>3.2854113391130792E-2</v>
      </c>
      <c r="U5" s="38">
        <f t="shared" si="10"/>
        <v>32241</v>
      </c>
      <c r="V5" s="40">
        <f t="shared" si="11"/>
        <v>0.50272874695939629</v>
      </c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</row>
    <row r="6" spans="1:163" s="18" customFormat="1" ht="15" x14ac:dyDescent="0.25">
      <c r="A6" s="3">
        <v>4</v>
      </c>
      <c r="C6" s="38">
        <f>Overview!M6</f>
        <v>74675</v>
      </c>
      <c r="D6" s="40">
        <f t="shared" si="0"/>
        <v>0.99999999999999978</v>
      </c>
      <c r="E6" s="38">
        <v>39179</v>
      </c>
      <c r="F6" s="40">
        <f t="shared" si="1"/>
        <v>0.52466019417475729</v>
      </c>
      <c r="G6" s="38">
        <v>29530</v>
      </c>
      <c r="H6" s="40">
        <f t="shared" si="2"/>
        <v>0.39544693672581183</v>
      </c>
      <c r="I6" s="38">
        <v>132</v>
      </c>
      <c r="J6" s="40">
        <f t="shared" si="3"/>
        <v>1.7676598593906929E-3</v>
      </c>
      <c r="K6" s="53">
        <v>1793</v>
      </c>
      <c r="L6" s="40">
        <f t="shared" si="4"/>
        <v>2.4010713090056913E-2</v>
      </c>
      <c r="M6" s="38">
        <v>20</v>
      </c>
      <c r="N6" s="40">
        <f t="shared" si="5"/>
        <v>2.6782725142283226E-4</v>
      </c>
      <c r="O6" s="38">
        <v>275</v>
      </c>
      <c r="P6" s="40">
        <f t="shared" si="6"/>
        <v>3.6826247070639436E-3</v>
      </c>
      <c r="Q6" s="38">
        <v>1779</v>
      </c>
      <c r="R6" s="40">
        <f t="shared" si="7"/>
        <v>2.3823234014060932E-2</v>
      </c>
      <c r="S6" s="38">
        <f t="shared" si="8"/>
        <v>1967</v>
      </c>
      <c r="T6" s="40">
        <f t="shared" si="9"/>
        <v>2.6340810177435555E-2</v>
      </c>
      <c r="U6" s="38">
        <f t="shared" si="10"/>
        <v>35496</v>
      </c>
      <c r="V6" s="40">
        <f t="shared" si="11"/>
        <v>0.47533980582524271</v>
      </c>
    </row>
    <row r="7" spans="1:163" ht="15" x14ac:dyDescent="0.25">
      <c r="A7" s="3">
        <v>5</v>
      </c>
      <c r="B7" s="18"/>
      <c r="C7" s="38">
        <f>Overview!M7</f>
        <v>72502</v>
      </c>
      <c r="D7" s="40">
        <f t="shared" si="0"/>
        <v>1</v>
      </c>
      <c r="E7" s="38">
        <v>27263</v>
      </c>
      <c r="F7" s="40">
        <f t="shared" si="1"/>
        <v>0.37603100604121265</v>
      </c>
      <c r="G7" s="38">
        <v>32970</v>
      </c>
      <c r="H7" s="40">
        <f t="shared" si="2"/>
        <v>0.45474607597031808</v>
      </c>
      <c r="I7" s="38">
        <v>140</v>
      </c>
      <c r="J7" s="40">
        <f t="shared" si="3"/>
        <v>1.9309812143113293E-3</v>
      </c>
      <c r="K7" s="53">
        <v>7919</v>
      </c>
      <c r="L7" s="40">
        <f t="shared" si="4"/>
        <v>0.1092245731152244</v>
      </c>
      <c r="M7" s="38">
        <v>13</v>
      </c>
      <c r="N7" s="40">
        <f t="shared" si="5"/>
        <v>1.7930539847176629E-4</v>
      </c>
      <c r="O7" s="38">
        <v>304</v>
      </c>
      <c r="P7" s="40">
        <f t="shared" si="6"/>
        <v>4.1929877796474582E-3</v>
      </c>
      <c r="Q7" s="38">
        <v>1666</v>
      </c>
      <c r="R7" s="40">
        <f t="shared" si="7"/>
        <v>2.2978676450304818E-2</v>
      </c>
      <c r="S7" s="38">
        <f t="shared" si="8"/>
        <v>2227</v>
      </c>
      <c r="T7" s="40">
        <f t="shared" si="9"/>
        <v>3.0716394030509502E-2</v>
      </c>
      <c r="U7" s="38">
        <f t="shared" si="10"/>
        <v>45239</v>
      </c>
      <c r="V7" s="40">
        <f t="shared" si="11"/>
        <v>0.62396899395878735</v>
      </c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</row>
    <row r="8" spans="1:163" ht="15" x14ac:dyDescent="0.25">
      <c r="A8" s="3">
        <v>6</v>
      </c>
      <c r="B8" s="18"/>
      <c r="C8" s="38">
        <f>Overview!M8</f>
        <v>71013</v>
      </c>
      <c r="D8" s="40">
        <f t="shared" si="0"/>
        <v>1</v>
      </c>
      <c r="E8" s="38">
        <v>32622</v>
      </c>
      <c r="F8" s="40">
        <f t="shared" si="1"/>
        <v>0.45938067677749145</v>
      </c>
      <c r="G8" s="38">
        <v>34160</v>
      </c>
      <c r="H8" s="40">
        <f t="shared" si="2"/>
        <v>0.4810386830580316</v>
      </c>
      <c r="I8" s="38">
        <v>135</v>
      </c>
      <c r="J8" s="40">
        <f t="shared" si="3"/>
        <v>1.9010603692281695E-3</v>
      </c>
      <c r="K8" s="53">
        <v>631</v>
      </c>
      <c r="L8" s="40">
        <f t="shared" si="4"/>
        <v>8.8856969850590745E-3</v>
      </c>
      <c r="M8" s="38">
        <v>4</v>
      </c>
      <c r="N8" s="40">
        <f t="shared" si="5"/>
        <v>5.6327714643797615E-5</v>
      </c>
      <c r="O8" s="38">
        <v>229</v>
      </c>
      <c r="P8" s="40">
        <f t="shared" si="6"/>
        <v>3.2247616633574133E-3</v>
      </c>
      <c r="Q8" s="38">
        <v>1312</v>
      </c>
      <c r="R8" s="40">
        <f t="shared" si="7"/>
        <v>1.8475490403165616E-2</v>
      </c>
      <c r="S8" s="38">
        <f t="shared" si="8"/>
        <v>1920</v>
      </c>
      <c r="T8" s="40">
        <f t="shared" si="9"/>
        <v>2.7037303029022856E-2</v>
      </c>
      <c r="U8" s="38">
        <f t="shared" si="10"/>
        <v>38391</v>
      </c>
      <c r="V8" s="40">
        <f t="shared" si="11"/>
        <v>0.54061932322250861</v>
      </c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</row>
    <row r="9" spans="1:163" ht="15" x14ac:dyDescent="0.25">
      <c r="A9" s="3">
        <v>7</v>
      </c>
      <c r="B9" s="18"/>
      <c r="C9" s="38">
        <f>Overview!M9</f>
        <v>65978</v>
      </c>
      <c r="D9" s="40">
        <f t="shared" si="0"/>
        <v>1</v>
      </c>
      <c r="E9" s="38">
        <v>45394</v>
      </c>
      <c r="F9" s="40">
        <f t="shared" si="1"/>
        <v>0.68801721786049896</v>
      </c>
      <c r="G9" s="38">
        <v>10787</v>
      </c>
      <c r="H9" s="40">
        <f t="shared" si="2"/>
        <v>0.16349389190336172</v>
      </c>
      <c r="I9" s="38">
        <v>197</v>
      </c>
      <c r="J9" s="40">
        <f t="shared" si="3"/>
        <v>2.9858437661038528E-3</v>
      </c>
      <c r="K9" s="53">
        <v>2137</v>
      </c>
      <c r="L9" s="40">
        <f t="shared" si="4"/>
        <v>3.2389584406923522E-2</v>
      </c>
      <c r="M9" s="38">
        <v>10</v>
      </c>
      <c r="N9" s="40">
        <f t="shared" si="5"/>
        <v>1.5156567340628694E-4</v>
      </c>
      <c r="O9" s="38">
        <v>324</v>
      </c>
      <c r="P9" s="40">
        <f t="shared" si="6"/>
        <v>4.9107278183636973E-3</v>
      </c>
      <c r="Q9" s="38">
        <v>4587</v>
      </c>
      <c r="R9" s="40">
        <f t="shared" si="7"/>
        <v>6.9523174391463827E-2</v>
      </c>
      <c r="S9" s="38">
        <f t="shared" si="8"/>
        <v>2542</v>
      </c>
      <c r="T9" s="40">
        <f t="shared" si="9"/>
        <v>3.8527994179878143E-2</v>
      </c>
      <c r="U9" s="38">
        <f t="shared" si="10"/>
        <v>20584</v>
      </c>
      <c r="V9" s="40">
        <f t="shared" si="11"/>
        <v>0.31198278213950104</v>
      </c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</row>
    <row r="10" spans="1:163" ht="15" x14ac:dyDescent="0.25">
      <c r="A10" s="3">
        <v>8</v>
      </c>
      <c r="B10" s="18"/>
      <c r="C10" s="38">
        <f>Overview!M10</f>
        <v>72377</v>
      </c>
      <c r="D10" s="40">
        <f t="shared" si="0"/>
        <v>1</v>
      </c>
      <c r="E10" s="38">
        <v>37077</v>
      </c>
      <c r="F10" s="40">
        <f t="shared" si="1"/>
        <v>0.51227599928153966</v>
      </c>
      <c r="G10" s="38">
        <v>28004</v>
      </c>
      <c r="H10" s="40">
        <f t="shared" si="2"/>
        <v>0.38691849620735869</v>
      </c>
      <c r="I10" s="38">
        <v>206</v>
      </c>
      <c r="J10" s="40">
        <f t="shared" si="3"/>
        <v>2.8462080495184933E-3</v>
      </c>
      <c r="K10" s="53">
        <v>2173</v>
      </c>
      <c r="L10" s="40">
        <f t="shared" si="4"/>
        <v>3.0023349959241195E-2</v>
      </c>
      <c r="M10" s="38">
        <v>18</v>
      </c>
      <c r="N10" s="40">
        <f t="shared" si="5"/>
        <v>2.4869779073462565E-4</v>
      </c>
      <c r="O10" s="38">
        <v>240</v>
      </c>
      <c r="P10" s="40">
        <f t="shared" si="6"/>
        <v>3.3159705431283419E-3</v>
      </c>
      <c r="Q10" s="38">
        <v>1845</v>
      </c>
      <c r="R10" s="40">
        <f t="shared" si="7"/>
        <v>2.5491523550299128E-2</v>
      </c>
      <c r="S10" s="38">
        <f t="shared" si="8"/>
        <v>2814</v>
      </c>
      <c r="T10" s="40">
        <f t="shared" si="9"/>
        <v>3.8879754618179808E-2</v>
      </c>
      <c r="U10" s="38">
        <f t="shared" si="10"/>
        <v>35300</v>
      </c>
      <c r="V10" s="40">
        <f t="shared" si="11"/>
        <v>0.48772400071846028</v>
      </c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</row>
    <row r="11" spans="1:163" ht="15" x14ac:dyDescent="0.25">
      <c r="A11" s="3">
        <v>9</v>
      </c>
      <c r="B11" s="18"/>
      <c r="C11" s="38">
        <f>Overview!M11</f>
        <v>76373</v>
      </c>
      <c r="D11" s="40">
        <f t="shared" si="0"/>
        <v>1</v>
      </c>
      <c r="E11" s="38">
        <v>33557</v>
      </c>
      <c r="F11" s="40">
        <f t="shared" si="1"/>
        <v>0.43938302803346735</v>
      </c>
      <c r="G11" s="38">
        <v>34763</v>
      </c>
      <c r="H11" s="40">
        <f t="shared" si="2"/>
        <v>0.45517394890864571</v>
      </c>
      <c r="I11" s="38">
        <v>94</v>
      </c>
      <c r="J11" s="40">
        <f t="shared" si="3"/>
        <v>1.2308014612493945E-3</v>
      </c>
      <c r="K11" s="53">
        <v>3841</v>
      </c>
      <c r="L11" s="40">
        <f t="shared" si="4"/>
        <v>5.0292642687860892E-2</v>
      </c>
      <c r="M11" s="38">
        <v>27</v>
      </c>
      <c r="N11" s="40">
        <f t="shared" si="5"/>
        <v>3.5352807929503883E-4</v>
      </c>
      <c r="O11" s="38">
        <v>420</v>
      </c>
      <c r="P11" s="40">
        <f t="shared" si="6"/>
        <v>5.4993256779228257E-3</v>
      </c>
      <c r="Q11" s="38">
        <v>1648</v>
      </c>
      <c r="R11" s="40">
        <f t="shared" si="7"/>
        <v>2.1578306469563852E-2</v>
      </c>
      <c r="S11" s="38">
        <f t="shared" si="8"/>
        <v>2023</v>
      </c>
      <c r="T11" s="40">
        <f t="shared" si="9"/>
        <v>2.6488418681994946E-2</v>
      </c>
      <c r="U11" s="38">
        <f t="shared" si="10"/>
        <v>42816</v>
      </c>
      <c r="V11" s="40">
        <f t="shared" si="11"/>
        <v>0.56061697196653271</v>
      </c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</row>
    <row r="12" spans="1:163" ht="15" x14ac:dyDescent="0.25">
      <c r="A12" s="3">
        <v>10</v>
      </c>
      <c r="B12" s="18"/>
      <c r="C12" s="38">
        <f>Overview!M12</f>
        <v>72223</v>
      </c>
      <c r="D12" s="40">
        <f t="shared" si="0"/>
        <v>1.0000000000000002</v>
      </c>
      <c r="E12" s="38">
        <v>31460</v>
      </c>
      <c r="F12" s="40">
        <f t="shared" si="1"/>
        <v>0.43559530897359566</v>
      </c>
      <c r="G12" s="38">
        <v>29345</v>
      </c>
      <c r="H12" s="40">
        <f t="shared" si="2"/>
        <v>0.40631100895836508</v>
      </c>
      <c r="I12" s="38">
        <v>153</v>
      </c>
      <c r="J12" s="40">
        <f t="shared" si="3"/>
        <v>2.118438724506044E-3</v>
      </c>
      <c r="K12" s="53">
        <v>7312</v>
      </c>
      <c r="L12" s="40">
        <f t="shared" si="4"/>
        <v>0.10124198662475943</v>
      </c>
      <c r="M12" s="38">
        <v>11</v>
      </c>
      <c r="N12" s="40">
        <f t="shared" si="5"/>
        <v>1.523060520886698E-4</v>
      </c>
      <c r="O12" s="38">
        <v>270</v>
      </c>
      <c r="P12" s="40">
        <f t="shared" si="6"/>
        <v>3.7384212785400773E-3</v>
      </c>
      <c r="Q12" s="38">
        <v>1351</v>
      </c>
      <c r="R12" s="40">
        <f t="shared" si="7"/>
        <v>1.8705952397435721E-2</v>
      </c>
      <c r="S12" s="38">
        <f t="shared" si="8"/>
        <v>2321</v>
      </c>
      <c r="T12" s="40">
        <f t="shared" si="9"/>
        <v>3.2136576990709334E-2</v>
      </c>
      <c r="U12" s="38">
        <f t="shared" si="10"/>
        <v>40763</v>
      </c>
      <c r="V12" s="40">
        <f t="shared" si="11"/>
        <v>0.56440469102640434</v>
      </c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</row>
    <row r="13" spans="1:163" ht="15" x14ac:dyDescent="0.25">
      <c r="A13" s="3">
        <v>11</v>
      </c>
      <c r="B13" s="18"/>
      <c r="C13" s="38">
        <f>Overview!M13</f>
        <v>68309</v>
      </c>
      <c r="D13" s="40">
        <f t="shared" si="0"/>
        <v>1</v>
      </c>
      <c r="E13" s="38">
        <v>30301</v>
      </c>
      <c r="F13" s="40">
        <f t="shared" si="1"/>
        <v>0.44358722862287547</v>
      </c>
      <c r="G13" s="38">
        <v>33097</v>
      </c>
      <c r="H13" s="40">
        <f t="shared" si="2"/>
        <v>0.48451887745392264</v>
      </c>
      <c r="I13" s="38">
        <v>153</v>
      </c>
      <c r="J13" s="40">
        <f t="shared" si="3"/>
        <v>2.2398219853899193E-3</v>
      </c>
      <c r="K13" s="53">
        <v>707</v>
      </c>
      <c r="L13" s="40">
        <f t="shared" si="4"/>
        <v>1.0350027082814855E-2</v>
      </c>
      <c r="M13" s="38">
        <v>11</v>
      </c>
      <c r="N13" s="40">
        <f t="shared" si="5"/>
        <v>1.6103295319796807E-4</v>
      </c>
      <c r="O13" s="38">
        <v>288</v>
      </c>
      <c r="P13" s="40">
        <f t="shared" si="6"/>
        <v>4.2161355019104362E-3</v>
      </c>
      <c r="Q13" s="38">
        <v>1308</v>
      </c>
      <c r="R13" s="40">
        <f t="shared" si="7"/>
        <v>1.9148282071176564E-2</v>
      </c>
      <c r="S13" s="38">
        <f t="shared" si="8"/>
        <v>2444</v>
      </c>
      <c r="T13" s="40">
        <f t="shared" si="9"/>
        <v>3.5778594328712172E-2</v>
      </c>
      <c r="U13" s="38">
        <f t="shared" si="10"/>
        <v>38008</v>
      </c>
      <c r="V13" s="40">
        <f t="shared" si="11"/>
        <v>0.55641277137712453</v>
      </c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</row>
    <row r="14" spans="1:163" ht="15" x14ac:dyDescent="0.25">
      <c r="A14" s="3">
        <v>12</v>
      </c>
      <c r="B14" s="18"/>
      <c r="C14" s="38">
        <f>Overview!M14</f>
        <v>70747</v>
      </c>
      <c r="D14" s="40">
        <f t="shared" si="0"/>
        <v>0.99999999999999989</v>
      </c>
      <c r="E14" s="38">
        <v>30528</v>
      </c>
      <c r="F14" s="40">
        <f t="shared" si="1"/>
        <v>0.43150946329879714</v>
      </c>
      <c r="G14" s="38">
        <v>33129</v>
      </c>
      <c r="H14" s="40">
        <f t="shared" si="2"/>
        <v>0.46827427311405428</v>
      </c>
      <c r="I14" s="38">
        <v>224</v>
      </c>
      <c r="J14" s="40">
        <f t="shared" si="3"/>
        <v>3.1662119948549054E-3</v>
      </c>
      <c r="K14" s="53">
        <v>2730</v>
      </c>
      <c r="L14" s="40">
        <f t="shared" si="4"/>
        <v>3.8588208687294158E-2</v>
      </c>
      <c r="M14" s="38">
        <v>20</v>
      </c>
      <c r="N14" s="40">
        <f t="shared" si="5"/>
        <v>2.8269749954061655E-4</v>
      </c>
      <c r="O14" s="38">
        <v>252</v>
      </c>
      <c r="P14" s="40">
        <f t="shared" si="6"/>
        <v>3.5619884942117686E-3</v>
      </c>
      <c r="Q14" s="38">
        <v>1396</v>
      </c>
      <c r="R14" s="40">
        <f t="shared" si="7"/>
        <v>1.9732285467935037E-2</v>
      </c>
      <c r="S14" s="38">
        <f t="shared" si="8"/>
        <v>2468</v>
      </c>
      <c r="T14" s="40">
        <f t="shared" si="9"/>
        <v>3.4884871443312086E-2</v>
      </c>
      <c r="U14" s="38">
        <f t="shared" si="10"/>
        <v>40219</v>
      </c>
      <c r="V14" s="40">
        <f t="shared" si="11"/>
        <v>0.56849053670120286</v>
      </c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</row>
    <row r="15" spans="1:163" ht="15" x14ac:dyDescent="0.25">
      <c r="A15" s="3">
        <v>13</v>
      </c>
      <c r="B15" s="18"/>
      <c r="C15" s="38">
        <f>Overview!M15</f>
        <v>69928</v>
      </c>
      <c r="D15" s="40">
        <f t="shared" si="0"/>
        <v>1</v>
      </c>
      <c r="E15" s="38">
        <v>50900</v>
      </c>
      <c r="F15" s="40">
        <f t="shared" si="1"/>
        <v>0.72789154558974944</v>
      </c>
      <c r="G15" s="38">
        <v>4654</v>
      </c>
      <c r="H15" s="40">
        <f t="shared" si="2"/>
        <v>6.6554170003432098E-2</v>
      </c>
      <c r="I15" s="38">
        <v>225</v>
      </c>
      <c r="J15" s="40">
        <f t="shared" si="3"/>
        <v>3.2175952408191283E-3</v>
      </c>
      <c r="K15" s="53">
        <v>919</v>
      </c>
      <c r="L15" s="40">
        <f t="shared" si="4"/>
        <v>1.3142089005834573E-2</v>
      </c>
      <c r="M15" s="38">
        <v>40</v>
      </c>
      <c r="N15" s="40">
        <f t="shared" si="5"/>
        <v>5.720169317011784E-4</v>
      </c>
      <c r="O15" s="38">
        <v>217</v>
      </c>
      <c r="P15" s="40">
        <f t="shared" si="6"/>
        <v>3.1031918544788925E-3</v>
      </c>
      <c r="Q15" s="38">
        <v>10123</v>
      </c>
      <c r="R15" s="40">
        <f t="shared" si="7"/>
        <v>0.14476318499027571</v>
      </c>
      <c r="S15" s="38">
        <f t="shared" si="8"/>
        <v>2850</v>
      </c>
      <c r="T15" s="40">
        <f t="shared" si="9"/>
        <v>4.0756206383708957E-2</v>
      </c>
      <c r="U15" s="38">
        <f t="shared" si="10"/>
        <v>19028</v>
      </c>
      <c r="V15" s="40">
        <f t="shared" si="11"/>
        <v>0.27210845441025056</v>
      </c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</row>
    <row r="16" spans="1:163" ht="15" x14ac:dyDescent="0.25">
      <c r="A16" s="3">
        <v>14</v>
      </c>
      <c r="B16" s="18"/>
      <c r="C16" s="38">
        <f>Overview!M16</f>
        <v>71280</v>
      </c>
      <c r="D16" s="40">
        <f t="shared" si="0"/>
        <v>1</v>
      </c>
      <c r="E16" s="38">
        <v>30890</v>
      </c>
      <c r="F16" s="40">
        <f t="shared" si="1"/>
        <v>0.43336139169472504</v>
      </c>
      <c r="G16" s="38">
        <v>34989</v>
      </c>
      <c r="H16" s="40">
        <f t="shared" si="2"/>
        <v>0.49086700336700334</v>
      </c>
      <c r="I16" s="38">
        <v>171</v>
      </c>
      <c r="J16" s="40">
        <f t="shared" si="3"/>
        <v>2.3989898989898988E-3</v>
      </c>
      <c r="K16" s="53">
        <v>842</v>
      </c>
      <c r="L16" s="40">
        <f t="shared" si="4"/>
        <v>1.181257014590348E-2</v>
      </c>
      <c r="M16" s="38">
        <v>13</v>
      </c>
      <c r="N16" s="40">
        <f t="shared" si="5"/>
        <v>1.8237934904601571E-4</v>
      </c>
      <c r="O16" s="38">
        <v>285</v>
      </c>
      <c r="P16" s="40">
        <f t="shared" si="6"/>
        <v>3.9983164983164983E-3</v>
      </c>
      <c r="Q16" s="38">
        <v>1939</v>
      </c>
      <c r="R16" s="40">
        <f t="shared" si="7"/>
        <v>2.7202581369248035E-2</v>
      </c>
      <c r="S16" s="38">
        <f t="shared" si="8"/>
        <v>2151</v>
      </c>
      <c r="T16" s="40">
        <f t="shared" si="9"/>
        <v>3.0176767676767677E-2</v>
      </c>
      <c r="U16" s="38">
        <f t="shared" si="10"/>
        <v>40390</v>
      </c>
      <c r="V16" s="40">
        <f t="shared" si="11"/>
        <v>0.56663860830527502</v>
      </c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</row>
    <row r="17" spans="1:163" ht="15" x14ac:dyDescent="0.25">
      <c r="A17" s="3">
        <v>15</v>
      </c>
      <c r="B17" s="18"/>
      <c r="C17" s="38">
        <f>Overview!M17</f>
        <v>67925</v>
      </c>
      <c r="D17" s="40">
        <f t="shared" si="0"/>
        <v>0.99999999999999989</v>
      </c>
      <c r="E17" s="38">
        <v>32726</v>
      </c>
      <c r="F17" s="40">
        <f t="shared" si="1"/>
        <v>0.48179609863820388</v>
      </c>
      <c r="G17" s="38">
        <v>30232</v>
      </c>
      <c r="H17" s="40">
        <f t="shared" si="2"/>
        <v>0.44507913139492089</v>
      </c>
      <c r="I17" s="38">
        <v>131</v>
      </c>
      <c r="J17" s="40">
        <f t="shared" si="3"/>
        <v>1.9285977180714022E-3</v>
      </c>
      <c r="K17" s="53">
        <v>749</v>
      </c>
      <c r="L17" s="40">
        <f t="shared" si="4"/>
        <v>1.1026867868973132E-2</v>
      </c>
      <c r="M17" s="38">
        <v>10</v>
      </c>
      <c r="N17" s="40">
        <f t="shared" si="5"/>
        <v>1.4722119985277881E-4</v>
      </c>
      <c r="O17" s="38">
        <v>278</v>
      </c>
      <c r="P17" s="40">
        <f t="shared" si="6"/>
        <v>4.0927493559072504E-3</v>
      </c>
      <c r="Q17" s="38">
        <v>1916</v>
      </c>
      <c r="R17" s="40">
        <f t="shared" si="7"/>
        <v>2.8207581891792417E-2</v>
      </c>
      <c r="S17" s="38">
        <f t="shared" si="8"/>
        <v>1883</v>
      </c>
      <c r="T17" s="40">
        <f t="shared" si="9"/>
        <v>2.7721751932278247E-2</v>
      </c>
      <c r="U17" s="38">
        <f t="shared" si="10"/>
        <v>35199</v>
      </c>
      <c r="V17" s="40">
        <f t="shared" si="11"/>
        <v>0.51820390136179606</v>
      </c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</row>
    <row r="18" spans="1:163" ht="15" x14ac:dyDescent="0.25">
      <c r="A18" s="3">
        <v>16</v>
      </c>
      <c r="B18" s="18"/>
      <c r="C18" s="38">
        <f>Overview!M18</f>
        <v>72748</v>
      </c>
      <c r="D18" s="40">
        <f t="shared" si="0"/>
        <v>1</v>
      </c>
      <c r="E18" s="38">
        <v>35472</v>
      </c>
      <c r="F18" s="40">
        <f t="shared" si="1"/>
        <v>0.48760103370539398</v>
      </c>
      <c r="G18" s="38">
        <v>31783</v>
      </c>
      <c r="H18" s="40">
        <f t="shared" si="2"/>
        <v>0.43689173585528124</v>
      </c>
      <c r="I18" s="38">
        <v>119</v>
      </c>
      <c r="J18" s="40">
        <f t="shared" si="3"/>
        <v>1.6357838016165392E-3</v>
      </c>
      <c r="K18" s="53">
        <v>1613</v>
      </c>
      <c r="L18" s="40">
        <f t="shared" si="4"/>
        <v>2.2172430857205695E-2</v>
      </c>
      <c r="M18" s="38">
        <v>21</v>
      </c>
      <c r="N18" s="40">
        <f t="shared" si="5"/>
        <v>2.8866772969703635E-4</v>
      </c>
      <c r="O18" s="38">
        <v>355</v>
      </c>
      <c r="P18" s="40">
        <f t="shared" si="6"/>
        <v>4.8798592401165667E-3</v>
      </c>
      <c r="Q18" s="38">
        <v>1387</v>
      </c>
      <c r="R18" s="40">
        <f t="shared" si="7"/>
        <v>1.9065816242370925E-2</v>
      </c>
      <c r="S18" s="38">
        <f t="shared" si="8"/>
        <v>1998</v>
      </c>
      <c r="T18" s="40">
        <f t="shared" si="9"/>
        <v>2.7464672568318031E-2</v>
      </c>
      <c r="U18" s="38">
        <f t="shared" si="10"/>
        <v>37276</v>
      </c>
      <c r="V18" s="40">
        <f t="shared" si="11"/>
        <v>0.51239896629460602</v>
      </c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</row>
    <row r="19" spans="1:163" ht="15" x14ac:dyDescent="0.25">
      <c r="A19" s="3">
        <v>17</v>
      </c>
      <c r="B19" s="18"/>
      <c r="C19" s="38">
        <f>Overview!M19</f>
        <v>71996</v>
      </c>
      <c r="D19" s="40">
        <f t="shared" si="0"/>
        <v>1</v>
      </c>
      <c r="E19" s="38">
        <v>34906</v>
      </c>
      <c r="F19" s="40">
        <f t="shared" si="1"/>
        <v>0.48483249069392742</v>
      </c>
      <c r="G19" s="38">
        <v>30884</v>
      </c>
      <c r="H19" s="40">
        <f t="shared" si="2"/>
        <v>0.42896827601533416</v>
      </c>
      <c r="I19" s="38">
        <v>184</v>
      </c>
      <c r="J19" s="40">
        <f t="shared" si="3"/>
        <v>2.5556975387521527E-3</v>
      </c>
      <c r="K19" s="53">
        <v>1382</v>
      </c>
      <c r="L19" s="40">
        <f t="shared" si="4"/>
        <v>1.9195510861714539E-2</v>
      </c>
      <c r="M19" s="38">
        <v>9</v>
      </c>
      <c r="N19" s="40">
        <f t="shared" si="5"/>
        <v>1.2500694483026835E-4</v>
      </c>
      <c r="O19" s="38">
        <v>332</v>
      </c>
      <c r="P19" s="40">
        <f t="shared" si="6"/>
        <v>4.6113672981832323E-3</v>
      </c>
      <c r="Q19" s="38">
        <v>1886</v>
      </c>
      <c r="R19" s="40">
        <f t="shared" si="7"/>
        <v>2.6195899772209569E-2</v>
      </c>
      <c r="S19" s="38">
        <f t="shared" si="8"/>
        <v>2413</v>
      </c>
      <c r="T19" s="40">
        <f t="shared" si="9"/>
        <v>3.3515750875048614E-2</v>
      </c>
      <c r="U19" s="38">
        <f t="shared" si="10"/>
        <v>37090</v>
      </c>
      <c r="V19" s="40">
        <f t="shared" si="11"/>
        <v>0.51516750930607258</v>
      </c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</row>
    <row r="20" spans="1:163" ht="15" x14ac:dyDescent="0.25">
      <c r="A20" s="3">
        <v>18</v>
      </c>
      <c r="B20" s="18"/>
      <c r="C20" s="38">
        <f>Overview!M20</f>
        <v>74117</v>
      </c>
      <c r="D20" s="40">
        <f t="shared" si="0"/>
        <v>1</v>
      </c>
      <c r="E20" s="38">
        <v>39000</v>
      </c>
      <c r="F20" s="40">
        <f t="shared" si="1"/>
        <v>0.52619506995695997</v>
      </c>
      <c r="G20" s="38">
        <v>28906</v>
      </c>
      <c r="H20" s="40">
        <f t="shared" si="2"/>
        <v>0.39000499210707396</v>
      </c>
      <c r="I20" s="38">
        <v>108</v>
      </c>
      <c r="J20" s="40">
        <f t="shared" si="3"/>
        <v>1.4571555783423507E-3</v>
      </c>
      <c r="K20" s="53">
        <v>1352</v>
      </c>
      <c r="L20" s="40">
        <f t="shared" si="4"/>
        <v>1.8241429091841278E-2</v>
      </c>
      <c r="M20" s="38">
        <v>20</v>
      </c>
      <c r="N20" s="40">
        <f t="shared" si="5"/>
        <v>2.698436256189538E-4</v>
      </c>
      <c r="O20" s="38">
        <v>339</v>
      </c>
      <c r="P20" s="40">
        <f t="shared" si="6"/>
        <v>4.5738494542412675E-3</v>
      </c>
      <c r="Q20" s="38">
        <v>1965</v>
      </c>
      <c r="R20" s="40">
        <f t="shared" si="7"/>
        <v>2.6512136217062214E-2</v>
      </c>
      <c r="S20" s="38">
        <f t="shared" si="8"/>
        <v>2427</v>
      </c>
      <c r="T20" s="40">
        <f t="shared" si="9"/>
        <v>3.2745523968860046E-2</v>
      </c>
      <c r="U20" s="38">
        <f t="shared" si="10"/>
        <v>35117</v>
      </c>
      <c r="V20" s="40">
        <f t="shared" si="11"/>
        <v>0.47380493004304008</v>
      </c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</row>
    <row r="21" spans="1:163" ht="15" x14ac:dyDescent="0.25">
      <c r="A21" s="3">
        <v>19</v>
      </c>
      <c r="B21" s="18"/>
      <c r="C21" s="38">
        <f>Overview!M21</f>
        <v>73216</v>
      </c>
      <c r="D21" s="40">
        <f t="shared" si="0"/>
        <v>0.99999999999999989</v>
      </c>
      <c r="E21" s="38">
        <v>48850</v>
      </c>
      <c r="F21" s="40">
        <f t="shared" si="1"/>
        <v>0.6672038898601399</v>
      </c>
      <c r="G21" s="38">
        <v>14364</v>
      </c>
      <c r="H21" s="40">
        <f t="shared" si="2"/>
        <v>0.19618662587412589</v>
      </c>
      <c r="I21" s="38">
        <v>257</v>
      </c>
      <c r="J21" s="40">
        <f t="shared" si="3"/>
        <v>3.5101617132867135E-3</v>
      </c>
      <c r="K21" s="53">
        <v>3630</v>
      </c>
      <c r="L21" s="40">
        <f t="shared" si="4"/>
        <v>4.957932692307692E-2</v>
      </c>
      <c r="M21" s="38">
        <v>14</v>
      </c>
      <c r="N21" s="40">
        <f t="shared" si="5"/>
        <v>1.9121503496503497E-4</v>
      </c>
      <c r="O21" s="38">
        <v>318</v>
      </c>
      <c r="P21" s="40">
        <f t="shared" si="6"/>
        <v>4.343312937062937E-3</v>
      </c>
      <c r="Q21" s="38">
        <v>2799</v>
      </c>
      <c r="R21" s="40">
        <f t="shared" si="7"/>
        <v>3.8229348776223776E-2</v>
      </c>
      <c r="S21" s="38">
        <f t="shared" si="8"/>
        <v>2984</v>
      </c>
      <c r="T21" s="40">
        <f t="shared" si="9"/>
        <v>4.075611888111888E-2</v>
      </c>
      <c r="U21" s="38">
        <f t="shared" si="10"/>
        <v>24366</v>
      </c>
      <c r="V21" s="40">
        <f t="shared" si="11"/>
        <v>0.33279611013986016</v>
      </c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</row>
    <row r="22" spans="1:163" ht="15" x14ac:dyDescent="0.25">
      <c r="A22" s="3">
        <v>20</v>
      </c>
      <c r="B22" s="18"/>
      <c r="C22" s="38">
        <f>Overview!M22</f>
        <v>70678</v>
      </c>
      <c r="D22" s="40">
        <f t="shared" si="0"/>
        <v>1</v>
      </c>
      <c r="E22" s="38">
        <v>38243</v>
      </c>
      <c r="F22" s="40">
        <f t="shared" si="1"/>
        <v>0.54108775007781773</v>
      </c>
      <c r="G22" s="38">
        <v>25318</v>
      </c>
      <c r="H22" s="40">
        <f t="shared" si="2"/>
        <v>0.35821613514813661</v>
      </c>
      <c r="I22" s="38">
        <v>259</v>
      </c>
      <c r="J22" s="40">
        <f t="shared" si="3"/>
        <v>3.6645066357282323E-3</v>
      </c>
      <c r="K22" s="53">
        <v>803</v>
      </c>
      <c r="L22" s="40">
        <f t="shared" si="4"/>
        <v>1.1361385438184442E-2</v>
      </c>
      <c r="M22" s="38">
        <v>9</v>
      </c>
      <c r="N22" s="40">
        <f t="shared" si="5"/>
        <v>1.2733806842298877E-4</v>
      </c>
      <c r="O22" s="38">
        <v>279</v>
      </c>
      <c r="P22" s="40">
        <f t="shared" si="6"/>
        <v>3.9474801211126518E-3</v>
      </c>
      <c r="Q22" s="38">
        <v>2549</v>
      </c>
      <c r="R22" s="40">
        <f t="shared" si="7"/>
        <v>3.6064970712244265E-2</v>
      </c>
      <c r="S22" s="38">
        <f t="shared" si="8"/>
        <v>3218</v>
      </c>
      <c r="T22" s="40">
        <f t="shared" si="9"/>
        <v>4.5530433798353094E-2</v>
      </c>
      <c r="U22" s="38">
        <f t="shared" si="10"/>
        <v>32435</v>
      </c>
      <c r="V22" s="40">
        <f t="shared" si="11"/>
        <v>0.45891224992218227</v>
      </c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</row>
    <row r="23" spans="1:163" ht="15" x14ac:dyDescent="0.25">
      <c r="A23" s="3">
        <v>21</v>
      </c>
      <c r="B23" s="18"/>
      <c r="C23" s="38">
        <f>Overview!M23</f>
        <v>71145</v>
      </c>
      <c r="D23" s="40">
        <f t="shared" si="0"/>
        <v>1</v>
      </c>
      <c r="E23" s="38">
        <v>33710</v>
      </c>
      <c r="F23" s="40">
        <f t="shared" si="1"/>
        <v>0.47382106964649662</v>
      </c>
      <c r="G23" s="38">
        <v>32422</v>
      </c>
      <c r="H23" s="40">
        <f t="shared" si="2"/>
        <v>0.4557171972731745</v>
      </c>
      <c r="I23" s="38">
        <v>102</v>
      </c>
      <c r="J23" s="40">
        <f t="shared" si="3"/>
        <v>1.4336917562724014E-3</v>
      </c>
      <c r="K23" s="53">
        <v>1107</v>
      </c>
      <c r="L23" s="40">
        <f t="shared" si="4"/>
        <v>1.5559772296015181E-2</v>
      </c>
      <c r="M23" s="38">
        <v>13</v>
      </c>
      <c r="N23" s="40">
        <f t="shared" si="5"/>
        <v>1.8272541991707077E-4</v>
      </c>
      <c r="O23" s="38">
        <v>278</v>
      </c>
      <c r="P23" s="40">
        <f t="shared" si="6"/>
        <v>3.9075128259188976E-3</v>
      </c>
      <c r="Q23" s="38">
        <v>1412</v>
      </c>
      <c r="R23" s="40">
        <f t="shared" si="7"/>
        <v>1.98467917633003E-2</v>
      </c>
      <c r="S23" s="38">
        <f t="shared" si="8"/>
        <v>2101</v>
      </c>
      <c r="T23" s="40">
        <f t="shared" si="9"/>
        <v>2.9531239018905052E-2</v>
      </c>
      <c r="U23" s="38">
        <f t="shared" si="10"/>
        <v>37435</v>
      </c>
      <c r="V23" s="40">
        <f t="shared" si="11"/>
        <v>0.52617893035350338</v>
      </c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</row>
    <row r="24" spans="1:163" ht="15" x14ac:dyDescent="0.25">
      <c r="A24" s="3">
        <v>22</v>
      </c>
      <c r="B24" s="18"/>
      <c r="C24" s="38">
        <f>Overview!M24</f>
        <v>73212</v>
      </c>
      <c r="D24" s="40">
        <f t="shared" si="0"/>
        <v>1</v>
      </c>
      <c r="E24" s="38">
        <v>62222</v>
      </c>
      <c r="F24" s="40">
        <f t="shared" si="1"/>
        <v>0.84988799650330549</v>
      </c>
      <c r="G24" s="38">
        <v>2777</v>
      </c>
      <c r="H24" s="40">
        <f t="shared" si="2"/>
        <v>3.7930940283013713E-2</v>
      </c>
      <c r="I24" s="38">
        <v>281</v>
      </c>
      <c r="J24" s="40">
        <f t="shared" si="3"/>
        <v>3.8381686062394144E-3</v>
      </c>
      <c r="K24" s="53">
        <v>884</v>
      </c>
      <c r="L24" s="40">
        <f t="shared" si="4"/>
        <v>1.2074523302190898E-2</v>
      </c>
      <c r="M24" s="38">
        <v>9</v>
      </c>
      <c r="N24" s="40">
        <f t="shared" si="5"/>
        <v>1.2293066710375349E-4</v>
      </c>
      <c r="O24" s="38">
        <v>207</v>
      </c>
      <c r="P24" s="40">
        <f t="shared" si="6"/>
        <v>2.8274053433863301E-3</v>
      </c>
      <c r="Q24" s="38">
        <v>4208</v>
      </c>
      <c r="R24" s="40">
        <f t="shared" si="7"/>
        <v>5.7476916352510517E-2</v>
      </c>
      <c r="S24" s="38">
        <f t="shared" si="8"/>
        <v>2624</v>
      </c>
      <c r="T24" s="40">
        <f t="shared" si="9"/>
        <v>3.5841118942249901E-2</v>
      </c>
      <c r="U24" s="38">
        <f t="shared" si="10"/>
        <v>10990</v>
      </c>
      <c r="V24" s="40">
        <f t="shared" si="11"/>
        <v>0.15011200349669454</v>
      </c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</row>
    <row r="25" spans="1:163" ht="15" x14ac:dyDescent="0.25">
      <c r="A25" s="3">
        <v>23</v>
      </c>
      <c r="B25" s="18"/>
      <c r="C25" s="38">
        <f>Overview!M25</f>
        <v>72844</v>
      </c>
      <c r="D25" s="40">
        <f t="shared" si="0"/>
        <v>1</v>
      </c>
      <c r="E25" s="38">
        <v>55961</v>
      </c>
      <c r="F25" s="40">
        <f t="shared" si="1"/>
        <v>0.76823073966284117</v>
      </c>
      <c r="G25" s="38">
        <v>10508</v>
      </c>
      <c r="H25" s="40">
        <f t="shared" si="2"/>
        <v>0.14425347317555323</v>
      </c>
      <c r="I25" s="38">
        <v>161</v>
      </c>
      <c r="J25" s="40">
        <f t="shared" si="3"/>
        <v>2.2102026247872164E-3</v>
      </c>
      <c r="K25" s="53">
        <v>1298</v>
      </c>
      <c r="L25" s="40">
        <f t="shared" si="4"/>
        <v>1.7818900664433583E-2</v>
      </c>
      <c r="M25" s="38">
        <v>16</v>
      </c>
      <c r="N25" s="40">
        <f t="shared" si="5"/>
        <v>2.1964746581736312E-4</v>
      </c>
      <c r="O25" s="38">
        <v>237</v>
      </c>
      <c r="P25" s="40">
        <f t="shared" si="6"/>
        <v>3.2535280874196916E-3</v>
      </c>
      <c r="Q25" s="38">
        <v>1921</v>
      </c>
      <c r="R25" s="40">
        <f t="shared" si="7"/>
        <v>2.6371423864697163E-2</v>
      </c>
      <c r="S25" s="38">
        <f t="shared" si="8"/>
        <v>2742</v>
      </c>
      <c r="T25" s="40">
        <f t="shared" si="9"/>
        <v>3.7642084454450608E-2</v>
      </c>
      <c r="U25" s="38">
        <f t="shared" si="10"/>
        <v>16883</v>
      </c>
      <c r="V25" s="40">
        <f t="shared" si="11"/>
        <v>0.23176926033715886</v>
      </c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</row>
    <row r="26" spans="1:163" ht="15" x14ac:dyDescent="0.25">
      <c r="A26" s="3">
        <v>24</v>
      </c>
      <c r="B26" s="18"/>
      <c r="C26" s="38">
        <f>Overview!M26</f>
        <v>74460</v>
      </c>
      <c r="D26" s="40">
        <f t="shared" si="0"/>
        <v>1.0000000000000002</v>
      </c>
      <c r="E26" s="38">
        <v>57279</v>
      </c>
      <c r="F26" s="40">
        <f t="shared" si="1"/>
        <v>0.76925866236905727</v>
      </c>
      <c r="G26" s="38">
        <v>7526</v>
      </c>
      <c r="H26" s="40">
        <f t="shared" si="2"/>
        <v>0.1010744023636852</v>
      </c>
      <c r="I26" s="38">
        <v>74</v>
      </c>
      <c r="J26" s="40">
        <f t="shared" si="3"/>
        <v>9.9382218640881015E-4</v>
      </c>
      <c r="K26" s="53">
        <v>5492</v>
      </c>
      <c r="L26" s="40">
        <f t="shared" si="4"/>
        <v>7.3757722266988984E-2</v>
      </c>
      <c r="M26" s="38">
        <v>19</v>
      </c>
      <c r="N26" s="40">
        <f t="shared" si="5"/>
        <v>2.5517056137523502E-4</v>
      </c>
      <c r="O26" s="38">
        <v>323</v>
      </c>
      <c r="P26" s="40">
        <f t="shared" si="6"/>
        <v>4.3378995433789955E-3</v>
      </c>
      <c r="Q26" s="38">
        <v>1683</v>
      </c>
      <c r="R26" s="40">
        <f t="shared" si="7"/>
        <v>2.2602739726027398E-2</v>
      </c>
      <c r="S26" s="38">
        <f t="shared" si="8"/>
        <v>2064</v>
      </c>
      <c r="T26" s="40">
        <f t="shared" si="9"/>
        <v>2.7719580983078161E-2</v>
      </c>
      <c r="U26" s="38">
        <f t="shared" si="10"/>
        <v>17181</v>
      </c>
      <c r="V26" s="40">
        <f t="shared" si="11"/>
        <v>0.23074133763094279</v>
      </c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</row>
    <row r="27" spans="1:163" ht="15" x14ac:dyDescent="0.25">
      <c r="A27" s="3">
        <v>25</v>
      </c>
      <c r="B27" s="18"/>
      <c r="C27" s="38">
        <f>Overview!M27</f>
        <v>72743</v>
      </c>
      <c r="D27" s="40">
        <f t="shared" si="0"/>
        <v>1</v>
      </c>
      <c r="E27" s="38">
        <v>56012</v>
      </c>
      <c r="F27" s="40">
        <f t="shared" si="1"/>
        <v>0.76999848782700742</v>
      </c>
      <c r="G27" s="38">
        <v>7034</v>
      </c>
      <c r="H27" s="40">
        <f t="shared" si="2"/>
        <v>9.669658936255035E-2</v>
      </c>
      <c r="I27" s="38">
        <v>119</v>
      </c>
      <c r="J27" s="40">
        <f t="shared" si="3"/>
        <v>1.635896237438654E-3</v>
      </c>
      <c r="K27" s="53">
        <v>5800</v>
      </c>
      <c r="L27" s="40">
        <f t="shared" si="4"/>
        <v>7.9732757791127665E-2</v>
      </c>
      <c r="M27" s="38">
        <v>3</v>
      </c>
      <c r="N27" s="40">
        <f t="shared" si="5"/>
        <v>4.1241081616100516E-5</v>
      </c>
      <c r="O27" s="38">
        <v>197</v>
      </c>
      <c r="P27" s="40">
        <f t="shared" si="6"/>
        <v>2.7081643594572672E-3</v>
      </c>
      <c r="Q27" s="38">
        <v>1389</v>
      </c>
      <c r="R27" s="40">
        <f t="shared" si="7"/>
        <v>1.9094620788254541E-2</v>
      </c>
      <c r="S27" s="38">
        <f t="shared" si="8"/>
        <v>2189</v>
      </c>
      <c r="T27" s="40">
        <f t="shared" si="9"/>
        <v>3.0092242552548013E-2</v>
      </c>
      <c r="U27" s="38">
        <f t="shared" si="10"/>
        <v>16731</v>
      </c>
      <c r="V27" s="40">
        <f t="shared" si="11"/>
        <v>0.23000151217299258</v>
      </c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</row>
    <row r="28" spans="1:163" ht="15" x14ac:dyDescent="0.25">
      <c r="A28" s="3">
        <v>26</v>
      </c>
      <c r="B28" s="18"/>
      <c r="C28" s="38">
        <f>Overview!M28</f>
        <v>69705</v>
      </c>
      <c r="D28" s="40">
        <f t="shared" si="0"/>
        <v>0.99999999999999989</v>
      </c>
      <c r="E28" s="38">
        <v>36960</v>
      </c>
      <c r="F28" s="40">
        <f t="shared" si="1"/>
        <v>0.53023455993113833</v>
      </c>
      <c r="G28" s="38">
        <v>25448</v>
      </c>
      <c r="H28" s="40">
        <f t="shared" si="2"/>
        <v>0.3650814145326734</v>
      </c>
      <c r="I28" s="38">
        <v>310</v>
      </c>
      <c r="J28" s="40">
        <f t="shared" si="3"/>
        <v>4.4473136790761066E-3</v>
      </c>
      <c r="K28" s="53">
        <v>757</v>
      </c>
      <c r="L28" s="40">
        <f t="shared" si="4"/>
        <v>1.0860053080840686E-2</v>
      </c>
      <c r="M28" s="38">
        <v>11</v>
      </c>
      <c r="N28" s="40">
        <f t="shared" si="5"/>
        <v>1.5780790474141022E-4</v>
      </c>
      <c r="O28" s="38">
        <v>269</v>
      </c>
      <c r="P28" s="40">
        <f t="shared" si="6"/>
        <v>3.8591205795853955E-3</v>
      </c>
      <c r="Q28" s="38">
        <v>2840</v>
      </c>
      <c r="R28" s="40">
        <f t="shared" si="7"/>
        <v>4.0743131769600462E-2</v>
      </c>
      <c r="S28" s="38">
        <f t="shared" si="8"/>
        <v>3110</v>
      </c>
      <c r="T28" s="40">
        <f t="shared" si="9"/>
        <v>4.4616598522344161E-2</v>
      </c>
      <c r="U28" s="38">
        <f t="shared" si="10"/>
        <v>32745</v>
      </c>
      <c r="V28" s="40">
        <f t="shared" si="11"/>
        <v>0.46976544006886162</v>
      </c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</row>
    <row r="29" spans="1:163" ht="15" x14ac:dyDescent="0.25">
      <c r="A29" s="3">
        <v>27</v>
      </c>
      <c r="B29" s="18"/>
      <c r="C29" s="38">
        <f>Overview!M29</f>
        <v>68239</v>
      </c>
      <c r="D29" s="40">
        <f t="shared" si="0"/>
        <v>1</v>
      </c>
      <c r="E29" s="38">
        <v>36662</v>
      </c>
      <c r="F29" s="40">
        <f t="shared" si="1"/>
        <v>0.53725875232638232</v>
      </c>
      <c r="G29" s="38">
        <v>25297</v>
      </c>
      <c r="H29" s="40">
        <f t="shared" si="2"/>
        <v>0.37071176306804027</v>
      </c>
      <c r="I29" s="38">
        <v>264</v>
      </c>
      <c r="J29" s="40">
        <f t="shared" si="3"/>
        <v>3.8687554038013454E-3</v>
      </c>
      <c r="K29" s="53">
        <v>433</v>
      </c>
      <c r="L29" s="40">
        <f t="shared" si="4"/>
        <v>6.3453450372953886E-3</v>
      </c>
      <c r="M29" s="38">
        <v>15</v>
      </c>
      <c r="N29" s="40">
        <f t="shared" si="5"/>
        <v>2.1981564794325826E-4</v>
      </c>
      <c r="O29" s="38">
        <v>235</v>
      </c>
      <c r="P29" s="40">
        <f t="shared" si="6"/>
        <v>3.4437784844443793E-3</v>
      </c>
      <c r="Q29" s="38">
        <v>2700</v>
      </c>
      <c r="R29" s="40">
        <f t="shared" si="7"/>
        <v>3.9566816629786485E-2</v>
      </c>
      <c r="S29" s="38">
        <f t="shared" si="8"/>
        <v>2633</v>
      </c>
      <c r="T29" s="40">
        <f t="shared" si="9"/>
        <v>3.8584973402306599E-2</v>
      </c>
      <c r="U29" s="38">
        <f t="shared" si="10"/>
        <v>31577</v>
      </c>
      <c r="V29" s="40">
        <f t="shared" si="11"/>
        <v>0.46274124767361774</v>
      </c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</row>
    <row r="30" spans="1:163" ht="15" x14ac:dyDescent="0.25">
      <c r="A30" s="3">
        <v>28</v>
      </c>
      <c r="B30" s="18"/>
      <c r="C30" s="38">
        <f>Overview!M30</f>
        <v>75625</v>
      </c>
      <c r="D30" s="40">
        <f t="shared" si="0"/>
        <v>1</v>
      </c>
      <c r="E30" s="38">
        <v>62349</v>
      </c>
      <c r="F30" s="40">
        <f t="shared" si="1"/>
        <v>0.82444958677685953</v>
      </c>
      <c r="G30" s="38">
        <v>3767</v>
      </c>
      <c r="H30" s="40">
        <f t="shared" si="2"/>
        <v>4.9811570247933881E-2</v>
      </c>
      <c r="I30" s="38">
        <v>117</v>
      </c>
      <c r="J30" s="40">
        <f t="shared" si="3"/>
        <v>1.5471074380165289E-3</v>
      </c>
      <c r="K30" s="53">
        <v>5029</v>
      </c>
      <c r="L30" s="40">
        <f t="shared" si="4"/>
        <v>6.649917355371901E-2</v>
      </c>
      <c r="M30" s="38">
        <v>11</v>
      </c>
      <c r="N30" s="40">
        <f t="shared" si="5"/>
        <v>1.4545454545454546E-4</v>
      </c>
      <c r="O30" s="38">
        <v>227</v>
      </c>
      <c r="P30" s="40">
        <f t="shared" si="6"/>
        <v>3.0016528925619836E-3</v>
      </c>
      <c r="Q30" s="38">
        <v>1926</v>
      </c>
      <c r="R30" s="40">
        <f t="shared" si="7"/>
        <v>2.5467768595041324E-2</v>
      </c>
      <c r="S30" s="38">
        <f t="shared" si="8"/>
        <v>2199</v>
      </c>
      <c r="T30" s="40">
        <f t="shared" si="9"/>
        <v>2.9077685950413223E-2</v>
      </c>
      <c r="U30" s="38">
        <f t="shared" si="10"/>
        <v>13276</v>
      </c>
      <c r="V30" s="40">
        <f t="shared" si="11"/>
        <v>0.17555041322314049</v>
      </c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</row>
    <row r="31" spans="1:163" ht="15" x14ac:dyDescent="0.25">
      <c r="A31" s="3">
        <v>29</v>
      </c>
      <c r="B31" s="18"/>
      <c r="C31" s="38">
        <f>Overview!M31</f>
        <v>74696</v>
      </c>
      <c r="D31" s="40">
        <f t="shared" si="0"/>
        <v>1</v>
      </c>
      <c r="E31" s="38">
        <v>56830</v>
      </c>
      <c r="F31" s="40">
        <f t="shared" si="1"/>
        <v>0.76081717896540646</v>
      </c>
      <c r="G31" s="38">
        <v>5148</v>
      </c>
      <c r="H31" s="40">
        <f t="shared" si="2"/>
        <v>6.8919353111277712E-2</v>
      </c>
      <c r="I31" s="38">
        <v>124</v>
      </c>
      <c r="J31" s="40">
        <f t="shared" si="3"/>
        <v>1.6600621184534646E-3</v>
      </c>
      <c r="K31" s="53">
        <v>6629</v>
      </c>
      <c r="L31" s="40">
        <f t="shared" si="4"/>
        <v>8.8746385348613038E-2</v>
      </c>
      <c r="M31" s="38">
        <v>22</v>
      </c>
      <c r="N31" s="40">
        <f t="shared" si="5"/>
        <v>2.9452715004819533E-4</v>
      </c>
      <c r="O31" s="38">
        <v>302</v>
      </c>
      <c r="P31" s="40">
        <f t="shared" si="6"/>
        <v>4.043054514297954E-3</v>
      </c>
      <c r="Q31" s="38">
        <v>3206</v>
      </c>
      <c r="R31" s="40">
        <f t="shared" si="7"/>
        <v>4.2920638320659739E-2</v>
      </c>
      <c r="S31" s="38">
        <f t="shared" si="8"/>
        <v>2435</v>
      </c>
      <c r="T31" s="40">
        <f t="shared" si="9"/>
        <v>3.2598800471243437E-2</v>
      </c>
      <c r="U31" s="38">
        <f t="shared" si="10"/>
        <v>17866</v>
      </c>
      <c r="V31" s="40">
        <f t="shared" si="11"/>
        <v>0.23918282103459354</v>
      </c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</row>
    <row r="32" spans="1:163" ht="15" x14ac:dyDescent="0.25">
      <c r="A32" s="3">
        <v>30</v>
      </c>
      <c r="B32" s="18"/>
      <c r="C32" s="38">
        <f>Overview!M32</f>
        <v>71286</v>
      </c>
      <c r="D32" s="40">
        <f t="shared" si="0"/>
        <v>1</v>
      </c>
      <c r="E32" s="38">
        <v>51645</v>
      </c>
      <c r="F32" s="40">
        <f t="shared" si="1"/>
        <v>0.72447605420419159</v>
      </c>
      <c r="G32" s="38">
        <v>9042</v>
      </c>
      <c r="H32" s="40">
        <f t="shared" si="2"/>
        <v>0.12684117498527059</v>
      </c>
      <c r="I32" s="38">
        <v>159</v>
      </c>
      <c r="J32" s="40">
        <f t="shared" si="3"/>
        <v>2.230451982156384E-3</v>
      </c>
      <c r="K32" s="53">
        <v>1561</v>
      </c>
      <c r="L32" s="40">
        <f t="shared" si="4"/>
        <v>2.1897707824818338E-2</v>
      </c>
      <c r="M32" s="38">
        <v>48</v>
      </c>
      <c r="N32" s="40">
        <f t="shared" si="5"/>
        <v>6.7334399461324807E-4</v>
      </c>
      <c r="O32" s="38">
        <v>311</v>
      </c>
      <c r="P32" s="40">
        <f t="shared" si="6"/>
        <v>4.3627079650983367E-3</v>
      </c>
      <c r="Q32" s="38">
        <v>6429</v>
      </c>
      <c r="R32" s="40">
        <f t="shared" si="7"/>
        <v>9.0186011278511904E-2</v>
      </c>
      <c r="S32" s="38">
        <f t="shared" si="8"/>
        <v>2091</v>
      </c>
      <c r="T32" s="40">
        <f t="shared" si="9"/>
        <v>2.9332547765339619E-2</v>
      </c>
      <c r="U32" s="38">
        <f t="shared" si="10"/>
        <v>19641</v>
      </c>
      <c r="V32" s="40">
        <f t="shared" si="11"/>
        <v>0.27552394579580841</v>
      </c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</row>
    <row r="33" spans="1:163" ht="15" x14ac:dyDescent="0.25">
      <c r="A33" s="3">
        <v>31</v>
      </c>
      <c r="B33" s="18"/>
      <c r="C33" s="38">
        <f>Overview!M33</f>
        <v>71222</v>
      </c>
      <c r="D33" s="40">
        <f t="shared" si="0"/>
        <v>1</v>
      </c>
      <c r="E33" s="38">
        <v>65640</v>
      </c>
      <c r="F33" s="40">
        <f t="shared" si="1"/>
        <v>0.9216253404846817</v>
      </c>
      <c r="G33" s="38">
        <v>983</v>
      </c>
      <c r="H33" s="40">
        <f t="shared" si="2"/>
        <v>1.3801915138580775E-2</v>
      </c>
      <c r="I33" s="38">
        <v>278</v>
      </c>
      <c r="J33" s="40">
        <f t="shared" si="3"/>
        <v>3.9032883097919182E-3</v>
      </c>
      <c r="K33" s="53">
        <v>343</v>
      </c>
      <c r="L33" s="40">
        <f t="shared" si="4"/>
        <v>4.8159276628008197E-3</v>
      </c>
      <c r="M33" s="38">
        <v>3</v>
      </c>
      <c r="N33" s="40">
        <f t="shared" si="5"/>
        <v>4.2121816292718545E-5</v>
      </c>
      <c r="O33" s="38">
        <v>186</v>
      </c>
      <c r="P33" s="40">
        <f t="shared" si="6"/>
        <v>2.6115526101485498E-3</v>
      </c>
      <c r="Q33" s="38">
        <v>1614</v>
      </c>
      <c r="R33" s="40">
        <f t="shared" si="7"/>
        <v>2.2661537165482575E-2</v>
      </c>
      <c r="S33" s="38">
        <f t="shared" si="8"/>
        <v>2175</v>
      </c>
      <c r="T33" s="40">
        <f t="shared" si="9"/>
        <v>3.0538316812220943E-2</v>
      </c>
      <c r="U33" s="38">
        <f t="shared" si="10"/>
        <v>5582</v>
      </c>
      <c r="V33" s="40">
        <f t="shared" si="11"/>
        <v>7.8374659515318301E-2</v>
      </c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</row>
    <row r="34" spans="1:163" ht="15" x14ac:dyDescent="0.25">
      <c r="A34" s="3">
        <v>32</v>
      </c>
      <c r="B34" s="18"/>
      <c r="C34" s="38">
        <f>Overview!M34</f>
        <v>72414</v>
      </c>
      <c r="D34" s="40">
        <f t="shared" si="0"/>
        <v>0.99999999999999989</v>
      </c>
      <c r="E34" s="38">
        <v>47783</v>
      </c>
      <c r="F34" s="40">
        <f t="shared" si="1"/>
        <v>0.65985859088021648</v>
      </c>
      <c r="G34" s="38">
        <v>2880</v>
      </c>
      <c r="H34" s="40">
        <f t="shared" si="2"/>
        <v>3.9771314939100175E-2</v>
      </c>
      <c r="I34" s="38">
        <v>64</v>
      </c>
      <c r="J34" s="40">
        <f t="shared" si="3"/>
        <v>8.8380699864667057E-4</v>
      </c>
      <c r="K34" s="53">
        <v>17605</v>
      </c>
      <c r="L34" s="40">
        <f t="shared" si="4"/>
        <v>0.24311597204960367</v>
      </c>
      <c r="M34" s="38">
        <v>9</v>
      </c>
      <c r="N34" s="40">
        <f t="shared" si="5"/>
        <v>1.2428535918468804E-4</v>
      </c>
      <c r="O34" s="38">
        <v>206</v>
      </c>
      <c r="P34" s="40">
        <f t="shared" si="6"/>
        <v>2.8447537768939708E-3</v>
      </c>
      <c r="Q34" s="38">
        <v>2111</v>
      </c>
      <c r="R34" s="40">
        <f t="shared" si="7"/>
        <v>2.9151821470986272E-2</v>
      </c>
      <c r="S34" s="38">
        <f t="shared" si="8"/>
        <v>1756</v>
      </c>
      <c r="T34" s="40">
        <f t="shared" si="9"/>
        <v>2.4249454525368024E-2</v>
      </c>
      <c r="U34" s="38">
        <f t="shared" si="10"/>
        <v>24631</v>
      </c>
      <c r="V34" s="40">
        <f t="shared" si="11"/>
        <v>0.34014140911978347</v>
      </c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</row>
    <row r="35" spans="1:163" ht="15" x14ac:dyDescent="0.25">
      <c r="A35" s="3">
        <v>33</v>
      </c>
      <c r="B35" s="18"/>
      <c r="C35" s="38">
        <f>Overview!M35</f>
        <v>74061</v>
      </c>
      <c r="D35" s="40">
        <f t="shared" ref="D35:D66" si="12">IF(ISERROR(F35+H35+J35+L35+N35+P35+R35+T35),"",F35+H35+J35+L35+N35+P35+R35+T35)</f>
        <v>0.99999999999999989</v>
      </c>
      <c r="E35" s="38">
        <v>66942</v>
      </c>
      <c r="F35" s="40">
        <f t="shared" ref="F35:F66" si="13">IF(ISERROR(E35/C35),"",E35/C35)</f>
        <v>0.90387653420828773</v>
      </c>
      <c r="G35" s="38">
        <v>936</v>
      </c>
      <c r="H35" s="40">
        <f t="shared" ref="H35:H66" si="14">IF(ISERROR(G35/C35),"",G35/C35)</f>
        <v>1.2638230647709321E-2</v>
      </c>
      <c r="I35" s="38">
        <v>204</v>
      </c>
      <c r="J35" s="40">
        <f t="shared" ref="J35:J66" si="15">IF(ISERROR(I35/C35),"",I35/C35)</f>
        <v>2.7544861668084416E-3</v>
      </c>
      <c r="K35" s="53">
        <v>997</v>
      </c>
      <c r="L35" s="40">
        <f t="shared" ref="L35:L66" si="16">IF(ISERROR(K35/C35),"",K35/C35)</f>
        <v>1.3461876021117727E-2</v>
      </c>
      <c r="M35" s="38">
        <v>16</v>
      </c>
      <c r="N35" s="40">
        <f t="shared" ref="N35:N66" si="17">IF(ISERROR(M35/C35),"",M35/C35)</f>
        <v>2.1603813073007387E-4</v>
      </c>
      <c r="O35" s="38">
        <v>222</v>
      </c>
      <c r="P35" s="40">
        <f t="shared" ref="P35:P66" si="18">IF(ISERROR(O35/C35),"",O35/C35)</f>
        <v>2.9975290638797748E-3</v>
      </c>
      <c r="Q35" s="38">
        <v>2038</v>
      </c>
      <c r="R35" s="40">
        <f t="shared" ref="R35:R66" si="19">IF(ISERROR(Q35/C35),"",Q35/C35)</f>
        <v>2.7517856901743156E-2</v>
      </c>
      <c r="S35" s="38">
        <f t="shared" ref="S35:S66" si="20">C35-E35-G35-I35-K35-M35-O35-Q35</f>
        <v>2706</v>
      </c>
      <c r="T35" s="40">
        <f t="shared" ref="T35:T66" si="21">IF(ISERROR(S35/C35),"",S35/C35)</f>
        <v>3.6537448859723744E-2</v>
      </c>
      <c r="U35" s="38">
        <f t="shared" ref="U35:U66" si="22">IF(ISERROR(C35-E35),"",C35-E35)</f>
        <v>7119</v>
      </c>
      <c r="V35" s="40">
        <f t="shared" ref="V35:V66" si="23">IF(ISERROR(U35/$C35),"",U35/$C35)</f>
        <v>9.6123465791712243E-2</v>
      </c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</row>
    <row r="36" spans="1:163" ht="15" x14ac:dyDescent="0.25">
      <c r="A36" s="3">
        <v>34</v>
      </c>
      <c r="B36" s="18"/>
      <c r="C36" s="38">
        <f>Overview!M36</f>
        <v>74348</v>
      </c>
      <c r="D36" s="40">
        <f t="shared" si="12"/>
        <v>1</v>
      </c>
      <c r="E36" s="38">
        <v>57842</v>
      </c>
      <c r="F36" s="40">
        <f t="shared" si="13"/>
        <v>0.77798999300586436</v>
      </c>
      <c r="G36" s="38">
        <v>10523</v>
      </c>
      <c r="H36" s="40">
        <f t="shared" si="14"/>
        <v>0.1415370958196589</v>
      </c>
      <c r="I36" s="38">
        <v>229</v>
      </c>
      <c r="J36" s="40">
        <f t="shared" si="15"/>
        <v>3.0801097541292301E-3</v>
      </c>
      <c r="K36" s="53">
        <v>1014</v>
      </c>
      <c r="L36" s="40">
        <f t="shared" si="16"/>
        <v>1.363856458815301E-2</v>
      </c>
      <c r="M36" s="38">
        <v>24</v>
      </c>
      <c r="N36" s="40">
        <f t="shared" si="17"/>
        <v>3.2280626244149136E-4</v>
      </c>
      <c r="O36" s="38">
        <v>220</v>
      </c>
      <c r="P36" s="40">
        <f t="shared" si="18"/>
        <v>2.9590574057136707E-3</v>
      </c>
      <c r="Q36" s="38">
        <v>1692</v>
      </c>
      <c r="R36" s="40">
        <f t="shared" si="19"/>
        <v>2.2757841502125141E-2</v>
      </c>
      <c r="S36" s="38">
        <f t="shared" si="20"/>
        <v>2804</v>
      </c>
      <c r="T36" s="40">
        <f t="shared" si="21"/>
        <v>3.7714531661914241E-2</v>
      </c>
      <c r="U36" s="38">
        <f t="shared" si="22"/>
        <v>16506</v>
      </c>
      <c r="V36" s="40">
        <f t="shared" si="23"/>
        <v>0.22201000699413567</v>
      </c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</row>
    <row r="37" spans="1:163" ht="15" x14ac:dyDescent="0.25">
      <c r="A37" s="3">
        <v>35</v>
      </c>
      <c r="B37" s="18"/>
      <c r="C37" s="38">
        <f>Overview!M37</f>
        <v>74639</v>
      </c>
      <c r="D37" s="40">
        <f t="shared" si="12"/>
        <v>1</v>
      </c>
      <c r="E37" s="38">
        <v>64810</v>
      </c>
      <c r="F37" s="40">
        <f t="shared" si="13"/>
        <v>0.86831281233671409</v>
      </c>
      <c r="G37" s="38">
        <v>1742</v>
      </c>
      <c r="H37" s="40">
        <f t="shared" si="14"/>
        <v>2.3339005077774352E-2</v>
      </c>
      <c r="I37" s="38">
        <v>98</v>
      </c>
      <c r="J37" s="40">
        <f t="shared" si="15"/>
        <v>1.3129865083937352E-3</v>
      </c>
      <c r="K37" s="53">
        <v>3591</v>
      </c>
      <c r="L37" s="40">
        <f t="shared" si="16"/>
        <v>4.8111577057570437E-2</v>
      </c>
      <c r="M37" s="38">
        <v>2</v>
      </c>
      <c r="N37" s="40">
        <f t="shared" si="17"/>
        <v>2.6795643028443575E-5</v>
      </c>
      <c r="O37" s="38">
        <v>211</v>
      </c>
      <c r="P37" s="40">
        <f t="shared" si="18"/>
        <v>2.8269403395007973E-3</v>
      </c>
      <c r="Q37" s="38">
        <v>2121</v>
      </c>
      <c r="R37" s="40">
        <f t="shared" si="19"/>
        <v>2.8416779431664412E-2</v>
      </c>
      <c r="S37" s="38">
        <f t="shared" si="20"/>
        <v>2064</v>
      </c>
      <c r="T37" s="40">
        <f t="shared" si="21"/>
        <v>2.7653103605353769E-2</v>
      </c>
      <c r="U37" s="38">
        <f t="shared" si="22"/>
        <v>9829</v>
      </c>
      <c r="V37" s="40">
        <f t="shared" si="23"/>
        <v>0.13168718766328594</v>
      </c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</row>
    <row r="38" spans="1:163" ht="15" x14ac:dyDescent="0.25">
      <c r="A38" s="3">
        <v>36</v>
      </c>
      <c r="B38" s="18"/>
      <c r="C38" s="38">
        <f>Overview!M38</f>
        <v>77114</v>
      </c>
      <c r="D38" s="40">
        <f t="shared" si="12"/>
        <v>1</v>
      </c>
      <c r="E38" s="38">
        <v>55234</v>
      </c>
      <c r="F38" s="40">
        <f t="shared" si="13"/>
        <v>0.71626423217573987</v>
      </c>
      <c r="G38" s="38">
        <v>3594</v>
      </c>
      <c r="H38" s="40">
        <f t="shared" si="14"/>
        <v>4.6606323106050784E-2</v>
      </c>
      <c r="I38" s="38">
        <v>95</v>
      </c>
      <c r="J38" s="40">
        <f t="shared" si="15"/>
        <v>1.2319423191638353E-3</v>
      </c>
      <c r="K38" s="53">
        <v>11683</v>
      </c>
      <c r="L38" s="40">
        <f t="shared" si="16"/>
        <v>0.15150296962937987</v>
      </c>
      <c r="M38" s="38">
        <v>61</v>
      </c>
      <c r="N38" s="40">
        <f t="shared" si="17"/>
        <v>7.9103664704204164E-4</v>
      </c>
      <c r="O38" s="38">
        <v>439</v>
      </c>
      <c r="P38" s="40">
        <f t="shared" si="18"/>
        <v>5.6928702959255133E-3</v>
      </c>
      <c r="Q38" s="38">
        <v>3109</v>
      </c>
      <c r="R38" s="40">
        <f t="shared" si="19"/>
        <v>4.0316933371372252E-2</v>
      </c>
      <c r="S38" s="38">
        <f t="shared" si="20"/>
        <v>2899</v>
      </c>
      <c r="T38" s="40">
        <f t="shared" si="21"/>
        <v>3.7593692455325879E-2</v>
      </c>
      <c r="U38" s="38">
        <f t="shared" si="22"/>
        <v>21880</v>
      </c>
      <c r="V38" s="40">
        <f t="shared" si="23"/>
        <v>0.28373576782426019</v>
      </c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</row>
    <row r="39" spans="1:163" ht="15" x14ac:dyDescent="0.25">
      <c r="A39" s="3">
        <v>37</v>
      </c>
      <c r="B39" s="18"/>
      <c r="C39" s="38">
        <f>Overview!M39</f>
        <v>71848</v>
      </c>
      <c r="D39" s="40">
        <f t="shared" si="12"/>
        <v>0.99999999999999989</v>
      </c>
      <c r="E39" s="38">
        <v>54587</v>
      </c>
      <c r="F39" s="40">
        <f t="shared" si="13"/>
        <v>0.75975670860705935</v>
      </c>
      <c r="G39" s="38">
        <v>2523</v>
      </c>
      <c r="H39" s="40">
        <f t="shared" si="14"/>
        <v>3.5115800022269238E-2</v>
      </c>
      <c r="I39" s="38">
        <v>99</v>
      </c>
      <c r="J39" s="40">
        <f t="shared" si="15"/>
        <v>1.3779089188286381E-3</v>
      </c>
      <c r="K39" s="53">
        <v>9425</v>
      </c>
      <c r="L39" s="40">
        <f t="shared" si="16"/>
        <v>0.13117971272686782</v>
      </c>
      <c r="M39" s="38">
        <v>8</v>
      </c>
      <c r="N39" s="40">
        <f t="shared" si="17"/>
        <v>1.1134617525887985E-4</v>
      </c>
      <c r="O39" s="38">
        <v>218</v>
      </c>
      <c r="P39" s="40">
        <f t="shared" si="18"/>
        <v>3.0341832758044762E-3</v>
      </c>
      <c r="Q39" s="38">
        <v>2857</v>
      </c>
      <c r="R39" s="40">
        <f t="shared" si="19"/>
        <v>3.9764502839327469E-2</v>
      </c>
      <c r="S39" s="38">
        <f t="shared" si="20"/>
        <v>2131</v>
      </c>
      <c r="T39" s="40">
        <f t="shared" si="21"/>
        <v>2.9659837434584124E-2</v>
      </c>
      <c r="U39" s="38">
        <f t="shared" si="22"/>
        <v>17261</v>
      </c>
      <c r="V39" s="40">
        <f t="shared" si="23"/>
        <v>0.24024329139294065</v>
      </c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</row>
    <row r="40" spans="1:163" ht="15" x14ac:dyDescent="0.25">
      <c r="A40" s="3">
        <v>38</v>
      </c>
      <c r="B40" s="18"/>
      <c r="C40" s="38">
        <f>Overview!M40</f>
        <v>69320</v>
      </c>
      <c r="D40" s="40">
        <f t="shared" si="12"/>
        <v>1</v>
      </c>
      <c r="E40" s="38">
        <v>31318</v>
      </c>
      <c r="F40" s="40">
        <f t="shared" si="13"/>
        <v>0.45178880553952683</v>
      </c>
      <c r="G40" s="38">
        <v>23009</v>
      </c>
      <c r="H40" s="40">
        <f t="shared" si="14"/>
        <v>0.33192440854010385</v>
      </c>
      <c r="I40" s="38">
        <v>197</v>
      </c>
      <c r="J40" s="40">
        <f t="shared" si="15"/>
        <v>2.8418926716676286E-3</v>
      </c>
      <c r="K40" s="53">
        <v>1636</v>
      </c>
      <c r="L40" s="40">
        <f t="shared" si="16"/>
        <v>2.3600692440854009E-2</v>
      </c>
      <c r="M40" s="38">
        <v>18</v>
      </c>
      <c r="N40" s="40">
        <f t="shared" si="17"/>
        <v>2.5966532025389498E-4</v>
      </c>
      <c r="O40" s="38">
        <v>268</v>
      </c>
      <c r="P40" s="40">
        <f t="shared" si="18"/>
        <v>3.866128101557992E-3</v>
      </c>
      <c r="Q40" s="38">
        <v>10373</v>
      </c>
      <c r="R40" s="40">
        <f t="shared" si="19"/>
        <v>0.14963935372186959</v>
      </c>
      <c r="S40" s="38">
        <f t="shared" si="20"/>
        <v>2501</v>
      </c>
      <c r="T40" s="40">
        <f t="shared" si="21"/>
        <v>3.6079053664166187E-2</v>
      </c>
      <c r="U40" s="38">
        <f t="shared" si="22"/>
        <v>38002</v>
      </c>
      <c r="V40" s="40">
        <f t="shared" si="23"/>
        <v>0.54821119446047317</v>
      </c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</row>
    <row r="41" spans="1:163" ht="15" x14ac:dyDescent="0.25">
      <c r="A41" s="3">
        <v>39</v>
      </c>
      <c r="B41" s="18"/>
      <c r="C41" s="38">
        <f>Overview!M41</f>
        <v>73401</v>
      </c>
      <c r="D41" s="40">
        <f t="shared" si="12"/>
        <v>0.99999999999999989</v>
      </c>
      <c r="E41" s="38">
        <v>63456</v>
      </c>
      <c r="F41" s="40">
        <f t="shared" si="13"/>
        <v>0.86451138267871008</v>
      </c>
      <c r="G41" s="38">
        <v>2193</v>
      </c>
      <c r="H41" s="40">
        <f t="shared" si="14"/>
        <v>2.9876977152899824E-2</v>
      </c>
      <c r="I41" s="38">
        <v>167</v>
      </c>
      <c r="J41" s="40">
        <f t="shared" si="15"/>
        <v>2.2751733627607252E-3</v>
      </c>
      <c r="K41" s="53">
        <v>1216</v>
      </c>
      <c r="L41" s="40">
        <f t="shared" si="16"/>
        <v>1.6566531791120012E-2</v>
      </c>
      <c r="M41" s="38">
        <v>22</v>
      </c>
      <c r="N41" s="40">
        <f t="shared" si="17"/>
        <v>2.9972343701039494E-4</v>
      </c>
      <c r="O41" s="38">
        <v>205</v>
      </c>
      <c r="P41" s="40">
        <f t="shared" si="18"/>
        <v>2.7928774812332256E-3</v>
      </c>
      <c r="Q41" s="38">
        <v>3574</v>
      </c>
      <c r="R41" s="40">
        <f t="shared" si="19"/>
        <v>4.8691434721597801E-2</v>
      </c>
      <c r="S41" s="38">
        <f t="shared" si="20"/>
        <v>2568</v>
      </c>
      <c r="T41" s="40">
        <f t="shared" si="21"/>
        <v>3.4985899374667923E-2</v>
      </c>
      <c r="U41" s="38">
        <f t="shared" si="22"/>
        <v>9945</v>
      </c>
      <c r="V41" s="40">
        <f t="shared" si="23"/>
        <v>0.13548861732128989</v>
      </c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</row>
    <row r="42" spans="1:163" ht="15" x14ac:dyDescent="0.25">
      <c r="A42" s="3">
        <v>40</v>
      </c>
      <c r="B42" s="18"/>
      <c r="C42" s="38">
        <f>Overview!M42</f>
        <v>72381</v>
      </c>
      <c r="D42" s="40">
        <f t="shared" si="12"/>
        <v>1</v>
      </c>
      <c r="E42" s="38">
        <v>55049</v>
      </c>
      <c r="F42" s="40">
        <f t="shared" si="13"/>
        <v>0.76054489437835893</v>
      </c>
      <c r="G42" s="38">
        <v>8561</v>
      </c>
      <c r="H42" s="40">
        <f t="shared" si="14"/>
        <v>0.11827689587046325</v>
      </c>
      <c r="I42" s="38">
        <v>237</v>
      </c>
      <c r="J42" s="40">
        <f t="shared" si="15"/>
        <v>3.2743399510921376E-3</v>
      </c>
      <c r="K42" s="53">
        <v>1010</v>
      </c>
      <c r="L42" s="40">
        <f t="shared" si="16"/>
        <v>1.395393818819856E-2</v>
      </c>
      <c r="M42" s="38">
        <v>19</v>
      </c>
      <c r="N42" s="40">
        <f t="shared" si="17"/>
        <v>2.6249982730274521E-4</v>
      </c>
      <c r="O42" s="38">
        <v>300</v>
      </c>
      <c r="P42" s="40">
        <f t="shared" si="18"/>
        <v>4.1447341153065028E-3</v>
      </c>
      <c r="Q42" s="38">
        <v>4065</v>
      </c>
      <c r="R42" s="40">
        <f t="shared" si="19"/>
        <v>5.6161147262403115E-2</v>
      </c>
      <c r="S42" s="38">
        <f t="shared" si="20"/>
        <v>3140</v>
      </c>
      <c r="T42" s="40">
        <f t="shared" si="21"/>
        <v>4.3381550406874733E-2</v>
      </c>
      <c r="U42" s="38">
        <f t="shared" si="22"/>
        <v>17332</v>
      </c>
      <c r="V42" s="40">
        <f t="shared" si="23"/>
        <v>0.23945510562164105</v>
      </c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</row>
    <row r="43" spans="1:163" ht="15" x14ac:dyDescent="0.25">
      <c r="A43" s="3">
        <v>41</v>
      </c>
      <c r="B43" s="18"/>
      <c r="C43" s="38">
        <f>Overview!M43</f>
        <v>72589</v>
      </c>
      <c r="D43" s="40">
        <f t="shared" si="12"/>
        <v>1</v>
      </c>
      <c r="E43" s="38">
        <v>65523</v>
      </c>
      <c r="F43" s="40">
        <f t="shared" si="13"/>
        <v>0.90265742743390875</v>
      </c>
      <c r="G43" s="38">
        <v>2077</v>
      </c>
      <c r="H43" s="40">
        <f t="shared" si="14"/>
        <v>2.8613150752868893E-2</v>
      </c>
      <c r="I43" s="38">
        <v>222</v>
      </c>
      <c r="J43" s="40">
        <f t="shared" si="15"/>
        <v>3.0583146206725536E-3</v>
      </c>
      <c r="K43" s="53">
        <v>571</v>
      </c>
      <c r="L43" s="40">
        <f t="shared" si="16"/>
        <v>7.8662056234415686E-3</v>
      </c>
      <c r="M43" s="38">
        <v>7</v>
      </c>
      <c r="N43" s="40">
        <f t="shared" si="17"/>
        <v>9.643334389508052E-5</v>
      </c>
      <c r="O43" s="38">
        <v>170</v>
      </c>
      <c r="P43" s="40">
        <f t="shared" si="18"/>
        <v>2.3419526374519554E-3</v>
      </c>
      <c r="Q43" s="38">
        <v>1543</v>
      </c>
      <c r="R43" s="40">
        <f t="shared" si="19"/>
        <v>2.125666423287275E-2</v>
      </c>
      <c r="S43" s="38">
        <f t="shared" si="20"/>
        <v>2476</v>
      </c>
      <c r="T43" s="40">
        <f t="shared" si="21"/>
        <v>3.4109851354888483E-2</v>
      </c>
      <c r="U43" s="38">
        <f t="shared" si="22"/>
        <v>7066</v>
      </c>
      <c r="V43" s="40">
        <f t="shared" si="23"/>
        <v>9.7342572566091287E-2</v>
      </c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</row>
    <row r="44" spans="1:163" ht="15" x14ac:dyDescent="0.25">
      <c r="A44" s="3">
        <v>42</v>
      </c>
      <c r="B44" s="18"/>
      <c r="C44" s="38">
        <f>Overview!M44</f>
        <v>71033</v>
      </c>
      <c r="D44" s="40">
        <f t="shared" si="12"/>
        <v>1</v>
      </c>
      <c r="E44" s="38">
        <v>59085</v>
      </c>
      <c r="F44" s="40">
        <f t="shared" si="13"/>
        <v>0.83179648895583747</v>
      </c>
      <c r="G44" s="38">
        <v>5098</v>
      </c>
      <c r="H44" s="40">
        <f t="shared" si="14"/>
        <v>7.1769459265411853E-2</v>
      </c>
      <c r="I44" s="38">
        <v>97</v>
      </c>
      <c r="J44" s="40">
        <f t="shared" si="15"/>
        <v>1.3655624850421634E-3</v>
      </c>
      <c r="K44" s="53">
        <v>2488</v>
      </c>
      <c r="L44" s="40">
        <f t="shared" si="16"/>
        <v>3.5025973843143328E-2</v>
      </c>
      <c r="M44" s="38">
        <v>14</v>
      </c>
      <c r="N44" s="40">
        <f t="shared" si="17"/>
        <v>1.9709149268649781E-4</v>
      </c>
      <c r="O44" s="38">
        <v>140</v>
      </c>
      <c r="P44" s="40">
        <f t="shared" si="18"/>
        <v>1.9709149268649783E-3</v>
      </c>
      <c r="Q44" s="38">
        <v>1912</v>
      </c>
      <c r="R44" s="40">
        <f t="shared" si="19"/>
        <v>2.6917066715470273E-2</v>
      </c>
      <c r="S44" s="38">
        <f t="shared" si="20"/>
        <v>2199</v>
      </c>
      <c r="T44" s="40">
        <f t="shared" si="21"/>
        <v>3.0957442315543478E-2</v>
      </c>
      <c r="U44" s="38">
        <f t="shared" si="22"/>
        <v>11948</v>
      </c>
      <c r="V44" s="40">
        <f t="shared" si="23"/>
        <v>0.16820351104416256</v>
      </c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</row>
    <row r="45" spans="1:163" ht="15" x14ac:dyDescent="0.25">
      <c r="A45" s="3">
        <v>43</v>
      </c>
      <c r="B45" s="18"/>
      <c r="C45" s="38">
        <f>Overview!M45</f>
        <v>69996</v>
      </c>
      <c r="D45" s="40">
        <f t="shared" si="12"/>
        <v>1</v>
      </c>
      <c r="E45" s="38">
        <v>44470</v>
      </c>
      <c r="F45" s="40">
        <f t="shared" si="13"/>
        <v>0.63532201840105151</v>
      </c>
      <c r="G45" s="38">
        <v>6889</v>
      </c>
      <c r="H45" s="40">
        <f t="shared" si="14"/>
        <v>9.841990970912623E-2</v>
      </c>
      <c r="I45" s="38">
        <v>125</v>
      </c>
      <c r="J45" s="40">
        <f t="shared" si="15"/>
        <v>1.7858163323618492E-3</v>
      </c>
      <c r="K45" s="53">
        <v>13718</v>
      </c>
      <c r="L45" s="40">
        <f t="shared" si="16"/>
        <v>0.19598262757871879</v>
      </c>
      <c r="M45" s="38">
        <v>5</v>
      </c>
      <c r="N45" s="40">
        <f t="shared" si="17"/>
        <v>7.1432653294473968E-5</v>
      </c>
      <c r="O45" s="38">
        <v>271</v>
      </c>
      <c r="P45" s="40">
        <f t="shared" si="18"/>
        <v>3.871649808560489E-3</v>
      </c>
      <c r="Q45" s="38">
        <v>2302</v>
      </c>
      <c r="R45" s="40">
        <f t="shared" si="19"/>
        <v>3.2887593576775814E-2</v>
      </c>
      <c r="S45" s="38">
        <f t="shared" si="20"/>
        <v>2216</v>
      </c>
      <c r="T45" s="40">
        <f t="shared" si="21"/>
        <v>3.1658951940110862E-2</v>
      </c>
      <c r="U45" s="38">
        <f t="shared" si="22"/>
        <v>25526</v>
      </c>
      <c r="V45" s="40">
        <f t="shared" si="23"/>
        <v>0.36467798159894849</v>
      </c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</row>
    <row r="46" spans="1:163" ht="15" x14ac:dyDescent="0.25">
      <c r="A46" s="3">
        <v>44</v>
      </c>
      <c r="B46" s="18"/>
      <c r="C46" s="38">
        <f>Overview!M46</f>
        <v>71691</v>
      </c>
      <c r="D46" s="40">
        <f t="shared" si="12"/>
        <v>1</v>
      </c>
      <c r="E46" s="38">
        <v>63382</v>
      </c>
      <c r="F46" s="40">
        <f t="shared" si="13"/>
        <v>0.88409981727134512</v>
      </c>
      <c r="G46" s="38">
        <v>1845</v>
      </c>
      <c r="H46" s="40">
        <f t="shared" si="14"/>
        <v>2.5735447964179606E-2</v>
      </c>
      <c r="I46" s="38">
        <v>86</v>
      </c>
      <c r="J46" s="40">
        <f t="shared" si="15"/>
        <v>1.199592696433304E-3</v>
      </c>
      <c r="K46" s="53">
        <v>2545</v>
      </c>
      <c r="L46" s="40">
        <f t="shared" si="16"/>
        <v>3.5499574563055337E-2</v>
      </c>
      <c r="M46" s="38">
        <v>11</v>
      </c>
      <c r="N46" s="40">
        <f t="shared" si="17"/>
        <v>1.5343627512519006E-4</v>
      </c>
      <c r="O46" s="38">
        <v>133</v>
      </c>
      <c r="P46" s="40">
        <f t="shared" si="18"/>
        <v>1.8551840537863887E-3</v>
      </c>
      <c r="Q46" s="38">
        <v>1792</v>
      </c>
      <c r="R46" s="40">
        <f t="shared" si="19"/>
        <v>2.4996164093121869E-2</v>
      </c>
      <c r="S46" s="38">
        <f t="shared" si="20"/>
        <v>1897</v>
      </c>
      <c r="T46" s="40">
        <f t="shared" si="21"/>
        <v>2.6460783082953229E-2</v>
      </c>
      <c r="U46" s="38">
        <f t="shared" si="22"/>
        <v>8309</v>
      </c>
      <c r="V46" s="40">
        <f t="shared" si="23"/>
        <v>0.11590018272865492</v>
      </c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</row>
    <row r="47" spans="1:163" ht="15" x14ac:dyDescent="0.25">
      <c r="A47" s="3">
        <v>45</v>
      </c>
      <c r="B47" s="18"/>
      <c r="C47" s="38">
        <f>Overview!M47</f>
        <v>74267</v>
      </c>
      <c r="D47" s="40">
        <f t="shared" si="12"/>
        <v>1.0000000000000002</v>
      </c>
      <c r="E47" s="38">
        <v>61476</v>
      </c>
      <c r="F47" s="40">
        <f t="shared" si="13"/>
        <v>0.82777007284527448</v>
      </c>
      <c r="G47" s="38">
        <v>4321</v>
      </c>
      <c r="H47" s="40">
        <f t="shared" si="14"/>
        <v>5.8181965071970057E-2</v>
      </c>
      <c r="I47" s="38">
        <v>185</v>
      </c>
      <c r="J47" s="40">
        <f t="shared" si="15"/>
        <v>2.4910121588323213E-3</v>
      </c>
      <c r="K47" s="53">
        <v>3075</v>
      </c>
      <c r="L47" s="40">
        <f t="shared" si="16"/>
        <v>4.1404661558969665E-2</v>
      </c>
      <c r="M47" s="38">
        <v>29</v>
      </c>
      <c r="N47" s="40">
        <f t="shared" si="17"/>
        <v>3.9048298706020169E-4</v>
      </c>
      <c r="O47" s="38">
        <v>256</v>
      </c>
      <c r="P47" s="40">
        <f t="shared" si="18"/>
        <v>3.4470222306004013E-3</v>
      </c>
      <c r="Q47" s="38">
        <v>2508</v>
      </c>
      <c r="R47" s="40">
        <f t="shared" si="19"/>
        <v>3.3770045915413306E-2</v>
      </c>
      <c r="S47" s="38">
        <f t="shared" si="20"/>
        <v>2417</v>
      </c>
      <c r="T47" s="40">
        <f t="shared" si="21"/>
        <v>3.2544737231879568E-2</v>
      </c>
      <c r="U47" s="38">
        <f t="shared" si="22"/>
        <v>12791</v>
      </c>
      <c r="V47" s="40">
        <f t="shared" si="23"/>
        <v>0.17222992715472552</v>
      </c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</row>
    <row r="48" spans="1:163" ht="15" x14ac:dyDescent="0.25">
      <c r="A48" s="3">
        <v>46</v>
      </c>
      <c r="B48" s="18"/>
      <c r="C48" s="38">
        <f>Overview!M48</f>
        <v>71597</v>
      </c>
      <c r="D48" s="40">
        <f t="shared" si="12"/>
        <v>1</v>
      </c>
      <c r="E48" s="38">
        <v>63658</v>
      </c>
      <c r="F48" s="40">
        <f t="shared" si="13"/>
        <v>0.88911546573180444</v>
      </c>
      <c r="G48" s="38">
        <v>929</v>
      </c>
      <c r="H48" s="40">
        <f t="shared" si="14"/>
        <v>1.2975403997374192E-2</v>
      </c>
      <c r="I48" s="38">
        <v>125</v>
      </c>
      <c r="J48" s="40">
        <f t="shared" si="15"/>
        <v>1.7458832073969581E-3</v>
      </c>
      <c r="K48" s="53">
        <v>1758</v>
      </c>
      <c r="L48" s="40">
        <f t="shared" si="16"/>
        <v>2.4554101428830816E-2</v>
      </c>
      <c r="M48" s="38">
        <v>14</v>
      </c>
      <c r="N48" s="40">
        <f t="shared" si="17"/>
        <v>1.9553891922845928E-4</v>
      </c>
      <c r="O48" s="38">
        <v>189</v>
      </c>
      <c r="P48" s="40">
        <f t="shared" si="18"/>
        <v>2.6397754095842003E-3</v>
      </c>
      <c r="Q48" s="38">
        <v>2587</v>
      </c>
      <c r="R48" s="40">
        <f t="shared" si="19"/>
        <v>3.6132798860287439E-2</v>
      </c>
      <c r="S48" s="38">
        <f t="shared" si="20"/>
        <v>2337</v>
      </c>
      <c r="T48" s="40">
        <f t="shared" si="21"/>
        <v>3.2641032445493524E-2</v>
      </c>
      <c r="U48" s="38">
        <f t="shared" si="22"/>
        <v>7939</v>
      </c>
      <c r="V48" s="40">
        <f t="shared" si="23"/>
        <v>0.1108845342681956</v>
      </c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</row>
    <row r="49" spans="1:163" ht="15" x14ac:dyDescent="0.25">
      <c r="A49" s="3">
        <v>47</v>
      </c>
      <c r="B49" s="18"/>
      <c r="C49" s="38">
        <f>Overview!M49</f>
        <v>73184</v>
      </c>
      <c r="D49" s="40">
        <f t="shared" si="12"/>
        <v>1</v>
      </c>
      <c r="E49" s="38">
        <v>65425</v>
      </c>
      <c r="F49" s="40">
        <f t="shared" si="13"/>
        <v>0.89397955837341492</v>
      </c>
      <c r="G49" s="38">
        <v>1749</v>
      </c>
      <c r="H49" s="40">
        <f t="shared" si="14"/>
        <v>2.3898666375163972E-2</v>
      </c>
      <c r="I49" s="38">
        <v>188</v>
      </c>
      <c r="J49" s="40">
        <f t="shared" si="15"/>
        <v>2.568867512024486E-3</v>
      </c>
      <c r="K49" s="53">
        <v>266</v>
      </c>
      <c r="L49" s="40">
        <f t="shared" si="16"/>
        <v>3.634674245736773E-3</v>
      </c>
      <c r="M49" s="38">
        <v>36</v>
      </c>
      <c r="N49" s="40">
        <f t="shared" si="17"/>
        <v>4.9191080017490162E-4</v>
      </c>
      <c r="O49" s="38">
        <v>177</v>
      </c>
      <c r="P49" s="40">
        <f t="shared" si="18"/>
        <v>2.4185614341932665E-3</v>
      </c>
      <c r="Q49" s="38">
        <v>3018</v>
      </c>
      <c r="R49" s="40">
        <f t="shared" si="19"/>
        <v>4.1238522081329256E-2</v>
      </c>
      <c r="S49" s="38">
        <f t="shared" si="20"/>
        <v>2325</v>
      </c>
      <c r="T49" s="40">
        <f t="shared" si="21"/>
        <v>3.1769239177962399E-2</v>
      </c>
      <c r="U49" s="38">
        <f t="shared" si="22"/>
        <v>7759</v>
      </c>
      <c r="V49" s="40">
        <f t="shared" si="23"/>
        <v>0.10602044162658504</v>
      </c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</row>
    <row r="50" spans="1:163" ht="15" x14ac:dyDescent="0.25">
      <c r="A50" s="3">
        <v>48</v>
      </c>
      <c r="B50" s="18"/>
      <c r="C50" s="38">
        <f>Overview!M50</f>
        <v>71638</v>
      </c>
      <c r="D50" s="40">
        <f t="shared" si="12"/>
        <v>1</v>
      </c>
      <c r="E50" s="38">
        <v>63262</v>
      </c>
      <c r="F50" s="40">
        <f t="shared" si="13"/>
        <v>0.88307881292051704</v>
      </c>
      <c r="G50" s="38">
        <v>2551</v>
      </c>
      <c r="H50" s="40">
        <f t="shared" si="14"/>
        <v>3.5609592674279017E-2</v>
      </c>
      <c r="I50" s="38">
        <v>276</v>
      </c>
      <c r="J50" s="40">
        <f t="shared" si="15"/>
        <v>3.852703872246573E-3</v>
      </c>
      <c r="K50" s="53">
        <v>468</v>
      </c>
      <c r="L50" s="40">
        <f t="shared" si="16"/>
        <v>6.5328456964181018E-3</v>
      </c>
      <c r="M50" s="38">
        <v>9</v>
      </c>
      <c r="N50" s="40">
        <f t="shared" si="17"/>
        <v>1.2563164800804042E-4</v>
      </c>
      <c r="O50" s="38">
        <v>182</v>
      </c>
      <c r="P50" s="40">
        <f t="shared" si="18"/>
        <v>2.5405511041625955E-3</v>
      </c>
      <c r="Q50" s="38">
        <v>2364</v>
      </c>
      <c r="R50" s="40">
        <f t="shared" si="19"/>
        <v>3.2999246210111952E-2</v>
      </c>
      <c r="S50" s="38">
        <f t="shared" si="20"/>
        <v>2526</v>
      </c>
      <c r="T50" s="40">
        <f t="shared" si="21"/>
        <v>3.5260615874256676E-2</v>
      </c>
      <c r="U50" s="38">
        <f t="shared" si="22"/>
        <v>8376</v>
      </c>
      <c r="V50" s="40">
        <f t="shared" si="23"/>
        <v>0.11692118707948296</v>
      </c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</row>
    <row r="51" spans="1:163" ht="15" x14ac:dyDescent="0.25">
      <c r="A51" s="3">
        <v>49</v>
      </c>
      <c r="B51" s="18"/>
      <c r="C51" s="38">
        <f>Overview!M51</f>
        <v>72801</v>
      </c>
      <c r="D51" s="40">
        <f t="shared" si="12"/>
        <v>1</v>
      </c>
      <c r="E51" s="38">
        <v>68267</v>
      </c>
      <c r="F51" s="40">
        <f t="shared" si="13"/>
        <v>0.93772063570555353</v>
      </c>
      <c r="G51" s="38">
        <v>228</v>
      </c>
      <c r="H51" s="40">
        <f t="shared" si="14"/>
        <v>3.1318251122924136E-3</v>
      </c>
      <c r="I51" s="38">
        <v>200</v>
      </c>
      <c r="J51" s="40">
        <f t="shared" si="15"/>
        <v>2.747215010782819E-3</v>
      </c>
      <c r="K51" s="53">
        <v>213</v>
      </c>
      <c r="L51" s="40">
        <f t="shared" si="16"/>
        <v>2.925783986483702E-3</v>
      </c>
      <c r="M51" s="38">
        <v>14</v>
      </c>
      <c r="N51" s="40">
        <f t="shared" si="17"/>
        <v>1.9230505075479732E-4</v>
      </c>
      <c r="O51" s="38">
        <v>131</v>
      </c>
      <c r="P51" s="40">
        <f t="shared" si="18"/>
        <v>1.7994258320627463E-3</v>
      </c>
      <c r="Q51" s="38">
        <v>2010</v>
      </c>
      <c r="R51" s="40">
        <f t="shared" si="19"/>
        <v>2.7609510858367329E-2</v>
      </c>
      <c r="S51" s="38">
        <f t="shared" si="20"/>
        <v>1738</v>
      </c>
      <c r="T51" s="40">
        <f t="shared" si="21"/>
        <v>2.3873298443702697E-2</v>
      </c>
      <c r="U51" s="38">
        <f t="shared" si="22"/>
        <v>4534</v>
      </c>
      <c r="V51" s="40">
        <f t="shared" si="23"/>
        <v>6.2279364294446506E-2</v>
      </c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</row>
    <row r="52" spans="1:163" ht="15" x14ac:dyDescent="0.25">
      <c r="A52" s="3">
        <v>50</v>
      </c>
      <c r="B52" s="18"/>
      <c r="C52" s="38">
        <f>Overview!M52</f>
        <v>73959</v>
      </c>
      <c r="D52" s="40">
        <f t="shared" si="12"/>
        <v>0.99999999999999978</v>
      </c>
      <c r="E52" s="38">
        <v>61324</v>
      </c>
      <c r="F52" s="40">
        <f t="shared" si="13"/>
        <v>0.82916210332751927</v>
      </c>
      <c r="G52" s="38">
        <v>3780</v>
      </c>
      <c r="H52" s="40">
        <f t="shared" si="14"/>
        <v>5.1109398450492838E-2</v>
      </c>
      <c r="I52" s="38">
        <v>1552</v>
      </c>
      <c r="J52" s="40">
        <f t="shared" si="15"/>
        <v>2.0984599575440448E-2</v>
      </c>
      <c r="K52" s="53">
        <v>1044</v>
      </c>
      <c r="L52" s="40">
        <f t="shared" si="16"/>
        <v>1.4115929095850403E-2</v>
      </c>
      <c r="M52" s="38">
        <v>22</v>
      </c>
      <c r="N52" s="40">
        <f t="shared" si="17"/>
        <v>2.9746210738382077E-4</v>
      </c>
      <c r="O52" s="38">
        <v>182</v>
      </c>
      <c r="P52" s="40">
        <f t="shared" si="18"/>
        <v>2.4608228883570625E-3</v>
      </c>
      <c r="Q52" s="38">
        <v>3526</v>
      </c>
      <c r="R52" s="40">
        <f t="shared" si="19"/>
        <v>4.7675063210697817E-2</v>
      </c>
      <c r="S52" s="38">
        <f t="shared" si="20"/>
        <v>2529</v>
      </c>
      <c r="T52" s="40">
        <f t="shared" si="21"/>
        <v>3.4194621344258304E-2</v>
      </c>
      <c r="U52" s="38">
        <f t="shared" si="22"/>
        <v>12635</v>
      </c>
      <c r="V52" s="40">
        <f t="shared" si="23"/>
        <v>0.1708378966724807</v>
      </c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</row>
    <row r="53" spans="1:163" ht="15" x14ac:dyDescent="0.25">
      <c r="A53" s="3">
        <v>51</v>
      </c>
      <c r="B53" s="18"/>
      <c r="C53" s="38">
        <f>Overview!M53</f>
        <v>73416</v>
      </c>
      <c r="D53" s="40">
        <f t="shared" si="12"/>
        <v>0.99999999999999989</v>
      </c>
      <c r="E53" s="38">
        <v>61735</v>
      </c>
      <c r="F53" s="40">
        <f t="shared" si="13"/>
        <v>0.84089299335294754</v>
      </c>
      <c r="G53" s="38">
        <v>4490</v>
      </c>
      <c r="H53" s="40">
        <f t="shared" si="14"/>
        <v>6.1158330609131527E-2</v>
      </c>
      <c r="I53" s="38">
        <v>233</v>
      </c>
      <c r="J53" s="40">
        <f t="shared" si="15"/>
        <v>3.1736951073335511E-3</v>
      </c>
      <c r="K53" s="53">
        <v>1376</v>
      </c>
      <c r="L53" s="40">
        <f t="shared" si="16"/>
        <v>1.8742508445025608E-2</v>
      </c>
      <c r="M53" s="38">
        <v>20</v>
      </c>
      <c r="N53" s="40">
        <f t="shared" si="17"/>
        <v>2.7242018088700009E-4</v>
      </c>
      <c r="O53" s="38">
        <v>190</v>
      </c>
      <c r="P53" s="40">
        <f t="shared" si="18"/>
        <v>2.587991718426501E-3</v>
      </c>
      <c r="Q53" s="38">
        <v>2425</v>
      </c>
      <c r="R53" s="40">
        <f t="shared" si="19"/>
        <v>3.3030946932548766E-2</v>
      </c>
      <c r="S53" s="38">
        <f t="shared" si="20"/>
        <v>2947</v>
      </c>
      <c r="T53" s="40">
        <f t="shared" si="21"/>
        <v>4.0141113653699469E-2</v>
      </c>
      <c r="U53" s="38">
        <f t="shared" si="22"/>
        <v>11681</v>
      </c>
      <c r="V53" s="40">
        <f t="shared" si="23"/>
        <v>0.15910700664705241</v>
      </c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</row>
    <row r="54" spans="1:163" ht="15" x14ac:dyDescent="0.25">
      <c r="A54" s="3">
        <v>52</v>
      </c>
      <c r="B54" s="18"/>
      <c r="C54" s="38">
        <f>Overview!M54</f>
        <v>73947</v>
      </c>
      <c r="D54" s="40">
        <f t="shared" si="12"/>
        <v>1</v>
      </c>
      <c r="E54" s="38">
        <v>66812</v>
      </c>
      <c r="F54" s="40">
        <f t="shared" si="13"/>
        <v>0.90351197479275702</v>
      </c>
      <c r="G54" s="38">
        <v>1504</v>
      </c>
      <c r="H54" s="40">
        <f t="shared" si="14"/>
        <v>2.0338891368142049E-2</v>
      </c>
      <c r="I54" s="38">
        <v>272</v>
      </c>
      <c r="J54" s="40">
        <f t="shared" si="15"/>
        <v>3.6783101410469659E-3</v>
      </c>
      <c r="K54" s="53">
        <v>347</v>
      </c>
      <c r="L54" s="40">
        <f t="shared" si="16"/>
        <v>4.6925500696444753E-3</v>
      </c>
      <c r="M54" s="38">
        <v>5</v>
      </c>
      <c r="N54" s="40">
        <f t="shared" si="17"/>
        <v>6.7615995239833941E-5</v>
      </c>
      <c r="O54" s="38">
        <v>166</v>
      </c>
      <c r="P54" s="40">
        <f t="shared" si="18"/>
        <v>2.2448510419624868E-3</v>
      </c>
      <c r="Q54" s="38">
        <v>1935</v>
      </c>
      <c r="R54" s="40">
        <f t="shared" si="19"/>
        <v>2.6167390157815731E-2</v>
      </c>
      <c r="S54" s="38">
        <f t="shared" si="20"/>
        <v>2906</v>
      </c>
      <c r="T54" s="40">
        <f t="shared" si="21"/>
        <v>3.9298416433391485E-2</v>
      </c>
      <c r="U54" s="38">
        <f t="shared" si="22"/>
        <v>7135</v>
      </c>
      <c r="V54" s="40">
        <f t="shared" si="23"/>
        <v>9.6488025207243019E-2</v>
      </c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</row>
    <row r="55" spans="1:163" ht="15" x14ac:dyDescent="0.25">
      <c r="A55" s="3">
        <v>53</v>
      </c>
      <c r="B55" s="18"/>
      <c r="C55" s="38">
        <f>Overview!M55</f>
        <v>73055</v>
      </c>
      <c r="D55" s="40">
        <f t="shared" si="12"/>
        <v>1</v>
      </c>
      <c r="E55" s="38">
        <v>63481</v>
      </c>
      <c r="F55" s="40">
        <f t="shared" si="13"/>
        <v>0.86894805283690368</v>
      </c>
      <c r="G55" s="38">
        <v>1485</v>
      </c>
      <c r="H55" s="40">
        <f t="shared" si="14"/>
        <v>2.0327150776811992E-2</v>
      </c>
      <c r="I55" s="38">
        <v>224</v>
      </c>
      <c r="J55" s="40">
        <f t="shared" si="15"/>
        <v>3.0661830127985765E-3</v>
      </c>
      <c r="K55" s="53">
        <v>1373</v>
      </c>
      <c r="L55" s="40">
        <f t="shared" si="16"/>
        <v>1.8794059270412701E-2</v>
      </c>
      <c r="M55" s="38">
        <v>51</v>
      </c>
      <c r="N55" s="40">
        <f t="shared" si="17"/>
        <v>6.9810416809253301E-4</v>
      </c>
      <c r="O55" s="38">
        <v>218</v>
      </c>
      <c r="P55" s="40">
        <f t="shared" si="18"/>
        <v>2.984053110670043E-3</v>
      </c>
      <c r="Q55" s="38">
        <v>3585</v>
      </c>
      <c r="R55" s="40">
        <f t="shared" si="19"/>
        <v>4.9072616521798645E-2</v>
      </c>
      <c r="S55" s="38">
        <f t="shared" si="20"/>
        <v>2638</v>
      </c>
      <c r="T55" s="40">
        <f t="shared" si="21"/>
        <v>3.6109780302511808E-2</v>
      </c>
      <c r="U55" s="38">
        <f t="shared" si="22"/>
        <v>9574</v>
      </c>
      <c r="V55" s="40">
        <f t="shared" si="23"/>
        <v>0.13105194716309629</v>
      </c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</row>
    <row r="56" spans="1:163" ht="15" x14ac:dyDescent="0.25">
      <c r="A56" s="3">
        <v>54</v>
      </c>
      <c r="B56" s="18"/>
      <c r="C56" s="38">
        <f>Overview!M56</f>
        <v>72169</v>
      </c>
      <c r="D56" s="40">
        <f t="shared" si="12"/>
        <v>1</v>
      </c>
      <c r="E56" s="38">
        <v>66593</v>
      </c>
      <c r="F56" s="40">
        <f t="shared" si="13"/>
        <v>0.92273690919924067</v>
      </c>
      <c r="G56" s="38">
        <v>316</v>
      </c>
      <c r="H56" s="40">
        <f t="shared" si="14"/>
        <v>4.3786113151075947E-3</v>
      </c>
      <c r="I56" s="38">
        <v>215</v>
      </c>
      <c r="J56" s="40">
        <f t="shared" si="15"/>
        <v>2.9791184580637117E-3</v>
      </c>
      <c r="K56" s="53">
        <v>554</v>
      </c>
      <c r="L56" s="40">
        <f t="shared" si="16"/>
        <v>7.6764261663595174E-3</v>
      </c>
      <c r="M56" s="38">
        <v>60</v>
      </c>
      <c r="N56" s="40">
        <f t="shared" si="17"/>
        <v>8.3138189527359393E-4</v>
      </c>
      <c r="O56" s="38">
        <v>190</v>
      </c>
      <c r="P56" s="40">
        <f t="shared" si="18"/>
        <v>2.6327093350330473E-3</v>
      </c>
      <c r="Q56" s="38">
        <v>1837</v>
      </c>
      <c r="R56" s="40">
        <f t="shared" si="19"/>
        <v>2.5454142360293201E-2</v>
      </c>
      <c r="S56" s="38">
        <f t="shared" si="20"/>
        <v>2404</v>
      </c>
      <c r="T56" s="40">
        <f t="shared" si="21"/>
        <v>3.3310701270628663E-2</v>
      </c>
      <c r="U56" s="38">
        <f t="shared" si="22"/>
        <v>5576</v>
      </c>
      <c r="V56" s="40">
        <f t="shared" si="23"/>
        <v>7.7263090800759326E-2</v>
      </c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</row>
    <row r="57" spans="1:163" ht="15" x14ac:dyDescent="0.25">
      <c r="A57" s="3">
        <v>55</v>
      </c>
      <c r="B57" s="18"/>
      <c r="C57" s="38">
        <f>Overview!M57</f>
        <v>72615</v>
      </c>
      <c r="D57" s="40">
        <f t="shared" si="12"/>
        <v>0.99999999999999989</v>
      </c>
      <c r="E57" s="38">
        <v>65390</v>
      </c>
      <c r="F57" s="40">
        <f t="shared" si="13"/>
        <v>0.90050265096743098</v>
      </c>
      <c r="G57" s="38">
        <v>1646</v>
      </c>
      <c r="H57" s="40">
        <f t="shared" si="14"/>
        <v>2.2667492942229566E-2</v>
      </c>
      <c r="I57" s="38">
        <v>183</v>
      </c>
      <c r="J57" s="40">
        <f t="shared" si="15"/>
        <v>2.5201404668456929E-3</v>
      </c>
      <c r="K57" s="53">
        <v>614</v>
      </c>
      <c r="L57" s="40">
        <f t="shared" si="16"/>
        <v>8.4555532603456593E-3</v>
      </c>
      <c r="M57" s="38">
        <v>17</v>
      </c>
      <c r="N57" s="40">
        <f t="shared" si="17"/>
        <v>2.3411140948839771E-4</v>
      </c>
      <c r="O57" s="38">
        <v>172</v>
      </c>
      <c r="P57" s="40">
        <f t="shared" si="18"/>
        <v>2.3686566136473181E-3</v>
      </c>
      <c r="Q57" s="38">
        <v>1859</v>
      </c>
      <c r="R57" s="40">
        <f t="shared" si="19"/>
        <v>2.5600771190525375E-2</v>
      </c>
      <c r="S57" s="38">
        <f t="shared" si="20"/>
        <v>2734</v>
      </c>
      <c r="T57" s="40">
        <f t="shared" si="21"/>
        <v>3.7650623149487021E-2</v>
      </c>
      <c r="U57" s="38">
        <f t="shared" si="22"/>
        <v>7225</v>
      </c>
      <c r="V57" s="40">
        <f t="shared" si="23"/>
        <v>9.949734903256903E-2</v>
      </c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</row>
    <row r="58" spans="1:163" ht="15" x14ac:dyDescent="0.25">
      <c r="A58" s="3">
        <v>56</v>
      </c>
      <c r="B58" s="18"/>
      <c r="C58" s="38">
        <f>Overview!M58</f>
        <v>70975</v>
      </c>
      <c r="D58" s="40">
        <f t="shared" si="12"/>
        <v>0.99999999999999989</v>
      </c>
      <c r="E58" s="38">
        <v>49379</v>
      </c>
      <c r="F58" s="40">
        <f t="shared" si="13"/>
        <v>0.69572384642479745</v>
      </c>
      <c r="G58" s="38">
        <v>14662</v>
      </c>
      <c r="H58" s="40">
        <f t="shared" si="14"/>
        <v>0.20657978161324411</v>
      </c>
      <c r="I58" s="38">
        <v>196</v>
      </c>
      <c r="J58" s="40">
        <f t="shared" si="15"/>
        <v>2.7615357520253611E-3</v>
      </c>
      <c r="K58" s="53">
        <v>240</v>
      </c>
      <c r="L58" s="40">
        <f t="shared" si="16"/>
        <v>3.3814723494188094E-3</v>
      </c>
      <c r="M58" s="38">
        <v>14</v>
      </c>
      <c r="N58" s="40">
        <f t="shared" si="17"/>
        <v>1.9725255371609723E-4</v>
      </c>
      <c r="O58" s="38">
        <v>173</v>
      </c>
      <c r="P58" s="40">
        <f t="shared" si="18"/>
        <v>2.4374779852060586E-3</v>
      </c>
      <c r="Q58" s="38">
        <v>4204</v>
      </c>
      <c r="R58" s="40">
        <f t="shared" si="19"/>
        <v>5.9232123987319481E-2</v>
      </c>
      <c r="S58" s="38">
        <f t="shared" si="20"/>
        <v>2107</v>
      </c>
      <c r="T58" s="40">
        <f t="shared" si="21"/>
        <v>2.968650933427263E-2</v>
      </c>
      <c r="U58" s="38">
        <f t="shared" si="22"/>
        <v>21596</v>
      </c>
      <c r="V58" s="40">
        <f t="shared" si="23"/>
        <v>0.30427615357520255</v>
      </c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</row>
    <row r="59" spans="1:163" ht="15" x14ac:dyDescent="0.25">
      <c r="A59" s="3">
        <v>57</v>
      </c>
      <c r="B59" s="18"/>
      <c r="C59" s="38">
        <f>Overview!M59</f>
        <v>73323</v>
      </c>
      <c r="D59" s="40">
        <f t="shared" si="12"/>
        <v>1</v>
      </c>
      <c r="E59" s="38">
        <v>66684</v>
      </c>
      <c r="F59" s="40">
        <f t="shared" si="13"/>
        <v>0.90945542326418727</v>
      </c>
      <c r="G59" s="38">
        <v>1022</v>
      </c>
      <c r="H59" s="40">
        <f t="shared" si="14"/>
        <v>1.3938327673444894E-2</v>
      </c>
      <c r="I59" s="38">
        <v>254</v>
      </c>
      <c r="J59" s="40">
        <f t="shared" si="15"/>
        <v>3.4641244902690834E-3</v>
      </c>
      <c r="K59" s="53">
        <v>392</v>
      </c>
      <c r="L59" s="40">
        <f t="shared" si="16"/>
        <v>5.346207874745987E-3</v>
      </c>
      <c r="M59" s="38">
        <v>3</v>
      </c>
      <c r="N59" s="40">
        <f t="shared" si="17"/>
        <v>4.0914856184280512E-5</v>
      </c>
      <c r="O59" s="38">
        <v>163</v>
      </c>
      <c r="P59" s="40">
        <f t="shared" si="18"/>
        <v>2.2230405193459078E-3</v>
      </c>
      <c r="Q59" s="38">
        <v>2472</v>
      </c>
      <c r="R59" s="40">
        <f t="shared" si="19"/>
        <v>3.3713841495847142E-2</v>
      </c>
      <c r="S59" s="38">
        <f t="shared" si="20"/>
        <v>2333</v>
      </c>
      <c r="T59" s="40">
        <f t="shared" si="21"/>
        <v>3.1818119825975481E-2</v>
      </c>
      <c r="U59" s="38">
        <f t="shared" si="22"/>
        <v>6639</v>
      </c>
      <c r="V59" s="40">
        <f t="shared" si="23"/>
        <v>9.0544576735812773E-2</v>
      </c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</row>
    <row r="60" spans="1:163" ht="15" x14ac:dyDescent="0.25">
      <c r="A60" s="3">
        <v>58</v>
      </c>
      <c r="B60" s="18"/>
      <c r="C60" s="38">
        <f>Overview!M60</f>
        <v>72581</v>
      </c>
      <c r="D60" s="40">
        <f t="shared" si="12"/>
        <v>1</v>
      </c>
      <c r="E60" s="38">
        <v>66958</v>
      </c>
      <c r="F60" s="40">
        <f t="shared" si="13"/>
        <v>0.92252793430787672</v>
      </c>
      <c r="G60" s="38">
        <v>367</v>
      </c>
      <c r="H60" s="40">
        <f t="shared" si="14"/>
        <v>5.0564197241702372E-3</v>
      </c>
      <c r="I60" s="38">
        <v>263</v>
      </c>
      <c r="J60" s="40">
        <f t="shared" si="15"/>
        <v>3.6235378404816687E-3</v>
      </c>
      <c r="K60" s="53">
        <v>340</v>
      </c>
      <c r="L60" s="40">
        <f t="shared" si="16"/>
        <v>4.6844215428280128E-3</v>
      </c>
      <c r="M60" s="38">
        <v>22</v>
      </c>
      <c r="N60" s="40">
        <f t="shared" si="17"/>
        <v>3.031096292418126E-4</v>
      </c>
      <c r="O60" s="38">
        <v>187</v>
      </c>
      <c r="P60" s="40">
        <f t="shared" si="18"/>
        <v>2.5764318485554071E-3</v>
      </c>
      <c r="Q60" s="38">
        <v>1805</v>
      </c>
      <c r="R60" s="40">
        <f t="shared" si="19"/>
        <v>2.4868767308248715E-2</v>
      </c>
      <c r="S60" s="38">
        <f t="shared" si="20"/>
        <v>2639</v>
      </c>
      <c r="T60" s="40">
        <f t="shared" si="21"/>
        <v>3.635937779859743E-2</v>
      </c>
      <c r="U60" s="38">
        <f t="shared" si="22"/>
        <v>5623</v>
      </c>
      <c r="V60" s="40">
        <f t="shared" si="23"/>
        <v>7.7472065692123282E-2</v>
      </c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</row>
    <row r="61" spans="1:163" ht="15" x14ac:dyDescent="0.25">
      <c r="A61" s="3">
        <v>59</v>
      </c>
      <c r="B61" s="18"/>
      <c r="C61" s="38">
        <f>Overview!M61</f>
        <v>72990</v>
      </c>
      <c r="D61" s="40">
        <f t="shared" si="12"/>
        <v>1</v>
      </c>
      <c r="E61" s="38">
        <v>68469</v>
      </c>
      <c r="F61" s="40">
        <f t="shared" si="13"/>
        <v>0.93806000822030411</v>
      </c>
      <c r="G61" s="38">
        <v>255</v>
      </c>
      <c r="H61" s="40">
        <f t="shared" si="14"/>
        <v>3.4936292642827787E-3</v>
      </c>
      <c r="I61" s="38">
        <v>382</v>
      </c>
      <c r="J61" s="40">
        <f t="shared" si="15"/>
        <v>5.2335936429647898E-3</v>
      </c>
      <c r="K61" s="53">
        <v>260</v>
      </c>
      <c r="L61" s="40">
        <f t="shared" si="16"/>
        <v>3.5621317988765583E-3</v>
      </c>
      <c r="M61" s="38">
        <v>4</v>
      </c>
      <c r="N61" s="40">
        <f t="shared" si="17"/>
        <v>5.4802027675023976E-5</v>
      </c>
      <c r="O61" s="38">
        <v>149</v>
      </c>
      <c r="P61" s="40">
        <f t="shared" si="18"/>
        <v>2.0413755308946431E-3</v>
      </c>
      <c r="Q61" s="38">
        <v>1199</v>
      </c>
      <c r="R61" s="40">
        <f t="shared" si="19"/>
        <v>1.6426907795588436E-2</v>
      </c>
      <c r="S61" s="38">
        <f t="shared" si="20"/>
        <v>2272</v>
      </c>
      <c r="T61" s="40">
        <f t="shared" si="21"/>
        <v>3.1127551719413619E-2</v>
      </c>
      <c r="U61" s="38">
        <f t="shared" si="22"/>
        <v>4521</v>
      </c>
      <c r="V61" s="40">
        <f t="shared" si="23"/>
        <v>6.1939991779695849E-2</v>
      </c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</row>
    <row r="62" spans="1:163" ht="15" x14ac:dyDescent="0.25">
      <c r="A62" s="3">
        <v>60</v>
      </c>
      <c r="B62" s="18"/>
      <c r="C62" s="38">
        <f>Overview!M62</f>
        <v>71385</v>
      </c>
      <c r="D62" s="40">
        <f t="shared" si="12"/>
        <v>1</v>
      </c>
      <c r="E62" s="38">
        <v>55282</v>
      </c>
      <c r="F62" s="40">
        <f t="shared" si="13"/>
        <v>0.77442039644182947</v>
      </c>
      <c r="G62" s="38">
        <v>6522</v>
      </c>
      <c r="H62" s="40">
        <f t="shared" si="14"/>
        <v>9.1363731876444629E-2</v>
      </c>
      <c r="I62" s="38">
        <v>235</v>
      </c>
      <c r="J62" s="40">
        <f t="shared" si="15"/>
        <v>3.2920081249562232E-3</v>
      </c>
      <c r="K62" s="53">
        <v>2308</v>
      </c>
      <c r="L62" s="40">
        <f t="shared" si="16"/>
        <v>3.2331722350633883E-2</v>
      </c>
      <c r="M62" s="38">
        <v>10</v>
      </c>
      <c r="N62" s="40">
        <f t="shared" si="17"/>
        <v>1.4008545212579673E-4</v>
      </c>
      <c r="O62" s="38">
        <v>194</v>
      </c>
      <c r="P62" s="40">
        <f t="shared" si="18"/>
        <v>2.7176577712404565E-3</v>
      </c>
      <c r="Q62" s="38">
        <v>3827</v>
      </c>
      <c r="R62" s="40">
        <f t="shared" si="19"/>
        <v>5.3610702528542407E-2</v>
      </c>
      <c r="S62" s="38">
        <f t="shared" si="20"/>
        <v>3007</v>
      </c>
      <c r="T62" s="40">
        <f t="shared" si="21"/>
        <v>4.2123695454227075E-2</v>
      </c>
      <c r="U62" s="38">
        <f t="shared" si="22"/>
        <v>16103</v>
      </c>
      <c r="V62" s="40">
        <f t="shared" si="23"/>
        <v>0.22557960355817047</v>
      </c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</row>
    <row r="63" spans="1:163" ht="15" x14ac:dyDescent="0.25">
      <c r="A63" s="3">
        <v>61</v>
      </c>
      <c r="B63" s="18"/>
      <c r="C63" s="38">
        <f>Overview!M63</f>
        <v>72409</v>
      </c>
      <c r="D63" s="40">
        <f t="shared" si="12"/>
        <v>0.99999999999999989</v>
      </c>
      <c r="E63" s="38">
        <v>64864</v>
      </c>
      <c r="F63" s="40">
        <f t="shared" si="13"/>
        <v>0.89580024582579509</v>
      </c>
      <c r="G63" s="38">
        <v>1690</v>
      </c>
      <c r="H63" s="40">
        <f t="shared" si="14"/>
        <v>2.3339640099987572E-2</v>
      </c>
      <c r="I63" s="38">
        <v>180</v>
      </c>
      <c r="J63" s="40">
        <f t="shared" si="15"/>
        <v>2.4858788272176112E-3</v>
      </c>
      <c r="K63" s="53">
        <v>484</v>
      </c>
      <c r="L63" s="40">
        <f t="shared" si="16"/>
        <v>6.6842519576295768E-3</v>
      </c>
      <c r="M63" s="38">
        <v>15</v>
      </c>
      <c r="N63" s="40">
        <f t="shared" si="17"/>
        <v>2.0715656893480092E-4</v>
      </c>
      <c r="O63" s="38">
        <v>150</v>
      </c>
      <c r="P63" s="40">
        <f t="shared" si="18"/>
        <v>2.0715656893480093E-3</v>
      </c>
      <c r="Q63" s="38">
        <v>2333</v>
      </c>
      <c r="R63" s="40">
        <f t="shared" si="19"/>
        <v>3.221975168832604E-2</v>
      </c>
      <c r="S63" s="38">
        <f t="shared" si="20"/>
        <v>2693</v>
      </c>
      <c r="T63" s="40">
        <f t="shared" si="21"/>
        <v>3.7191509342761261E-2</v>
      </c>
      <c r="U63" s="38">
        <f t="shared" si="22"/>
        <v>7545</v>
      </c>
      <c r="V63" s="40">
        <f t="shared" si="23"/>
        <v>0.10419975417420486</v>
      </c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</row>
    <row r="64" spans="1:163" ht="15" x14ac:dyDescent="0.25">
      <c r="A64" s="3">
        <v>62</v>
      </c>
      <c r="B64" s="18"/>
      <c r="C64" s="38">
        <f>Overview!M64</f>
        <v>74339</v>
      </c>
      <c r="D64" s="40">
        <f t="shared" si="12"/>
        <v>0.99999999999999989</v>
      </c>
      <c r="E64" s="38">
        <v>63452</v>
      </c>
      <c r="F64" s="40">
        <f t="shared" si="13"/>
        <v>0.85354928099651595</v>
      </c>
      <c r="G64" s="38">
        <v>2111</v>
      </c>
      <c r="H64" s="40">
        <f t="shared" si="14"/>
        <v>2.8396938349991255E-2</v>
      </c>
      <c r="I64" s="38">
        <v>265</v>
      </c>
      <c r="J64" s="40">
        <f t="shared" si="15"/>
        <v>3.5647506692314933E-3</v>
      </c>
      <c r="K64" s="53">
        <v>369</v>
      </c>
      <c r="L64" s="40">
        <f t="shared" si="16"/>
        <v>4.9637471582883817E-3</v>
      </c>
      <c r="M64" s="38">
        <v>5</v>
      </c>
      <c r="N64" s="40">
        <f t="shared" si="17"/>
        <v>6.725944658927347E-5</v>
      </c>
      <c r="O64" s="38">
        <v>208</v>
      </c>
      <c r="P64" s="40">
        <f t="shared" si="18"/>
        <v>2.7979929781137762E-3</v>
      </c>
      <c r="Q64" s="38">
        <v>5353</v>
      </c>
      <c r="R64" s="40">
        <f t="shared" si="19"/>
        <v>7.2007963518476173E-2</v>
      </c>
      <c r="S64" s="38">
        <f t="shared" si="20"/>
        <v>2576</v>
      </c>
      <c r="T64" s="40">
        <f t="shared" si="21"/>
        <v>3.4652066882793688E-2</v>
      </c>
      <c r="U64" s="38">
        <f t="shared" si="22"/>
        <v>10887</v>
      </c>
      <c r="V64" s="40">
        <f t="shared" si="23"/>
        <v>0.14645071900348403</v>
      </c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</row>
    <row r="65" spans="1:163" ht="15" x14ac:dyDescent="0.25">
      <c r="A65" s="3">
        <v>63</v>
      </c>
      <c r="B65" s="18"/>
      <c r="C65" s="38">
        <f>Overview!M65</f>
        <v>71335</v>
      </c>
      <c r="D65" s="40">
        <f t="shared" si="12"/>
        <v>1</v>
      </c>
      <c r="E65" s="38">
        <v>64724</v>
      </c>
      <c r="F65" s="40">
        <f t="shared" si="13"/>
        <v>0.90732459521973785</v>
      </c>
      <c r="G65" s="38">
        <v>1186</v>
      </c>
      <c r="H65" s="40">
        <f t="shared" si="14"/>
        <v>1.6625779771500666E-2</v>
      </c>
      <c r="I65" s="38">
        <v>243</v>
      </c>
      <c r="J65" s="40">
        <f t="shared" si="15"/>
        <v>3.4064624658302375E-3</v>
      </c>
      <c r="K65" s="53">
        <v>346</v>
      </c>
      <c r="L65" s="40">
        <f t="shared" si="16"/>
        <v>4.8503539636924374E-3</v>
      </c>
      <c r="M65" s="38">
        <v>11</v>
      </c>
      <c r="N65" s="40">
        <f t="shared" si="17"/>
        <v>1.5420200462606013E-4</v>
      </c>
      <c r="O65" s="38">
        <v>174</v>
      </c>
      <c r="P65" s="40">
        <f t="shared" si="18"/>
        <v>2.4391953459031333E-3</v>
      </c>
      <c r="Q65" s="38">
        <v>2344</v>
      </c>
      <c r="R65" s="40">
        <f t="shared" si="19"/>
        <v>3.2859045349407721E-2</v>
      </c>
      <c r="S65" s="38">
        <f t="shared" si="20"/>
        <v>2307</v>
      </c>
      <c r="T65" s="40">
        <f t="shared" si="21"/>
        <v>3.2340365879301884E-2</v>
      </c>
      <c r="U65" s="38">
        <f t="shared" si="22"/>
        <v>6611</v>
      </c>
      <c r="V65" s="40">
        <f t="shared" si="23"/>
        <v>9.2675404780262149E-2</v>
      </c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</row>
    <row r="66" spans="1:163" ht="15" x14ac:dyDescent="0.25">
      <c r="A66" s="3">
        <v>64</v>
      </c>
      <c r="B66" s="18"/>
      <c r="C66" s="38">
        <f>Overview!M66</f>
        <v>70733</v>
      </c>
      <c r="D66" s="40">
        <f t="shared" si="12"/>
        <v>1</v>
      </c>
      <c r="E66" s="38">
        <v>61342</v>
      </c>
      <c r="F66" s="40">
        <f t="shared" si="13"/>
        <v>0.86723311608443021</v>
      </c>
      <c r="G66" s="38">
        <v>1916</v>
      </c>
      <c r="H66" s="40">
        <f t="shared" si="14"/>
        <v>2.7087780809523135E-2</v>
      </c>
      <c r="I66" s="38">
        <v>315</v>
      </c>
      <c r="J66" s="40">
        <f t="shared" si="15"/>
        <v>4.4533668867431046E-3</v>
      </c>
      <c r="K66" s="53">
        <v>499</v>
      </c>
      <c r="L66" s="40">
        <f t="shared" si="16"/>
        <v>7.0546986555073306E-3</v>
      </c>
      <c r="M66" s="38">
        <v>5</v>
      </c>
      <c r="N66" s="40">
        <f t="shared" si="17"/>
        <v>7.0688363281636582E-5</v>
      </c>
      <c r="O66" s="38">
        <v>214</v>
      </c>
      <c r="P66" s="40">
        <f t="shared" si="18"/>
        <v>3.0254619484540455E-3</v>
      </c>
      <c r="Q66" s="38">
        <v>3813</v>
      </c>
      <c r="R66" s="40">
        <f t="shared" si="19"/>
        <v>5.3906945838576054E-2</v>
      </c>
      <c r="S66" s="38">
        <f t="shared" si="20"/>
        <v>2629</v>
      </c>
      <c r="T66" s="40">
        <f t="shared" si="21"/>
        <v>3.7167941413484513E-2</v>
      </c>
      <c r="U66" s="38">
        <f t="shared" si="22"/>
        <v>9391</v>
      </c>
      <c r="V66" s="40">
        <f t="shared" si="23"/>
        <v>0.13276688391556982</v>
      </c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</row>
    <row r="67" spans="1:163" ht="15" x14ac:dyDescent="0.25">
      <c r="A67" s="3">
        <v>65</v>
      </c>
      <c r="B67" s="18"/>
      <c r="C67" s="38">
        <f>Overview!M67</f>
        <v>73558</v>
      </c>
      <c r="D67" s="40">
        <f t="shared" ref="D67:D98" si="24">IF(ISERROR(F67+H67+J67+L67+N67+P67+R67+T67),"",F67+H67+J67+L67+N67+P67+R67+T67)</f>
        <v>0.99999999999999989</v>
      </c>
      <c r="E67" s="38">
        <v>54841</v>
      </c>
      <c r="F67" s="40">
        <f t="shared" ref="F67:F98" si="25">IF(ISERROR(E67/C67),"",E67/C67)</f>
        <v>0.74554773104217076</v>
      </c>
      <c r="G67" s="38">
        <v>11566</v>
      </c>
      <c r="H67" s="40">
        <f t="shared" ref="H67:H98" si="26">IF(ISERROR(G67/C67),"",G67/C67)</f>
        <v>0.15723646646183964</v>
      </c>
      <c r="I67" s="38">
        <v>240</v>
      </c>
      <c r="J67" s="40">
        <f t="shared" ref="J67:J98" si="27">IF(ISERROR(I67/C67),"",I67/C67)</f>
        <v>3.2627314500122354E-3</v>
      </c>
      <c r="K67" s="53">
        <v>944</v>
      </c>
      <c r="L67" s="40">
        <f t="shared" ref="L67:L98" si="28">IF(ISERROR(K67/C67),"",K67/C67)</f>
        <v>1.2833410370048126E-2</v>
      </c>
      <c r="M67" s="38">
        <v>14</v>
      </c>
      <c r="N67" s="40">
        <f t="shared" ref="N67:N98" si="29">IF(ISERROR(M67/C67),"",M67/C67)</f>
        <v>1.9032600125071372E-4</v>
      </c>
      <c r="O67" s="38">
        <v>237</v>
      </c>
      <c r="P67" s="40">
        <f t="shared" ref="P67:P98" si="30">IF(ISERROR(O67/C67),"",O67/C67)</f>
        <v>3.2219473068870823E-3</v>
      </c>
      <c r="Q67" s="38">
        <v>2605</v>
      </c>
      <c r="R67" s="40">
        <f t="shared" ref="R67:R98" si="31">IF(ISERROR(Q67/C67),"",Q67/C67)</f>
        <v>3.5414230947007803E-2</v>
      </c>
      <c r="S67" s="38">
        <f t="shared" ref="S67:S98" si="32">C67-E67-G67-I67-K67-M67-O67-Q67</f>
        <v>3111</v>
      </c>
      <c r="T67" s="40">
        <f t="shared" ref="T67:T98" si="33">IF(ISERROR(S67/C67),"",S67/C67)</f>
        <v>4.2293156420783601E-2</v>
      </c>
      <c r="U67" s="38">
        <f t="shared" ref="U67:U98" si="34">IF(ISERROR(C67-E67),"",C67-E67)</f>
        <v>18717</v>
      </c>
      <c r="V67" s="40">
        <f t="shared" ref="V67:V98" si="35">IF(ISERROR(U67/$C67),"",U67/$C67)</f>
        <v>0.25445226895782919</v>
      </c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</row>
    <row r="68" spans="1:163" ht="15" x14ac:dyDescent="0.25">
      <c r="A68" s="3">
        <v>66</v>
      </c>
      <c r="B68" s="18"/>
      <c r="C68" s="38">
        <f>Overview!M68</f>
        <v>73378</v>
      </c>
      <c r="D68" s="40">
        <f t="shared" si="24"/>
        <v>1</v>
      </c>
      <c r="E68" s="38">
        <v>62228</v>
      </c>
      <c r="F68" s="40">
        <f t="shared" si="25"/>
        <v>0.84804709858540706</v>
      </c>
      <c r="G68" s="38">
        <v>2250</v>
      </c>
      <c r="H68" s="40">
        <f t="shared" si="26"/>
        <v>3.0663141541061353E-2</v>
      </c>
      <c r="I68" s="38">
        <v>121</v>
      </c>
      <c r="J68" s="40">
        <f t="shared" si="27"/>
        <v>1.6489956117637439E-3</v>
      </c>
      <c r="K68" s="53">
        <v>3057</v>
      </c>
      <c r="L68" s="40">
        <f t="shared" si="28"/>
        <v>4.1660988307122025E-2</v>
      </c>
      <c r="M68" s="38">
        <v>38</v>
      </c>
      <c r="N68" s="40">
        <f t="shared" si="29"/>
        <v>5.1786639047125837E-4</v>
      </c>
      <c r="O68" s="38">
        <v>245</v>
      </c>
      <c r="P68" s="40">
        <f t="shared" si="30"/>
        <v>3.3388754122489028E-3</v>
      </c>
      <c r="Q68" s="38">
        <v>2520</v>
      </c>
      <c r="R68" s="40">
        <f t="shared" si="31"/>
        <v>3.4342718525988719E-2</v>
      </c>
      <c r="S68" s="38">
        <f t="shared" si="32"/>
        <v>2919</v>
      </c>
      <c r="T68" s="40">
        <f t="shared" si="33"/>
        <v>3.9780315625936931E-2</v>
      </c>
      <c r="U68" s="38">
        <f t="shared" si="34"/>
        <v>11150</v>
      </c>
      <c r="V68" s="40">
        <f t="shared" si="35"/>
        <v>0.15195290141459292</v>
      </c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</row>
    <row r="69" spans="1:163" ht="15" x14ac:dyDescent="0.25">
      <c r="A69" s="3">
        <v>67</v>
      </c>
      <c r="B69" s="18"/>
      <c r="C69" s="38">
        <f>Overview!M69</f>
        <v>73449</v>
      </c>
      <c r="D69" s="40">
        <f t="shared" si="24"/>
        <v>0.99999999999999989</v>
      </c>
      <c r="E69" s="38">
        <v>41958</v>
      </c>
      <c r="F69" s="40">
        <f t="shared" si="25"/>
        <v>0.57125352285259157</v>
      </c>
      <c r="G69" s="38">
        <v>19436</v>
      </c>
      <c r="H69" s="40">
        <f t="shared" si="26"/>
        <v>0.26461898732453809</v>
      </c>
      <c r="I69" s="38">
        <v>219</v>
      </c>
      <c r="J69" s="40">
        <f t="shared" si="27"/>
        <v>2.9816607441898462E-3</v>
      </c>
      <c r="K69" s="53">
        <v>2859</v>
      </c>
      <c r="L69" s="40">
        <f t="shared" si="28"/>
        <v>3.8924968345382512E-2</v>
      </c>
      <c r="M69" s="38">
        <v>58</v>
      </c>
      <c r="N69" s="40">
        <f t="shared" si="29"/>
        <v>7.8966357608680848E-4</v>
      </c>
      <c r="O69" s="38">
        <v>440</v>
      </c>
      <c r="P69" s="40">
        <f t="shared" si="30"/>
        <v>5.990551266865444E-3</v>
      </c>
      <c r="Q69" s="38">
        <v>4564</v>
      </c>
      <c r="R69" s="40">
        <f t="shared" si="31"/>
        <v>6.2138354504486105E-2</v>
      </c>
      <c r="S69" s="38">
        <f t="shared" si="32"/>
        <v>3915</v>
      </c>
      <c r="T69" s="40">
        <f t="shared" si="33"/>
        <v>5.3302291385859575E-2</v>
      </c>
      <c r="U69" s="38">
        <f t="shared" si="34"/>
        <v>31491</v>
      </c>
      <c r="V69" s="40">
        <f t="shared" si="35"/>
        <v>0.42874647714740843</v>
      </c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</row>
    <row r="70" spans="1:163" ht="15" x14ac:dyDescent="0.25">
      <c r="A70" s="3">
        <v>68</v>
      </c>
      <c r="B70" s="18"/>
      <c r="C70" s="38">
        <f>Overview!M70</f>
        <v>74822</v>
      </c>
      <c r="D70" s="40">
        <f t="shared" si="24"/>
        <v>0.99999999999999989</v>
      </c>
      <c r="E70" s="38">
        <v>52861</v>
      </c>
      <c r="F70" s="40">
        <f t="shared" si="25"/>
        <v>0.70649006976557693</v>
      </c>
      <c r="G70" s="38">
        <v>5806</v>
      </c>
      <c r="H70" s="40">
        <f t="shared" si="26"/>
        <v>7.759749806206731E-2</v>
      </c>
      <c r="I70" s="38">
        <v>112</v>
      </c>
      <c r="J70" s="40">
        <f t="shared" si="27"/>
        <v>1.4968859426371924E-3</v>
      </c>
      <c r="K70" s="53">
        <v>8715</v>
      </c>
      <c r="L70" s="40">
        <f t="shared" si="28"/>
        <v>0.11647643741145652</v>
      </c>
      <c r="M70" s="38">
        <v>30</v>
      </c>
      <c r="N70" s="40">
        <f t="shared" si="29"/>
        <v>4.0095159177781938E-4</v>
      </c>
      <c r="O70" s="38">
        <v>289</v>
      </c>
      <c r="P70" s="40">
        <f t="shared" si="30"/>
        <v>3.8625003341263265E-3</v>
      </c>
      <c r="Q70" s="38">
        <v>3915</v>
      </c>
      <c r="R70" s="40">
        <f t="shared" si="31"/>
        <v>5.2324182727005425E-2</v>
      </c>
      <c r="S70" s="38">
        <f t="shared" si="32"/>
        <v>3094</v>
      </c>
      <c r="T70" s="40">
        <f t="shared" si="33"/>
        <v>4.1351474165352439E-2</v>
      </c>
      <c r="U70" s="38">
        <f t="shared" si="34"/>
        <v>21961</v>
      </c>
      <c r="V70" s="40">
        <f t="shared" si="35"/>
        <v>0.29350993023442301</v>
      </c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</row>
    <row r="71" spans="1:163" ht="15" x14ac:dyDescent="0.25">
      <c r="A71" s="3">
        <v>69</v>
      </c>
      <c r="B71" s="18"/>
      <c r="C71" s="38">
        <f>Overview!M71</f>
        <v>74647</v>
      </c>
      <c r="D71" s="40">
        <f t="shared" si="24"/>
        <v>1.0000000000000002</v>
      </c>
      <c r="E71" s="38">
        <v>62933</v>
      </c>
      <c r="F71" s="40">
        <f t="shared" si="25"/>
        <v>0.84307473843557013</v>
      </c>
      <c r="G71" s="38">
        <v>1334</v>
      </c>
      <c r="H71" s="40">
        <f t="shared" si="26"/>
        <v>1.7870778463970421E-2</v>
      </c>
      <c r="I71" s="38">
        <v>173</v>
      </c>
      <c r="J71" s="40">
        <f t="shared" si="27"/>
        <v>2.3175747183409915E-3</v>
      </c>
      <c r="K71" s="53">
        <v>5414</v>
      </c>
      <c r="L71" s="40">
        <f t="shared" si="28"/>
        <v>7.25280319369834E-2</v>
      </c>
      <c r="M71" s="38">
        <v>12</v>
      </c>
      <c r="N71" s="40">
        <f t="shared" si="29"/>
        <v>1.6075662786180288E-4</v>
      </c>
      <c r="O71" s="38">
        <v>264</v>
      </c>
      <c r="P71" s="40">
        <f t="shared" si="30"/>
        <v>3.5366458129596633E-3</v>
      </c>
      <c r="Q71" s="38">
        <v>1911</v>
      </c>
      <c r="R71" s="40">
        <f t="shared" si="31"/>
        <v>2.5600492986992109E-2</v>
      </c>
      <c r="S71" s="38">
        <f t="shared" si="32"/>
        <v>2606</v>
      </c>
      <c r="T71" s="40">
        <f t="shared" si="33"/>
        <v>3.4910981017321527E-2</v>
      </c>
      <c r="U71" s="38">
        <f t="shared" si="34"/>
        <v>11714</v>
      </c>
      <c r="V71" s="40">
        <f t="shared" si="35"/>
        <v>0.15692526156442993</v>
      </c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</row>
    <row r="72" spans="1:163" ht="15" x14ac:dyDescent="0.25">
      <c r="A72" s="3">
        <v>70</v>
      </c>
      <c r="B72" s="18"/>
      <c r="C72" s="38">
        <f>Overview!M72</f>
        <v>71551</v>
      </c>
      <c r="D72" s="40">
        <f t="shared" si="24"/>
        <v>1</v>
      </c>
      <c r="E72" s="38">
        <v>56102</v>
      </c>
      <c r="F72" s="40">
        <f t="shared" si="25"/>
        <v>0.78408407988707352</v>
      </c>
      <c r="G72" s="38">
        <v>8709</v>
      </c>
      <c r="H72" s="40">
        <f t="shared" si="26"/>
        <v>0.12171737641682157</v>
      </c>
      <c r="I72" s="38">
        <v>263</v>
      </c>
      <c r="J72" s="40">
        <f t="shared" si="27"/>
        <v>3.6756998504563179E-3</v>
      </c>
      <c r="K72" s="53">
        <v>901</v>
      </c>
      <c r="L72" s="40">
        <f t="shared" si="28"/>
        <v>1.2592416597951113E-2</v>
      </c>
      <c r="M72" s="38">
        <v>10</v>
      </c>
      <c r="N72" s="40">
        <f t="shared" si="29"/>
        <v>1.397604505876927E-4</v>
      </c>
      <c r="O72" s="38">
        <v>179</v>
      </c>
      <c r="P72" s="40">
        <f t="shared" si="30"/>
        <v>2.5017120655196992E-3</v>
      </c>
      <c r="Q72" s="38">
        <v>2534</v>
      </c>
      <c r="R72" s="40">
        <f t="shared" si="31"/>
        <v>3.5415298178921327E-2</v>
      </c>
      <c r="S72" s="38">
        <f t="shared" si="32"/>
        <v>2853</v>
      </c>
      <c r="T72" s="40">
        <f t="shared" si="33"/>
        <v>3.9873656552668724E-2</v>
      </c>
      <c r="U72" s="38">
        <f t="shared" si="34"/>
        <v>15449</v>
      </c>
      <c r="V72" s="40">
        <f t="shared" si="35"/>
        <v>0.21591592011292646</v>
      </c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</row>
    <row r="73" spans="1:163" ht="15" x14ac:dyDescent="0.25">
      <c r="A73" s="3">
        <v>71</v>
      </c>
      <c r="B73" s="18"/>
      <c r="C73" s="38">
        <f>Overview!M73</f>
        <v>72892</v>
      </c>
      <c r="D73" s="40">
        <f t="shared" si="24"/>
        <v>0.99999999999999989</v>
      </c>
      <c r="E73" s="38">
        <v>66738</v>
      </c>
      <c r="F73" s="40">
        <f t="shared" si="25"/>
        <v>0.91557372551171601</v>
      </c>
      <c r="G73" s="38">
        <v>966</v>
      </c>
      <c r="H73" s="40">
        <f t="shared" si="26"/>
        <v>1.3252483125720244E-2</v>
      </c>
      <c r="I73" s="38">
        <v>245</v>
      </c>
      <c r="J73" s="40">
        <f t="shared" si="27"/>
        <v>3.3611370246391923E-3</v>
      </c>
      <c r="K73" s="53">
        <v>378</v>
      </c>
      <c r="L73" s="40">
        <f t="shared" si="28"/>
        <v>5.1857542665861827E-3</v>
      </c>
      <c r="M73" s="38">
        <v>11</v>
      </c>
      <c r="N73" s="40">
        <f t="shared" si="29"/>
        <v>1.5090819294298415E-4</v>
      </c>
      <c r="O73" s="38">
        <v>169</v>
      </c>
      <c r="P73" s="40">
        <f t="shared" si="30"/>
        <v>2.3184986006694838E-3</v>
      </c>
      <c r="Q73" s="38">
        <v>1980</v>
      </c>
      <c r="R73" s="40">
        <f t="shared" si="31"/>
        <v>2.7163474729737146E-2</v>
      </c>
      <c r="S73" s="38">
        <f t="shared" si="32"/>
        <v>2405</v>
      </c>
      <c r="T73" s="40">
        <f t="shared" si="33"/>
        <v>3.2994018547988807E-2</v>
      </c>
      <c r="U73" s="38">
        <f t="shared" si="34"/>
        <v>6154</v>
      </c>
      <c r="V73" s="40">
        <f t="shared" si="35"/>
        <v>8.4426274488284034E-2</v>
      </c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</row>
    <row r="74" spans="1:163" ht="15" x14ac:dyDescent="0.25">
      <c r="A74" s="3">
        <v>72</v>
      </c>
      <c r="B74" s="18"/>
      <c r="C74" s="38">
        <f>Overview!M74</f>
        <v>70123</v>
      </c>
      <c r="D74" s="40">
        <f t="shared" si="24"/>
        <v>0.99999999999999989</v>
      </c>
      <c r="E74" s="38">
        <v>62476</v>
      </c>
      <c r="F74" s="40">
        <f t="shared" si="25"/>
        <v>0.89094876146200253</v>
      </c>
      <c r="G74" s="38">
        <v>1904</v>
      </c>
      <c r="H74" s="40">
        <f t="shared" si="26"/>
        <v>2.7152289548365016E-2</v>
      </c>
      <c r="I74" s="38">
        <v>314</v>
      </c>
      <c r="J74" s="40">
        <f t="shared" si="27"/>
        <v>4.4778460704761637E-3</v>
      </c>
      <c r="K74" s="53">
        <v>725</v>
      </c>
      <c r="L74" s="40">
        <f t="shared" si="28"/>
        <v>1.03389757996663E-2</v>
      </c>
      <c r="M74" s="38">
        <v>18</v>
      </c>
      <c r="N74" s="40">
        <f t="shared" si="29"/>
        <v>2.5669181295723227E-4</v>
      </c>
      <c r="O74" s="38">
        <v>212</v>
      </c>
      <c r="P74" s="40">
        <f t="shared" si="30"/>
        <v>3.0232591303851804E-3</v>
      </c>
      <c r="Q74" s="38">
        <v>1755</v>
      </c>
      <c r="R74" s="40">
        <f t="shared" si="31"/>
        <v>2.5027451763330148E-2</v>
      </c>
      <c r="S74" s="38">
        <f t="shared" si="32"/>
        <v>2719</v>
      </c>
      <c r="T74" s="40">
        <f t="shared" si="33"/>
        <v>3.8774724412817478E-2</v>
      </c>
      <c r="U74" s="38">
        <f t="shared" si="34"/>
        <v>7647</v>
      </c>
      <c r="V74" s="40">
        <f t="shared" si="35"/>
        <v>0.10905123853799752</v>
      </c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</row>
    <row r="75" spans="1:163" ht="15" x14ac:dyDescent="0.25">
      <c r="A75" s="3">
        <v>73</v>
      </c>
      <c r="B75" s="18"/>
      <c r="C75" s="38">
        <f>Overview!M75</f>
        <v>74239</v>
      </c>
      <c r="D75" s="40">
        <f t="shared" si="24"/>
        <v>1</v>
      </c>
      <c r="E75" s="38">
        <v>48106</v>
      </c>
      <c r="F75" s="40">
        <f t="shared" si="25"/>
        <v>0.64798825415213024</v>
      </c>
      <c r="G75" s="38">
        <v>14505</v>
      </c>
      <c r="H75" s="40">
        <f t="shared" si="26"/>
        <v>0.1953824809062622</v>
      </c>
      <c r="I75" s="38">
        <v>249</v>
      </c>
      <c r="J75" s="40">
        <f t="shared" si="27"/>
        <v>3.3540322472016058E-3</v>
      </c>
      <c r="K75" s="53">
        <v>1864</v>
      </c>
      <c r="L75" s="40">
        <f t="shared" si="28"/>
        <v>2.5108096822424871E-2</v>
      </c>
      <c r="M75" s="38">
        <v>26</v>
      </c>
      <c r="N75" s="40">
        <f t="shared" si="29"/>
        <v>3.5022023464755723E-4</v>
      </c>
      <c r="O75" s="38">
        <v>495</v>
      </c>
      <c r="P75" s="40">
        <f t="shared" si="30"/>
        <v>6.667654467328493E-3</v>
      </c>
      <c r="Q75" s="38">
        <v>5423</v>
      </c>
      <c r="R75" s="40">
        <f t="shared" si="31"/>
        <v>7.3047858942065488E-2</v>
      </c>
      <c r="S75" s="38">
        <f t="shared" si="32"/>
        <v>3571</v>
      </c>
      <c r="T75" s="40">
        <f t="shared" si="33"/>
        <v>4.8101402227939495E-2</v>
      </c>
      <c r="U75" s="38">
        <f t="shared" si="34"/>
        <v>26133</v>
      </c>
      <c r="V75" s="40">
        <f t="shared" si="35"/>
        <v>0.35201174584786971</v>
      </c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</row>
    <row r="76" spans="1:163" ht="15" x14ac:dyDescent="0.25">
      <c r="A76" s="3">
        <v>74</v>
      </c>
      <c r="B76" s="18"/>
      <c r="C76" s="38">
        <f>Overview!M76</f>
        <v>68781</v>
      </c>
      <c r="D76" s="40">
        <f t="shared" si="24"/>
        <v>1</v>
      </c>
      <c r="E76" s="38">
        <v>49161</v>
      </c>
      <c r="F76" s="40">
        <f t="shared" si="25"/>
        <v>0.71474680507698352</v>
      </c>
      <c r="G76" s="38">
        <v>9865</v>
      </c>
      <c r="H76" s="40">
        <f t="shared" si="26"/>
        <v>0.14342623689681744</v>
      </c>
      <c r="I76" s="38">
        <v>322</v>
      </c>
      <c r="J76" s="40">
        <f t="shared" si="27"/>
        <v>4.6815254212645933E-3</v>
      </c>
      <c r="K76" s="53">
        <v>2330</v>
      </c>
      <c r="L76" s="40">
        <f t="shared" si="28"/>
        <v>3.387563425946119E-2</v>
      </c>
      <c r="M76" s="38">
        <v>13</v>
      </c>
      <c r="N76" s="40">
        <f t="shared" si="29"/>
        <v>1.8900568470944012E-4</v>
      </c>
      <c r="O76" s="38">
        <v>272</v>
      </c>
      <c r="P76" s="40">
        <f t="shared" si="30"/>
        <v>3.9545804800744395E-3</v>
      </c>
      <c r="Q76" s="38">
        <v>3804</v>
      </c>
      <c r="R76" s="40">
        <f t="shared" si="31"/>
        <v>5.5305971125746936E-2</v>
      </c>
      <c r="S76" s="38">
        <f t="shared" si="32"/>
        <v>3014</v>
      </c>
      <c r="T76" s="40">
        <f t="shared" si="33"/>
        <v>4.3820241054942498E-2</v>
      </c>
      <c r="U76" s="38">
        <f t="shared" si="34"/>
        <v>19620</v>
      </c>
      <c r="V76" s="40">
        <f t="shared" si="35"/>
        <v>0.28525319492301654</v>
      </c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</row>
    <row r="77" spans="1:163" ht="15" x14ac:dyDescent="0.25">
      <c r="A77" s="3">
        <v>75</v>
      </c>
      <c r="B77" s="18"/>
      <c r="C77" s="38">
        <f>Overview!M77</f>
        <v>71137</v>
      </c>
      <c r="D77" s="40">
        <f t="shared" si="24"/>
        <v>1</v>
      </c>
      <c r="E77" s="38">
        <v>58182</v>
      </c>
      <c r="F77" s="40">
        <f t="shared" si="25"/>
        <v>0.8178866131548983</v>
      </c>
      <c r="G77" s="38">
        <v>5036</v>
      </c>
      <c r="H77" s="40">
        <f t="shared" si="26"/>
        <v>7.0792976931835755E-2</v>
      </c>
      <c r="I77" s="38">
        <v>172</v>
      </c>
      <c r="J77" s="40">
        <f t="shared" si="27"/>
        <v>2.4178697442962171E-3</v>
      </c>
      <c r="K77" s="53">
        <v>1939</v>
      </c>
      <c r="L77" s="40">
        <f t="shared" si="28"/>
        <v>2.7257264152269565E-2</v>
      </c>
      <c r="M77" s="38">
        <v>13</v>
      </c>
      <c r="N77" s="40">
        <f t="shared" si="29"/>
        <v>1.8274596904564432E-4</v>
      </c>
      <c r="O77" s="38">
        <v>179</v>
      </c>
      <c r="P77" s="40">
        <f t="shared" si="30"/>
        <v>2.5162714199361796E-3</v>
      </c>
      <c r="Q77" s="38">
        <v>3314</v>
      </c>
      <c r="R77" s="40">
        <f t="shared" si="31"/>
        <v>4.6586164724405021E-2</v>
      </c>
      <c r="S77" s="38">
        <f t="shared" si="32"/>
        <v>2302</v>
      </c>
      <c r="T77" s="40">
        <f t="shared" si="33"/>
        <v>3.2360093903313326E-2</v>
      </c>
      <c r="U77" s="38">
        <f t="shared" si="34"/>
        <v>12955</v>
      </c>
      <c r="V77" s="40">
        <f t="shared" si="35"/>
        <v>0.1821133868451017</v>
      </c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</row>
    <row r="78" spans="1:163" ht="15" x14ac:dyDescent="0.25">
      <c r="A78" s="3">
        <v>76</v>
      </c>
      <c r="B78" s="18"/>
      <c r="C78" s="38">
        <f>Overview!M78</f>
        <v>74555</v>
      </c>
      <c r="D78" s="40">
        <f t="shared" si="24"/>
        <v>1</v>
      </c>
      <c r="E78" s="38">
        <v>57253</v>
      </c>
      <c r="F78" s="40">
        <f t="shared" si="25"/>
        <v>0.76792971631681306</v>
      </c>
      <c r="G78" s="38">
        <v>5324</v>
      </c>
      <c r="H78" s="40">
        <f t="shared" si="26"/>
        <v>7.1410368184561729E-2</v>
      </c>
      <c r="I78" s="38">
        <v>304</v>
      </c>
      <c r="J78" s="40">
        <f t="shared" si="27"/>
        <v>4.0775266581718197E-3</v>
      </c>
      <c r="K78" s="53">
        <v>1441</v>
      </c>
      <c r="L78" s="40">
        <f t="shared" si="28"/>
        <v>1.9328012876399972E-2</v>
      </c>
      <c r="M78" s="38">
        <v>37</v>
      </c>
      <c r="N78" s="40">
        <f t="shared" si="29"/>
        <v>4.9627791563275434E-4</v>
      </c>
      <c r="O78" s="38">
        <v>267</v>
      </c>
      <c r="P78" s="40">
        <f t="shared" si="30"/>
        <v>3.5812487425390649E-3</v>
      </c>
      <c r="Q78" s="38">
        <v>7121</v>
      </c>
      <c r="R78" s="40">
        <f t="shared" si="31"/>
        <v>9.5513379384347133E-2</v>
      </c>
      <c r="S78" s="38">
        <f t="shared" si="32"/>
        <v>2808</v>
      </c>
      <c r="T78" s="40">
        <f t="shared" si="33"/>
        <v>3.7663469921534437E-2</v>
      </c>
      <c r="U78" s="38">
        <f t="shared" si="34"/>
        <v>17302</v>
      </c>
      <c r="V78" s="40">
        <f t="shared" si="35"/>
        <v>0.23207028368318691</v>
      </c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</row>
    <row r="79" spans="1:163" ht="15" x14ac:dyDescent="0.25">
      <c r="A79" s="3">
        <v>77</v>
      </c>
      <c r="B79" s="18"/>
      <c r="C79" s="38">
        <f>Overview!M79</f>
        <v>67717</v>
      </c>
      <c r="D79" s="40">
        <f t="shared" si="24"/>
        <v>1</v>
      </c>
      <c r="E79" s="38">
        <v>61079</v>
      </c>
      <c r="F79" s="40">
        <f t="shared" si="25"/>
        <v>0.90197439343148689</v>
      </c>
      <c r="G79" s="38">
        <v>718</v>
      </c>
      <c r="H79" s="40">
        <f t="shared" si="26"/>
        <v>1.0602950514641819E-2</v>
      </c>
      <c r="I79" s="38">
        <v>111</v>
      </c>
      <c r="J79" s="40">
        <f t="shared" si="27"/>
        <v>1.6391748010100861E-3</v>
      </c>
      <c r="K79" s="53">
        <v>1173</v>
      </c>
      <c r="L79" s="40">
        <f t="shared" si="28"/>
        <v>1.7322090464728206E-2</v>
      </c>
      <c r="M79" s="38">
        <v>12</v>
      </c>
      <c r="N79" s="40">
        <f t="shared" si="29"/>
        <v>1.7720808659568498E-4</v>
      </c>
      <c r="O79" s="38">
        <v>158</v>
      </c>
      <c r="P79" s="40">
        <f t="shared" si="30"/>
        <v>2.3332398068431856E-3</v>
      </c>
      <c r="Q79" s="38">
        <v>2903</v>
      </c>
      <c r="R79" s="40">
        <f t="shared" si="31"/>
        <v>4.2869589615606128E-2</v>
      </c>
      <c r="S79" s="38">
        <f t="shared" si="32"/>
        <v>1563</v>
      </c>
      <c r="T79" s="40">
        <f t="shared" si="33"/>
        <v>2.308135327908797E-2</v>
      </c>
      <c r="U79" s="38">
        <f t="shared" si="34"/>
        <v>6638</v>
      </c>
      <c r="V79" s="40">
        <f t="shared" si="35"/>
        <v>9.8025606568513071E-2</v>
      </c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</row>
    <row r="80" spans="1:163" ht="15" x14ac:dyDescent="0.25">
      <c r="A80" s="3">
        <v>78</v>
      </c>
      <c r="B80" s="18"/>
      <c r="C80" s="38">
        <f>Overview!M80</f>
        <v>67977</v>
      </c>
      <c r="D80" s="40">
        <f t="shared" si="24"/>
        <v>1</v>
      </c>
      <c r="E80" s="38">
        <v>31949</v>
      </c>
      <c r="F80" s="40">
        <f t="shared" si="25"/>
        <v>0.46999720493696395</v>
      </c>
      <c r="G80" s="38">
        <v>17817</v>
      </c>
      <c r="H80" s="40">
        <f t="shared" si="26"/>
        <v>0.26210335848890065</v>
      </c>
      <c r="I80" s="38">
        <v>163</v>
      </c>
      <c r="J80" s="40">
        <f t="shared" si="27"/>
        <v>2.3978698677493858E-3</v>
      </c>
      <c r="K80" s="53">
        <v>2414</v>
      </c>
      <c r="L80" s="40">
        <f t="shared" si="28"/>
        <v>3.551201141562587E-2</v>
      </c>
      <c r="M80" s="38">
        <v>15</v>
      </c>
      <c r="N80" s="40">
        <f t="shared" si="29"/>
        <v>2.2066287126528089E-4</v>
      </c>
      <c r="O80" s="38">
        <v>308</v>
      </c>
      <c r="P80" s="40">
        <f t="shared" si="30"/>
        <v>4.5309442899804349E-3</v>
      </c>
      <c r="Q80" s="38">
        <v>13056</v>
      </c>
      <c r="R80" s="40">
        <f t="shared" si="31"/>
        <v>0.19206496314930049</v>
      </c>
      <c r="S80" s="38">
        <f t="shared" si="32"/>
        <v>2255</v>
      </c>
      <c r="T80" s="40">
        <f t="shared" si="33"/>
        <v>3.3172984980213899E-2</v>
      </c>
      <c r="U80" s="38">
        <f t="shared" si="34"/>
        <v>36028</v>
      </c>
      <c r="V80" s="40">
        <f t="shared" si="35"/>
        <v>0.53000279506303605</v>
      </c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</row>
    <row r="81" spans="1:163" ht="15" x14ac:dyDescent="0.25">
      <c r="A81" s="3">
        <v>79</v>
      </c>
      <c r="B81" s="18"/>
      <c r="C81" s="38">
        <f>Overview!M81</f>
        <v>68830</v>
      </c>
      <c r="D81" s="40">
        <f t="shared" si="24"/>
        <v>0.99999999999999989</v>
      </c>
      <c r="E81" s="38">
        <v>50034</v>
      </c>
      <c r="F81" s="40">
        <f t="shared" si="25"/>
        <v>0.72692140055208487</v>
      </c>
      <c r="G81" s="38">
        <v>4008</v>
      </c>
      <c r="H81" s="40">
        <f t="shared" si="26"/>
        <v>5.82304227807642E-2</v>
      </c>
      <c r="I81" s="38">
        <v>223</v>
      </c>
      <c r="J81" s="40">
        <f t="shared" si="27"/>
        <v>3.2398663373528983E-3</v>
      </c>
      <c r="K81" s="53">
        <v>2087</v>
      </c>
      <c r="L81" s="40">
        <f t="shared" si="28"/>
        <v>3.0321080924015691E-2</v>
      </c>
      <c r="M81" s="38">
        <v>19</v>
      </c>
      <c r="N81" s="40">
        <f t="shared" si="29"/>
        <v>2.7604242336190613E-4</v>
      </c>
      <c r="O81" s="38">
        <v>185</v>
      </c>
      <c r="P81" s="40">
        <f t="shared" si="30"/>
        <v>2.6877814906290862E-3</v>
      </c>
      <c r="Q81" s="38">
        <v>10051</v>
      </c>
      <c r="R81" s="40">
        <f t="shared" si="31"/>
        <v>0.14602644195844836</v>
      </c>
      <c r="S81" s="38">
        <f t="shared" si="32"/>
        <v>2223</v>
      </c>
      <c r="T81" s="40">
        <f t="shared" si="33"/>
        <v>3.2296963533343021E-2</v>
      </c>
      <c r="U81" s="38">
        <f t="shared" si="34"/>
        <v>18796</v>
      </c>
      <c r="V81" s="40">
        <f t="shared" si="35"/>
        <v>0.27307859944791513</v>
      </c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</row>
    <row r="82" spans="1:163" ht="15" x14ac:dyDescent="0.25">
      <c r="A82" s="3">
        <v>80</v>
      </c>
      <c r="B82" s="18"/>
      <c r="C82" s="38">
        <f>Overview!M82</f>
        <v>70666</v>
      </c>
      <c r="D82" s="40">
        <f t="shared" si="24"/>
        <v>1</v>
      </c>
      <c r="E82" s="38">
        <v>57054</v>
      </c>
      <c r="F82" s="40">
        <f t="shared" si="25"/>
        <v>0.80737554127869127</v>
      </c>
      <c r="G82" s="38">
        <v>4770</v>
      </c>
      <c r="H82" s="40">
        <f t="shared" si="26"/>
        <v>6.7500636798460356E-2</v>
      </c>
      <c r="I82" s="38">
        <v>173</v>
      </c>
      <c r="J82" s="40">
        <f t="shared" si="27"/>
        <v>2.4481363031726715E-3</v>
      </c>
      <c r="K82" s="53">
        <v>3115</v>
      </c>
      <c r="L82" s="40">
        <f t="shared" si="28"/>
        <v>4.4080604534005037E-2</v>
      </c>
      <c r="M82" s="38">
        <v>11</v>
      </c>
      <c r="N82" s="40">
        <f t="shared" si="29"/>
        <v>1.5566184586647043E-4</v>
      </c>
      <c r="O82" s="38">
        <v>255</v>
      </c>
      <c r="P82" s="40">
        <f t="shared" si="30"/>
        <v>3.6085246087227238E-3</v>
      </c>
      <c r="Q82" s="38">
        <v>2737</v>
      </c>
      <c r="R82" s="40">
        <f t="shared" si="31"/>
        <v>3.8731497466957233E-2</v>
      </c>
      <c r="S82" s="38">
        <f t="shared" si="32"/>
        <v>2551</v>
      </c>
      <c r="T82" s="40">
        <f t="shared" si="33"/>
        <v>3.6099397164124192E-2</v>
      </c>
      <c r="U82" s="38">
        <f t="shared" si="34"/>
        <v>13612</v>
      </c>
      <c r="V82" s="40">
        <f t="shared" si="35"/>
        <v>0.19262445872130868</v>
      </c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</row>
    <row r="83" spans="1:163" ht="15" x14ac:dyDescent="0.25">
      <c r="A83" s="3">
        <v>81</v>
      </c>
      <c r="B83" s="18"/>
      <c r="C83" s="38">
        <f>Overview!M83</f>
        <v>72730</v>
      </c>
      <c r="D83" s="40">
        <f t="shared" si="24"/>
        <v>1</v>
      </c>
      <c r="E83" s="38">
        <v>59689</v>
      </c>
      <c r="F83" s="40">
        <f t="shared" si="25"/>
        <v>0.82069297401347452</v>
      </c>
      <c r="G83" s="38">
        <v>4298</v>
      </c>
      <c r="H83" s="40">
        <f t="shared" si="26"/>
        <v>5.9095283926852746E-2</v>
      </c>
      <c r="I83" s="38">
        <v>445</v>
      </c>
      <c r="J83" s="40">
        <f t="shared" si="27"/>
        <v>6.1185205554791693E-3</v>
      </c>
      <c r="K83" s="53">
        <v>1278</v>
      </c>
      <c r="L83" s="40">
        <f t="shared" si="28"/>
        <v>1.7571841055960401E-2</v>
      </c>
      <c r="M83" s="38">
        <v>70</v>
      </c>
      <c r="N83" s="40">
        <f t="shared" si="29"/>
        <v>9.6246390760346492E-4</v>
      </c>
      <c r="O83" s="38">
        <v>270</v>
      </c>
      <c r="P83" s="40">
        <f t="shared" si="30"/>
        <v>3.7123607864705073E-3</v>
      </c>
      <c r="Q83" s="38">
        <v>3542</v>
      </c>
      <c r="R83" s="40">
        <f t="shared" si="31"/>
        <v>4.870067372473532E-2</v>
      </c>
      <c r="S83" s="38">
        <f t="shared" si="32"/>
        <v>3138</v>
      </c>
      <c r="T83" s="40">
        <f t="shared" si="33"/>
        <v>4.3145882029423897E-2</v>
      </c>
      <c r="U83" s="38">
        <f t="shared" si="34"/>
        <v>13041</v>
      </c>
      <c r="V83" s="40">
        <f t="shared" si="35"/>
        <v>0.17930702598652551</v>
      </c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</row>
    <row r="84" spans="1:163" ht="15" x14ac:dyDescent="0.25">
      <c r="A84" s="3">
        <v>82</v>
      </c>
      <c r="B84" s="18"/>
      <c r="C84" s="38">
        <f>Overview!M84</f>
        <v>70172</v>
      </c>
      <c r="D84" s="40">
        <f t="shared" si="24"/>
        <v>1</v>
      </c>
      <c r="E84" s="38">
        <v>49167</v>
      </c>
      <c r="F84" s="40">
        <f t="shared" si="25"/>
        <v>0.70066408254004442</v>
      </c>
      <c r="G84" s="38">
        <v>1677</v>
      </c>
      <c r="H84" s="40">
        <f t="shared" si="26"/>
        <v>2.3898421022630109E-2</v>
      </c>
      <c r="I84" s="38">
        <v>132</v>
      </c>
      <c r="J84" s="40">
        <f t="shared" si="27"/>
        <v>1.8810921735165024E-3</v>
      </c>
      <c r="K84" s="53">
        <v>3907</v>
      </c>
      <c r="L84" s="40">
        <f t="shared" si="28"/>
        <v>5.5677478196431623E-2</v>
      </c>
      <c r="M84" s="38">
        <v>39</v>
      </c>
      <c r="N84" s="40">
        <f t="shared" si="29"/>
        <v>5.5577723308442115E-4</v>
      </c>
      <c r="O84" s="38">
        <v>196</v>
      </c>
      <c r="P84" s="40">
        <f t="shared" si="30"/>
        <v>2.7931368637063216E-3</v>
      </c>
      <c r="Q84" s="38">
        <v>13189</v>
      </c>
      <c r="R84" s="40">
        <f t="shared" si="31"/>
        <v>0.18795245967052385</v>
      </c>
      <c r="S84" s="38">
        <f t="shared" si="32"/>
        <v>1865</v>
      </c>
      <c r="T84" s="40">
        <f t="shared" si="33"/>
        <v>2.6577552300062705E-2</v>
      </c>
      <c r="U84" s="38">
        <f t="shared" si="34"/>
        <v>21005</v>
      </c>
      <c r="V84" s="40">
        <f t="shared" si="35"/>
        <v>0.29933591745995553</v>
      </c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</row>
    <row r="85" spans="1:163" ht="15" x14ac:dyDescent="0.25">
      <c r="A85" s="3">
        <v>83</v>
      </c>
      <c r="B85" s="18"/>
      <c r="C85" s="38">
        <f>Overview!M85</f>
        <v>71051</v>
      </c>
      <c r="D85" s="40">
        <f t="shared" si="24"/>
        <v>0.99999999999999989</v>
      </c>
      <c r="E85" s="38">
        <v>63873</v>
      </c>
      <c r="F85" s="40">
        <f t="shared" si="25"/>
        <v>0.89897397643945898</v>
      </c>
      <c r="G85" s="38">
        <v>974</v>
      </c>
      <c r="H85" s="40">
        <f t="shared" si="26"/>
        <v>1.3708462935074805E-2</v>
      </c>
      <c r="I85" s="38">
        <v>261</v>
      </c>
      <c r="J85" s="40">
        <f t="shared" si="27"/>
        <v>3.6734176858876019E-3</v>
      </c>
      <c r="K85" s="53">
        <v>974</v>
      </c>
      <c r="L85" s="40">
        <f t="shared" si="28"/>
        <v>1.3708462935074805E-2</v>
      </c>
      <c r="M85" s="38">
        <v>8</v>
      </c>
      <c r="N85" s="40">
        <f t="shared" si="29"/>
        <v>1.1259517811149738E-4</v>
      </c>
      <c r="O85" s="38">
        <v>175</v>
      </c>
      <c r="P85" s="40">
        <f t="shared" si="30"/>
        <v>2.463019521189005E-3</v>
      </c>
      <c r="Q85" s="38">
        <v>2613</v>
      </c>
      <c r="R85" s="40">
        <f t="shared" si="31"/>
        <v>3.6776400050667832E-2</v>
      </c>
      <c r="S85" s="38">
        <f t="shared" si="32"/>
        <v>2173</v>
      </c>
      <c r="T85" s="40">
        <f t="shared" si="33"/>
        <v>3.0583665254535475E-2</v>
      </c>
      <c r="U85" s="38">
        <f t="shared" si="34"/>
        <v>7178</v>
      </c>
      <c r="V85" s="40">
        <f t="shared" si="35"/>
        <v>0.10102602356054102</v>
      </c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</row>
    <row r="86" spans="1:163" ht="15" x14ac:dyDescent="0.25">
      <c r="A86" s="3">
        <v>84</v>
      </c>
      <c r="B86" s="18"/>
      <c r="C86" s="38">
        <f>Overview!M86</f>
        <v>72516</v>
      </c>
      <c r="D86" s="40">
        <f t="shared" si="24"/>
        <v>0.99999999999999989</v>
      </c>
      <c r="E86" s="38">
        <v>48084</v>
      </c>
      <c r="F86" s="40">
        <f t="shared" si="25"/>
        <v>0.66308125103425453</v>
      </c>
      <c r="G86" s="38">
        <v>16271</v>
      </c>
      <c r="H86" s="40">
        <f t="shared" si="26"/>
        <v>0.22437806828837772</v>
      </c>
      <c r="I86" s="38">
        <v>520</v>
      </c>
      <c r="J86" s="40">
        <f t="shared" si="27"/>
        <v>7.1708312648243143E-3</v>
      </c>
      <c r="K86" s="53">
        <v>390</v>
      </c>
      <c r="L86" s="40">
        <f t="shared" si="28"/>
        <v>5.3781234486182357E-3</v>
      </c>
      <c r="M86" s="38">
        <v>19</v>
      </c>
      <c r="N86" s="40">
        <f t="shared" si="29"/>
        <v>2.6201114236858072E-4</v>
      </c>
      <c r="O86" s="38">
        <v>202</v>
      </c>
      <c r="P86" s="40">
        <f t="shared" si="30"/>
        <v>2.7855921451817528E-3</v>
      </c>
      <c r="Q86" s="38">
        <v>4008</v>
      </c>
      <c r="R86" s="40">
        <f t="shared" si="31"/>
        <v>5.5270560979645875E-2</v>
      </c>
      <c r="S86" s="38">
        <f t="shared" si="32"/>
        <v>3022</v>
      </c>
      <c r="T86" s="40">
        <f t="shared" si="33"/>
        <v>4.1673561696728999E-2</v>
      </c>
      <c r="U86" s="38">
        <f t="shared" si="34"/>
        <v>24432</v>
      </c>
      <c r="V86" s="40">
        <f t="shared" si="35"/>
        <v>0.33691874896574547</v>
      </c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</row>
    <row r="87" spans="1:163" ht="15" x14ac:dyDescent="0.25">
      <c r="A87" s="3">
        <v>85</v>
      </c>
      <c r="B87" s="18"/>
      <c r="C87" s="38">
        <f>Overview!M87</f>
        <v>70334</v>
      </c>
      <c r="D87" s="40">
        <f t="shared" si="24"/>
        <v>0.99999999999999978</v>
      </c>
      <c r="E87" s="38">
        <v>62389</v>
      </c>
      <c r="F87" s="40">
        <f t="shared" si="25"/>
        <v>0.88703898541246051</v>
      </c>
      <c r="G87" s="38">
        <v>1457</v>
      </c>
      <c r="H87" s="40">
        <f t="shared" si="26"/>
        <v>2.071544345551227E-2</v>
      </c>
      <c r="I87" s="38">
        <v>350</v>
      </c>
      <c r="J87" s="40">
        <f t="shared" si="27"/>
        <v>4.9762561492308127E-3</v>
      </c>
      <c r="K87" s="53">
        <v>638</v>
      </c>
      <c r="L87" s="40">
        <f t="shared" si="28"/>
        <v>9.0710040663121681E-3</v>
      </c>
      <c r="M87" s="38">
        <v>11</v>
      </c>
      <c r="N87" s="40">
        <f t="shared" si="29"/>
        <v>1.5639662183296842E-4</v>
      </c>
      <c r="O87" s="38">
        <v>167</v>
      </c>
      <c r="P87" s="40">
        <f t="shared" si="30"/>
        <v>2.374385076918702E-3</v>
      </c>
      <c r="Q87" s="38">
        <v>3061</v>
      </c>
      <c r="R87" s="40">
        <f t="shared" si="31"/>
        <v>4.3520914493701483E-2</v>
      </c>
      <c r="S87" s="38">
        <f t="shared" si="32"/>
        <v>2261</v>
      </c>
      <c r="T87" s="40">
        <f t="shared" si="33"/>
        <v>3.2146614724031054E-2</v>
      </c>
      <c r="U87" s="38">
        <f t="shared" si="34"/>
        <v>7945</v>
      </c>
      <c r="V87" s="40">
        <f t="shared" si="35"/>
        <v>0.11296101458753946</v>
      </c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</row>
    <row r="88" spans="1:163" ht="15" x14ac:dyDescent="0.25">
      <c r="A88" s="3">
        <v>86</v>
      </c>
      <c r="B88" s="18"/>
      <c r="C88" s="38">
        <f>Overview!M88</f>
        <v>68377</v>
      </c>
      <c r="D88" s="40">
        <f t="shared" si="24"/>
        <v>0.99999999999999989</v>
      </c>
      <c r="E88" s="38">
        <v>41499</v>
      </c>
      <c r="F88" s="40">
        <f t="shared" si="25"/>
        <v>0.6069146057884961</v>
      </c>
      <c r="G88" s="38">
        <v>9672</v>
      </c>
      <c r="H88" s="40">
        <f t="shared" si="26"/>
        <v>0.14145107272913407</v>
      </c>
      <c r="I88" s="38">
        <v>207</v>
      </c>
      <c r="J88" s="40">
        <f t="shared" si="27"/>
        <v>3.027333752577621E-3</v>
      </c>
      <c r="K88" s="53">
        <v>6091</v>
      </c>
      <c r="L88" s="40">
        <f t="shared" si="28"/>
        <v>8.9079661289614934E-2</v>
      </c>
      <c r="M88" s="38">
        <v>24</v>
      </c>
      <c r="N88" s="40">
        <f t="shared" si="29"/>
        <v>3.5099521769015897E-4</v>
      </c>
      <c r="O88" s="38">
        <v>196</v>
      </c>
      <c r="P88" s="40">
        <f t="shared" si="30"/>
        <v>2.8664609444696318E-3</v>
      </c>
      <c r="Q88" s="38">
        <v>8414</v>
      </c>
      <c r="R88" s="40">
        <f t="shared" si="31"/>
        <v>0.12305307340187489</v>
      </c>
      <c r="S88" s="38">
        <f t="shared" si="32"/>
        <v>2274</v>
      </c>
      <c r="T88" s="40">
        <f t="shared" si="33"/>
        <v>3.3256796876142559E-2</v>
      </c>
      <c r="U88" s="38">
        <f t="shared" si="34"/>
        <v>26878</v>
      </c>
      <c r="V88" s="40">
        <f t="shared" si="35"/>
        <v>0.39308539421150385</v>
      </c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</row>
    <row r="89" spans="1:163" ht="15" x14ac:dyDescent="0.25">
      <c r="A89" s="3">
        <v>87</v>
      </c>
      <c r="B89" s="18"/>
      <c r="C89" s="38">
        <f>Overview!M89</f>
        <v>70747</v>
      </c>
      <c r="D89" s="40">
        <f t="shared" si="24"/>
        <v>0.99999999999999989</v>
      </c>
      <c r="E89" s="38">
        <v>50286</v>
      </c>
      <c r="F89" s="40">
        <f t="shared" si="25"/>
        <v>0.71078632309497225</v>
      </c>
      <c r="G89" s="38">
        <v>11788</v>
      </c>
      <c r="H89" s="40">
        <f t="shared" si="26"/>
        <v>0.16662190622923939</v>
      </c>
      <c r="I89" s="38">
        <v>371</v>
      </c>
      <c r="J89" s="40">
        <f t="shared" si="27"/>
        <v>5.2440386164784372E-3</v>
      </c>
      <c r="K89" s="53">
        <v>1329</v>
      </c>
      <c r="L89" s="40">
        <f t="shared" si="28"/>
        <v>1.8785248844473971E-2</v>
      </c>
      <c r="M89" s="38">
        <v>20</v>
      </c>
      <c r="N89" s="40">
        <f t="shared" si="29"/>
        <v>2.8269749954061655E-4</v>
      </c>
      <c r="O89" s="38">
        <v>259</v>
      </c>
      <c r="P89" s="40">
        <f t="shared" si="30"/>
        <v>3.6609326190509845E-3</v>
      </c>
      <c r="Q89" s="38">
        <v>4170</v>
      </c>
      <c r="R89" s="40">
        <f t="shared" si="31"/>
        <v>5.8942428654218552E-2</v>
      </c>
      <c r="S89" s="38">
        <f t="shared" si="32"/>
        <v>2524</v>
      </c>
      <c r="T89" s="40">
        <f t="shared" si="33"/>
        <v>3.567642444202581E-2</v>
      </c>
      <c r="U89" s="38">
        <f t="shared" si="34"/>
        <v>20461</v>
      </c>
      <c r="V89" s="40">
        <f t="shared" si="35"/>
        <v>0.28921367690502775</v>
      </c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</row>
    <row r="90" spans="1:163" ht="15" x14ac:dyDescent="0.25">
      <c r="A90" s="3">
        <v>88</v>
      </c>
      <c r="B90" s="18"/>
      <c r="C90" s="38">
        <f>Overview!M90</f>
        <v>70491</v>
      </c>
      <c r="D90" s="40">
        <f t="shared" si="24"/>
        <v>0.99999999999999989</v>
      </c>
      <c r="E90" s="38">
        <v>58152</v>
      </c>
      <c r="F90" s="40">
        <f t="shared" si="25"/>
        <v>0.82495637740988215</v>
      </c>
      <c r="G90" s="38">
        <v>1981</v>
      </c>
      <c r="H90" s="40">
        <f t="shared" si="26"/>
        <v>2.8102878381637372E-2</v>
      </c>
      <c r="I90" s="38">
        <v>366</v>
      </c>
      <c r="J90" s="40">
        <f t="shared" si="27"/>
        <v>5.1921521896412309E-3</v>
      </c>
      <c r="K90" s="53">
        <v>437</v>
      </c>
      <c r="L90" s="40">
        <f t="shared" si="28"/>
        <v>6.1993729695989557E-3</v>
      </c>
      <c r="M90" s="38">
        <v>18</v>
      </c>
      <c r="N90" s="40">
        <f t="shared" si="29"/>
        <v>2.5535174703153593E-4</v>
      </c>
      <c r="O90" s="38">
        <v>216</v>
      </c>
      <c r="P90" s="40">
        <f t="shared" si="30"/>
        <v>3.0642209643784312E-3</v>
      </c>
      <c r="Q90" s="38">
        <v>6713</v>
      </c>
      <c r="R90" s="40">
        <f t="shared" si="31"/>
        <v>9.5232015434594489E-2</v>
      </c>
      <c r="S90" s="38">
        <f t="shared" si="32"/>
        <v>2608</v>
      </c>
      <c r="T90" s="40">
        <f t="shared" si="33"/>
        <v>3.6997630903235872E-2</v>
      </c>
      <c r="U90" s="38">
        <f t="shared" si="34"/>
        <v>12339</v>
      </c>
      <c r="V90" s="40">
        <f t="shared" si="35"/>
        <v>0.17504362259011788</v>
      </c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</row>
    <row r="91" spans="1:163" ht="15" x14ac:dyDescent="0.25">
      <c r="A91" s="3">
        <v>89</v>
      </c>
      <c r="B91" s="18"/>
      <c r="C91" s="38">
        <f>Overview!M91</f>
        <v>78686</v>
      </c>
      <c r="D91" s="40">
        <f t="shared" si="24"/>
        <v>0.99999999999999989</v>
      </c>
      <c r="E91" s="38">
        <v>56631</v>
      </c>
      <c r="F91" s="40">
        <f t="shared" si="25"/>
        <v>0.71970871565462724</v>
      </c>
      <c r="G91" s="38">
        <v>6743</v>
      </c>
      <c r="H91" s="40">
        <f t="shared" si="26"/>
        <v>8.5695041049233658E-2</v>
      </c>
      <c r="I91" s="38">
        <v>189</v>
      </c>
      <c r="J91" s="40">
        <f t="shared" si="27"/>
        <v>2.4019520626286758E-3</v>
      </c>
      <c r="K91" s="53">
        <v>8671</v>
      </c>
      <c r="L91" s="40">
        <f t="shared" si="28"/>
        <v>0.11019749383626058</v>
      </c>
      <c r="M91" s="38">
        <v>43</v>
      </c>
      <c r="N91" s="40">
        <f t="shared" si="29"/>
        <v>5.4647586610070411E-4</v>
      </c>
      <c r="O91" s="38">
        <v>286</v>
      </c>
      <c r="P91" s="40">
        <f t="shared" si="30"/>
        <v>3.6346999466232875E-3</v>
      </c>
      <c r="Q91" s="38">
        <v>3717</v>
      </c>
      <c r="R91" s="40">
        <f t="shared" si="31"/>
        <v>4.7238390565030625E-2</v>
      </c>
      <c r="S91" s="38">
        <f t="shared" si="32"/>
        <v>2406</v>
      </c>
      <c r="T91" s="40">
        <f t="shared" si="33"/>
        <v>3.0577231019495207E-2</v>
      </c>
      <c r="U91" s="38">
        <f t="shared" si="34"/>
        <v>22055</v>
      </c>
      <c r="V91" s="40">
        <f t="shared" si="35"/>
        <v>0.28029128434537276</v>
      </c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</row>
    <row r="92" spans="1:163" ht="15" x14ac:dyDescent="0.25">
      <c r="A92" s="3">
        <v>90</v>
      </c>
      <c r="B92" s="18"/>
      <c r="C92" s="38">
        <f>Overview!M92</f>
        <v>70233</v>
      </c>
      <c r="D92" s="40">
        <f t="shared" si="24"/>
        <v>1</v>
      </c>
      <c r="E92" s="38">
        <v>44548</v>
      </c>
      <c r="F92" s="40">
        <f t="shared" si="25"/>
        <v>0.63428872467358655</v>
      </c>
      <c r="G92" s="38">
        <v>11975</v>
      </c>
      <c r="H92" s="40">
        <f t="shared" si="26"/>
        <v>0.1705038941807982</v>
      </c>
      <c r="I92" s="38">
        <v>274</v>
      </c>
      <c r="J92" s="40">
        <f t="shared" si="27"/>
        <v>3.9012999587088692E-3</v>
      </c>
      <c r="K92" s="53">
        <v>3002</v>
      </c>
      <c r="L92" s="40">
        <f t="shared" si="28"/>
        <v>4.2743439693591331E-2</v>
      </c>
      <c r="M92" s="38">
        <v>28</v>
      </c>
      <c r="N92" s="40">
        <f t="shared" si="29"/>
        <v>3.986729884811983E-4</v>
      </c>
      <c r="O92" s="38">
        <v>304</v>
      </c>
      <c r="P92" s="40">
        <f t="shared" si="30"/>
        <v>4.328449589224439E-3</v>
      </c>
      <c r="Q92" s="38">
        <v>6596</v>
      </c>
      <c r="R92" s="40">
        <f t="shared" si="31"/>
        <v>9.3915965429356568E-2</v>
      </c>
      <c r="S92" s="38">
        <f t="shared" si="32"/>
        <v>3506</v>
      </c>
      <c r="T92" s="40">
        <f t="shared" si="33"/>
        <v>4.9919553486252904E-2</v>
      </c>
      <c r="U92" s="38">
        <f t="shared" si="34"/>
        <v>25685</v>
      </c>
      <c r="V92" s="40">
        <f t="shared" si="35"/>
        <v>0.36571127532641351</v>
      </c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</row>
    <row r="93" spans="1:163" ht="15" x14ac:dyDescent="0.25">
      <c r="A93" s="3">
        <v>91</v>
      </c>
      <c r="B93" s="18"/>
      <c r="C93" s="38">
        <f>Overview!M93</f>
        <v>71583</v>
      </c>
      <c r="D93" s="40">
        <f t="shared" si="24"/>
        <v>1</v>
      </c>
      <c r="E93" s="38">
        <v>45614</v>
      </c>
      <c r="F93" s="40">
        <f t="shared" si="25"/>
        <v>0.63721833396197425</v>
      </c>
      <c r="G93" s="38">
        <v>11909</v>
      </c>
      <c r="H93" s="40">
        <f t="shared" si="26"/>
        <v>0.16636631602475449</v>
      </c>
      <c r="I93" s="38">
        <v>307</v>
      </c>
      <c r="J93" s="40">
        <f t="shared" si="27"/>
        <v>4.2887277705600489E-3</v>
      </c>
      <c r="K93" s="53">
        <v>2740</v>
      </c>
      <c r="L93" s="40">
        <f t="shared" si="28"/>
        <v>3.8277244597180897E-2</v>
      </c>
      <c r="M93" s="38">
        <v>20</v>
      </c>
      <c r="N93" s="40">
        <f t="shared" si="29"/>
        <v>2.7939594596482404E-4</v>
      </c>
      <c r="O93" s="38">
        <v>381</v>
      </c>
      <c r="P93" s="40">
        <f t="shared" si="30"/>
        <v>5.3224927706298983E-3</v>
      </c>
      <c r="Q93" s="38">
        <v>7387</v>
      </c>
      <c r="R93" s="40">
        <f t="shared" si="31"/>
        <v>0.10319489264210777</v>
      </c>
      <c r="S93" s="38">
        <f t="shared" si="32"/>
        <v>3225</v>
      </c>
      <c r="T93" s="40">
        <f t="shared" si="33"/>
        <v>4.5052596286827881E-2</v>
      </c>
      <c r="U93" s="38">
        <f t="shared" si="34"/>
        <v>25969</v>
      </c>
      <c r="V93" s="40">
        <f t="shared" si="35"/>
        <v>0.36278166603802581</v>
      </c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</row>
    <row r="94" spans="1:163" ht="15" x14ac:dyDescent="0.25">
      <c r="A94" s="3">
        <v>92</v>
      </c>
      <c r="B94" s="18"/>
      <c r="C94" s="38">
        <f>Overview!M94</f>
        <v>70819</v>
      </c>
      <c r="D94" s="40">
        <f t="shared" si="24"/>
        <v>1</v>
      </c>
      <c r="E94" s="38">
        <v>62129</v>
      </c>
      <c r="F94" s="40">
        <f t="shared" si="25"/>
        <v>0.87729281689941963</v>
      </c>
      <c r="G94" s="38">
        <v>1419</v>
      </c>
      <c r="H94" s="40">
        <f t="shared" si="26"/>
        <v>2.0036995721487171E-2</v>
      </c>
      <c r="I94" s="38">
        <v>206</v>
      </c>
      <c r="J94" s="40">
        <f t="shared" si="27"/>
        <v>2.908823903189822E-3</v>
      </c>
      <c r="K94" s="53">
        <v>1638</v>
      </c>
      <c r="L94" s="40">
        <f t="shared" si="28"/>
        <v>2.312938618167441E-2</v>
      </c>
      <c r="M94" s="38">
        <v>19</v>
      </c>
      <c r="N94" s="40">
        <f t="shared" si="29"/>
        <v>2.6828958330391559E-4</v>
      </c>
      <c r="O94" s="38">
        <v>191</v>
      </c>
      <c r="P94" s="40">
        <f t="shared" si="30"/>
        <v>2.6970163374235726E-3</v>
      </c>
      <c r="Q94" s="38">
        <v>2853</v>
      </c>
      <c r="R94" s="40">
        <f t="shared" si="31"/>
        <v>4.0285799008740596E-2</v>
      </c>
      <c r="S94" s="38">
        <f t="shared" si="32"/>
        <v>2364</v>
      </c>
      <c r="T94" s="40">
        <f t="shared" si="33"/>
        <v>3.3380872364760866E-2</v>
      </c>
      <c r="U94" s="38">
        <f t="shared" si="34"/>
        <v>8690</v>
      </c>
      <c r="V94" s="40">
        <f t="shared" si="35"/>
        <v>0.12270718310058035</v>
      </c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</row>
    <row r="95" spans="1:163" ht="15" x14ac:dyDescent="0.25">
      <c r="A95" s="3">
        <v>93</v>
      </c>
      <c r="B95" s="18"/>
      <c r="C95" s="38">
        <f>Overview!M95</f>
        <v>71736</v>
      </c>
      <c r="D95" s="40">
        <f t="shared" si="24"/>
        <v>1</v>
      </c>
      <c r="E95" s="38">
        <v>65265</v>
      </c>
      <c r="F95" s="40">
        <f t="shared" si="25"/>
        <v>0.90979424556707933</v>
      </c>
      <c r="G95" s="38">
        <v>733</v>
      </c>
      <c r="H95" s="40">
        <f t="shared" si="26"/>
        <v>1.0218021634883461E-2</v>
      </c>
      <c r="I95" s="38">
        <v>233</v>
      </c>
      <c r="J95" s="40">
        <f t="shared" si="27"/>
        <v>3.2480205196832833E-3</v>
      </c>
      <c r="K95" s="53">
        <v>512</v>
      </c>
      <c r="L95" s="40">
        <f t="shared" si="28"/>
        <v>7.1372811419649828E-3</v>
      </c>
      <c r="M95" s="38">
        <v>8</v>
      </c>
      <c r="N95" s="40">
        <f t="shared" si="29"/>
        <v>1.1152001784320286E-4</v>
      </c>
      <c r="O95" s="38">
        <v>198</v>
      </c>
      <c r="P95" s="40">
        <f t="shared" si="30"/>
        <v>2.7601204416192707E-3</v>
      </c>
      <c r="Q95" s="38">
        <v>2382</v>
      </c>
      <c r="R95" s="40">
        <f t="shared" si="31"/>
        <v>3.3205085312813652E-2</v>
      </c>
      <c r="S95" s="38">
        <f t="shared" si="32"/>
        <v>2405</v>
      </c>
      <c r="T95" s="40">
        <f t="shared" si="33"/>
        <v>3.3525705364112861E-2</v>
      </c>
      <c r="U95" s="38">
        <f t="shared" si="34"/>
        <v>6471</v>
      </c>
      <c r="V95" s="40">
        <f t="shared" si="35"/>
        <v>9.0205754432920712E-2</v>
      </c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</row>
    <row r="96" spans="1:163" ht="15" x14ac:dyDescent="0.25">
      <c r="A96" s="3">
        <v>94</v>
      </c>
      <c r="B96" s="18"/>
      <c r="C96" s="38">
        <f>Overview!M96</f>
        <v>71763</v>
      </c>
      <c r="D96" s="40">
        <f t="shared" si="24"/>
        <v>1</v>
      </c>
      <c r="E96" s="38">
        <v>66070</v>
      </c>
      <c r="F96" s="40">
        <f t="shared" si="25"/>
        <v>0.92066942574864485</v>
      </c>
      <c r="G96" s="38">
        <v>829</v>
      </c>
      <c r="H96" s="40">
        <f t="shared" si="26"/>
        <v>1.1551913938937893E-2</v>
      </c>
      <c r="I96" s="38">
        <v>409</v>
      </c>
      <c r="J96" s="40">
        <f t="shared" si="27"/>
        <v>5.6993158034084413E-3</v>
      </c>
      <c r="K96" s="53">
        <v>359</v>
      </c>
      <c r="L96" s="40">
        <f t="shared" si="28"/>
        <v>5.002577930131126E-3</v>
      </c>
      <c r="M96" s="38">
        <v>8</v>
      </c>
      <c r="N96" s="40">
        <f t="shared" si="29"/>
        <v>1.114780597243705E-4</v>
      </c>
      <c r="O96" s="38">
        <v>177</v>
      </c>
      <c r="P96" s="40">
        <f t="shared" si="30"/>
        <v>2.4664520714016971E-3</v>
      </c>
      <c r="Q96" s="38">
        <v>1360</v>
      </c>
      <c r="R96" s="40">
        <f t="shared" si="31"/>
        <v>1.8951270153142984E-2</v>
      </c>
      <c r="S96" s="38">
        <f t="shared" si="32"/>
        <v>2551</v>
      </c>
      <c r="T96" s="40">
        <f t="shared" si="33"/>
        <v>3.5547566294608646E-2</v>
      </c>
      <c r="U96" s="38">
        <f t="shared" si="34"/>
        <v>5693</v>
      </c>
      <c r="V96" s="40">
        <f t="shared" si="35"/>
        <v>7.933057425135516E-2</v>
      </c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</row>
    <row r="97" spans="1:163" ht="15" x14ac:dyDescent="0.25">
      <c r="A97" s="3">
        <v>95</v>
      </c>
      <c r="B97" s="18"/>
      <c r="C97" s="38">
        <f>Overview!M97</f>
        <v>71488</v>
      </c>
      <c r="D97" s="40">
        <f t="shared" si="24"/>
        <v>0.99999999999999989</v>
      </c>
      <c r="E97" s="38">
        <v>65366</v>
      </c>
      <c r="F97" s="40">
        <f t="shared" si="25"/>
        <v>0.91436324977618622</v>
      </c>
      <c r="G97" s="38">
        <v>560</v>
      </c>
      <c r="H97" s="40">
        <f t="shared" si="26"/>
        <v>7.83348254252462E-3</v>
      </c>
      <c r="I97" s="38">
        <v>351</v>
      </c>
      <c r="J97" s="40">
        <f t="shared" si="27"/>
        <v>4.9099149507609669E-3</v>
      </c>
      <c r="K97" s="53">
        <v>356</v>
      </c>
      <c r="L97" s="40">
        <f t="shared" si="28"/>
        <v>4.9798567591763654E-3</v>
      </c>
      <c r="M97" s="38">
        <v>13</v>
      </c>
      <c r="N97" s="40">
        <f t="shared" si="29"/>
        <v>1.8184870188003581E-4</v>
      </c>
      <c r="O97" s="38">
        <v>192</v>
      </c>
      <c r="P97" s="40">
        <f t="shared" si="30"/>
        <v>2.6857654431512983E-3</v>
      </c>
      <c r="Q97" s="38">
        <v>2242</v>
      </c>
      <c r="R97" s="40">
        <f t="shared" si="31"/>
        <v>3.1361906893464638E-2</v>
      </c>
      <c r="S97" s="38">
        <f t="shared" si="32"/>
        <v>2408</v>
      </c>
      <c r="T97" s="40">
        <f t="shared" si="33"/>
        <v>3.368397493285586E-2</v>
      </c>
      <c r="U97" s="38">
        <f t="shared" si="34"/>
        <v>6122</v>
      </c>
      <c r="V97" s="40">
        <f t="shared" si="35"/>
        <v>8.5636750223813785E-2</v>
      </c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</row>
    <row r="98" spans="1:163" ht="15" x14ac:dyDescent="0.25">
      <c r="A98" s="3">
        <v>96</v>
      </c>
      <c r="B98" s="18"/>
      <c r="C98" s="38">
        <f>Overview!M98</f>
        <v>67403</v>
      </c>
      <c r="D98" s="40">
        <f t="shared" si="24"/>
        <v>0.99999999999999989</v>
      </c>
      <c r="E98" s="38">
        <v>60252</v>
      </c>
      <c r="F98" s="40">
        <f t="shared" si="25"/>
        <v>0.89390679940062012</v>
      </c>
      <c r="G98" s="38">
        <v>1013</v>
      </c>
      <c r="H98" s="40">
        <f t="shared" si="26"/>
        <v>1.5029004643710221E-2</v>
      </c>
      <c r="I98" s="38">
        <v>150</v>
      </c>
      <c r="J98" s="40">
        <f t="shared" si="27"/>
        <v>2.2254202335207631E-3</v>
      </c>
      <c r="K98" s="53">
        <v>1847</v>
      </c>
      <c r="L98" s="40">
        <f t="shared" si="28"/>
        <v>2.7402341142085663E-2</v>
      </c>
      <c r="M98" s="38">
        <v>12</v>
      </c>
      <c r="N98" s="40">
        <f t="shared" si="29"/>
        <v>1.7803361868166105E-4</v>
      </c>
      <c r="O98" s="38">
        <v>210</v>
      </c>
      <c r="P98" s="40">
        <f t="shared" si="30"/>
        <v>3.1155883269290683E-3</v>
      </c>
      <c r="Q98" s="38">
        <v>1993</v>
      </c>
      <c r="R98" s="40">
        <f t="shared" si="31"/>
        <v>2.9568416836045875E-2</v>
      </c>
      <c r="S98" s="38">
        <f t="shared" si="32"/>
        <v>1926</v>
      </c>
      <c r="T98" s="40">
        <f t="shared" si="33"/>
        <v>2.85743957984066E-2</v>
      </c>
      <c r="U98" s="38">
        <f t="shared" si="34"/>
        <v>7151</v>
      </c>
      <c r="V98" s="40">
        <f t="shared" si="35"/>
        <v>0.10609320059937985</v>
      </c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</row>
    <row r="99" spans="1:163" ht="15" x14ac:dyDescent="0.25">
      <c r="A99" s="3">
        <v>97</v>
      </c>
      <c r="B99" s="18"/>
      <c r="C99" s="38">
        <f>Overview!M99</f>
        <v>71148</v>
      </c>
      <c r="D99" s="40">
        <f t="shared" ref="D99:D112" si="36">IF(ISERROR(F99+H99+J99+L99+N99+P99+R99+T99),"",F99+H99+J99+L99+N99+P99+R99+T99)</f>
        <v>1</v>
      </c>
      <c r="E99" s="38">
        <v>62894</v>
      </c>
      <c r="F99" s="40">
        <f t="shared" ref="F99:F130" si="37">IF(ISERROR(E99/C99),"",E99/C99)</f>
        <v>0.88398830606622814</v>
      </c>
      <c r="G99" s="38">
        <v>3187</v>
      </c>
      <c r="H99" s="40">
        <f t="shared" ref="H99:H130" si="38">IF(ISERROR(G99/C99),"",G99/C99)</f>
        <v>4.4793950638106483E-2</v>
      </c>
      <c r="I99" s="38">
        <v>241</v>
      </c>
      <c r="J99" s="40">
        <f t="shared" ref="J99:J130" si="39">IF(ISERROR(I99/C99),"",I99/C99)</f>
        <v>3.3873053353572834E-3</v>
      </c>
      <c r="K99" s="53">
        <v>252</v>
      </c>
      <c r="L99" s="40">
        <f t="shared" ref="L99:L130" si="40">IF(ISERROR(K99/C99),"",K99/C99)</f>
        <v>3.5419126328217238E-3</v>
      </c>
      <c r="M99" s="38">
        <v>10</v>
      </c>
      <c r="N99" s="40">
        <f t="shared" ref="N99:N130" si="41">IF(ISERROR(M99/C99),"",M99/C99)</f>
        <v>1.4055208860403666E-4</v>
      </c>
      <c r="O99" s="38">
        <v>127</v>
      </c>
      <c r="P99" s="40">
        <f t="shared" ref="P99:P130" si="42">IF(ISERROR(O99/C99),"",O99/C99)</f>
        <v>1.7850115252712655E-3</v>
      </c>
      <c r="Q99" s="38">
        <v>2644</v>
      </c>
      <c r="R99" s="40">
        <f t="shared" ref="R99:R130" si="43">IF(ISERROR(Q99/C99),"",Q99/C99)</f>
        <v>3.7161972226907293E-2</v>
      </c>
      <c r="S99" s="38">
        <f t="shared" ref="S99:S112" si="44">C99-E99-G99-I99-K99-M99-O99-Q99</f>
        <v>1793</v>
      </c>
      <c r="T99" s="40">
        <f t="shared" ref="T99:T130" si="45">IF(ISERROR(S99/C99),"",S99/C99)</f>
        <v>2.5200989486703771E-2</v>
      </c>
      <c r="U99" s="38">
        <f t="shared" ref="U99:U112" si="46">IF(ISERROR(C99-E99),"",C99-E99)</f>
        <v>8254</v>
      </c>
      <c r="V99" s="40">
        <f t="shared" ref="V99:V130" si="47">IF(ISERROR(U99/$C99),"",U99/$C99)</f>
        <v>0.11601169393377185</v>
      </c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</row>
    <row r="100" spans="1:163" ht="15" x14ac:dyDescent="0.25">
      <c r="A100" s="3">
        <v>98</v>
      </c>
      <c r="B100" s="18"/>
      <c r="C100" s="38">
        <f>Overview!M100</f>
        <v>69150</v>
      </c>
      <c r="D100" s="40">
        <f t="shared" si="36"/>
        <v>1</v>
      </c>
      <c r="E100" s="38">
        <v>61704</v>
      </c>
      <c r="F100" s="40">
        <f t="shared" si="37"/>
        <v>0.89232104121475053</v>
      </c>
      <c r="G100" s="38">
        <v>1022</v>
      </c>
      <c r="H100" s="40">
        <f t="shared" si="38"/>
        <v>1.477946493130875E-2</v>
      </c>
      <c r="I100" s="38">
        <v>169</v>
      </c>
      <c r="J100" s="40">
        <f t="shared" si="39"/>
        <v>2.4439624005784528E-3</v>
      </c>
      <c r="K100" s="53">
        <v>624</v>
      </c>
      <c r="L100" s="40">
        <f t="shared" si="40"/>
        <v>9.0238611713665939E-3</v>
      </c>
      <c r="M100" s="38">
        <v>9</v>
      </c>
      <c r="N100" s="40">
        <f t="shared" si="41"/>
        <v>1.3015184381778741E-4</v>
      </c>
      <c r="O100" s="38">
        <v>187</v>
      </c>
      <c r="P100" s="40">
        <f t="shared" si="42"/>
        <v>2.7042660882140275E-3</v>
      </c>
      <c r="Q100" s="38">
        <v>3331</v>
      </c>
      <c r="R100" s="40">
        <f t="shared" si="43"/>
        <v>4.8170643528561097E-2</v>
      </c>
      <c r="S100" s="38">
        <f t="shared" si="44"/>
        <v>2104</v>
      </c>
      <c r="T100" s="40">
        <f t="shared" si="45"/>
        <v>3.0426608821402749E-2</v>
      </c>
      <c r="U100" s="38">
        <f t="shared" si="46"/>
        <v>7446</v>
      </c>
      <c r="V100" s="40">
        <f t="shared" si="47"/>
        <v>0.10767895878524945</v>
      </c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</row>
    <row r="101" spans="1:163" ht="15" x14ac:dyDescent="0.25">
      <c r="A101" s="3">
        <v>99</v>
      </c>
      <c r="B101" s="18"/>
      <c r="C101" s="38">
        <f>Overview!M101</f>
        <v>71563</v>
      </c>
      <c r="D101" s="40">
        <f t="shared" si="36"/>
        <v>1</v>
      </c>
      <c r="E101" s="38">
        <v>64190</v>
      </c>
      <c r="F101" s="40">
        <f t="shared" si="37"/>
        <v>0.89697189888629603</v>
      </c>
      <c r="G101" s="38">
        <v>2136</v>
      </c>
      <c r="H101" s="40">
        <f t="shared" si="38"/>
        <v>2.9847826390732642E-2</v>
      </c>
      <c r="I101" s="38">
        <v>236</v>
      </c>
      <c r="J101" s="40">
        <f t="shared" si="39"/>
        <v>3.2977935525341307E-3</v>
      </c>
      <c r="K101" s="53">
        <v>282</v>
      </c>
      <c r="L101" s="40">
        <f t="shared" si="40"/>
        <v>3.9405838212484105E-3</v>
      </c>
      <c r="M101" s="38">
        <v>23</v>
      </c>
      <c r="N101" s="40">
        <f t="shared" si="41"/>
        <v>3.2139513435713987E-4</v>
      </c>
      <c r="O101" s="38">
        <v>151</v>
      </c>
      <c r="P101" s="40">
        <f t="shared" si="42"/>
        <v>2.1100289255620922E-3</v>
      </c>
      <c r="Q101" s="38">
        <v>2368</v>
      </c>
      <c r="R101" s="40">
        <f t="shared" si="43"/>
        <v>3.3089725137291616E-2</v>
      </c>
      <c r="S101" s="38">
        <f t="shared" si="44"/>
        <v>2177</v>
      </c>
      <c r="T101" s="40">
        <f t="shared" si="45"/>
        <v>3.0420748151977976E-2</v>
      </c>
      <c r="U101" s="38">
        <f t="shared" si="46"/>
        <v>7373</v>
      </c>
      <c r="V101" s="40">
        <f t="shared" si="47"/>
        <v>0.10302810111370402</v>
      </c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</row>
    <row r="102" spans="1:163" ht="15" x14ac:dyDescent="0.25">
      <c r="A102" s="3">
        <v>100</v>
      </c>
      <c r="B102" s="18"/>
      <c r="C102" s="38">
        <f>Overview!M102</f>
        <v>72534</v>
      </c>
      <c r="D102" s="40">
        <f t="shared" si="36"/>
        <v>1</v>
      </c>
      <c r="E102" s="38">
        <v>64478</v>
      </c>
      <c r="F102" s="40">
        <f t="shared" si="37"/>
        <v>0.88893484434885706</v>
      </c>
      <c r="G102" s="38">
        <v>1091</v>
      </c>
      <c r="H102" s="40">
        <f t="shared" si="38"/>
        <v>1.5041222047591474E-2</v>
      </c>
      <c r="I102" s="38">
        <v>372</v>
      </c>
      <c r="J102" s="40">
        <f t="shared" si="39"/>
        <v>5.1286293324509886E-3</v>
      </c>
      <c r="K102" s="53">
        <v>323</v>
      </c>
      <c r="L102" s="40">
        <f t="shared" si="40"/>
        <v>4.4530840709184659E-3</v>
      </c>
      <c r="M102" s="38">
        <v>15</v>
      </c>
      <c r="N102" s="40">
        <f t="shared" si="41"/>
        <v>2.0679956985689469E-4</v>
      </c>
      <c r="O102" s="38">
        <v>195</v>
      </c>
      <c r="P102" s="40">
        <f t="shared" si="42"/>
        <v>2.6883944081396312E-3</v>
      </c>
      <c r="Q102" s="38">
        <v>3491</v>
      </c>
      <c r="R102" s="40">
        <f t="shared" si="43"/>
        <v>4.8129153224694625E-2</v>
      </c>
      <c r="S102" s="38">
        <f t="shared" si="44"/>
        <v>2569</v>
      </c>
      <c r="T102" s="40">
        <f t="shared" si="45"/>
        <v>3.5417872997490829E-2</v>
      </c>
      <c r="U102" s="38">
        <f t="shared" si="46"/>
        <v>8056</v>
      </c>
      <c r="V102" s="40">
        <f t="shared" si="47"/>
        <v>0.11106515565114292</v>
      </c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</row>
    <row r="103" spans="1:163" ht="15" x14ac:dyDescent="0.25">
      <c r="A103" s="3">
        <v>101</v>
      </c>
      <c r="B103" s="18"/>
      <c r="C103" s="38">
        <f>Overview!M103</f>
        <v>71237</v>
      </c>
      <c r="D103" s="40">
        <f t="shared" si="36"/>
        <v>0.99999999999999989</v>
      </c>
      <c r="E103" s="38">
        <v>62590</v>
      </c>
      <c r="F103" s="40">
        <f t="shared" si="37"/>
        <v>0.87861644931706839</v>
      </c>
      <c r="G103" s="38">
        <v>891</v>
      </c>
      <c r="H103" s="40">
        <f t="shared" si="38"/>
        <v>1.250754523632382E-2</v>
      </c>
      <c r="I103" s="38">
        <v>731</v>
      </c>
      <c r="J103" s="40">
        <f t="shared" si="39"/>
        <v>1.0261521400395861E-2</v>
      </c>
      <c r="K103" s="53">
        <v>279</v>
      </c>
      <c r="L103" s="40">
        <f t="shared" si="40"/>
        <v>3.9165040638993783E-3</v>
      </c>
      <c r="M103" s="38">
        <v>13</v>
      </c>
      <c r="N103" s="40">
        <f t="shared" si="41"/>
        <v>1.8248943666914665E-4</v>
      </c>
      <c r="O103" s="38">
        <v>165</v>
      </c>
      <c r="P103" s="40">
        <f t="shared" si="42"/>
        <v>2.3162120808007075E-3</v>
      </c>
      <c r="Q103" s="38">
        <v>4068</v>
      </c>
      <c r="R103" s="40">
        <f t="shared" si="43"/>
        <v>5.710515602846835E-2</v>
      </c>
      <c r="S103" s="38">
        <f t="shared" si="44"/>
        <v>2500</v>
      </c>
      <c r="T103" s="40">
        <f t="shared" si="45"/>
        <v>3.5094122436374359E-2</v>
      </c>
      <c r="U103" s="38">
        <f t="shared" si="46"/>
        <v>8647</v>
      </c>
      <c r="V103" s="40">
        <f t="shared" si="47"/>
        <v>0.12138355068293162</v>
      </c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</row>
    <row r="104" spans="1:163" ht="15" x14ac:dyDescent="0.25">
      <c r="A104" s="3">
        <v>102</v>
      </c>
      <c r="B104" s="18"/>
      <c r="C104" s="38">
        <f>Overview!M104</f>
        <v>71871</v>
      </c>
      <c r="D104" s="40">
        <f t="shared" si="36"/>
        <v>1</v>
      </c>
      <c r="E104" s="38">
        <v>66611</v>
      </c>
      <c r="F104" s="40">
        <f t="shared" si="37"/>
        <v>0.92681331830641012</v>
      </c>
      <c r="G104" s="38">
        <v>216</v>
      </c>
      <c r="H104" s="40">
        <f t="shared" si="38"/>
        <v>3.0053846474934259E-3</v>
      </c>
      <c r="I104" s="38">
        <v>691</v>
      </c>
      <c r="J104" s="40">
        <f t="shared" si="39"/>
        <v>9.6144481084164679E-3</v>
      </c>
      <c r="K104" s="53">
        <v>331</v>
      </c>
      <c r="L104" s="40">
        <f t="shared" si="40"/>
        <v>4.6054736959274256E-3</v>
      </c>
      <c r="M104" s="38">
        <v>30</v>
      </c>
      <c r="N104" s="40">
        <f t="shared" si="41"/>
        <v>4.1741453437408693E-4</v>
      </c>
      <c r="O104" s="38">
        <v>193</v>
      </c>
      <c r="P104" s="40">
        <f t="shared" si="42"/>
        <v>2.685366837806626E-3</v>
      </c>
      <c r="Q104" s="38">
        <v>1406</v>
      </c>
      <c r="R104" s="40">
        <f t="shared" si="43"/>
        <v>1.9562827844332206E-2</v>
      </c>
      <c r="S104" s="38">
        <f t="shared" si="44"/>
        <v>2393</v>
      </c>
      <c r="T104" s="40">
        <f t="shared" si="45"/>
        <v>3.3295766025239669E-2</v>
      </c>
      <c r="U104" s="38">
        <f t="shared" si="46"/>
        <v>5260</v>
      </c>
      <c r="V104" s="40">
        <f t="shared" si="47"/>
        <v>7.3186681693589897E-2</v>
      </c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</row>
    <row r="105" spans="1:163" ht="15" x14ac:dyDescent="0.25">
      <c r="A105" s="3">
        <v>103</v>
      </c>
      <c r="B105" s="18"/>
      <c r="C105" s="38">
        <f>Overview!M105</f>
        <v>76458</v>
      </c>
      <c r="D105" s="40">
        <f t="shared" si="36"/>
        <v>1</v>
      </c>
      <c r="E105" s="38">
        <v>69947</v>
      </c>
      <c r="F105" s="40">
        <f t="shared" si="37"/>
        <v>0.91484213555154459</v>
      </c>
      <c r="G105" s="38">
        <v>352</v>
      </c>
      <c r="H105" s="40">
        <f t="shared" si="38"/>
        <v>4.6038347851107796E-3</v>
      </c>
      <c r="I105" s="38">
        <v>875</v>
      </c>
      <c r="J105" s="40">
        <f t="shared" si="39"/>
        <v>1.1444191582306626E-2</v>
      </c>
      <c r="K105" s="53">
        <v>560</v>
      </c>
      <c r="L105" s="40">
        <f t="shared" si="40"/>
        <v>7.3242826126762401E-3</v>
      </c>
      <c r="M105" s="38">
        <v>22</v>
      </c>
      <c r="N105" s="40">
        <f t="shared" si="41"/>
        <v>2.8773967406942372E-4</v>
      </c>
      <c r="O105" s="38">
        <v>216</v>
      </c>
      <c r="P105" s="40">
        <f t="shared" si="42"/>
        <v>2.8250804363179785E-3</v>
      </c>
      <c r="Q105" s="38">
        <v>2057</v>
      </c>
      <c r="R105" s="40">
        <f t="shared" si="43"/>
        <v>2.6903659525491119E-2</v>
      </c>
      <c r="S105" s="38">
        <f t="shared" si="44"/>
        <v>2429</v>
      </c>
      <c r="T105" s="40">
        <f t="shared" si="45"/>
        <v>3.1769075832483194E-2</v>
      </c>
      <c r="U105" s="38">
        <f t="shared" si="46"/>
        <v>6511</v>
      </c>
      <c r="V105" s="40">
        <f t="shared" si="47"/>
        <v>8.5157864448455356E-2</v>
      </c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</row>
    <row r="106" spans="1:163" ht="15" x14ac:dyDescent="0.25">
      <c r="A106" s="3">
        <v>104</v>
      </c>
      <c r="B106" s="18"/>
      <c r="C106" s="38">
        <f>Overview!M106</f>
        <v>72736</v>
      </c>
      <c r="D106" s="40">
        <f t="shared" si="36"/>
        <v>0.99999999999999989</v>
      </c>
      <c r="E106" s="38">
        <v>68268</v>
      </c>
      <c r="F106" s="40">
        <f t="shared" si="37"/>
        <v>0.93857237131544213</v>
      </c>
      <c r="G106" s="38">
        <v>202</v>
      </c>
      <c r="H106" s="40">
        <f t="shared" si="38"/>
        <v>2.7771667399912009E-3</v>
      </c>
      <c r="I106" s="38">
        <v>372</v>
      </c>
      <c r="J106" s="40">
        <f t="shared" si="39"/>
        <v>5.1143862736471625E-3</v>
      </c>
      <c r="K106" s="53">
        <v>238</v>
      </c>
      <c r="L106" s="40">
        <f t="shared" si="40"/>
        <v>3.272107347118346E-3</v>
      </c>
      <c r="M106" s="38">
        <v>11</v>
      </c>
      <c r="N106" s="40">
        <f t="shared" si="41"/>
        <v>1.5123185217773868E-4</v>
      </c>
      <c r="O106" s="38">
        <v>163</v>
      </c>
      <c r="P106" s="40">
        <f t="shared" si="42"/>
        <v>2.2409810822701277E-3</v>
      </c>
      <c r="Q106" s="38">
        <v>1135</v>
      </c>
      <c r="R106" s="40">
        <f t="shared" si="43"/>
        <v>1.5604377474703036E-2</v>
      </c>
      <c r="S106" s="38">
        <f t="shared" si="44"/>
        <v>2347</v>
      </c>
      <c r="T106" s="40">
        <f t="shared" si="45"/>
        <v>3.2267377914650244E-2</v>
      </c>
      <c r="U106" s="38">
        <f t="shared" si="46"/>
        <v>4468</v>
      </c>
      <c r="V106" s="40">
        <f t="shared" si="47"/>
        <v>6.1427628684557853E-2</v>
      </c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</row>
    <row r="107" spans="1:163" ht="15" x14ac:dyDescent="0.25">
      <c r="A107" s="3">
        <v>105</v>
      </c>
      <c r="B107" s="18"/>
      <c r="C107" s="38">
        <f>Overview!M107</f>
        <v>75466</v>
      </c>
      <c r="D107" s="40">
        <f t="shared" si="36"/>
        <v>1</v>
      </c>
      <c r="E107" s="38">
        <v>70743</v>
      </c>
      <c r="F107" s="40">
        <f t="shared" si="37"/>
        <v>0.93741552487212787</v>
      </c>
      <c r="G107" s="38">
        <v>166</v>
      </c>
      <c r="H107" s="40">
        <f t="shared" si="38"/>
        <v>2.1996660747886465E-3</v>
      </c>
      <c r="I107" s="38">
        <v>772</v>
      </c>
      <c r="J107" s="40">
        <f t="shared" si="39"/>
        <v>1.022977234781226E-2</v>
      </c>
      <c r="K107" s="53">
        <v>238</v>
      </c>
      <c r="L107" s="40">
        <f t="shared" si="40"/>
        <v>3.1537381072270958E-3</v>
      </c>
      <c r="M107" s="38">
        <v>9</v>
      </c>
      <c r="N107" s="40">
        <f t="shared" si="41"/>
        <v>1.1925900405480614E-4</v>
      </c>
      <c r="O107" s="38">
        <v>172</v>
      </c>
      <c r="P107" s="40">
        <f t="shared" si="42"/>
        <v>2.2791720774918505E-3</v>
      </c>
      <c r="Q107" s="38">
        <v>796</v>
      </c>
      <c r="R107" s="40">
        <f t="shared" si="43"/>
        <v>1.0547796358625076E-2</v>
      </c>
      <c r="S107" s="38">
        <f t="shared" si="44"/>
        <v>2570</v>
      </c>
      <c r="T107" s="40">
        <f t="shared" si="45"/>
        <v>3.4055071157872423E-2</v>
      </c>
      <c r="U107" s="38">
        <f t="shared" si="46"/>
        <v>4723</v>
      </c>
      <c r="V107" s="40">
        <f t="shared" si="47"/>
        <v>6.2584475127872158E-2</v>
      </c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</row>
    <row r="108" spans="1:163" ht="15" x14ac:dyDescent="0.25">
      <c r="A108" s="3">
        <v>106</v>
      </c>
      <c r="B108" s="18"/>
      <c r="C108" s="38">
        <f>Overview!M108</f>
        <v>75875</v>
      </c>
      <c r="D108" s="40">
        <f t="shared" si="36"/>
        <v>1</v>
      </c>
      <c r="E108" s="38">
        <v>64729</v>
      </c>
      <c r="F108" s="40">
        <f t="shared" si="37"/>
        <v>0.85310049423393741</v>
      </c>
      <c r="G108" s="38">
        <v>1055</v>
      </c>
      <c r="H108" s="40">
        <f t="shared" si="38"/>
        <v>1.3904448105436572E-2</v>
      </c>
      <c r="I108" s="38">
        <v>4763</v>
      </c>
      <c r="J108" s="40">
        <f t="shared" si="39"/>
        <v>6.2774299835255357E-2</v>
      </c>
      <c r="K108" s="53">
        <v>364</v>
      </c>
      <c r="L108" s="40">
        <f t="shared" si="40"/>
        <v>4.7973640856672157E-3</v>
      </c>
      <c r="M108" s="38">
        <v>39</v>
      </c>
      <c r="N108" s="40">
        <f t="shared" si="41"/>
        <v>5.1400329489291593E-4</v>
      </c>
      <c r="O108" s="38">
        <v>220</v>
      </c>
      <c r="P108" s="40">
        <f t="shared" si="42"/>
        <v>2.8995057660626028E-3</v>
      </c>
      <c r="Q108" s="38">
        <v>1081</v>
      </c>
      <c r="R108" s="40">
        <f t="shared" si="43"/>
        <v>1.4247116968698518E-2</v>
      </c>
      <c r="S108" s="38">
        <f t="shared" si="44"/>
        <v>3624</v>
      </c>
      <c r="T108" s="40">
        <f t="shared" si="45"/>
        <v>4.7762767710049427E-2</v>
      </c>
      <c r="U108" s="38">
        <f t="shared" si="46"/>
        <v>11146</v>
      </c>
      <c r="V108" s="40">
        <f t="shared" si="47"/>
        <v>0.14689950576606262</v>
      </c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</row>
    <row r="109" spans="1:163" ht="15" x14ac:dyDescent="0.25">
      <c r="A109" s="3">
        <v>107</v>
      </c>
      <c r="B109" s="18"/>
      <c r="C109" s="38">
        <f>Overview!M109</f>
        <v>72443</v>
      </c>
      <c r="D109" s="40">
        <f t="shared" si="36"/>
        <v>1</v>
      </c>
      <c r="E109" s="38">
        <v>63027</v>
      </c>
      <c r="F109" s="40">
        <f t="shared" si="37"/>
        <v>0.87002194829038004</v>
      </c>
      <c r="G109" s="38">
        <v>1896</v>
      </c>
      <c r="H109" s="40">
        <f t="shared" si="38"/>
        <v>2.6172300981461286E-2</v>
      </c>
      <c r="I109" s="38">
        <v>3302</v>
      </c>
      <c r="J109" s="40">
        <f t="shared" si="39"/>
        <v>4.5580663418135638E-2</v>
      </c>
      <c r="K109" s="53">
        <v>260</v>
      </c>
      <c r="L109" s="40">
        <f t="shared" si="40"/>
        <v>3.5890286156012312E-3</v>
      </c>
      <c r="M109" s="38">
        <v>15</v>
      </c>
      <c r="N109" s="40">
        <f t="shared" si="41"/>
        <v>2.0705934320776334E-4</v>
      </c>
      <c r="O109" s="38">
        <v>140</v>
      </c>
      <c r="P109" s="40">
        <f t="shared" si="42"/>
        <v>1.9325538699391245E-3</v>
      </c>
      <c r="Q109" s="38">
        <v>904</v>
      </c>
      <c r="R109" s="40">
        <f t="shared" si="43"/>
        <v>1.2478776417321204E-2</v>
      </c>
      <c r="S109" s="38">
        <f t="shared" si="44"/>
        <v>2899</v>
      </c>
      <c r="T109" s="40">
        <f t="shared" si="45"/>
        <v>4.001766906395373E-2</v>
      </c>
      <c r="U109" s="38">
        <f t="shared" si="46"/>
        <v>9416</v>
      </c>
      <c r="V109" s="40">
        <f t="shared" si="47"/>
        <v>0.12997805170961998</v>
      </c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</row>
    <row r="110" spans="1:163" ht="15" x14ac:dyDescent="0.25">
      <c r="A110" s="3">
        <v>108</v>
      </c>
      <c r="B110" s="18"/>
      <c r="C110" s="38">
        <f>Overview!M110</f>
        <v>73187</v>
      </c>
      <c r="D110" s="40">
        <f t="shared" si="36"/>
        <v>0.99999999999999989</v>
      </c>
      <c r="E110" s="38">
        <v>64831</v>
      </c>
      <c r="F110" s="40">
        <f t="shared" si="37"/>
        <v>0.88582671785972922</v>
      </c>
      <c r="G110" s="38">
        <v>1888</v>
      </c>
      <c r="H110" s="40">
        <f t="shared" si="38"/>
        <v>2.5796931148974543E-2</v>
      </c>
      <c r="I110" s="38">
        <v>1827</v>
      </c>
      <c r="J110" s="40">
        <f t="shared" si="39"/>
        <v>2.4963449792996025E-2</v>
      </c>
      <c r="K110" s="53">
        <v>388</v>
      </c>
      <c r="L110" s="40">
        <f t="shared" si="40"/>
        <v>5.3014879691748538E-3</v>
      </c>
      <c r="M110" s="38">
        <v>9</v>
      </c>
      <c r="N110" s="40">
        <f t="shared" si="41"/>
        <v>1.2297265907879816E-4</v>
      </c>
      <c r="O110" s="38">
        <v>189</v>
      </c>
      <c r="P110" s="40">
        <f t="shared" si="42"/>
        <v>2.5824258406547613E-3</v>
      </c>
      <c r="Q110" s="38">
        <v>1191</v>
      </c>
      <c r="R110" s="40">
        <f t="shared" si="43"/>
        <v>1.6273381884760955E-2</v>
      </c>
      <c r="S110" s="38">
        <f t="shared" si="44"/>
        <v>2864</v>
      </c>
      <c r="T110" s="40">
        <f t="shared" si="45"/>
        <v>3.913263284463088E-2</v>
      </c>
      <c r="U110" s="38">
        <f t="shared" si="46"/>
        <v>8356</v>
      </c>
      <c r="V110" s="40">
        <f t="shared" si="47"/>
        <v>0.11417328214027081</v>
      </c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</row>
    <row r="111" spans="1:163" ht="15" x14ac:dyDescent="0.25">
      <c r="A111" s="3">
        <v>109</v>
      </c>
      <c r="B111" s="18"/>
      <c r="C111" s="38">
        <f>Overview!M111</f>
        <v>74036</v>
      </c>
      <c r="D111" s="40">
        <f t="shared" si="36"/>
        <v>1</v>
      </c>
      <c r="E111" s="38">
        <v>68640</v>
      </c>
      <c r="F111" s="40">
        <f t="shared" si="37"/>
        <v>0.92711653790048087</v>
      </c>
      <c r="G111" s="38">
        <v>338</v>
      </c>
      <c r="H111" s="40">
        <f t="shared" si="38"/>
        <v>4.5653465881463073E-3</v>
      </c>
      <c r="I111" s="38">
        <v>637</v>
      </c>
      <c r="J111" s="40">
        <f t="shared" si="39"/>
        <v>8.6039224161218869E-3</v>
      </c>
      <c r="K111" s="53">
        <v>922</v>
      </c>
      <c r="L111" s="40">
        <f t="shared" si="40"/>
        <v>1.2453401048138744E-2</v>
      </c>
      <c r="M111" s="38">
        <v>22</v>
      </c>
      <c r="N111" s="40">
        <f t="shared" si="41"/>
        <v>2.9715273650656436E-4</v>
      </c>
      <c r="O111" s="38">
        <v>182</v>
      </c>
      <c r="P111" s="40">
        <f t="shared" si="42"/>
        <v>2.4582635474633963E-3</v>
      </c>
      <c r="Q111" s="38">
        <v>1045</v>
      </c>
      <c r="R111" s="40">
        <f t="shared" si="43"/>
        <v>1.4114754984061808E-2</v>
      </c>
      <c r="S111" s="38">
        <f t="shared" si="44"/>
        <v>2250</v>
      </c>
      <c r="T111" s="40">
        <f t="shared" si="45"/>
        <v>3.0390620779080446E-2</v>
      </c>
      <c r="U111" s="38">
        <f t="shared" si="46"/>
        <v>5396</v>
      </c>
      <c r="V111" s="40">
        <f t="shared" si="47"/>
        <v>7.2883462099519153E-2</v>
      </c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</row>
    <row r="112" spans="1:163" ht="15" x14ac:dyDescent="0.25">
      <c r="A112" s="3">
        <v>110</v>
      </c>
      <c r="B112" s="18"/>
      <c r="C112" s="38">
        <f>Overview!M112</f>
        <v>70770</v>
      </c>
      <c r="D112" s="40">
        <f t="shared" si="36"/>
        <v>0.99999999999999989</v>
      </c>
      <c r="E112" s="38">
        <v>45711</v>
      </c>
      <c r="F112" s="40">
        <f t="shared" si="37"/>
        <v>0.64590928359474353</v>
      </c>
      <c r="G112" s="38">
        <v>5582</v>
      </c>
      <c r="H112" s="40">
        <f t="shared" si="38"/>
        <v>7.8875229617069373E-2</v>
      </c>
      <c r="I112" s="38">
        <v>72</v>
      </c>
      <c r="J112" s="40">
        <f t="shared" si="39"/>
        <v>1.0173802458668928E-3</v>
      </c>
      <c r="K112" s="53">
        <v>15152</v>
      </c>
      <c r="L112" s="40">
        <f t="shared" si="40"/>
        <v>0.21410202063021055</v>
      </c>
      <c r="M112" s="38">
        <v>13</v>
      </c>
      <c r="N112" s="40">
        <f t="shared" si="41"/>
        <v>1.8369365550374454E-4</v>
      </c>
      <c r="O112" s="38">
        <v>259</v>
      </c>
      <c r="P112" s="40">
        <f t="shared" si="42"/>
        <v>3.6597428288822949E-3</v>
      </c>
      <c r="Q112" s="38">
        <v>2198</v>
      </c>
      <c r="R112" s="40">
        <f t="shared" si="43"/>
        <v>3.1058358061325422E-2</v>
      </c>
      <c r="S112" s="38">
        <f t="shared" si="44"/>
        <v>1783</v>
      </c>
      <c r="T112" s="40">
        <f t="shared" si="45"/>
        <v>2.519429136639819E-2</v>
      </c>
      <c r="U112" s="38">
        <f t="shared" si="46"/>
        <v>25059</v>
      </c>
      <c r="V112" s="40">
        <f t="shared" si="47"/>
        <v>0.35409071640525647</v>
      </c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</row>
    <row r="113" spans="3:22" x14ac:dyDescent="0.2">
      <c r="C113" s="50"/>
      <c r="D113" s="41"/>
      <c r="E113" s="50"/>
      <c r="F113" s="41"/>
      <c r="H113" s="41"/>
      <c r="J113" s="41"/>
      <c r="L113" s="41"/>
      <c r="N113" s="41"/>
      <c r="P113" s="41"/>
      <c r="R113" s="41"/>
      <c r="S113" s="18"/>
      <c r="T113" s="60"/>
      <c r="V113" s="41"/>
    </row>
    <row r="114" spans="3:22" x14ac:dyDescent="0.2">
      <c r="C114" s="50"/>
      <c r="D114" s="41"/>
      <c r="E114" s="50"/>
      <c r="F114" s="41"/>
      <c r="H114" s="41"/>
      <c r="J114" s="41"/>
      <c r="L114" s="41"/>
      <c r="N114" s="41"/>
      <c r="P114" s="41"/>
      <c r="R114" s="41"/>
      <c r="S114" s="18"/>
      <c r="T114" s="60"/>
      <c r="V114" s="41"/>
    </row>
    <row r="115" spans="3:22" x14ac:dyDescent="0.2">
      <c r="C115" s="50"/>
      <c r="D115" s="41"/>
      <c r="E115" s="50"/>
      <c r="F115" s="41"/>
      <c r="H115" s="41"/>
      <c r="J115" s="41"/>
      <c r="L115" s="41"/>
      <c r="N115" s="41"/>
      <c r="P115" s="41"/>
      <c r="R115" s="41"/>
      <c r="S115" s="18"/>
      <c r="T115" s="60"/>
      <c r="V115" s="41"/>
    </row>
    <row r="116" spans="3:22" x14ac:dyDescent="0.2">
      <c r="C116" s="50"/>
      <c r="D116" s="41"/>
      <c r="E116" s="50"/>
      <c r="F116" s="41"/>
      <c r="H116" s="41"/>
      <c r="J116" s="41"/>
      <c r="L116" s="41"/>
      <c r="N116" s="41"/>
      <c r="P116" s="41"/>
      <c r="R116" s="41"/>
      <c r="S116" s="18"/>
      <c r="T116" s="60"/>
      <c r="V116" s="41"/>
    </row>
    <row r="117" spans="3:22" x14ac:dyDescent="0.2">
      <c r="C117" s="50"/>
      <c r="D117" s="41"/>
      <c r="E117" s="50"/>
      <c r="F117" s="41"/>
      <c r="H117" s="41"/>
      <c r="J117" s="41"/>
      <c r="L117" s="41"/>
      <c r="N117" s="41"/>
      <c r="P117" s="41"/>
      <c r="R117" s="41"/>
      <c r="S117" s="18"/>
      <c r="T117" s="60"/>
      <c r="V117" s="41"/>
    </row>
    <row r="118" spans="3:22" x14ac:dyDescent="0.2">
      <c r="C118" s="50"/>
      <c r="D118" s="41"/>
      <c r="E118" s="50"/>
      <c r="F118" s="41"/>
      <c r="H118" s="41"/>
      <c r="J118" s="41"/>
      <c r="L118" s="41"/>
      <c r="N118" s="41"/>
      <c r="P118" s="41"/>
      <c r="R118" s="41"/>
      <c r="S118" s="18"/>
      <c r="T118" s="60"/>
      <c r="V118" s="41"/>
    </row>
    <row r="119" spans="3:22" x14ac:dyDescent="0.2">
      <c r="C119" s="50"/>
      <c r="D119" s="41"/>
      <c r="E119" s="50"/>
      <c r="F119" s="41"/>
      <c r="H119" s="41"/>
      <c r="J119" s="41"/>
      <c r="L119" s="41"/>
      <c r="N119" s="41"/>
      <c r="P119" s="41"/>
      <c r="R119" s="41"/>
      <c r="S119" s="18"/>
      <c r="T119" s="60"/>
      <c r="V119" s="41"/>
    </row>
    <row r="120" spans="3:22" x14ac:dyDescent="0.2">
      <c r="C120" s="50"/>
      <c r="D120" s="41"/>
      <c r="E120" s="50"/>
      <c r="F120" s="41"/>
      <c r="H120" s="41"/>
      <c r="J120" s="41"/>
      <c r="L120" s="41"/>
      <c r="N120" s="41"/>
      <c r="P120" s="41"/>
      <c r="R120" s="41"/>
      <c r="S120" s="18"/>
      <c r="T120" s="60"/>
      <c r="V120" s="41"/>
    </row>
    <row r="121" spans="3:22" x14ac:dyDescent="0.2">
      <c r="C121" s="50"/>
      <c r="D121" s="41"/>
      <c r="E121" s="50"/>
      <c r="F121" s="41"/>
      <c r="H121" s="41"/>
      <c r="J121" s="41"/>
      <c r="L121" s="41"/>
      <c r="N121" s="41"/>
      <c r="P121" s="41"/>
      <c r="R121" s="41"/>
      <c r="S121" s="18"/>
      <c r="T121" s="60"/>
      <c r="V121" s="41"/>
    </row>
    <row r="122" spans="3:22" x14ac:dyDescent="0.2">
      <c r="C122" s="50"/>
      <c r="D122" s="41"/>
      <c r="E122" s="50"/>
      <c r="F122" s="41"/>
      <c r="H122" s="41"/>
      <c r="J122" s="41"/>
      <c r="L122" s="41"/>
      <c r="N122" s="41"/>
      <c r="P122" s="41"/>
      <c r="R122" s="41"/>
      <c r="S122" s="18"/>
      <c r="T122" s="60"/>
      <c r="V122" s="41"/>
    </row>
    <row r="123" spans="3:22" x14ac:dyDescent="0.2">
      <c r="C123" s="50"/>
      <c r="D123" s="41"/>
      <c r="E123" s="50"/>
      <c r="F123" s="41"/>
      <c r="H123" s="41"/>
      <c r="J123" s="41"/>
      <c r="L123" s="41"/>
      <c r="N123" s="41"/>
      <c r="P123" s="41"/>
      <c r="R123" s="41"/>
      <c r="S123" s="18"/>
      <c r="T123" s="60"/>
      <c r="V123" s="41"/>
    </row>
    <row r="124" spans="3:22" x14ac:dyDescent="0.2">
      <c r="C124" s="50"/>
      <c r="D124" s="41"/>
      <c r="E124" s="50"/>
      <c r="F124" s="41"/>
      <c r="H124" s="41"/>
      <c r="J124" s="41"/>
      <c r="L124" s="41"/>
      <c r="N124" s="41"/>
      <c r="P124" s="41"/>
      <c r="R124" s="41"/>
      <c r="S124" s="18"/>
      <c r="T124" s="60"/>
      <c r="V124" s="41"/>
    </row>
    <row r="125" spans="3:22" x14ac:dyDescent="0.2">
      <c r="C125" s="50"/>
      <c r="D125" s="41"/>
      <c r="E125" s="50"/>
      <c r="F125" s="41"/>
      <c r="H125" s="41"/>
      <c r="J125" s="41"/>
      <c r="L125" s="41"/>
      <c r="N125" s="41"/>
      <c r="P125" s="41"/>
      <c r="R125" s="41"/>
      <c r="S125" s="18"/>
      <c r="T125" s="60"/>
      <c r="V125" s="41"/>
    </row>
    <row r="126" spans="3:22" x14ac:dyDescent="0.2">
      <c r="C126" s="50"/>
      <c r="D126" s="41"/>
      <c r="E126" s="50"/>
      <c r="F126" s="41"/>
      <c r="H126" s="41"/>
      <c r="J126" s="41"/>
      <c r="L126" s="41"/>
      <c r="N126" s="41"/>
      <c r="P126" s="41"/>
      <c r="R126" s="41"/>
      <c r="S126" s="18"/>
      <c r="T126" s="60"/>
      <c r="V126" s="41"/>
    </row>
    <row r="127" spans="3:22" x14ac:dyDescent="0.2">
      <c r="C127" s="50"/>
      <c r="D127" s="41"/>
      <c r="E127" s="50"/>
      <c r="F127" s="41"/>
      <c r="H127" s="41"/>
      <c r="J127" s="41"/>
      <c r="L127" s="41"/>
      <c r="N127" s="41"/>
      <c r="P127" s="41"/>
      <c r="R127" s="41"/>
      <c r="S127" s="18"/>
      <c r="T127" s="60"/>
      <c r="V127" s="41"/>
    </row>
    <row r="128" spans="3:22" x14ac:dyDescent="0.2">
      <c r="C128" s="50"/>
      <c r="D128" s="41"/>
      <c r="E128" s="50"/>
      <c r="F128" s="41"/>
      <c r="H128" s="41"/>
      <c r="J128" s="41"/>
      <c r="L128" s="41"/>
      <c r="N128" s="41"/>
      <c r="P128" s="41"/>
      <c r="R128" s="41"/>
      <c r="S128" s="18"/>
      <c r="T128" s="60"/>
      <c r="V128" s="41"/>
    </row>
    <row r="129" spans="3:22" x14ac:dyDescent="0.2">
      <c r="C129" s="50"/>
      <c r="D129" s="41"/>
      <c r="E129" s="50"/>
      <c r="F129" s="41"/>
      <c r="H129" s="41"/>
      <c r="J129" s="41"/>
      <c r="L129" s="41"/>
      <c r="N129" s="41"/>
      <c r="P129" s="41"/>
      <c r="R129" s="41"/>
      <c r="S129" s="18"/>
      <c r="T129" s="60"/>
      <c r="V129" s="41"/>
    </row>
    <row r="130" spans="3:22" x14ac:dyDescent="0.2">
      <c r="C130" s="50"/>
      <c r="D130" s="41"/>
      <c r="E130" s="50"/>
      <c r="F130" s="41"/>
      <c r="H130" s="41"/>
      <c r="J130" s="41"/>
      <c r="L130" s="41"/>
      <c r="N130" s="41"/>
      <c r="P130" s="41"/>
      <c r="R130" s="41"/>
      <c r="S130" s="18"/>
      <c r="T130" s="60"/>
      <c r="V130" s="41"/>
    </row>
    <row r="131" spans="3:22" x14ac:dyDescent="0.2">
      <c r="C131" s="50"/>
      <c r="D131" s="41"/>
      <c r="E131" s="50"/>
      <c r="F131" s="41"/>
      <c r="H131" s="41"/>
      <c r="J131" s="41"/>
      <c r="L131" s="41"/>
      <c r="N131" s="41"/>
      <c r="P131" s="41"/>
      <c r="R131" s="41"/>
      <c r="S131" s="18"/>
      <c r="T131" s="60"/>
      <c r="V131" s="41"/>
    </row>
    <row r="132" spans="3:22" x14ac:dyDescent="0.2">
      <c r="C132" s="50"/>
      <c r="D132" s="41"/>
      <c r="E132" s="50"/>
      <c r="F132" s="41"/>
      <c r="H132" s="41"/>
      <c r="J132" s="41"/>
      <c r="L132" s="41"/>
      <c r="N132" s="41"/>
      <c r="P132" s="41"/>
      <c r="R132" s="41"/>
      <c r="S132" s="18"/>
      <c r="T132" s="60"/>
      <c r="V132" s="41"/>
    </row>
    <row r="133" spans="3:22" x14ac:dyDescent="0.2">
      <c r="C133" s="50"/>
      <c r="D133" s="41"/>
      <c r="E133" s="50"/>
      <c r="F133" s="41"/>
      <c r="H133" s="41"/>
      <c r="J133" s="41"/>
      <c r="L133" s="41"/>
      <c r="N133" s="41"/>
      <c r="P133" s="41"/>
      <c r="R133" s="41"/>
      <c r="S133" s="18"/>
      <c r="T133" s="60"/>
      <c r="V133" s="41"/>
    </row>
    <row r="134" spans="3:22" x14ac:dyDescent="0.2">
      <c r="C134" s="50"/>
      <c r="D134" s="41"/>
      <c r="E134" s="50"/>
      <c r="F134" s="41"/>
      <c r="H134" s="41"/>
      <c r="J134" s="41"/>
      <c r="L134" s="41"/>
      <c r="N134" s="41"/>
      <c r="P134" s="41"/>
      <c r="R134" s="41"/>
      <c r="S134" s="18"/>
      <c r="T134" s="60"/>
      <c r="V134" s="41"/>
    </row>
    <row r="135" spans="3:22" x14ac:dyDescent="0.2">
      <c r="C135" s="50"/>
      <c r="D135" s="41"/>
      <c r="E135" s="50"/>
      <c r="F135" s="41"/>
      <c r="H135" s="41"/>
      <c r="J135" s="41"/>
      <c r="L135" s="41"/>
      <c r="N135" s="41"/>
      <c r="P135" s="41"/>
      <c r="R135" s="41"/>
      <c r="S135" s="18"/>
      <c r="T135" s="60"/>
      <c r="V135" s="41"/>
    </row>
    <row r="136" spans="3:22" x14ac:dyDescent="0.2">
      <c r="C136" s="50"/>
      <c r="D136" s="41"/>
      <c r="E136" s="50"/>
      <c r="F136" s="41"/>
      <c r="H136" s="41"/>
      <c r="J136" s="41"/>
      <c r="L136" s="41"/>
      <c r="N136" s="41"/>
      <c r="P136" s="41"/>
      <c r="R136" s="41"/>
      <c r="S136" s="18"/>
      <c r="T136" s="60"/>
      <c r="V136" s="41"/>
    </row>
    <row r="137" spans="3:22" x14ac:dyDescent="0.2">
      <c r="C137" s="50"/>
      <c r="D137" s="41"/>
      <c r="E137" s="50"/>
      <c r="F137" s="41"/>
      <c r="H137" s="41"/>
      <c r="J137" s="41"/>
      <c r="L137" s="41"/>
      <c r="N137" s="41"/>
      <c r="P137" s="41"/>
      <c r="R137" s="41"/>
      <c r="S137" s="18"/>
      <c r="T137" s="60"/>
      <c r="V137" s="41"/>
    </row>
    <row r="138" spans="3:22" x14ac:dyDescent="0.2">
      <c r="C138" s="50"/>
      <c r="D138" s="41"/>
      <c r="E138" s="50"/>
      <c r="F138" s="41"/>
      <c r="H138" s="41"/>
      <c r="J138" s="41"/>
      <c r="L138" s="41"/>
      <c r="N138" s="41"/>
      <c r="P138" s="41"/>
      <c r="R138" s="41"/>
      <c r="S138" s="18"/>
      <c r="T138" s="60"/>
      <c r="V138" s="41"/>
    </row>
    <row r="139" spans="3:22" x14ac:dyDescent="0.2">
      <c r="C139" s="50"/>
      <c r="D139" s="41"/>
      <c r="E139" s="50"/>
      <c r="F139" s="41"/>
      <c r="H139" s="41"/>
      <c r="J139" s="41"/>
      <c r="L139" s="41"/>
      <c r="N139" s="41"/>
      <c r="P139" s="41"/>
      <c r="R139" s="41"/>
      <c r="S139" s="18"/>
      <c r="T139" s="60"/>
      <c r="V139" s="41"/>
    </row>
    <row r="140" spans="3:22" x14ac:dyDescent="0.2">
      <c r="C140" s="50"/>
      <c r="D140" s="41"/>
      <c r="E140" s="50"/>
      <c r="F140" s="41"/>
      <c r="H140" s="41"/>
      <c r="J140" s="41"/>
      <c r="L140" s="41"/>
      <c r="N140" s="41"/>
      <c r="P140" s="41"/>
      <c r="R140" s="41"/>
      <c r="S140" s="18"/>
      <c r="T140" s="60"/>
      <c r="V140" s="41"/>
    </row>
    <row r="141" spans="3:22" x14ac:dyDescent="0.2">
      <c r="C141" s="50"/>
      <c r="D141" s="41"/>
      <c r="E141" s="50"/>
      <c r="F141" s="41"/>
      <c r="H141" s="41"/>
      <c r="J141" s="41"/>
      <c r="L141" s="41"/>
      <c r="N141" s="41"/>
      <c r="P141" s="41"/>
      <c r="R141" s="41"/>
      <c r="S141" s="18"/>
      <c r="T141" s="60"/>
      <c r="V141" s="41"/>
    </row>
    <row r="142" spans="3:22" x14ac:dyDescent="0.2">
      <c r="C142" s="50"/>
      <c r="D142" s="41"/>
      <c r="E142" s="50"/>
      <c r="F142" s="41"/>
      <c r="H142" s="41"/>
      <c r="J142" s="41"/>
      <c r="L142" s="41"/>
      <c r="N142" s="41"/>
      <c r="P142" s="41"/>
      <c r="R142" s="41"/>
      <c r="S142" s="18"/>
      <c r="T142" s="60"/>
      <c r="V142" s="41"/>
    </row>
    <row r="143" spans="3:22" x14ac:dyDescent="0.2">
      <c r="C143" s="50"/>
      <c r="D143" s="41"/>
      <c r="E143" s="50"/>
      <c r="F143" s="41"/>
      <c r="H143" s="41"/>
      <c r="J143" s="41"/>
      <c r="L143" s="41"/>
      <c r="N143" s="41"/>
      <c r="P143" s="41"/>
      <c r="R143" s="41"/>
      <c r="S143" s="18"/>
      <c r="T143" s="60"/>
      <c r="V143" s="41"/>
    </row>
    <row r="144" spans="3:22" x14ac:dyDescent="0.2">
      <c r="C144" s="50"/>
      <c r="D144" s="41"/>
      <c r="E144" s="50"/>
      <c r="F144" s="41"/>
      <c r="H144" s="41"/>
      <c r="J144" s="41"/>
      <c r="L144" s="41"/>
      <c r="N144" s="41"/>
      <c r="P144" s="41"/>
      <c r="R144" s="41"/>
      <c r="S144" s="18"/>
      <c r="T144" s="60"/>
      <c r="V144" s="41"/>
    </row>
    <row r="145" spans="3:22" x14ac:dyDescent="0.2">
      <c r="C145" s="50"/>
      <c r="D145" s="41"/>
      <c r="E145" s="50"/>
      <c r="F145" s="41"/>
      <c r="H145" s="41"/>
      <c r="J145" s="41"/>
      <c r="L145" s="41"/>
      <c r="N145" s="41"/>
      <c r="P145" s="41"/>
      <c r="R145" s="41"/>
      <c r="S145" s="18"/>
      <c r="T145" s="60"/>
      <c r="V145" s="41"/>
    </row>
    <row r="146" spans="3:22" x14ac:dyDescent="0.2">
      <c r="C146" s="50"/>
      <c r="D146" s="41"/>
      <c r="E146" s="50"/>
      <c r="F146" s="41"/>
      <c r="H146" s="41"/>
      <c r="J146" s="41"/>
      <c r="L146" s="41"/>
      <c r="N146" s="41"/>
      <c r="P146" s="41"/>
      <c r="R146" s="41"/>
      <c r="S146" s="18"/>
      <c r="T146" s="60"/>
      <c r="V146" s="41"/>
    </row>
    <row r="147" spans="3:22" x14ac:dyDescent="0.2">
      <c r="C147" s="50"/>
      <c r="D147" s="41"/>
      <c r="E147" s="50"/>
      <c r="F147" s="41"/>
      <c r="H147" s="41"/>
      <c r="J147" s="41"/>
      <c r="L147" s="41"/>
      <c r="N147" s="41"/>
      <c r="P147" s="41"/>
      <c r="R147" s="41"/>
      <c r="S147" s="18"/>
      <c r="T147" s="60"/>
      <c r="V147" s="41"/>
    </row>
    <row r="148" spans="3:22" x14ac:dyDescent="0.2">
      <c r="C148" s="50"/>
      <c r="D148" s="41"/>
      <c r="E148" s="50"/>
      <c r="F148" s="41"/>
      <c r="H148" s="41"/>
      <c r="J148" s="41"/>
      <c r="L148" s="41"/>
      <c r="N148" s="41"/>
      <c r="P148" s="41"/>
      <c r="R148" s="41"/>
      <c r="S148" s="18"/>
      <c r="T148" s="60"/>
      <c r="V148" s="41"/>
    </row>
    <row r="149" spans="3:22" x14ac:dyDescent="0.2">
      <c r="C149" s="50"/>
      <c r="D149" s="41"/>
      <c r="E149" s="50"/>
      <c r="F149" s="41"/>
      <c r="H149" s="41"/>
      <c r="J149" s="41"/>
      <c r="L149" s="41"/>
      <c r="N149" s="41"/>
      <c r="P149" s="41"/>
      <c r="R149" s="41"/>
      <c r="S149" s="18"/>
      <c r="T149" s="60"/>
      <c r="V149" s="41"/>
    </row>
    <row r="150" spans="3:22" x14ac:dyDescent="0.2">
      <c r="C150" s="50"/>
      <c r="D150" s="41"/>
      <c r="E150" s="50"/>
      <c r="F150" s="41"/>
      <c r="H150" s="41"/>
      <c r="J150" s="41"/>
      <c r="L150" s="41"/>
      <c r="N150" s="41"/>
      <c r="P150" s="41"/>
      <c r="R150" s="41"/>
      <c r="S150" s="18"/>
      <c r="T150" s="60"/>
      <c r="V150" s="41"/>
    </row>
    <row r="151" spans="3:22" x14ac:dyDescent="0.2">
      <c r="C151" s="50"/>
      <c r="D151" s="41"/>
      <c r="E151" s="50"/>
      <c r="F151" s="41"/>
      <c r="H151" s="41"/>
      <c r="J151" s="41"/>
      <c r="L151" s="41"/>
      <c r="N151" s="41"/>
      <c r="P151" s="41"/>
      <c r="R151" s="41"/>
      <c r="S151" s="18"/>
      <c r="T151" s="60"/>
      <c r="V151" s="41"/>
    </row>
    <row r="152" spans="3:22" x14ac:dyDescent="0.2">
      <c r="C152" s="50"/>
      <c r="D152" s="41"/>
      <c r="E152" s="50"/>
      <c r="F152" s="41"/>
      <c r="H152" s="41"/>
      <c r="J152" s="41"/>
      <c r="L152" s="41"/>
      <c r="N152" s="41"/>
      <c r="P152" s="41"/>
      <c r="R152" s="41"/>
      <c r="S152" s="18"/>
      <c r="T152" s="60"/>
      <c r="V152" s="41"/>
    </row>
    <row r="153" spans="3:22" x14ac:dyDescent="0.2">
      <c r="C153" s="50"/>
      <c r="D153" s="41"/>
      <c r="E153" s="50"/>
      <c r="F153" s="41"/>
      <c r="H153" s="41"/>
      <c r="J153" s="41"/>
      <c r="L153" s="41"/>
      <c r="N153" s="41"/>
      <c r="P153" s="41"/>
      <c r="R153" s="41"/>
      <c r="S153" s="18"/>
      <c r="T153" s="60"/>
      <c r="V153" s="41"/>
    </row>
    <row r="154" spans="3:22" x14ac:dyDescent="0.2">
      <c r="C154" s="50"/>
      <c r="D154" s="41"/>
      <c r="E154" s="50"/>
      <c r="F154" s="41"/>
      <c r="H154" s="41"/>
      <c r="J154" s="41"/>
      <c r="L154" s="41"/>
      <c r="N154" s="41"/>
      <c r="P154" s="41"/>
      <c r="R154" s="41"/>
      <c r="S154" s="18"/>
      <c r="T154" s="60"/>
      <c r="V154" s="41"/>
    </row>
    <row r="155" spans="3:22" x14ac:dyDescent="0.2">
      <c r="C155" s="50"/>
      <c r="D155" s="41"/>
      <c r="E155" s="50"/>
      <c r="F155" s="41"/>
      <c r="H155" s="41"/>
      <c r="J155" s="41"/>
      <c r="L155" s="41"/>
      <c r="N155" s="41"/>
      <c r="P155" s="41"/>
      <c r="R155" s="41"/>
      <c r="S155" s="18"/>
      <c r="T155" s="60"/>
      <c r="V155" s="41"/>
    </row>
    <row r="156" spans="3:22" x14ac:dyDescent="0.2">
      <c r="C156" s="50"/>
      <c r="D156" s="41"/>
      <c r="E156" s="50"/>
      <c r="F156" s="41"/>
      <c r="H156" s="41"/>
      <c r="J156" s="41"/>
      <c r="L156" s="41"/>
      <c r="N156" s="41"/>
      <c r="P156" s="41"/>
      <c r="R156" s="41"/>
      <c r="S156" s="18"/>
      <c r="T156" s="60"/>
      <c r="V156" s="41"/>
    </row>
    <row r="157" spans="3:22" x14ac:dyDescent="0.2">
      <c r="C157" s="50"/>
      <c r="D157" s="41"/>
      <c r="E157" s="50"/>
      <c r="F157" s="41"/>
      <c r="H157" s="41"/>
      <c r="J157" s="41"/>
      <c r="L157" s="41"/>
      <c r="N157" s="41"/>
      <c r="P157" s="41"/>
      <c r="R157" s="41"/>
      <c r="S157" s="18"/>
      <c r="T157" s="60"/>
      <c r="V157" s="41"/>
    </row>
    <row r="158" spans="3:22" x14ac:dyDescent="0.2">
      <c r="C158" s="50"/>
      <c r="D158" s="41"/>
      <c r="E158" s="50"/>
      <c r="F158" s="41"/>
      <c r="H158" s="41"/>
      <c r="J158" s="41"/>
      <c r="L158" s="41"/>
      <c r="N158" s="41"/>
      <c r="P158" s="41"/>
      <c r="R158" s="41"/>
      <c r="S158" s="18"/>
      <c r="T158" s="60"/>
      <c r="V158" s="41"/>
    </row>
    <row r="159" spans="3:22" x14ac:dyDescent="0.2">
      <c r="C159" s="50"/>
      <c r="D159" s="41"/>
      <c r="E159" s="50"/>
      <c r="F159" s="41"/>
      <c r="H159" s="41"/>
      <c r="J159" s="41"/>
      <c r="L159" s="41"/>
      <c r="N159" s="41"/>
      <c r="P159" s="41"/>
      <c r="R159" s="41"/>
      <c r="S159" s="18"/>
      <c r="T159" s="60"/>
      <c r="V159" s="41"/>
    </row>
    <row r="160" spans="3:22" x14ac:dyDescent="0.2">
      <c r="C160" s="50"/>
      <c r="D160" s="41"/>
      <c r="E160" s="50"/>
      <c r="F160" s="41"/>
      <c r="H160" s="41"/>
      <c r="J160" s="41"/>
      <c r="L160" s="41"/>
      <c r="N160" s="41"/>
      <c r="P160" s="41"/>
      <c r="R160" s="41"/>
      <c r="S160" s="18"/>
      <c r="T160" s="60"/>
      <c r="V160" s="41"/>
    </row>
    <row r="161" spans="3:22" x14ac:dyDescent="0.2">
      <c r="C161" s="50"/>
      <c r="D161" s="41"/>
      <c r="E161" s="50"/>
      <c r="F161" s="41"/>
      <c r="H161" s="41"/>
      <c r="J161" s="41"/>
      <c r="L161" s="41"/>
      <c r="N161" s="41"/>
      <c r="P161" s="41"/>
      <c r="R161" s="41"/>
      <c r="S161" s="18"/>
      <c r="T161" s="60"/>
      <c r="V161" s="41"/>
    </row>
    <row r="162" spans="3:22" x14ac:dyDescent="0.2">
      <c r="C162" s="50"/>
      <c r="D162" s="41"/>
      <c r="E162" s="50"/>
      <c r="F162" s="41"/>
      <c r="H162" s="41"/>
      <c r="J162" s="41"/>
      <c r="L162" s="41"/>
      <c r="N162" s="41"/>
      <c r="P162" s="41"/>
      <c r="R162" s="41"/>
      <c r="S162" s="18"/>
      <c r="T162" s="60"/>
      <c r="V162" s="41"/>
    </row>
    <row r="163" spans="3:22" x14ac:dyDescent="0.2">
      <c r="C163" s="50"/>
      <c r="D163" s="41"/>
      <c r="E163" s="50"/>
      <c r="F163" s="41"/>
      <c r="H163" s="41"/>
      <c r="J163" s="41"/>
      <c r="L163" s="41"/>
      <c r="N163" s="41"/>
      <c r="P163" s="41"/>
      <c r="R163" s="41"/>
      <c r="S163" s="18"/>
      <c r="T163" s="60"/>
      <c r="V163" s="41"/>
    </row>
    <row r="164" spans="3:22" x14ac:dyDescent="0.2">
      <c r="C164" s="50"/>
      <c r="D164" s="41"/>
      <c r="E164" s="50"/>
      <c r="F164" s="41"/>
      <c r="H164" s="41"/>
      <c r="J164" s="41"/>
      <c r="L164" s="41"/>
      <c r="N164" s="41"/>
      <c r="P164" s="41"/>
      <c r="R164" s="41"/>
      <c r="S164" s="18"/>
      <c r="T164" s="60"/>
      <c r="V164" s="41"/>
    </row>
    <row r="165" spans="3:22" x14ac:dyDescent="0.2">
      <c r="C165" s="50"/>
      <c r="D165" s="41"/>
      <c r="E165" s="50"/>
      <c r="F165" s="41"/>
      <c r="H165" s="41"/>
      <c r="J165" s="41"/>
      <c r="L165" s="41"/>
      <c r="N165" s="41"/>
      <c r="P165" s="41"/>
      <c r="R165" s="41"/>
      <c r="S165" s="18"/>
      <c r="T165" s="60"/>
      <c r="V165" s="41"/>
    </row>
    <row r="166" spans="3:22" x14ac:dyDescent="0.2">
      <c r="C166" s="50"/>
      <c r="D166" s="41"/>
      <c r="E166" s="50"/>
      <c r="F166" s="41"/>
      <c r="H166" s="41"/>
      <c r="J166" s="41"/>
      <c r="L166" s="41"/>
      <c r="N166" s="41"/>
      <c r="P166" s="41"/>
      <c r="R166" s="41"/>
      <c r="S166" s="18"/>
      <c r="T166" s="60"/>
      <c r="V166" s="41"/>
    </row>
    <row r="167" spans="3:22" x14ac:dyDescent="0.2">
      <c r="C167" s="50"/>
      <c r="D167" s="41"/>
      <c r="E167" s="50"/>
      <c r="F167" s="41"/>
      <c r="H167" s="41"/>
      <c r="J167" s="41"/>
      <c r="L167" s="41"/>
      <c r="N167" s="41"/>
      <c r="P167" s="41"/>
      <c r="R167" s="41"/>
      <c r="S167" s="18"/>
      <c r="T167" s="60"/>
      <c r="V167" s="41"/>
    </row>
    <row r="168" spans="3:22" x14ac:dyDescent="0.2">
      <c r="C168" s="50"/>
      <c r="D168" s="41"/>
      <c r="E168" s="50"/>
      <c r="F168" s="41"/>
      <c r="H168" s="41"/>
      <c r="J168" s="41"/>
      <c r="L168" s="41"/>
      <c r="N168" s="41"/>
      <c r="P168" s="41"/>
      <c r="R168" s="41"/>
      <c r="S168" s="18"/>
      <c r="T168" s="60"/>
      <c r="V168" s="41"/>
    </row>
    <row r="169" spans="3:22" x14ac:dyDescent="0.2">
      <c r="C169" s="50"/>
      <c r="D169" s="41"/>
      <c r="E169" s="50"/>
      <c r="F169" s="41"/>
      <c r="H169" s="41"/>
      <c r="J169" s="41"/>
      <c r="L169" s="41"/>
      <c r="N169" s="41"/>
      <c r="P169" s="41"/>
      <c r="R169" s="41"/>
      <c r="S169" s="18"/>
      <c r="T169" s="60"/>
      <c r="V169" s="41"/>
    </row>
    <row r="170" spans="3:22" x14ac:dyDescent="0.2">
      <c r="C170" s="50"/>
      <c r="D170" s="41"/>
      <c r="E170" s="50"/>
      <c r="F170" s="41"/>
      <c r="H170" s="41"/>
      <c r="J170" s="41"/>
      <c r="L170" s="41"/>
      <c r="N170" s="41"/>
      <c r="P170" s="41"/>
      <c r="R170" s="41"/>
      <c r="S170" s="18"/>
      <c r="T170" s="60"/>
      <c r="V170" s="41"/>
    </row>
    <row r="171" spans="3:22" x14ac:dyDescent="0.2">
      <c r="C171" s="50"/>
      <c r="D171" s="41"/>
      <c r="E171" s="50"/>
      <c r="F171" s="41"/>
      <c r="H171" s="41"/>
      <c r="J171" s="41"/>
      <c r="L171" s="41"/>
      <c r="N171" s="41"/>
      <c r="P171" s="41"/>
      <c r="R171" s="41"/>
      <c r="S171" s="18"/>
      <c r="T171" s="60"/>
      <c r="V171" s="41"/>
    </row>
    <row r="172" spans="3:22" x14ac:dyDescent="0.2">
      <c r="C172" s="50"/>
      <c r="D172" s="41"/>
      <c r="E172" s="50"/>
      <c r="F172" s="41"/>
      <c r="H172" s="41"/>
      <c r="J172" s="41"/>
      <c r="L172" s="41"/>
      <c r="N172" s="41"/>
      <c r="P172" s="41"/>
      <c r="R172" s="41"/>
      <c r="S172" s="18"/>
      <c r="T172" s="60"/>
      <c r="V172" s="41"/>
    </row>
    <row r="173" spans="3:22" x14ac:dyDescent="0.2">
      <c r="C173" s="50"/>
      <c r="D173" s="41"/>
      <c r="E173" s="50"/>
      <c r="F173" s="41"/>
      <c r="H173" s="41"/>
      <c r="J173" s="41"/>
      <c r="L173" s="41"/>
      <c r="N173" s="41"/>
      <c r="P173" s="41"/>
      <c r="R173" s="41"/>
      <c r="S173" s="18"/>
      <c r="T173" s="60"/>
      <c r="V173" s="41"/>
    </row>
    <row r="174" spans="3:22" x14ac:dyDescent="0.2">
      <c r="C174" s="50"/>
      <c r="D174" s="41"/>
      <c r="E174" s="50"/>
      <c r="F174" s="41"/>
      <c r="H174" s="41"/>
      <c r="J174" s="41"/>
      <c r="L174" s="41"/>
      <c r="N174" s="41"/>
      <c r="P174" s="41"/>
      <c r="R174" s="41"/>
      <c r="S174" s="18"/>
      <c r="T174" s="60"/>
      <c r="V174" s="41"/>
    </row>
    <row r="175" spans="3:22" x14ac:dyDescent="0.2">
      <c r="C175" s="50"/>
      <c r="D175" s="41"/>
      <c r="E175" s="50"/>
      <c r="F175" s="41"/>
      <c r="H175" s="41"/>
      <c r="J175" s="41"/>
      <c r="L175" s="41"/>
      <c r="N175" s="41"/>
      <c r="P175" s="41"/>
      <c r="R175" s="41"/>
      <c r="S175" s="18"/>
      <c r="T175" s="60"/>
      <c r="V175" s="41"/>
    </row>
    <row r="176" spans="3:22" x14ac:dyDescent="0.2">
      <c r="C176" s="50"/>
      <c r="D176" s="41"/>
      <c r="E176" s="50"/>
      <c r="F176" s="41"/>
      <c r="H176" s="41"/>
      <c r="J176" s="41"/>
      <c r="L176" s="41"/>
      <c r="N176" s="41"/>
      <c r="P176" s="41"/>
      <c r="R176" s="41"/>
      <c r="S176" s="18"/>
      <c r="T176" s="60"/>
      <c r="V176" s="41"/>
    </row>
    <row r="177" spans="3:22" x14ac:dyDescent="0.2">
      <c r="C177" s="50"/>
      <c r="D177" s="41"/>
      <c r="E177" s="50"/>
      <c r="F177" s="41"/>
      <c r="H177" s="41"/>
      <c r="J177" s="41"/>
      <c r="L177" s="41"/>
      <c r="N177" s="41"/>
      <c r="P177" s="41"/>
      <c r="R177" s="41"/>
      <c r="S177" s="18"/>
      <c r="T177" s="60"/>
      <c r="V177" s="41"/>
    </row>
    <row r="178" spans="3:22" x14ac:dyDescent="0.2">
      <c r="C178" s="50"/>
      <c r="D178" s="41"/>
      <c r="E178" s="50"/>
      <c r="F178" s="41"/>
      <c r="H178" s="41"/>
      <c r="J178" s="41"/>
      <c r="L178" s="41"/>
      <c r="N178" s="41"/>
      <c r="P178" s="41"/>
      <c r="R178" s="41"/>
      <c r="S178" s="18"/>
      <c r="T178" s="60"/>
      <c r="V178" s="41"/>
    </row>
    <row r="179" spans="3:22" x14ac:dyDescent="0.2">
      <c r="C179" s="50"/>
      <c r="D179" s="41"/>
      <c r="E179" s="50"/>
      <c r="F179" s="41"/>
      <c r="H179" s="41"/>
      <c r="J179" s="41"/>
      <c r="L179" s="41"/>
      <c r="N179" s="41"/>
      <c r="P179" s="41"/>
      <c r="R179" s="41"/>
      <c r="S179" s="18"/>
      <c r="T179" s="60"/>
      <c r="V179" s="41"/>
    </row>
    <row r="180" spans="3:22" x14ac:dyDescent="0.2">
      <c r="C180" s="50"/>
      <c r="D180" s="41"/>
      <c r="E180" s="50"/>
      <c r="F180" s="41"/>
      <c r="H180" s="41"/>
      <c r="J180" s="41"/>
      <c r="L180" s="41"/>
      <c r="N180" s="41"/>
      <c r="P180" s="41"/>
      <c r="R180" s="41"/>
      <c r="S180" s="18"/>
      <c r="T180" s="60"/>
      <c r="V180" s="41"/>
    </row>
    <row r="181" spans="3:22" x14ac:dyDescent="0.2">
      <c r="C181" s="50"/>
      <c r="D181" s="41"/>
      <c r="E181" s="50"/>
      <c r="F181" s="41"/>
      <c r="H181" s="41"/>
      <c r="J181" s="41"/>
      <c r="L181" s="41"/>
      <c r="N181" s="41"/>
      <c r="P181" s="41"/>
      <c r="R181" s="41"/>
      <c r="S181" s="18"/>
      <c r="T181" s="60"/>
      <c r="V181" s="41"/>
    </row>
    <row r="182" spans="3:22" x14ac:dyDescent="0.2">
      <c r="C182" s="50"/>
      <c r="D182" s="41"/>
      <c r="E182" s="50"/>
      <c r="F182" s="41"/>
      <c r="H182" s="41"/>
      <c r="J182" s="41"/>
      <c r="L182" s="41"/>
      <c r="N182" s="41"/>
      <c r="P182" s="41"/>
      <c r="R182" s="41"/>
      <c r="S182" s="18"/>
      <c r="T182" s="60"/>
      <c r="V182" s="41"/>
    </row>
    <row r="183" spans="3:22" x14ac:dyDescent="0.2">
      <c r="C183" s="50"/>
      <c r="D183" s="41"/>
      <c r="E183" s="50"/>
      <c r="F183" s="41"/>
      <c r="H183" s="41"/>
      <c r="J183" s="41"/>
      <c r="L183" s="41"/>
      <c r="N183" s="41"/>
      <c r="P183" s="41"/>
      <c r="R183" s="41"/>
      <c r="S183" s="18"/>
      <c r="T183" s="60"/>
      <c r="V183" s="41"/>
    </row>
    <row r="184" spans="3:22" x14ac:dyDescent="0.2">
      <c r="C184" s="50"/>
      <c r="D184" s="41"/>
      <c r="E184" s="50"/>
      <c r="F184" s="41"/>
      <c r="H184" s="41"/>
      <c r="J184" s="41"/>
      <c r="L184" s="41"/>
      <c r="N184" s="41"/>
      <c r="P184" s="41"/>
      <c r="R184" s="41"/>
      <c r="S184" s="18"/>
      <c r="T184" s="60"/>
      <c r="V184" s="41"/>
    </row>
    <row r="185" spans="3:22" x14ac:dyDescent="0.2">
      <c r="C185" s="50"/>
      <c r="D185" s="41"/>
      <c r="E185" s="50"/>
      <c r="F185" s="41"/>
      <c r="H185" s="41"/>
      <c r="J185" s="41"/>
      <c r="L185" s="41"/>
      <c r="N185" s="41"/>
      <c r="P185" s="41"/>
      <c r="R185" s="41"/>
      <c r="S185" s="18"/>
      <c r="T185" s="60"/>
      <c r="V185" s="41"/>
    </row>
    <row r="186" spans="3:22" x14ac:dyDescent="0.2">
      <c r="C186" s="50"/>
      <c r="D186" s="41"/>
      <c r="E186" s="50"/>
      <c r="F186" s="41"/>
      <c r="H186" s="41"/>
      <c r="J186" s="41"/>
      <c r="L186" s="41"/>
      <c r="N186" s="41"/>
      <c r="P186" s="41"/>
      <c r="R186" s="41"/>
      <c r="S186" s="18"/>
      <c r="T186" s="60"/>
      <c r="V186" s="41"/>
    </row>
    <row r="187" spans="3:22" x14ac:dyDescent="0.2">
      <c r="C187" s="50"/>
      <c r="D187" s="41"/>
      <c r="E187" s="50"/>
      <c r="F187" s="41"/>
      <c r="H187" s="41"/>
      <c r="J187" s="41"/>
      <c r="L187" s="41"/>
      <c r="N187" s="41"/>
      <c r="P187" s="41"/>
      <c r="R187" s="41"/>
      <c r="S187" s="18"/>
      <c r="T187" s="60"/>
      <c r="V187" s="41"/>
    </row>
    <row r="188" spans="3:22" x14ac:dyDescent="0.2">
      <c r="C188" s="50"/>
      <c r="D188" s="41"/>
      <c r="E188" s="50"/>
      <c r="F188" s="41"/>
      <c r="H188" s="41"/>
      <c r="J188" s="41"/>
      <c r="L188" s="41"/>
      <c r="N188" s="41"/>
      <c r="P188" s="41"/>
      <c r="R188" s="41"/>
      <c r="S188" s="18"/>
      <c r="T188" s="60"/>
      <c r="V188" s="41"/>
    </row>
    <row r="189" spans="3:22" x14ac:dyDescent="0.2">
      <c r="C189" s="50"/>
      <c r="D189" s="41"/>
      <c r="E189" s="50"/>
      <c r="F189" s="41"/>
      <c r="H189" s="41"/>
      <c r="J189" s="41"/>
      <c r="L189" s="41"/>
      <c r="N189" s="41"/>
      <c r="P189" s="41"/>
      <c r="R189" s="41"/>
      <c r="S189" s="18"/>
      <c r="T189" s="60"/>
      <c r="V189" s="41"/>
    </row>
    <row r="190" spans="3:22" x14ac:dyDescent="0.2">
      <c r="C190" s="50"/>
      <c r="D190" s="41"/>
      <c r="E190" s="50"/>
      <c r="F190" s="41"/>
      <c r="H190" s="41"/>
      <c r="J190" s="41"/>
      <c r="L190" s="41"/>
      <c r="N190" s="41"/>
      <c r="P190" s="41"/>
      <c r="R190" s="41"/>
      <c r="S190" s="18"/>
      <c r="T190" s="60"/>
      <c r="V190" s="41"/>
    </row>
    <row r="191" spans="3:22" x14ac:dyDescent="0.2">
      <c r="C191" s="50"/>
      <c r="D191" s="41"/>
      <c r="E191" s="50"/>
      <c r="F191" s="41"/>
      <c r="H191" s="41"/>
      <c r="J191" s="41"/>
      <c r="L191" s="41"/>
      <c r="N191" s="41"/>
      <c r="P191" s="41"/>
      <c r="R191" s="41"/>
      <c r="S191" s="18"/>
      <c r="T191" s="60"/>
      <c r="V191" s="41"/>
    </row>
    <row r="192" spans="3:22" x14ac:dyDescent="0.2">
      <c r="C192" s="50"/>
      <c r="D192" s="41"/>
      <c r="E192" s="50"/>
      <c r="F192" s="41"/>
      <c r="H192" s="41"/>
      <c r="J192" s="41"/>
      <c r="L192" s="41"/>
      <c r="N192" s="41"/>
      <c r="P192" s="41"/>
      <c r="R192" s="41"/>
      <c r="S192" s="18"/>
      <c r="T192" s="60"/>
      <c r="V192" s="41"/>
    </row>
    <row r="193" spans="3:22" x14ac:dyDescent="0.2">
      <c r="C193" s="50"/>
      <c r="D193" s="41"/>
      <c r="E193" s="50"/>
      <c r="F193" s="41"/>
      <c r="H193" s="41"/>
      <c r="J193" s="41"/>
      <c r="L193" s="41"/>
      <c r="N193" s="41"/>
      <c r="P193" s="41"/>
      <c r="R193" s="41"/>
      <c r="S193" s="18"/>
      <c r="T193" s="60"/>
      <c r="V193" s="41"/>
    </row>
    <row r="194" spans="3:22" x14ac:dyDescent="0.2">
      <c r="C194" s="50"/>
      <c r="D194" s="41"/>
      <c r="E194" s="50"/>
      <c r="F194" s="41"/>
      <c r="H194" s="41"/>
      <c r="J194" s="41"/>
      <c r="L194" s="41"/>
      <c r="N194" s="41"/>
      <c r="P194" s="41"/>
      <c r="R194" s="41"/>
      <c r="S194" s="18"/>
      <c r="T194" s="60"/>
      <c r="V194" s="41"/>
    </row>
    <row r="195" spans="3:22" x14ac:dyDescent="0.2">
      <c r="C195" s="50"/>
      <c r="D195" s="41"/>
      <c r="E195" s="50"/>
      <c r="F195" s="41"/>
      <c r="H195" s="41"/>
      <c r="J195" s="41"/>
      <c r="L195" s="41"/>
      <c r="N195" s="41"/>
      <c r="P195" s="41"/>
      <c r="R195" s="41"/>
      <c r="S195" s="18"/>
      <c r="T195" s="60"/>
      <c r="V195" s="41"/>
    </row>
    <row r="196" spans="3:22" x14ac:dyDescent="0.2">
      <c r="C196" s="50"/>
      <c r="D196" s="41"/>
      <c r="E196" s="50"/>
      <c r="F196" s="41"/>
      <c r="H196" s="41"/>
      <c r="J196" s="41"/>
      <c r="L196" s="41"/>
      <c r="N196" s="41"/>
      <c r="P196" s="41"/>
      <c r="R196" s="41"/>
      <c r="S196" s="18"/>
      <c r="T196" s="60"/>
      <c r="V196" s="41"/>
    </row>
    <row r="197" spans="3:22" x14ac:dyDescent="0.2">
      <c r="C197" s="50"/>
      <c r="D197" s="41"/>
      <c r="E197" s="50"/>
      <c r="F197" s="41"/>
      <c r="H197" s="41"/>
      <c r="J197" s="41"/>
      <c r="L197" s="41"/>
      <c r="N197" s="41"/>
      <c r="P197" s="41"/>
      <c r="R197" s="41"/>
      <c r="S197" s="18"/>
      <c r="T197" s="60"/>
      <c r="V197" s="41"/>
    </row>
    <row r="198" spans="3:22" x14ac:dyDescent="0.2">
      <c r="C198" s="50"/>
      <c r="D198" s="41"/>
      <c r="E198" s="50"/>
      <c r="F198" s="41"/>
      <c r="H198" s="41"/>
      <c r="J198" s="41"/>
      <c r="L198" s="41"/>
      <c r="N198" s="41"/>
      <c r="P198" s="41"/>
      <c r="R198" s="41"/>
      <c r="S198" s="18"/>
      <c r="T198" s="60"/>
      <c r="V198" s="41"/>
    </row>
    <row r="199" spans="3:22" x14ac:dyDescent="0.2">
      <c r="C199" s="50"/>
      <c r="D199" s="41"/>
      <c r="E199" s="50"/>
      <c r="F199" s="41"/>
      <c r="H199" s="41"/>
      <c r="J199" s="41"/>
      <c r="L199" s="41"/>
      <c r="N199" s="41"/>
      <c r="P199" s="41"/>
      <c r="R199" s="41"/>
      <c r="S199" s="18"/>
      <c r="T199" s="60"/>
      <c r="V199" s="41"/>
    </row>
    <row r="200" spans="3:22" x14ac:dyDescent="0.2">
      <c r="C200" s="50"/>
      <c r="D200" s="41"/>
      <c r="E200" s="50"/>
      <c r="F200" s="41"/>
      <c r="H200" s="41"/>
      <c r="J200" s="41"/>
      <c r="L200" s="41"/>
      <c r="N200" s="41"/>
      <c r="P200" s="41"/>
      <c r="R200" s="41"/>
      <c r="S200" s="18"/>
      <c r="T200" s="60"/>
      <c r="V200" s="41"/>
    </row>
    <row r="201" spans="3:22" x14ac:dyDescent="0.2">
      <c r="C201" s="50"/>
      <c r="D201" s="41"/>
      <c r="E201" s="50"/>
      <c r="F201" s="41"/>
      <c r="H201" s="41"/>
      <c r="J201" s="41"/>
      <c r="L201" s="41"/>
      <c r="N201" s="41"/>
      <c r="P201" s="41"/>
      <c r="R201" s="41"/>
      <c r="S201" s="18"/>
      <c r="T201" s="60"/>
      <c r="V201" s="41"/>
    </row>
    <row r="202" spans="3:22" x14ac:dyDescent="0.2">
      <c r="C202" s="50"/>
      <c r="D202" s="41"/>
      <c r="E202" s="50"/>
      <c r="F202" s="41"/>
      <c r="H202" s="41"/>
      <c r="J202" s="41"/>
      <c r="L202" s="41"/>
      <c r="N202" s="41"/>
      <c r="P202" s="41"/>
      <c r="R202" s="41"/>
      <c r="S202" s="18"/>
      <c r="T202" s="60"/>
      <c r="V202" s="41"/>
    </row>
    <row r="203" spans="3:22" x14ac:dyDescent="0.2">
      <c r="C203" s="50"/>
      <c r="D203" s="41"/>
      <c r="E203" s="50"/>
      <c r="F203" s="41"/>
      <c r="H203" s="41"/>
      <c r="J203" s="41"/>
      <c r="L203" s="41"/>
      <c r="N203" s="41"/>
      <c r="P203" s="41"/>
      <c r="R203" s="41"/>
      <c r="S203" s="18"/>
      <c r="T203" s="60"/>
      <c r="V203" s="41"/>
    </row>
    <row r="204" spans="3:22" x14ac:dyDescent="0.2">
      <c r="C204" s="50"/>
      <c r="D204" s="41"/>
      <c r="E204" s="50"/>
      <c r="F204" s="41"/>
      <c r="H204" s="41"/>
      <c r="J204" s="41"/>
      <c r="L204" s="41"/>
      <c r="N204" s="41"/>
      <c r="P204" s="41"/>
      <c r="R204" s="41"/>
      <c r="S204" s="18"/>
      <c r="T204" s="60"/>
      <c r="V204" s="41"/>
    </row>
    <row r="205" spans="3:22" x14ac:dyDescent="0.2">
      <c r="C205" s="50"/>
      <c r="D205" s="41"/>
      <c r="E205" s="50"/>
      <c r="F205" s="41"/>
      <c r="H205" s="41"/>
      <c r="J205" s="41"/>
      <c r="L205" s="41"/>
      <c r="N205" s="41"/>
      <c r="P205" s="41"/>
      <c r="R205" s="41"/>
      <c r="S205" s="18"/>
      <c r="T205" s="60"/>
      <c r="V205" s="41"/>
    </row>
    <row r="206" spans="3:22" x14ac:dyDescent="0.2">
      <c r="C206" s="50"/>
      <c r="D206" s="41"/>
      <c r="E206" s="50"/>
      <c r="F206" s="41"/>
      <c r="H206" s="41"/>
      <c r="J206" s="41"/>
      <c r="L206" s="41"/>
      <c r="N206" s="41"/>
      <c r="P206" s="41"/>
      <c r="R206" s="41"/>
      <c r="S206" s="18"/>
      <c r="T206" s="60"/>
      <c r="V206" s="41"/>
    </row>
    <row r="207" spans="3:22" x14ac:dyDescent="0.2">
      <c r="C207" s="50"/>
      <c r="D207" s="41"/>
      <c r="E207" s="50"/>
      <c r="F207" s="41"/>
      <c r="H207" s="41"/>
      <c r="J207" s="41"/>
      <c r="L207" s="41"/>
      <c r="N207" s="41"/>
      <c r="P207" s="41"/>
      <c r="R207" s="41"/>
      <c r="S207" s="18"/>
      <c r="T207" s="60"/>
      <c r="V207" s="41"/>
    </row>
    <row r="208" spans="3:22" x14ac:dyDescent="0.2">
      <c r="C208" s="50"/>
      <c r="D208" s="41"/>
      <c r="E208" s="50"/>
      <c r="F208" s="41"/>
      <c r="H208" s="41"/>
      <c r="J208" s="41"/>
      <c r="L208" s="41"/>
      <c r="N208" s="41"/>
      <c r="P208" s="41"/>
      <c r="R208" s="41"/>
      <c r="S208" s="18"/>
      <c r="T208" s="60"/>
      <c r="V208" s="41"/>
    </row>
    <row r="209" spans="3:22" x14ac:dyDescent="0.2">
      <c r="C209" s="50"/>
      <c r="D209" s="41"/>
      <c r="E209" s="50"/>
      <c r="F209" s="41"/>
      <c r="H209" s="41"/>
      <c r="J209" s="41"/>
      <c r="L209" s="41"/>
      <c r="N209" s="41"/>
      <c r="P209" s="41"/>
      <c r="R209" s="41"/>
      <c r="S209" s="18"/>
      <c r="T209" s="60"/>
      <c r="V209" s="41"/>
    </row>
    <row r="210" spans="3:22" x14ac:dyDescent="0.2">
      <c r="C210" s="50"/>
      <c r="D210" s="41"/>
      <c r="E210" s="50"/>
      <c r="F210" s="41"/>
      <c r="H210" s="41"/>
      <c r="J210" s="41"/>
      <c r="L210" s="41"/>
      <c r="N210" s="41"/>
      <c r="P210" s="41"/>
      <c r="R210" s="41"/>
      <c r="S210" s="18"/>
      <c r="T210" s="60"/>
      <c r="V210" s="41"/>
    </row>
    <row r="211" spans="3:22" x14ac:dyDescent="0.2">
      <c r="C211" s="50"/>
      <c r="D211" s="41"/>
      <c r="E211" s="50"/>
      <c r="F211" s="41"/>
      <c r="H211" s="41"/>
      <c r="J211" s="41"/>
      <c r="L211" s="41"/>
      <c r="N211" s="41"/>
      <c r="P211" s="41"/>
      <c r="R211" s="41"/>
      <c r="S211" s="18"/>
      <c r="T211" s="60"/>
      <c r="V211" s="41"/>
    </row>
    <row r="212" spans="3:22" x14ac:dyDescent="0.2">
      <c r="C212" s="50"/>
      <c r="D212" s="41"/>
      <c r="E212" s="50"/>
      <c r="F212" s="41"/>
      <c r="H212" s="41"/>
      <c r="J212" s="41"/>
      <c r="L212" s="41"/>
      <c r="N212" s="41"/>
      <c r="P212" s="41"/>
      <c r="R212" s="41"/>
      <c r="S212" s="18"/>
      <c r="T212" s="60"/>
      <c r="V212" s="41"/>
    </row>
    <row r="213" spans="3:22" x14ac:dyDescent="0.2">
      <c r="C213" s="50"/>
      <c r="D213" s="41"/>
      <c r="E213" s="50"/>
      <c r="F213" s="41"/>
      <c r="H213" s="41"/>
      <c r="J213" s="41"/>
      <c r="L213" s="41"/>
      <c r="N213" s="41"/>
      <c r="P213" s="41"/>
      <c r="R213" s="41"/>
      <c r="S213" s="18"/>
      <c r="T213" s="60"/>
      <c r="V213" s="41"/>
    </row>
    <row r="214" spans="3:22" x14ac:dyDescent="0.2">
      <c r="C214" s="50"/>
      <c r="D214" s="41"/>
      <c r="E214" s="50"/>
      <c r="F214" s="41"/>
      <c r="H214" s="41"/>
      <c r="J214" s="41"/>
      <c r="L214" s="41"/>
      <c r="N214" s="41"/>
      <c r="P214" s="41"/>
      <c r="R214" s="41"/>
      <c r="S214" s="18"/>
      <c r="T214" s="60"/>
      <c r="V214" s="41"/>
    </row>
    <row r="215" spans="3:22" x14ac:dyDescent="0.2">
      <c r="C215" s="50"/>
      <c r="D215" s="41"/>
      <c r="E215" s="50"/>
      <c r="F215" s="41"/>
      <c r="H215" s="41"/>
      <c r="J215" s="41"/>
      <c r="L215" s="41"/>
      <c r="N215" s="41"/>
      <c r="P215" s="41"/>
      <c r="R215" s="41"/>
      <c r="S215" s="18"/>
      <c r="T215" s="60"/>
      <c r="V215" s="41"/>
    </row>
    <row r="216" spans="3:22" x14ac:dyDescent="0.2">
      <c r="C216" s="50"/>
      <c r="D216" s="41"/>
      <c r="E216" s="50"/>
      <c r="F216" s="41"/>
      <c r="H216" s="41"/>
      <c r="J216" s="41"/>
      <c r="L216" s="41"/>
      <c r="N216" s="41"/>
      <c r="P216" s="41"/>
      <c r="R216" s="41"/>
      <c r="S216" s="18"/>
      <c r="T216" s="60"/>
      <c r="V216" s="41"/>
    </row>
    <row r="217" spans="3:22" x14ac:dyDescent="0.2">
      <c r="C217" s="50"/>
      <c r="D217" s="41"/>
      <c r="E217" s="50"/>
      <c r="F217" s="41"/>
      <c r="H217" s="41"/>
      <c r="J217" s="41"/>
      <c r="L217" s="41"/>
      <c r="N217" s="41"/>
      <c r="P217" s="41"/>
      <c r="R217" s="41"/>
      <c r="S217" s="18"/>
      <c r="T217" s="60"/>
      <c r="V217" s="41"/>
    </row>
    <row r="218" spans="3:22" x14ac:dyDescent="0.2">
      <c r="C218" s="50"/>
      <c r="D218" s="41"/>
      <c r="E218" s="50"/>
      <c r="F218" s="41"/>
      <c r="H218" s="41"/>
      <c r="J218" s="41"/>
      <c r="L218" s="41"/>
      <c r="N218" s="41"/>
      <c r="P218" s="41"/>
      <c r="R218" s="41"/>
      <c r="S218" s="18"/>
      <c r="T218" s="60"/>
      <c r="V218" s="41"/>
    </row>
    <row r="219" spans="3:22" x14ac:dyDescent="0.2">
      <c r="C219" s="50"/>
      <c r="D219" s="41"/>
      <c r="E219" s="50"/>
      <c r="F219" s="41"/>
      <c r="H219" s="41"/>
      <c r="J219" s="41"/>
      <c r="L219" s="41"/>
      <c r="N219" s="41"/>
      <c r="P219" s="41"/>
      <c r="R219" s="41"/>
      <c r="S219" s="18"/>
      <c r="T219" s="60"/>
      <c r="V219" s="41"/>
    </row>
    <row r="220" spans="3:22" x14ac:dyDescent="0.2">
      <c r="C220" s="50"/>
      <c r="D220" s="41"/>
      <c r="E220" s="50"/>
      <c r="F220" s="41"/>
      <c r="H220" s="41"/>
      <c r="J220" s="41"/>
      <c r="L220" s="41"/>
      <c r="N220" s="41"/>
      <c r="P220" s="41"/>
      <c r="R220" s="41"/>
      <c r="S220" s="18"/>
      <c r="T220" s="60"/>
      <c r="V220" s="41"/>
    </row>
    <row r="221" spans="3:22" x14ac:dyDescent="0.2">
      <c r="C221" s="50"/>
      <c r="D221" s="41"/>
      <c r="E221" s="50"/>
      <c r="F221" s="41"/>
      <c r="H221" s="41"/>
      <c r="J221" s="41"/>
      <c r="L221" s="41"/>
      <c r="N221" s="41"/>
      <c r="P221" s="41"/>
      <c r="R221" s="41"/>
      <c r="S221" s="18"/>
      <c r="T221" s="60"/>
      <c r="V221" s="41"/>
    </row>
    <row r="222" spans="3:22" x14ac:dyDescent="0.2">
      <c r="C222" s="50"/>
      <c r="D222" s="41"/>
      <c r="E222" s="50"/>
      <c r="F222" s="41"/>
      <c r="H222" s="41"/>
      <c r="J222" s="41"/>
      <c r="L222" s="41"/>
      <c r="N222" s="41"/>
      <c r="P222" s="41"/>
      <c r="R222" s="41"/>
      <c r="S222" s="18"/>
      <c r="T222" s="60"/>
      <c r="V222" s="41"/>
    </row>
    <row r="223" spans="3:22" x14ac:dyDescent="0.2">
      <c r="C223" s="50"/>
      <c r="D223" s="41"/>
      <c r="E223" s="50"/>
      <c r="F223" s="41"/>
      <c r="H223" s="41"/>
      <c r="J223" s="41"/>
      <c r="L223" s="41"/>
      <c r="N223" s="41"/>
      <c r="P223" s="41"/>
      <c r="R223" s="41"/>
      <c r="S223" s="18"/>
      <c r="T223" s="60"/>
      <c r="V223" s="41"/>
    </row>
    <row r="224" spans="3:22" x14ac:dyDescent="0.2">
      <c r="C224" s="50"/>
      <c r="D224" s="41"/>
      <c r="E224" s="50"/>
      <c r="F224" s="41"/>
      <c r="H224" s="41"/>
      <c r="J224" s="41"/>
      <c r="L224" s="41"/>
      <c r="N224" s="41"/>
      <c r="P224" s="41"/>
      <c r="R224" s="41"/>
      <c r="S224" s="18"/>
      <c r="T224" s="60"/>
      <c r="V224" s="41"/>
    </row>
    <row r="225" spans="3:22" x14ac:dyDescent="0.2">
      <c r="C225" s="50"/>
      <c r="D225" s="41"/>
      <c r="E225" s="50"/>
      <c r="F225" s="41"/>
      <c r="H225" s="41"/>
      <c r="J225" s="41"/>
      <c r="L225" s="41"/>
      <c r="N225" s="41"/>
      <c r="P225" s="41"/>
      <c r="R225" s="41"/>
      <c r="S225" s="18"/>
      <c r="T225" s="60"/>
      <c r="V225" s="41"/>
    </row>
    <row r="226" spans="3:22" x14ac:dyDescent="0.2">
      <c r="C226" s="50"/>
      <c r="D226" s="41"/>
      <c r="E226" s="50"/>
      <c r="F226" s="41"/>
      <c r="H226" s="41"/>
      <c r="J226" s="41"/>
      <c r="L226" s="41"/>
      <c r="N226" s="41"/>
      <c r="P226" s="41"/>
      <c r="R226" s="41"/>
      <c r="S226" s="18"/>
      <c r="T226" s="60"/>
      <c r="V226" s="41"/>
    </row>
    <row r="227" spans="3:22" x14ac:dyDescent="0.2">
      <c r="C227" s="50"/>
      <c r="D227" s="41"/>
      <c r="E227" s="50"/>
      <c r="F227" s="41"/>
      <c r="H227" s="41"/>
      <c r="J227" s="41"/>
      <c r="L227" s="41"/>
      <c r="N227" s="41"/>
      <c r="P227" s="41"/>
      <c r="R227" s="41"/>
      <c r="S227" s="18"/>
      <c r="T227" s="60"/>
      <c r="V227" s="41"/>
    </row>
    <row r="228" spans="3:22" x14ac:dyDescent="0.2">
      <c r="C228" s="50"/>
      <c r="D228" s="41"/>
      <c r="E228" s="50"/>
      <c r="F228" s="41"/>
      <c r="H228" s="41"/>
      <c r="J228" s="41"/>
      <c r="L228" s="41"/>
      <c r="N228" s="41"/>
      <c r="P228" s="41"/>
      <c r="R228" s="41"/>
      <c r="S228" s="18"/>
      <c r="T228" s="60"/>
      <c r="V228" s="41"/>
    </row>
    <row r="229" spans="3:22" x14ac:dyDescent="0.2">
      <c r="C229" s="50"/>
      <c r="D229" s="41"/>
      <c r="E229" s="50"/>
      <c r="F229" s="41"/>
      <c r="H229" s="41"/>
      <c r="J229" s="41"/>
      <c r="L229" s="41"/>
      <c r="N229" s="41"/>
      <c r="P229" s="41"/>
      <c r="R229" s="41"/>
      <c r="S229" s="18"/>
      <c r="T229" s="60"/>
      <c r="V229" s="41"/>
    </row>
    <row r="230" spans="3:22" x14ac:dyDescent="0.2">
      <c r="C230" s="50"/>
      <c r="D230" s="41"/>
      <c r="E230" s="50"/>
      <c r="F230" s="41"/>
      <c r="H230" s="41"/>
      <c r="J230" s="41"/>
      <c r="L230" s="41"/>
      <c r="N230" s="41"/>
      <c r="P230" s="41"/>
      <c r="R230" s="41"/>
      <c r="S230" s="18"/>
      <c r="T230" s="60"/>
      <c r="V230" s="41"/>
    </row>
    <row r="231" spans="3:22" x14ac:dyDescent="0.2">
      <c r="C231" s="50"/>
      <c r="D231" s="41"/>
      <c r="E231" s="50"/>
      <c r="F231" s="41"/>
      <c r="H231" s="41"/>
      <c r="J231" s="41"/>
      <c r="L231" s="41"/>
      <c r="N231" s="41"/>
      <c r="P231" s="41"/>
      <c r="R231" s="41"/>
      <c r="S231" s="18"/>
      <c r="T231" s="60"/>
      <c r="V231" s="41"/>
    </row>
    <row r="232" spans="3:22" x14ac:dyDescent="0.2">
      <c r="C232" s="50"/>
      <c r="D232" s="41"/>
      <c r="E232" s="50"/>
      <c r="F232" s="41"/>
      <c r="H232" s="41"/>
      <c r="J232" s="41"/>
      <c r="L232" s="41"/>
      <c r="N232" s="41"/>
      <c r="P232" s="41"/>
      <c r="R232" s="41"/>
      <c r="S232" s="18"/>
      <c r="T232" s="60"/>
      <c r="V232" s="41"/>
    </row>
    <row r="233" spans="3:22" x14ac:dyDescent="0.2">
      <c r="C233" s="50"/>
      <c r="D233" s="41"/>
      <c r="E233" s="50"/>
      <c r="F233" s="41"/>
      <c r="H233" s="41"/>
      <c r="J233" s="41"/>
      <c r="L233" s="41"/>
      <c r="N233" s="41"/>
      <c r="P233" s="41"/>
      <c r="R233" s="41"/>
      <c r="S233" s="18"/>
      <c r="T233" s="60"/>
      <c r="V233" s="41"/>
    </row>
    <row r="234" spans="3:22" x14ac:dyDescent="0.2">
      <c r="C234" s="50"/>
      <c r="D234" s="41"/>
      <c r="E234" s="50"/>
      <c r="F234" s="41"/>
      <c r="H234" s="41"/>
      <c r="J234" s="41"/>
      <c r="L234" s="41"/>
      <c r="N234" s="41"/>
      <c r="P234" s="41"/>
      <c r="R234" s="41"/>
      <c r="S234" s="18"/>
      <c r="T234" s="60"/>
      <c r="V234" s="41"/>
    </row>
    <row r="235" spans="3:22" x14ac:dyDescent="0.2">
      <c r="C235" s="50"/>
      <c r="D235" s="41"/>
      <c r="E235" s="50"/>
      <c r="F235" s="41"/>
      <c r="H235" s="41"/>
      <c r="J235" s="41"/>
      <c r="L235" s="41"/>
      <c r="N235" s="41"/>
      <c r="P235" s="41"/>
      <c r="R235" s="41"/>
      <c r="S235" s="18"/>
      <c r="T235" s="60"/>
      <c r="V235" s="41"/>
    </row>
    <row r="236" spans="3:22" x14ac:dyDescent="0.2">
      <c r="C236" s="50"/>
      <c r="D236" s="41"/>
      <c r="E236" s="50"/>
      <c r="F236" s="41"/>
      <c r="H236" s="41"/>
      <c r="J236" s="41"/>
      <c r="L236" s="41"/>
      <c r="N236" s="41"/>
      <c r="P236" s="41"/>
      <c r="R236" s="41"/>
      <c r="S236" s="18"/>
      <c r="T236" s="60"/>
      <c r="V236" s="41"/>
    </row>
    <row r="237" spans="3:22" x14ac:dyDescent="0.2">
      <c r="C237" s="50" t="e">
        <f>#REF!</f>
        <v>#REF!</v>
      </c>
      <c r="D237" s="41" t="e">
        <f t="shared" ref="D237:D268" si="48">F237+H237+J237+L237+N237+P237+R237+T237</f>
        <v>#REF!</v>
      </c>
      <c r="E237" s="50" t="e">
        <f>#REF!</f>
        <v>#REF!</v>
      </c>
      <c r="F237" s="41" t="e">
        <f t="shared" ref="F237:F268" si="49">E237/C237</f>
        <v>#REF!</v>
      </c>
      <c r="G237" s="18" t="e">
        <f>#REF!</f>
        <v>#REF!</v>
      </c>
      <c r="H237" s="41" t="e">
        <f t="shared" ref="H237:H268" si="50">G237/C237</f>
        <v>#REF!</v>
      </c>
      <c r="I237" s="18" t="e">
        <f>#REF!</f>
        <v>#REF!</v>
      </c>
      <c r="J237" s="41" t="e">
        <f t="shared" ref="J237:J268" si="51">I237/C237</f>
        <v>#REF!</v>
      </c>
      <c r="K237" s="18" t="e">
        <f>#REF!</f>
        <v>#REF!</v>
      </c>
      <c r="L237" s="41" t="e">
        <f t="shared" ref="L237:L268" si="52">K237/C237</f>
        <v>#REF!</v>
      </c>
      <c r="M237" s="18" t="e">
        <f>#REF!</f>
        <v>#REF!</v>
      </c>
      <c r="N237" s="41" t="e">
        <f t="shared" ref="N237:N268" si="53">M237/C237</f>
        <v>#REF!</v>
      </c>
      <c r="O237" s="18" t="e">
        <f>#REF!</f>
        <v>#REF!</v>
      </c>
      <c r="P237" s="41" t="e">
        <f t="shared" ref="P237:P268" si="54">O237/C237</f>
        <v>#REF!</v>
      </c>
      <c r="Q237" s="18" t="e">
        <f>#REF!</f>
        <v>#REF!</v>
      </c>
      <c r="R237" s="41" t="e">
        <f t="shared" ref="R237:R268" si="55">Q237/C237</f>
        <v>#REF!</v>
      </c>
      <c r="S237" s="18" t="e">
        <f>#REF!</f>
        <v>#REF!</v>
      </c>
      <c r="T237" s="60" t="e">
        <f t="shared" ref="T237:T268" si="56">S237/C237</f>
        <v>#REF!</v>
      </c>
      <c r="U237" s="10" t="e">
        <f t="shared" ref="U237:U268" si="57">C237-E237</f>
        <v>#REF!</v>
      </c>
      <c r="V237" s="41" t="e">
        <f t="shared" ref="V237:V268" si="58">U237/$C237</f>
        <v>#REF!</v>
      </c>
    </row>
    <row r="238" spans="3:22" x14ac:dyDescent="0.2">
      <c r="C238" s="50" t="e">
        <f>#REF!</f>
        <v>#REF!</v>
      </c>
      <c r="D238" s="41" t="e">
        <f t="shared" si="48"/>
        <v>#REF!</v>
      </c>
      <c r="E238" s="50" t="e">
        <f>#REF!</f>
        <v>#REF!</v>
      </c>
      <c r="F238" s="41" t="e">
        <f t="shared" si="49"/>
        <v>#REF!</v>
      </c>
      <c r="G238" s="18" t="e">
        <f>#REF!</f>
        <v>#REF!</v>
      </c>
      <c r="H238" s="41" t="e">
        <f t="shared" si="50"/>
        <v>#REF!</v>
      </c>
      <c r="I238" s="18" t="e">
        <f>#REF!</f>
        <v>#REF!</v>
      </c>
      <c r="J238" s="41" t="e">
        <f t="shared" si="51"/>
        <v>#REF!</v>
      </c>
      <c r="K238" s="18" t="e">
        <f>#REF!</f>
        <v>#REF!</v>
      </c>
      <c r="L238" s="41" t="e">
        <f t="shared" si="52"/>
        <v>#REF!</v>
      </c>
      <c r="M238" s="18" t="e">
        <f>#REF!</f>
        <v>#REF!</v>
      </c>
      <c r="N238" s="41" t="e">
        <f t="shared" si="53"/>
        <v>#REF!</v>
      </c>
      <c r="O238" s="18" t="e">
        <f>#REF!</f>
        <v>#REF!</v>
      </c>
      <c r="P238" s="41" t="e">
        <f t="shared" si="54"/>
        <v>#REF!</v>
      </c>
      <c r="Q238" s="18" t="e">
        <f>#REF!</f>
        <v>#REF!</v>
      </c>
      <c r="R238" s="41" t="e">
        <f t="shared" si="55"/>
        <v>#REF!</v>
      </c>
      <c r="S238" s="18" t="e">
        <f>#REF!</f>
        <v>#REF!</v>
      </c>
      <c r="T238" s="60" t="e">
        <f t="shared" si="56"/>
        <v>#REF!</v>
      </c>
      <c r="U238" s="10" t="e">
        <f t="shared" si="57"/>
        <v>#REF!</v>
      </c>
      <c r="V238" s="41" t="e">
        <f t="shared" si="58"/>
        <v>#REF!</v>
      </c>
    </row>
    <row r="239" spans="3:22" x14ac:dyDescent="0.2">
      <c r="C239" s="50" t="e">
        <f>#REF!</f>
        <v>#REF!</v>
      </c>
      <c r="D239" s="41" t="e">
        <f t="shared" si="48"/>
        <v>#REF!</v>
      </c>
      <c r="E239" s="50" t="e">
        <f>#REF!</f>
        <v>#REF!</v>
      </c>
      <c r="F239" s="41" t="e">
        <f t="shared" si="49"/>
        <v>#REF!</v>
      </c>
      <c r="G239" s="18" t="e">
        <f>#REF!</f>
        <v>#REF!</v>
      </c>
      <c r="H239" s="41" t="e">
        <f t="shared" si="50"/>
        <v>#REF!</v>
      </c>
      <c r="I239" s="18" t="e">
        <f>#REF!</f>
        <v>#REF!</v>
      </c>
      <c r="J239" s="41" t="e">
        <f t="shared" si="51"/>
        <v>#REF!</v>
      </c>
      <c r="K239" s="18" t="e">
        <f>#REF!</f>
        <v>#REF!</v>
      </c>
      <c r="L239" s="41" t="e">
        <f t="shared" si="52"/>
        <v>#REF!</v>
      </c>
      <c r="M239" s="18" t="e">
        <f>#REF!</f>
        <v>#REF!</v>
      </c>
      <c r="N239" s="41" t="e">
        <f t="shared" si="53"/>
        <v>#REF!</v>
      </c>
      <c r="O239" s="18" t="e">
        <f>#REF!</f>
        <v>#REF!</v>
      </c>
      <c r="P239" s="41" t="e">
        <f t="shared" si="54"/>
        <v>#REF!</v>
      </c>
      <c r="Q239" s="18" t="e">
        <f>#REF!</f>
        <v>#REF!</v>
      </c>
      <c r="R239" s="41" t="e">
        <f t="shared" si="55"/>
        <v>#REF!</v>
      </c>
      <c r="S239" s="18" t="e">
        <f>#REF!</f>
        <v>#REF!</v>
      </c>
      <c r="T239" s="60" t="e">
        <f t="shared" si="56"/>
        <v>#REF!</v>
      </c>
      <c r="U239" s="10" t="e">
        <f t="shared" si="57"/>
        <v>#REF!</v>
      </c>
      <c r="V239" s="41" t="e">
        <f t="shared" si="58"/>
        <v>#REF!</v>
      </c>
    </row>
    <row r="240" spans="3:22" x14ac:dyDescent="0.2">
      <c r="C240" s="50" t="e">
        <f>#REF!</f>
        <v>#REF!</v>
      </c>
      <c r="D240" s="41" t="e">
        <f t="shared" si="48"/>
        <v>#REF!</v>
      </c>
      <c r="E240" s="50" t="e">
        <f>#REF!</f>
        <v>#REF!</v>
      </c>
      <c r="F240" s="41" t="e">
        <f t="shared" si="49"/>
        <v>#REF!</v>
      </c>
      <c r="G240" s="18" t="e">
        <f>#REF!</f>
        <v>#REF!</v>
      </c>
      <c r="H240" s="41" t="e">
        <f t="shared" si="50"/>
        <v>#REF!</v>
      </c>
      <c r="I240" s="18" t="e">
        <f>#REF!</f>
        <v>#REF!</v>
      </c>
      <c r="J240" s="41" t="e">
        <f t="shared" si="51"/>
        <v>#REF!</v>
      </c>
      <c r="K240" s="18" t="e">
        <f>#REF!</f>
        <v>#REF!</v>
      </c>
      <c r="L240" s="41" t="e">
        <f t="shared" si="52"/>
        <v>#REF!</v>
      </c>
      <c r="M240" s="18" t="e">
        <f>#REF!</f>
        <v>#REF!</v>
      </c>
      <c r="N240" s="41" t="e">
        <f t="shared" si="53"/>
        <v>#REF!</v>
      </c>
      <c r="O240" s="18" t="e">
        <f>#REF!</f>
        <v>#REF!</v>
      </c>
      <c r="P240" s="41" t="e">
        <f t="shared" si="54"/>
        <v>#REF!</v>
      </c>
      <c r="Q240" s="18" t="e">
        <f>#REF!</f>
        <v>#REF!</v>
      </c>
      <c r="R240" s="41" t="e">
        <f t="shared" si="55"/>
        <v>#REF!</v>
      </c>
      <c r="S240" s="18" t="e">
        <f>#REF!</f>
        <v>#REF!</v>
      </c>
      <c r="T240" s="60" t="e">
        <f t="shared" si="56"/>
        <v>#REF!</v>
      </c>
      <c r="U240" s="10" t="e">
        <f t="shared" si="57"/>
        <v>#REF!</v>
      </c>
      <c r="V240" s="41" t="e">
        <f t="shared" si="58"/>
        <v>#REF!</v>
      </c>
    </row>
    <row r="241" spans="3:22" x14ac:dyDescent="0.2">
      <c r="C241" s="50" t="e">
        <f>#REF!</f>
        <v>#REF!</v>
      </c>
      <c r="D241" s="41" t="e">
        <f t="shared" si="48"/>
        <v>#REF!</v>
      </c>
      <c r="E241" s="50" t="e">
        <f>#REF!</f>
        <v>#REF!</v>
      </c>
      <c r="F241" s="41" t="e">
        <f t="shared" si="49"/>
        <v>#REF!</v>
      </c>
      <c r="G241" s="18" t="e">
        <f>#REF!</f>
        <v>#REF!</v>
      </c>
      <c r="H241" s="41" t="e">
        <f t="shared" si="50"/>
        <v>#REF!</v>
      </c>
      <c r="I241" s="18" t="e">
        <f>#REF!</f>
        <v>#REF!</v>
      </c>
      <c r="J241" s="41" t="e">
        <f t="shared" si="51"/>
        <v>#REF!</v>
      </c>
      <c r="K241" s="18" t="e">
        <f>#REF!</f>
        <v>#REF!</v>
      </c>
      <c r="L241" s="41" t="e">
        <f t="shared" si="52"/>
        <v>#REF!</v>
      </c>
      <c r="M241" s="18" t="e">
        <f>#REF!</f>
        <v>#REF!</v>
      </c>
      <c r="N241" s="41" t="e">
        <f t="shared" si="53"/>
        <v>#REF!</v>
      </c>
      <c r="O241" s="18" t="e">
        <f>#REF!</f>
        <v>#REF!</v>
      </c>
      <c r="P241" s="41" t="e">
        <f t="shared" si="54"/>
        <v>#REF!</v>
      </c>
      <c r="Q241" s="18" t="e">
        <f>#REF!</f>
        <v>#REF!</v>
      </c>
      <c r="R241" s="41" t="e">
        <f t="shared" si="55"/>
        <v>#REF!</v>
      </c>
      <c r="S241" s="18" t="e">
        <f>#REF!</f>
        <v>#REF!</v>
      </c>
      <c r="T241" s="60" t="e">
        <f t="shared" si="56"/>
        <v>#REF!</v>
      </c>
      <c r="U241" s="10" t="e">
        <f t="shared" si="57"/>
        <v>#REF!</v>
      </c>
      <c r="V241" s="41" t="e">
        <f t="shared" si="58"/>
        <v>#REF!</v>
      </c>
    </row>
    <row r="242" spans="3:22" x14ac:dyDescent="0.2">
      <c r="C242" s="50" t="e">
        <f>#REF!</f>
        <v>#REF!</v>
      </c>
      <c r="D242" s="41" t="e">
        <f t="shared" si="48"/>
        <v>#REF!</v>
      </c>
      <c r="E242" s="50" t="e">
        <f>#REF!</f>
        <v>#REF!</v>
      </c>
      <c r="F242" s="41" t="e">
        <f t="shared" si="49"/>
        <v>#REF!</v>
      </c>
      <c r="G242" s="18" t="e">
        <f>#REF!</f>
        <v>#REF!</v>
      </c>
      <c r="H242" s="41" t="e">
        <f t="shared" si="50"/>
        <v>#REF!</v>
      </c>
      <c r="I242" s="18" t="e">
        <f>#REF!</f>
        <v>#REF!</v>
      </c>
      <c r="J242" s="41" t="e">
        <f t="shared" si="51"/>
        <v>#REF!</v>
      </c>
      <c r="K242" s="18" t="e">
        <f>#REF!</f>
        <v>#REF!</v>
      </c>
      <c r="L242" s="41" t="e">
        <f t="shared" si="52"/>
        <v>#REF!</v>
      </c>
      <c r="M242" s="18" t="e">
        <f>#REF!</f>
        <v>#REF!</v>
      </c>
      <c r="N242" s="41" t="e">
        <f t="shared" si="53"/>
        <v>#REF!</v>
      </c>
      <c r="O242" s="18" t="e">
        <f>#REF!</f>
        <v>#REF!</v>
      </c>
      <c r="P242" s="41" t="e">
        <f t="shared" si="54"/>
        <v>#REF!</v>
      </c>
      <c r="Q242" s="18" t="e">
        <f>#REF!</f>
        <v>#REF!</v>
      </c>
      <c r="R242" s="41" t="e">
        <f t="shared" si="55"/>
        <v>#REF!</v>
      </c>
      <c r="S242" s="18" t="e">
        <f>#REF!</f>
        <v>#REF!</v>
      </c>
      <c r="T242" s="60" t="e">
        <f t="shared" si="56"/>
        <v>#REF!</v>
      </c>
      <c r="U242" s="10" t="e">
        <f t="shared" si="57"/>
        <v>#REF!</v>
      </c>
      <c r="V242" s="41" t="e">
        <f t="shared" si="58"/>
        <v>#REF!</v>
      </c>
    </row>
    <row r="243" spans="3:22" x14ac:dyDescent="0.2">
      <c r="C243" s="50" t="e">
        <f>#REF!</f>
        <v>#REF!</v>
      </c>
      <c r="D243" s="41" t="e">
        <f t="shared" si="48"/>
        <v>#REF!</v>
      </c>
      <c r="E243" s="50" t="e">
        <f>#REF!</f>
        <v>#REF!</v>
      </c>
      <c r="F243" s="41" t="e">
        <f t="shared" si="49"/>
        <v>#REF!</v>
      </c>
      <c r="G243" s="18" t="e">
        <f>#REF!</f>
        <v>#REF!</v>
      </c>
      <c r="H243" s="41" t="e">
        <f t="shared" si="50"/>
        <v>#REF!</v>
      </c>
      <c r="I243" s="18" t="e">
        <f>#REF!</f>
        <v>#REF!</v>
      </c>
      <c r="J243" s="41" t="e">
        <f t="shared" si="51"/>
        <v>#REF!</v>
      </c>
      <c r="K243" s="18" t="e">
        <f>#REF!</f>
        <v>#REF!</v>
      </c>
      <c r="L243" s="41" t="e">
        <f t="shared" si="52"/>
        <v>#REF!</v>
      </c>
      <c r="M243" s="18" t="e">
        <f>#REF!</f>
        <v>#REF!</v>
      </c>
      <c r="N243" s="41" t="e">
        <f t="shared" si="53"/>
        <v>#REF!</v>
      </c>
      <c r="O243" s="18" t="e">
        <f>#REF!</f>
        <v>#REF!</v>
      </c>
      <c r="P243" s="41" t="e">
        <f t="shared" si="54"/>
        <v>#REF!</v>
      </c>
      <c r="Q243" s="18" t="e">
        <f>#REF!</f>
        <v>#REF!</v>
      </c>
      <c r="R243" s="41" t="e">
        <f t="shared" si="55"/>
        <v>#REF!</v>
      </c>
      <c r="S243" s="18" t="e">
        <f>#REF!</f>
        <v>#REF!</v>
      </c>
      <c r="T243" s="60" t="e">
        <f t="shared" si="56"/>
        <v>#REF!</v>
      </c>
      <c r="U243" s="10" t="e">
        <f t="shared" si="57"/>
        <v>#REF!</v>
      </c>
      <c r="V243" s="41" t="e">
        <f t="shared" si="58"/>
        <v>#REF!</v>
      </c>
    </row>
    <row r="244" spans="3:22" x14ac:dyDescent="0.2">
      <c r="C244" s="50" t="e">
        <f>#REF!</f>
        <v>#REF!</v>
      </c>
      <c r="D244" s="41" t="e">
        <f t="shared" si="48"/>
        <v>#REF!</v>
      </c>
      <c r="E244" s="50" t="e">
        <f>#REF!</f>
        <v>#REF!</v>
      </c>
      <c r="F244" s="41" t="e">
        <f t="shared" si="49"/>
        <v>#REF!</v>
      </c>
      <c r="G244" s="18" t="e">
        <f>#REF!</f>
        <v>#REF!</v>
      </c>
      <c r="H244" s="41" t="e">
        <f t="shared" si="50"/>
        <v>#REF!</v>
      </c>
      <c r="I244" s="18" t="e">
        <f>#REF!</f>
        <v>#REF!</v>
      </c>
      <c r="J244" s="41" t="e">
        <f t="shared" si="51"/>
        <v>#REF!</v>
      </c>
      <c r="K244" s="18" t="e">
        <f>#REF!</f>
        <v>#REF!</v>
      </c>
      <c r="L244" s="41" t="e">
        <f t="shared" si="52"/>
        <v>#REF!</v>
      </c>
      <c r="M244" s="18" t="e">
        <f>#REF!</f>
        <v>#REF!</v>
      </c>
      <c r="N244" s="41" t="e">
        <f t="shared" si="53"/>
        <v>#REF!</v>
      </c>
      <c r="O244" s="18" t="e">
        <f>#REF!</f>
        <v>#REF!</v>
      </c>
      <c r="P244" s="41" t="e">
        <f t="shared" si="54"/>
        <v>#REF!</v>
      </c>
      <c r="Q244" s="18" t="e">
        <f>#REF!</f>
        <v>#REF!</v>
      </c>
      <c r="R244" s="41" t="e">
        <f t="shared" si="55"/>
        <v>#REF!</v>
      </c>
      <c r="S244" s="18" t="e">
        <f>#REF!</f>
        <v>#REF!</v>
      </c>
      <c r="T244" s="60" t="e">
        <f t="shared" si="56"/>
        <v>#REF!</v>
      </c>
      <c r="U244" s="10" t="e">
        <f t="shared" si="57"/>
        <v>#REF!</v>
      </c>
      <c r="V244" s="41" t="e">
        <f t="shared" si="58"/>
        <v>#REF!</v>
      </c>
    </row>
    <row r="245" spans="3:22" x14ac:dyDescent="0.2">
      <c r="C245" s="50" t="e">
        <f>#REF!</f>
        <v>#REF!</v>
      </c>
      <c r="D245" s="41" t="e">
        <f t="shared" si="48"/>
        <v>#REF!</v>
      </c>
      <c r="E245" s="50" t="e">
        <f>#REF!</f>
        <v>#REF!</v>
      </c>
      <c r="F245" s="41" t="e">
        <f t="shared" si="49"/>
        <v>#REF!</v>
      </c>
      <c r="G245" s="18" t="e">
        <f>#REF!</f>
        <v>#REF!</v>
      </c>
      <c r="H245" s="41" t="e">
        <f t="shared" si="50"/>
        <v>#REF!</v>
      </c>
      <c r="I245" s="18" t="e">
        <f>#REF!</f>
        <v>#REF!</v>
      </c>
      <c r="J245" s="41" t="e">
        <f t="shared" si="51"/>
        <v>#REF!</v>
      </c>
      <c r="K245" s="18" t="e">
        <f>#REF!</f>
        <v>#REF!</v>
      </c>
      <c r="L245" s="41" t="e">
        <f t="shared" si="52"/>
        <v>#REF!</v>
      </c>
      <c r="M245" s="18" t="e">
        <f>#REF!</f>
        <v>#REF!</v>
      </c>
      <c r="N245" s="41" t="e">
        <f t="shared" si="53"/>
        <v>#REF!</v>
      </c>
      <c r="O245" s="18" t="e">
        <f>#REF!</f>
        <v>#REF!</v>
      </c>
      <c r="P245" s="41" t="e">
        <f t="shared" si="54"/>
        <v>#REF!</v>
      </c>
      <c r="Q245" s="18" t="e">
        <f>#REF!</f>
        <v>#REF!</v>
      </c>
      <c r="R245" s="41" t="e">
        <f t="shared" si="55"/>
        <v>#REF!</v>
      </c>
      <c r="S245" s="18" t="e">
        <f>#REF!</f>
        <v>#REF!</v>
      </c>
      <c r="T245" s="60" t="e">
        <f t="shared" si="56"/>
        <v>#REF!</v>
      </c>
      <c r="U245" s="10" t="e">
        <f t="shared" si="57"/>
        <v>#REF!</v>
      </c>
      <c r="V245" s="41" t="e">
        <f t="shared" si="58"/>
        <v>#REF!</v>
      </c>
    </row>
    <row r="246" spans="3:22" x14ac:dyDescent="0.2">
      <c r="C246" s="50" t="e">
        <f>#REF!</f>
        <v>#REF!</v>
      </c>
      <c r="D246" s="41" t="e">
        <f t="shared" si="48"/>
        <v>#REF!</v>
      </c>
      <c r="E246" s="50" t="e">
        <f>#REF!</f>
        <v>#REF!</v>
      </c>
      <c r="F246" s="41" t="e">
        <f t="shared" si="49"/>
        <v>#REF!</v>
      </c>
      <c r="G246" s="18" t="e">
        <f>#REF!</f>
        <v>#REF!</v>
      </c>
      <c r="H246" s="41" t="e">
        <f t="shared" si="50"/>
        <v>#REF!</v>
      </c>
      <c r="I246" s="18" t="e">
        <f>#REF!</f>
        <v>#REF!</v>
      </c>
      <c r="J246" s="41" t="e">
        <f t="shared" si="51"/>
        <v>#REF!</v>
      </c>
      <c r="K246" s="18" t="e">
        <f>#REF!</f>
        <v>#REF!</v>
      </c>
      <c r="L246" s="41" t="e">
        <f t="shared" si="52"/>
        <v>#REF!</v>
      </c>
      <c r="M246" s="18" t="e">
        <f>#REF!</f>
        <v>#REF!</v>
      </c>
      <c r="N246" s="41" t="e">
        <f t="shared" si="53"/>
        <v>#REF!</v>
      </c>
      <c r="O246" s="18" t="e">
        <f>#REF!</f>
        <v>#REF!</v>
      </c>
      <c r="P246" s="41" t="e">
        <f t="shared" si="54"/>
        <v>#REF!</v>
      </c>
      <c r="Q246" s="18" t="e">
        <f>#REF!</f>
        <v>#REF!</v>
      </c>
      <c r="R246" s="41" t="e">
        <f t="shared" si="55"/>
        <v>#REF!</v>
      </c>
      <c r="S246" s="18" t="e">
        <f>#REF!</f>
        <v>#REF!</v>
      </c>
      <c r="T246" s="60" t="e">
        <f t="shared" si="56"/>
        <v>#REF!</v>
      </c>
      <c r="U246" s="10" t="e">
        <f t="shared" si="57"/>
        <v>#REF!</v>
      </c>
      <c r="V246" s="41" t="e">
        <f t="shared" si="58"/>
        <v>#REF!</v>
      </c>
    </row>
    <row r="247" spans="3:22" x14ac:dyDescent="0.2">
      <c r="C247" s="50" t="e">
        <f>#REF!</f>
        <v>#REF!</v>
      </c>
      <c r="D247" s="41" t="e">
        <f t="shared" si="48"/>
        <v>#REF!</v>
      </c>
      <c r="E247" s="50" t="e">
        <f>#REF!</f>
        <v>#REF!</v>
      </c>
      <c r="F247" s="41" t="e">
        <f t="shared" si="49"/>
        <v>#REF!</v>
      </c>
      <c r="G247" s="18" t="e">
        <f>#REF!</f>
        <v>#REF!</v>
      </c>
      <c r="H247" s="41" t="e">
        <f t="shared" si="50"/>
        <v>#REF!</v>
      </c>
      <c r="I247" s="18" t="e">
        <f>#REF!</f>
        <v>#REF!</v>
      </c>
      <c r="J247" s="41" t="e">
        <f t="shared" si="51"/>
        <v>#REF!</v>
      </c>
      <c r="K247" s="18" t="e">
        <f>#REF!</f>
        <v>#REF!</v>
      </c>
      <c r="L247" s="41" t="e">
        <f t="shared" si="52"/>
        <v>#REF!</v>
      </c>
      <c r="M247" s="18" t="e">
        <f>#REF!</f>
        <v>#REF!</v>
      </c>
      <c r="N247" s="41" t="e">
        <f t="shared" si="53"/>
        <v>#REF!</v>
      </c>
      <c r="O247" s="18" t="e">
        <f>#REF!</f>
        <v>#REF!</v>
      </c>
      <c r="P247" s="41" t="e">
        <f t="shared" si="54"/>
        <v>#REF!</v>
      </c>
      <c r="Q247" s="18" t="e">
        <f>#REF!</f>
        <v>#REF!</v>
      </c>
      <c r="R247" s="41" t="e">
        <f t="shared" si="55"/>
        <v>#REF!</v>
      </c>
      <c r="S247" s="18" t="e">
        <f>#REF!</f>
        <v>#REF!</v>
      </c>
      <c r="T247" s="60" t="e">
        <f t="shared" si="56"/>
        <v>#REF!</v>
      </c>
      <c r="U247" s="10" t="e">
        <f t="shared" si="57"/>
        <v>#REF!</v>
      </c>
      <c r="V247" s="41" t="e">
        <f t="shared" si="58"/>
        <v>#REF!</v>
      </c>
    </row>
    <row r="248" spans="3:22" x14ac:dyDescent="0.2">
      <c r="C248" s="50" t="e">
        <f>#REF!</f>
        <v>#REF!</v>
      </c>
      <c r="D248" s="41" t="e">
        <f t="shared" si="48"/>
        <v>#REF!</v>
      </c>
      <c r="E248" s="50" t="e">
        <f>#REF!</f>
        <v>#REF!</v>
      </c>
      <c r="F248" s="41" t="e">
        <f t="shared" si="49"/>
        <v>#REF!</v>
      </c>
      <c r="G248" s="18" t="e">
        <f>#REF!</f>
        <v>#REF!</v>
      </c>
      <c r="H248" s="41" t="e">
        <f t="shared" si="50"/>
        <v>#REF!</v>
      </c>
      <c r="I248" s="18" t="e">
        <f>#REF!</f>
        <v>#REF!</v>
      </c>
      <c r="J248" s="41" t="e">
        <f t="shared" si="51"/>
        <v>#REF!</v>
      </c>
      <c r="K248" s="18" t="e">
        <f>#REF!</f>
        <v>#REF!</v>
      </c>
      <c r="L248" s="41" t="e">
        <f t="shared" si="52"/>
        <v>#REF!</v>
      </c>
      <c r="M248" s="18" t="e">
        <f>#REF!</f>
        <v>#REF!</v>
      </c>
      <c r="N248" s="41" t="e">
        <f t="shared" si="53"/>
        <v>#REF!</v>
      </c>
      <c r="O248" s="18" t="e">
        <f>#REF!</f>
        <v>#REF!</v>
      </c>
      <c r="P248" s="41" t="e">
        <f t="shared" si="54"/>
        <v>#REF!</v>
      </c>
      <c r="Q248" s="18" t="e">
        <f>#REF!</f>
        <v>#REF!</v>
      </c>
      <c r="R248" s="41" t="e">
        <f t="shared" si="55"/>
        <v>#REF!</v>
      </c>
      <c r="S248" s="18" t="e">
        <f>#REF!</f>
        <v>#REF!</v>
      </c>
      <c r="T248" s="60" t="e">
        <f t="shared" si="56"/>
        <v>#REF!</v>
      </c>
      <c r="U248" s="10" t="e">
        <f t="shared" si="57"/>
        <v>#REF!</v>
      </c>
      <c r="V248" s="41" t="e">
        <f t="shared" si="58"/>
        <v>#REF!</v>
      </c>
    </row>
    <row r="249" spans="3:22" x14ac:dyDescent="0.2">
      <c r="C249" s="50" t="e">
        <f>#REF!</f>
        <v>#REF!</v>
      </c>
      <c r="D249" s="41" t="e">
        <f t="shared" si="48"/>
        <v>#REF!</v>
      </c>
      <c r="E249" s="50" t="e">
        <f>#REF!</f>
        <v>#REF!</v>
      </c>
      <c r="F249" s="41" t="e">
        <f t="shared" si="49"/>
        <v>#REF!</v>
      </c>
      <c r="G249" s="18" t="e">
        <f>#REF!</f>
        <v>#REF!</v>
      </c>
      <c r="H249" s="41" t="e">
        <f t="shared" si="50"/>
        <v>#REF!</v>
      </c>
      <c r="I249" s="18" t="e">
        <f>#REF!</f>
        <v>#REF!</v>
      </c>
      <c r="J249" s="41" t="e">
        <f t="shared" si="51"/>
        <v>#REF!</v>
      </c>
      <c r="K249" s="18" t="e">
        <f>#REF!</f>
        <v>#REF!</v>
      </c>
      <c r="L249" s="41" t="e">
        <f t="shared" si="52"/>
        <v>#REF!</v>
      </c>
      <c r="M249" s="18" t="e">
        <f>#REF!</f>
        <v>#REF!</v>
      </c>
      <c r="N249" s="41" t="e">
        <f t="shared" si="53"/>
        <v>#REF!</v>
      </c>
      <c r="O249" s="18" t="e">
        <f>#REF!</f>
        <v>#REF!</v>
      </c>
      <c r="P249" s="41" t="e">
        <f t="shared" si="54"/>
        <v>#REF!</v>
      </c>
      <c r="Q249" s="18" t="e">
        <f>#REF!</f>
        <v>#REF!</v>
      </c>
      <c r="R249" s="41" t="e">
        <f t="shared" si="55"/>
        <v>#REF!</v>
      </c>
      <c r="S249" s="18" t="e">
        <f>#REF!</f>
        <v>#REF!</v>
      </c>
      <c r="T249" s="60" t="e">
        <f t="shared" si="56"/>
        <v>#REF!</v>
      </c>
      <c r="U249" s="10" t="e">
        <f t="shared" si="57"/>
        <v>#REF!</v>
      </c>
      <c r="V249" s="41" t="e">
        <f t="shared" si="58"/>
        <v>#REF!</v>
      </c>
    </row>
    <row r="250" spans="3:22" x14ac:dyDescent="0.2">
      <c r="C250" s="50" t="e">
        <f>#REF!</f>
        <v>#REF!</v>
      </c>
      <c r="D250" s="41" t="e">
        <f t="shared" si="48"/>
        <v>#REF!</v>
      </c>
      <c r="E250" s="50" t="e">
        <f>#REF!</f>
        <v>#REF!</v>
      </c>
      <c r="F250" s="41" t="e">
        <f t="shared" si="49"/>
        <v>#REF!</v>
      </c>
      <c r="G250" s="18" t="e">
        <f>#REF!</f>
        <v>#REF!</v>
      </c>
      <c r="H250" s="41" t="e">
        <f t="shared" si="50"/>
        <v>#REF!</v>
      </c>
      <c r="I250" s="18" t="e">
        <f>#REF!</f>
        <v>#REF!</v>
      </c>
      <c r="J250" s="41" t="e">
        <f t="shared" si="51"/>
        <v>#REF!</v>
      </c>
      <c r="K250" s="18" t="e">
        <f>#REF!</f>
        <v>#REF!</v>
      </c>
      <c r="L250" s="41" t="e">
        <f t="shared" si="52"/>
        <v>#REF!</v>
      </c>
      <c r="M250" s="18" t="e">
        <f>#REF!</f>
        <v>#REF!</v>
      </c>
      <c r="N250" s="41" t="e">
        <f t="shared" si="53"/>
        <v>#REF!</v>
      </c>
      <c r="O250" s="18" t="e">
        <f>#REF!</f>
        <v>#REF!</v>
      </c>
      <c r="P250" s="41" t="e">
        <f t="shared" si="54"/>
        <v>#REF!</v>
      </c>
      <c r="Q250" s="18" t="e">
        <f>#REF!</f>
        <v>#REF!</v>
      </c>
      <c r="R250" s="41" t="e">
        <f t="shared" si="55"/>
        <v>#REF!</v>
      </c>
      <c r="S250" s="18" t="e">
        <f>#REF!</f>
        <v>#REF!</v>
      </c>
      <c r="T250" s="60" t="e">
        <f t="shared" si="56"/>
        <v>#REF!</v>
      </c>
      <c r="U250" s="10" t="e">
        <f t="shared" si="57"/>
        <v>#REF!</v>
      </c>
      <c r="V250" s="41" t="e">
        <f t="shared" si="58"/>
        <v>#REF!</v>
      </c>
    </row>
    <row r="251" spans="3:22" x14ac:dyDescent="0.2">
      <c r="C251" s="50" t="e">
        <f>#REF!</f>
        <v>#REF!</v>
      </c>
      <c r="D251" s="41" t="e">
        <f t="shared" si="48"/>
        <v>#REF!</v>
      </c>
      <c r="E251" s="50" t="e">
        <f>#REF!</f>
        <v>#REF!</v>
      </c>
      <c r="F251" s="41" t="e">
        <f t="shared" si="49"/>
        <v>#REF!</v>
      </c>
      <c r="G251" s="18" t="e">
        <f>#REF!</f>
        <v>#REF!</v>
      </c>
      <c r="H251" s="41" t="e">
        <f t="shared" si="50"/>
        <v>#REF!</v>
      </c>
      <c r="I251" s="18" t="e">
        <f>#REF!</f>
        <v>#REF!</v>
      </c>
      <c r="J251" s="41" t="e">
        <f t="shared" si="51"/>
        <v>#REF!</v>
      </c>
      <c r="K251" s="18" t="e">
        <f>#REF!</f>
        <v>#REF!</v>
      </c>
      <c r="L251" s="41" t="e">
        <f t="shared" si="52"/>
        <v>#REF!</v>
      </c>
      <c r="M251" s="18" t="e">
        <f>#REF!</f>
        <v>#REF!</v>
      </c>
      <c r="N251" s="41" t="e">
        <f t="shared" si="53"/>
        <v>#REF!</v>
      </c>
      <c r="O251" s="18" t="e">
        <f>#REF!</f>
        <v>#REF!</v>
      </c>
      <c r="P251" s="41" t="e">
        <f t="shared" si="54"/>
        <v>#REF!</v>
      </c>
      <c r="Q251" s="18" t="e">
        <f>#REF!</f>
        <v>#REF!</v>
      </c>
      <c r="R251" s="41" t="e">
        <f t="shared" si="55"/>
        <v>#REF!</v>
      </c>
      <c r="S251" s="18" t="e">
        <f>#REF!</f>
        <v>#REF!</v>
      </c>
      <c r="T251" s="60" t="e">
        <f t="shared" si="56"/>
        <v>#REF!</v>
      </c>
      <c r="U251" s="10" t="e">
        <f t="shared" si="57"/>
        <v>#REF!</v>
      </c>
      <c r="V251" s="41" t="e">
        <f t="shared" si="58"/>
        <v>#REF!</v>
      </c>
    </row>
    <row r="252" spans="3:22" x14ac:dyDescent="0.2">
      <c r="C252" s="50" t="e">
        <f>#REF!</f>
        <v>#REF!</v>
      </c>
      <c r="D252" s="41" t="e">
        <f t="shared" si="48"/>
        <v>#REF!</v>
      </c>
      <c r="E252" s="50" t="e">
        <f>#REF!</f>
        <v>#REF!</v>
      </c>
      <c r="F252" s="41" t="e">
        <f t="shared" si="49"/>
        <v>#REF!</v>
      </c>
      <c r="G252" s="18" t="e">
        <f>#REF!</f>
        <v>#REF!</v>
      </c>
      <c r="H252" s="41" t="e">
        <f t="shared" si="50"/>
        <v>#REF!</v>
      </c>
      <c r="I252" s="18" t="e">
        <f>#REF!</f>
        <v>#REF!</v>
      </c>
      <c r="J252" s="41" t="e">
        <f t="shared" si="51"/>
        <v>#REF!</v>
      </c>
      <c r="K252" s="18" t="e">
        <f>#REF!</f>
        <v>#REF!</v>
      </c>
      <c r="L252" s="41" t="e">
        <f t="shared" si="52"/>
        <v>#REF!</v>
      </c>
      <c r="M252" s="18" t="e">
        <f>#REF!</f>
        <v>#REF!</v>
      </c>
      <c r="N252" s="41" t="e">
        <f t="shared" si="53"/>
        <v>#REF!</v>
      </c>
      <c r="O252" s="18" t="e">
        <f>#REF!</f>
        <v>#REF!</v>
      </c>
      <c r="P252" s="41" t="e">
        <f t="shared" si="54"/>
        <v>#REF!</v>
      </c>
      <c r="Q252" s="18" t="e">
        <f>#REF!</f>
        <v>#REF!</v>
      </c>
      <c r="R252" s="41" t="e">
        <f t="shared" si="55"/>
        <v>#REF!</v>
      </c>
      <c r="S252" s="18" t="e">
        <f>#REF!</f>
        <v>#REF!</v>
      </c>
      <c r="T252" s="60" t="e">
        <f t="shared" si="56"/>
        <v>#REF!</v>
      </c>
      <c r="U252" s="10" t="e">
        <f t="shared" si="57"/>
        <v>#REF!</v>
      </c>
      <c r="V252" s="41" t="e">
        <f t="shared" si="58"/>
        <v>#REF!</v>
      </c>
    </row>
    <row r="253" spans="3:22" x14ac:dyDescent="0.2">
      <c r="C253" s="50" t="e">
        <f>#REF!</f>
        <v>#REF!</v>
      </c>
      <c r="D253" s="41" t="e">
        <f t="shared" si="48"/>
        <v>#REF!</v>
      </c>
      <c r="E253" s="50" t="e">
        <f>#REF!</f>
        <v>#REF!</v>
      </c>
      <c r="F253" s="41" t="e">
        <f t="shared" si="49"/>
        <v>#REF!</v>
      </c>
      <c r="G253" s="18" t="e">
        <f>#REF!</f>
        <v>#REF!</v>
      </c>
      <c r="H253" s="41" t="e">
        <f t="shared" si="50"/>
        <v>#REF!</v>
      </c>
      <c r="I253" s="18" t="e">
        <f>#REF!</f>
        <v>#REF!</v>
      </c>
      <c r="J253" s="41" t="e">
        <f t="shared" si="51"/>
        <v>#REF!</v>
      </c>
      <c r="K253" s="18" t="e">
        <f>#REF!</f>
        <v>#REF!</v>
      </c>
      <c r="L253" s="41" t="e">
        <f t="shared" si="52"/>
        <v>#REF!</v>
      </c>
      <c r="M253" s="18" t="e">
        <f>#REF!</f>
        <v>#REF!</v>
      </c>
      <c r="N253" s="41" t="e">
        <f t="shared" si="53"/>
        <v>#REF!</v>
      </c>
      <c r="O253" s="18" t="e">
        <f>#REF!</f>
        <v>#REF!</v>
      </c>
      <c r="P253" s="41" t="e">
        <f t="shared" si="54"/>
        <v>#REF!</v>
      </c>
      <c r="Q253" s="18" t="e">
        <f>#REF!</f>
        <v>#REF!</v>
      </c>
      <c r="R253" s="41" t="e">
        <f t="shared" si="55"/>
        <v>#REF!</v>
      </c>
      <c r="S253" s="18" t="e">
        <f>#REF!</f>
        <v>#REF!</v>
      </c>
      <c r="T253" s="60" t="e">
        <f t="shared" si="56"/>
        <v>#REF!</v>
      </c>
      <c r="U253" s="10" t="e">
        <f t="shared" si="57"/>
        <v>#REF!</v>
      </c>
      <c r="V253" s="41" t="e">
        <f t="shared" si="58"/>
        <v>#REF!</v>
      </c>
    </row>
    <row r="254" spans="3:22" x14ac:dyDescent="0.2">
      <c r="C254" s="50" t="e">
        <f>#REF!</f>
        <v>#REF!</v>
      </c>
      <c r="D254" s="41" t="e">
        <f t="shared" si="48"/>
        <v>#REF!</v>
      </c>
      <c r="E254" s="50" t="e">
        <f>#REF!</f>
        <v>#REF!</v>
      </c>
      <c r="F254" s="41" t="e">
        <f t="shared" si="49"/>
        <v>#REF!</v>
      </c>
      <c r="G254" s="18" t="e">
        <f>#REF!</f>
        <v>#REF!</v>
      </c>
      <c r="H254" s="41" t="e">
        <f t="shared" si="50"/>
        <v>#REF!</v>
      </c>
      <c r="I254" s="18" t="e">
        <f>#REF!</f>
        <v>#REF!</v>
      </c>
      <c r="J254" s="41" t="e">
        <f t="shared" si="51"/>
        <v>#REF!</v>
      </c>
      <c r="K254" s="18" t="e">
        <f>#REF!</f>
        <v>#REF!</v>
      </c>
      <c r="L254" s="41" t="e">
        <f t="shared" si="52"/>
        <v>#REF!</v>
      </c>
      <c r="M254" s="18" t="e">
        <f>#REF!</f>
        <v>#REF!</v>
      </c>
      <c r="N254" s="41" t="e">
        <f t="shared" si="53"/>
        <v>#REF!</v>
      </c>
      <c r="O254" s="18" t="e">
        <f>#REF!</f>
        <v>#REF!</v>
      </c>
      <c r="P254" s="41" t="e">
        <f t="shared" si="54"/>
        <v>#REF!</v>
      </c>
      <c r="Q254" s="18" t="e">
        <f>#REF!</f>
        <v>#REF!</v>
      </c>
      <c r="R254" s="41" t="e">
        <f t="shared" si="55"/>
        <v>#REF!</v>
      </c>
      <c r="S254" s="18" t="e">
        <f>#REF!</f>
        <v>#REF!</v>
      </c>
      <c r="T254" s="60" t="e">
        <f t="shared" si="56"/>
        <v>#REF!</v>
      </c>
      <c r="U254" s="10" t="e">
        <f t="shared" si="57"/>
        <v>#REF!</v>
      </c>
      <c r="V254" s="41" t="e">
        <f t="shared" si="58"/>
        <v>#REF!</v>
      </c>
    </row>
    <row r="255" spans="3:22" x14ac:dyDescent="0.2">
      <c r="C255" s="50" t="e">
        <f>#REF!</f>
        <v>#REF!</v>
      </c>
      <c r="D255" s="41" t="e">
        <f t="shared" si="48"/>
        <v>#REF!</v>
      </c>
      <c r="E255" s="50" t="e">
        <f>#REF!</f>
        <v>#REF!</v>
      </c>
      <c r="F255" s="41" t="e">
        <f t="shared" si="49"/>
        <v>#REF!</v>
      </c>
      <c r="G255" s="18" t="e">
        <f>#REF!</f>
        <v>#REF!</v>
      </c>
      <c r="H255" s="41" t="e">
        <f t="shared" si="50"/>
        <v>#REF!</v>
      </c>
      <c r="I255" s="18" t="e">
        <f>#REF!</f>
        <v>#REF!</v>
      </c>
      <c r="J255" s="41" t="e">
        <f t="shared" si="51"/>
        <v>#REF!</v>
      </c>
      <c r="K255" s="18" t="e">
        <f>#REF!</f>
        <v>#REF!</v>
      </c>
      <c r="L255" s="41" t="e">
        <f t="shared" si="52"/>
        <v>#REF!</v>
      </c>
      <c r="M255" s="18" t="e">
        <f>#REF!</f>
        <v>#REF!</v>
      </c>
      <c r="N255" s="41" t="e">
        <f t="shared" si="53"/>
        <v>#REF!</v>
      </c>
      <c r="O255" s="18" t="e">
        <f>#REF!</f>
        <v>#REF!</v>
      </c>
      <c r="P255" s="41" t="e">
        <f t="shared" si="54"/>
        <v>#REF!</v>
      </c>
      <c r="Q255" s="18" t="e">
        <f>#REF!</f>
        <v>#REF!</v>
      </c>
      <c r="R255" s="41" t="e">
        <f t="shared" si="55"/>
        <v>#REF!</v>
      </c>
      <c r="S255" s="18" t="e">
        <f>#REF!</f>
        <v>#REF!</v>
      </c>
      <c r="T255" s="60" t="e">
        <f t="shared" si="56"/>
        <v>#REF!</v>
      </c>
      <c r="U255" s="10" t="e">
        <f t="shared" si="57"/>
        <v>#REF!</v>
      </c>
      <c r="V255" s="41" t="e">
        <f t="shared" si="58"/>
        <v>#REF!</v>
      </c>
    </row>
    <row r="256" spans="3:22" x14ac:dyDescent="0.2">
      <c r="C256" s="50" t="e">
        <f>#REF!</f>
        <v>#REF!</v>
      </c>
      <c r="D256" s="41" t="e">
        <f t="shared" si="48"/>
        <v>#REF!</v>
      </c>
      <c r="E256" s="50" t="e">
        <f>#REF!</f>
        <v>#REF!</v>
      </c>
      <c r="F256" s="41" t="e">
        <f t="shared" si="49"/>
        <v>#REF!</v>
      </c>
      <c r="G256" s="18" t="e">
        <f>#REF!</f>
        <v>#REF!</v>
      </c>
      <c r="H256" s="41" t="e">
        <f t="shared" si="50"/>
        <v>#REF!</v>
      </c>
      <c r="I256" s="18" t="e">
        <f>#REF!</f>
        <v>#REF!</v>
      </c>
      <c r="J256" s="41" t="e">
        <f t="shared" si="51"/>
        <v>#REF!</v>
      </c>
      <c r="K256" s="18" t="e">
        <f>#REF!</f>
        <v>#REF!</v>
      </c>
      <c r="L256" s="41" t="e">
        <f t="shared" si="52"/>
        <v>#REF!</v>
      </c>
      <c r="M256" s="18" t="e">
        <f>#REF!</f>
        <v>#REF!</v>
      </c>
      <c r="N256" s="41" t="e">
        <f t="shared" si="53"/>
        <v>#REF!</v>
      </c>
      <c r="O256" s="18" t="e">
        <f>#REF!</f>
        <v>#REF!</v>
      </c>
      <c r="P256" s="41" t="e">
        <f t="shared" si="54"/>
        <v>#REF!</v>
      </c>
      <c r="Q256" s="18" t="e">
        <f>#REF!</f>
        <v>#REF!</v>
      </c>
      <c r="R256" s="41" t="e">
        <f t="shared" si="55"/>
        <v>#REF!</v>
      </c>
      <c r="S256" s="18" t="e">
        <f>#REF!</f>
        <v>#REF!</v>
      </c>
      <c r="T256" s="60" t="e">
        <f t="shared" si="56"/>
        <v>#REF!</v>
      </c>
      <c r="U256" s="10" t="e">
        <f t="shared" si="57"/>
        <v>#REF!</v>
      </c>
      <c r="V256" s="41" t="e">
        <f t="shared" si="58"/>
        <v>#REF!</v>
      </c>
    </row>
    <row r="257" spans="3:22" x14ac:dyDescent="0.2">
      <c r="C257" s="50" t="e">
        <f>#REF!</f>
        <v>#REF!</v>
      </c>
      <c r="D257" s="41" t="e">
        <f t="shared" si="48"/>
        <v>#REF!</v>
      </c>
      <c r="E257" s="50" t="e">
        <f>#REF!</f>
        <v>#REF!</v>
      </c>
      <c r="F257" s="41" t="e">
        <f t="shared" si="49"/>
        <v>#REF!</v>
      </c>
      <c r="G257" s="18" t="e">
        <f>#REF!</f>
        <v>#REF!</v>
      </c>
      <c r="H257" s="41" t="e">
        <f t="shared" si="50"/>
        <v>#REF!</v>
      </c>
      <c r="I257" s="18" t="e">
        <f>#REF!</f>
        <v>#REF!</v>
      </c>
      <c r="J257" s="41" t="e">
        <f t="shared" si="51"/>
        <v>#REF!</v>
      </c>
      <c r="K257" s="18" t="e">
        <f>#REF!</f>
        <v>#REF!</v>
      </c>
      <c r="L257" s="41" t="e">
        <f t="shared" si="52"/>
        <v>#REF!</v>
      </c>
      <c r="M257" s="18" t="e">
        <f>#REF!</f>
        <v>#REF!</v>
      </c>
      <c r="N257" s="41" t="e">
        <f t="shared" si="53"/>
        <v>#REF!</v>
      </c>
      <c r="O257" s="18" t="e">
        <f>#REF!</f>
        <v>#REF!</v>
      </c>
      <c r="P257" s="41" t="e">
        <f t="shared" si="54"/>
        <v>#REF!</v>
      </c>
      <c r="Q257" s="18" t="e">
        <f>#REF!</f>
        <v>#REF!</v>
      </c>
      <c r="R257" s="41" t="e">
        <f t="shared" si="55"/>
        <v>#REF!</v>
      </c>
      <c r="S257" s="18" t="e">
        <f>#REF!</f>
        <v>#REF!</v>
      </c>
      <c r="T257" s="60" t="e">
        <f t="shared" si="56"/>
        <v>#REF!</v>
      </c>
      <c r="U257" s="10" t="e">
        <f t="shared" si="57"/>
        <v>#REF!</v>
      </c>
      <c r="V257" s="41" t="e">
        <f t="shared" si="58"/>
        <v>#REF!</v>
      </c>
    </row>
    <row r="258" spans="3:22" x14ac:dyDescent="0.2">
      <c r="C258" s="50" t="e">
        <f>#REF!</f>
        <v>#REF!</v>
      </c>
      <c r="D258" s="41" t="e">
        <f t="shared" si="48"/>
        <v>#REF!</v>
      </c>
      <c r="E258" s="50" t="e">
        <f>#REF!</f>
        <v>#REF!</v>
      </c>
      <c r="F258" s="41" t="e">
        <f t="shared" si="49"/>
        <v>#REF!</v>
      </c>
      <c r="G258" s="18" t="e">
        <f>#REF!</f>
        <v>#REF!</v>
      </c>
      <c r="H258" s="41" t="e">
        <f t="shared" si="50"/>
        <v>#REF!</v>
      </c>
      <c r="I258" s="18" t="e">
        <f>#REF!</f>
        <v>#REF!</v>
      </c>
      <c r="J258" s="41" t="e">
        <f t="shared" si="51"/>
        <v>#REF!</v>
      </c>
      <c r="K258" s="18" t="e">
        <f>#REF!</f>
        <v>#REF!</v>
      </c>
      <c r="L258" s="41" t="e">
        <f t="shared" si="52"/>
        <v>#REF!</v>
      </c>
      <c r="M258" s="18" t="e">
        <f>#REF!</f>
        <v>#REF!</v>
      </c>
      <c r="N258" s="41" t="e">
        <f t="shared" si="53"/>
        <v>#REF!</v>
      </c>
      <c r="O258" s="18" t="e">
        <f>#REF!</f>
        <v>#REF!</v>
      </c>
      <c r="P258" s="41" t="e">
        <f t="shared" si="54"/>
        <v>#REF!</v>
      </c>
      <c r="Q258" s="18" t="e">
        <f>#REF!</f>
        <v>#REF!</v>
      </c>
      <c r="R258" s="41" t="e">
        <f t="shared" si="55"/>
        <v>#REF!</v>
      </c>
      <c r="S258" s="18" t="e">
        <f>#REF!</f>
        <v>#REF!</v>
      </c>
      <c r="T258" s="60" t="e">
        <f t="shared" si="56"/>
        <v>#REF!</v>
      </c>
      <c r="U258" s="10" t="e">
        <f t="shared" si="57"/>
        <v>#REF!</v>
      </c>
      <c r="V258" s="41" t="e">
        <f t="shared" si="58"/>
        <v>#REF!</v>
      </c>
    </row>
    <row r="259" spans="3:22" x14ac:dyDescent="0.2">
      <c r="C259" s="50" t="e">
        <f>#REF!</f>
        <v>#REF!</v>
      </c>
      <c r="D259" s="41" t="e">
        <f t="shared" si="48"/>
        <v>#REF!</v>
      </c>
      <c r="E259" s="50" t="e">
        <f>#REF!</f>
        <v>#REF!</v>
      </c>
      <c r="F259" s="41" t="e">
        <f t="shared" si="49"/>
        <v>#REF!</v>
      </c>
      <c r="G259" s="18" t="e">
        <f>#REF!</f>
        <v>#REF!</v>
      </c>
      <c r="H259" s="41" t="e">
        <f t="shared" si="50"/>
        <v>#REF!</v>
      </c>
      <c r="I259" s="18" t="e">
        <f>#REF!</f>
        <v>#REF!</v>
      </c>
      <c r="J259" s="41" t="e">
        <f t="shared" si="51"/>
        <v>#REF!</v>
      </c>
      <c r="K259" s="18" t="e">
        <f>#REF!</f>
        <v>#REF!</v>
      </c>
      <c r="L259" s="41" t="e">
        <f t="shared" si="52"/>
        <v>#REF!</v>
      </c>
      <c r="M259" s="18" t="e">
        <f>#REF!</f>
        <v>#REF!</v>
      </c>
      <c r="N259" s="41" t="e">
        <f t="shared" si="53"/>
        <v>#REF!</v>
      </c>
      <c r="O259" s="18" t="e">
        <f>#REF!</f>
        <v>#REF!</v>
      </c>
      <c r="P259" s="41" t="e">
        <f t="shared" si="54"/>
        <v>#REF!</v>
      </c>
      <c r="Q259" s="18" t="e">
        <f>#REF!</f>
        <v>#REF!</v>
      </c>
      <c r="R259" s="41" t="e">
        <f t="shared" si="55"/>
        <v>#REF!</v>
      </c>
      <c r="S259" s="18" t="e">
        <f>#REF!</f>
        <v>#REF!</v>
      </c>
      <c r="T259" s="60" t="e">
        <f t="shared" si="56"/>
        <v>#REF!</v>
      </c>
      <c r="U259" s="10" t="e">
        <f t="shared" si="57"/>
        <v>#REF!</v>
      </c>
      <c r="V259" s="41" t="e">
        <f t="shared" si="58"/>
        <v>#REF!</v>
      </c>
    </row>
    <row r="260" spans="3:22" x14ac:dyDescent="0.2">
      <c r="C260" s="50" t="e">
        <f>#REF!</f>
        <v>#REF!</v>
      </c>
      <c r="D260" s="41" t="e">
        <f t="shared" si="48"/>
        <v>#REF!</v>
      </c>
      <c r="E260" s="50" t="e">
        <f>#REF!</f>
        <v>#REF!</v>
      </c>
      <c r="F260" s="41" t="e">
        <f t="shared" si="49"/>
        <v>#REF!</v>
      </c>
      <c r="G260" s="18" t="e">
        <f>#REF!</f>
        <v>#REF!</v>
      </c>
      <c r="H260" s="41" t="e">
        <f t="shared" si="50"/>
        <v>#REF!</v>
      </c>
      <c r="I260" s="18" t="e">
        <f>#REF!</f>
        <v>#REF!</v>
      </c>
      <c r="J260" s="41" t="e">
        <f t="shared" si="51"/>
        <v>#REF!</v>
      </c>
      <c r="K260" s="18" t="e">
        <f>#REF!</f>
        <v>#REF!</v>
      </c>
      <c r="L260" s="41" t="e">
        <f t="shared" si="52"/>
        <v>#REF!</v>
      </c>
      <c r="M260" s="18" t="e">
        <f>#REF!</f>
        <v>#REF!</v>
      </c>
      <c r="N260" s="41" t="e">
        <f t="shared" si="53"/>
        <v>#REF!</v>
      </c>
      <c r="O260" s="18" t="e">
        <f>#REF!</f>
        <v>#REF!</v>
      </c>
      <c r="P260" s="41" t="e">
        <f t="shared" si="54"/>
        <v>#REF!</v>
      </c>
      <c r="Q260" s="18" t="e">
        <f>#REF!</f>
        <v>#REF!</v>
      </c>
      <c r="R260" s="41" t="e">
        <f t="shared" si="55"/>
        <v>#REF!</v>
      </c>
      <c r="S260" s="18" t="e">
        <f>#REF!</f>
        <v>#REF!</v>
      </c>
      <c r="T260" s="60" t="e">
        <f t="shared" si="56"/>
        <v>#REF!</v>
      </c>
      <c r="U260" s="10" t="e">
        <f t="shared" si="57"/>
        <v>#REF!</v>
      </c>
      <c r="V260" s="41" t="e">
        <f t="shared" si="58"/>
        <v>#REF!</v>
      </c>
    </row>
    <row r="261" spans="3:22" x14ac:dyDescent="0.2">
      <c r="C261" s="50" t="e">
        <f>#REF!</f>
        <v>#REF!</v>
      </c>
      <c r="D261" s="41" t="e">
        <f t="shared" si="48"/>
        <v>#REF!</v>
      </c>
      <c r="E261" s="50" t="e">
        <f>#REF!</f>
        <v>#REF!</v>
      </c>
      <c r="F261" s="41" t="e">
        <f t="shared" si="49"/>
        <v>#REF!</v>
      </c>
      <c r="G261" s="18" t="e">
        <f>#REF!</f>
        <v>#REF!</v>
      </c>
      <c r="H261" s="41" t="e">
        <f t="shared" si="50"/>
        <v>#REF!</v>
      </c>
      <c r="I261" s="18" t="e">
        <f>#REF!</f>
        <v>#REF!</v>
      </c>
      <c r="J261" s="41" t="e">
        <f t="shared" si="51"/>
        <v>#REF!</v>
      </c>
      <c r="K261" s="18" t="e">
        <f>#REF!</f>
        <v>#REF!</v>
      </c>
      <c r="L261" s="41" t="e">
        <f t="shared" si="52"/>
        <v>#REF!</v>
      </c>
      <c r="M261" s="18" t="e">
        <f>#REF!</f>
        <v>#REF!</v>
      </c>
      <c r="N261" s="41" t="e">
        <f t="shared" si="53"/>
        <v>#REF!</v>
      </c>
      <c r="O261" s="18" t="e">
        <f>#REF!</f>
        <v>#REF!</v>
      </c>
      <c r="P261" s="41" t="e">
        <f t="shared" si="54"/>
        <v>#REF!</v>
      </c>
      <c r="Q261" s="18" t="e">
        <f>#REF!</f>
        <v>#REF!</v>
      </c>
      <c r="R261" s="41" t="e">
        <f t="shared" si="55"/>
        <v>#REF!</v>
      </c>
      <c r="S261" s="18" t="e">
        <f>#REF!</f>
        <v>#REF!</v>
      </c>
      <c r="T261" s="60" t="e">
        <f t="shared" si="56"/>
        <v>#REF!</v>
      </c>
      <c r="U261" s="10" t="e">
        <f t="shared" si="57"/>
        <v>#REF!</v>
      </c>
      <c r="V261" s="41" t="e">
        <f t="shared" si="58"/>
        <v>#REF!</v>
      </c>
    </row>
    <row r="262" spans="3:22" x14ac:dyDescent="0.2">
      <c r="C262" s="50" t="e">
        <f>#REF!</f>
        <v>#REF!</v>
      </c>
      <c r="D262" s="41" t="e">
        <f t="shared" si="48"/>
        <v>#REF!</v>
      </c>
      <c r="E262" s="50" t="e">
        <f>#REF!</f>
        <v>#REF!</v>
      </c>
      <c r="F262" s="41" t="e">
        <f t="shared" si="49"/>
        <v>#REF!</v>
      </c>
      <c r="G262" s="18" t="e">
        <f>#REF!</f>
        <v>#REF!</v>
      </c>
      <c r="H262" s="41" t="e">
        <f t="shared" si="50"/>
        <v>#REF!</v>
      </c>
      <c r="I262" s="18" t="e">
        <f>#REF!</f>
        <v>#REF!</v>
      </c>
      <c r="J262" s="41" t="e">
        <f t="shared" si="51"/>
        <v>#REF!</v>
      </c>
      <c r="K262" s="18" t="e">
        <f>#REF!</f>
        <v>#REF!</v>
      </c>
      <c r="L262" s="41" t="e">
        <f t="shared" si="52"/>
        <v>#REF!</v>
      </c>
      <c r="M262" s="18" t="e">
        <f>#REF!</f>
        <v>#REF!</v>
      </c>
      <c r="N262" s="41" t="e">
        <f t="shared" si="53"/>
        <v>#REF!</v>
      </c>
      <c r="O262" s="18" t="e">
        <f>#REF!</f>
        <v>#REF!</v>
      </c>
      <c r="P262" s="41" t="e">
        <f t="shared" si="54"/>
        <v>#REF!</v>
      </c>
      <c r="Q262" s="18" t="e">
        <f>#REF!</f>
        <v>#REF!</v>
      </c>
      <c r="R262" s="41" t="e">
        <f t="shared" si="55"/>
        <v>#REF!</v>
      </c>
      <c r="S262" s="18" t="e">
        <f>#REF!</f>
        <v>#REF!</v>
      </c>
      <c r="T262" s="60" t="e">
        <f t="shared" si="56"/>
        <v>#REF!</v>
      </c>
      <c r="U262" s="10" t="e">
        <f t="shared" si="57"/>
        <v>#REF!</v>
      </c>
      <c r="V262" s="41" t="e">
        <f t="shared" si="58"/>
        <v>#REF!</v>
      </c>
    </row>
    <row r="263" spans="3:22" x14ac:dyDescent="0.2">
      <c r="C263" s="50" t="e">
        <f>#REF!</f>
        <v>#REF!</v>
      </c>
      <c r="D263" s="41" t="e">
        <f t="shared" si="48"/>
        <v>#REF!</v>
      </c>
      <c r="E263" s="50" t="e">
        <f>#REF!</f>
        <v>#REF!</v>
      </c>
      <c r="F263" s="41" t="e">
        <f t="shared" si="49"/>
        <v>#REF!</v>
      </c>
      <c r="G263" s="18" t="e">
        <f>#REF!</f>
        <v>#REF!</v>
      </c>
      <c r="H263" s="41" t="e">
        <f t="shared" si="50"/>
        <v>#REF!</v>
      </c>
      <c r="I263" s="18" t="e">
        <f>#REF!</f>
        <v>#REF!</v>
      </c>
      <c r="J263" s="41" t="e">
        <f t="shared" si="51"/>
        <v>#REF!</v>
      </c>
      <c r="K263" s="18" t="e">
        <f>#REF!</f>
        <v>#REF!</v>
      </c>
      <c r="L263" s="41" t="e">
        <f t="shared" si="52"/>
        <v>#REF!</v>
      </c>
      <c r="M263" s="18" t="e">
        <f>#REF!</f>
        <v>#REF!</v>
      </c>
      <c r="N263" s="41" t="e">
        <f t="shared" si="53"/>
        <v>#REF!</v>
      </c>
      <c r="O263" s="18" t="e">
        <f>#REF!</f>
        <v>#REF!</v>
      </c>
      <c r="P263" s="41" t="e">
        <f t="shared" si="54"/>
        <v>#REF!</v>
      </c>
      <c r="Q263" s="18" t="e">
        <f>#REF!</f>
        <v>#REF!</v>
      </c>
      <c r="R263" s="41" t="e">
        <f t="shared" si="55"/>
        <v>#REF!</v>
      </c>
      <c r="S263" s="18" t="e">
        <f>#REF!</f>
        <v>#REF!</v>
      </c>
      <c r="T263" s="60" t="e">
        <f t="shared" si="56"/>
        <v>#REF!</v>
      </c>
      <c r="U263" s="10" t="e">
        <f t="shared" si="57"/>
        <v>#REF!</v>
      </c>
      <c r="V263" s="41" t="e">
        <f t="shared" si="58"/>
        <v>#REF!</v>
      </c>
    </row>
    <row r="264" spans="3:22" x14ac:dyDescent="0.2">
      <c r="C264" s="50" t="e">
        <f>#REF!</f>
        <v>#REF!</v>
      </c>
      <c r="D264" s="41" t="e">
        <f t="shared" si="48"/>
        <v>#REF!</v>
      </c>
      <c r="E264" s="50" t="e">
        <f>#REF!</f>
        <v>#REF!</v>
      </c>
      <c r="F264" s="41" t="e">
        <f t="shared" si="49"/>
        <v>#REF!</v>
      </c>
      <c r="G264" s="18" t="e">
        <f>#REF!</f>
        <v>#REF!</v>
      </c>
      <c r="H264" s="41" t="e">
        <f t="shared" si="50"/>
        <v>#REF!</v>
      </c>
      <c r="I264" s="18" t="e">
        <f>#REF!</f>
        <v>#REF!</v>
      </c>
      <c r="J264" s="41" t="e">
        <f t="shared" si="51"/>
        <v>#REF!</v>
      </c>
      <c r="K264" s="18" t="e">
        <f>#REF!</f>
        <v>#REF!</v>
      </c>
      <c r="L264" s="41" t="e">
        <f t="shared" si="52"/>
        <v>#REF!</v>
      </c>
      <c r="M264" s="18" t="e">
        <f>#REF!</f>
        <v>#REF!</v>
      </c>
      <c r="N264" s="41" t="e">
        <f t="shared" si="53"/>
        <v>#REF!</v>
      </c>
      <c r="O264" s="18" t="e">
        <f>#REF!</f>
        <v>#REF!</v>
      </c>
      <c r="P264" s="41" t="e">
        <f t="shared" si="54"/>
        <v>#REF!</v>
      </c>
      <c r="Q264" s="18" t="e">
        <f>#REF!</f>
        <v>#REF!</v>
      </c>
      <c r="R264" s="41" t="e">
        <f t="shared" si="55"/>
        <v>#REF!</v>
      </c>
      <c r="S264" s="18" t="e">
        <f>#REF!</f>
        <v>#REF!</v>
      </c>
      <c r="T264" s="60" t="e">
        <f t="shared" si="56"/>
        <v>#REF!</v>
      </c>
      <c r="U264" s="10" t="e">
        <f t="shared" si="57"/>
        <v>#REF!</v>
      </c>
      <c r="V264" s="41" t="e">
        <f t="shared" si="58"/>
        <v>#REF!</v>
      </c>
    </row>
    <row r="265" spans="3:22" x14ac:dyDescent="0.2">
      <c r="C265" s="50" t="e">
        <f>#REF!</f>
        <v>#REF!</v>
      </c>
      <c r="D265" s="41" t="e">
        <f t="shared" si="48"/>
        <v>#REF!</v>
      </c>
      <c r="E265" s="50" t="e">
        <f>#REF!</f>
        <v>#REF!</v>
      </c>
      <c r="F265" s="41" t="e">
        <f t="shared" si="49"/>
        <v>#REF!</v>
      </c>
      <c r="G265" s="18" t="e">
        <f>#REF!</f>
        <v>#REF!</v>
      </c>
      <c r="H265" s="41" t="e">
        <f t="shared" si="50"/>
        <v>#REF!</v>
      </c>
      <c r="I265" s="18" t="e">
        <f>#REF!</f>
        <v>#REF!</v>
      </c>
      <c r="J265" s="41" t="e">
        <f t="shared" si="51"/>
        <v>#REF!</v>
      </c>
      <c r="K265" s="18" t="e">
        <f>#REF!</f>
        <v>#REF!</v>
      </c>
      <c r="L265" s="41" t="e">
        <f t="shared" si="52"/>
        <v>#REF!</v>
      </c>
      <c r="M265" s="18" t="e">
        <f>#REF!</f>
        <v>#REF!</v>
      </c>
      <c r="N265" s="41" t="e">
        <f t="shared" si="53"/>
        <v>#REF!</v>
      </c>
      <c r="O265" s="18" t="e">
        <f>#REF!</f>
        <v>#REF!</v>
      </c>
      <c r="P265" s="41" t="e">
        <f t="shared" si="54"/>
        <v>#REF!</v>
      </c>
      <c r="Q265" s="18" t="e">
        <f>#REF!</f>
        <v>#REF!</v>
      </c>
      <c r="R265" s="41" t="e">
        <f t="shared" si="55"/>
        <v>#REF!</v>
      </c>
      <c r="S265" s="18" t="e">
        <f>#REF!</f>
        <v>#REF!</v>
      </c>
      <c r="T265" s="60" t="e">
        <f t="shared" si="56"/>
        <v>#REF!</v>
      </c>
      <c r="U265" s="10" t="e">
        <f t="shared" si="57"/>
        <v>#REF!</v>
      </c>
      <c r="V265" s="41" t="e">
        <f t="shared" si="58"/>
        <v>#REF!</v>
      </c>
    </row>
    <row r="266" spans="3:22" x14ac:dyDescent="0.2">
      <c r="C266" s="50" t="e">
        <f>#REF!</f>
        <v>#REF!</v>
      </c>
      <c r="D266" s="41" t="e">
        <f t="shared" si="48"/>
        <v>#REF!</v>
      </c>
      <c r="E266" s="50" t="e">
        <f>#REF!</f>
        <v>#REF!</v>
      </c>
      <c r="F266" s="41" t="e">
        <f t="shared" si="49"/>
        <v>#REF!</v>
      </c>
      <c r="G266" s="18" t="e">
        <f>#REF!</f>
        <v>#REF!</v>
      </c>
      <c r="H266" s="41" t="e">
        <f t="shared" si="50"/>
        <v>#REF!</v>
      </c>
      <c r="I266" s="18" t="e">
        <f>#REF!</f>
        <v>#REF!</v>
      </c>
      <c r="J266" s="41" t="e">
        <f t="shared" si="51"/>
        <v>#REF!</v>
      </c>
      <c r="K266" s="18" t="e">
        <f>#REF!</f>
        <v>#REF!</v>
      </c>
      <c r="L266" s="41" t="e">
        <f t="shared" si="52"/>
        <v>#REF!</v>
      </c>
      <c r="M266" s="18" t="e">
        <f>#REF!</f>
        <v>#REF!</v>
      </c>
      <c r="N266" s="41" t="e">
        <f t="shared" si="53"/>
        <v>#REF!</v>
      </c>
      <c r="O266" s="18" t="e">
        <f>#REF!</f>
        <v>#REF!</v>
      </c>
      <c r="P266" s="41" t="e">
        <f t="shared" si="54"/>
        <v>#REF!</v>
      </c>
      <c r="Q266" s="18" t="e">
        <f>#REF!</f>
        <v>#REF!</v>
      </c>
      <c r="R266" s="41" t="e">
        <f t="shared" si="55"/>
        <v>#REF!</v>
      </c>
      <c r="S266" s="18" t="e">
        <f>#REF!</f>
        <v>#REF!</v>
      </c>
      <c r="T266" s="60" t="e">
        <f t="shared" si="56"/>
        <v>#REF!</v>
      </c>
      <c r="U266" s="10" t="e">
        <f t="shared" si="57"/>
        <v>#REF!</v>
      </c>
      <c r="V266" s="41" t="e">
        <f t="shared" si="58"/>
        <v>#REF!</v>
      </c>
    </row>
    <row r="267" spans="3:22" x14ac:dyDescent="0.2">
      <c r="C267" s="50" t="e">
        <f>#REF!</f>
        <v>#REF!</v>
      </c>
      <c r="D267" s="41" t="e">
        <f t="shared" si="48"/>
        <v>#REF!</v>
      </c>
      <c r="E267" s="50" t="e">
        <f>#REF!</f>
        <v>#REF!</v>
      </c>
      <c r="F267" s="41" t="e">
        <f t="shared" si="49"/>
        <v>#REF!</v>
      </c>
      <c r="G267" s="18" t="e">
        <f>#REF!</f>
        <v>#REF!</v>
      </c>
      <c r="H267" s="41" t="e">
        <f t="shared" si="50"/>
        <v>#REF!</v>
      </c>
      <c r="I267" s="18" t="e">
        <f>#REF!</f>
        <v>#REF!</v>
      </c>
      <c r="J267" s="41" t="e">
        <f t="shared" si="51"/>
        <v>#REF!</v>
      </c>
      <c r="K267" s="18" t="e">
        <f>#REF!</f>
        <v>#REF!</v>
      </c>
      <c r="L267" s="41" t="e">
        <f t="shared" si="52"/>
        <v>#REF!</v>
      </c>
      <c r="M267" s="18" t="e">
        <f>#REF!</f>
        <v>#REF!</v>
      </c>
      <c r="N267" s="41" t="e">
        <f t="shared" si="53"/>
        <v>#REF!</v>
      </c>
      <c r="O267" s="18" t="e">
        <f>#REF!</f>
        <v>#REF!</v>
      </c>
      <c r="P267" s="41" t="e">
        <f t="shared" si="54"/>
        <v>#REF!</v>
      </c>
      <c r="Q267" s="18" t="e">
        <f>#REF!</f>
        <v>#REF!</v>
      </c>
      <c r="R267" s="41" t="e">
        <f t="shared" si="55"/>
        <v>#REF!</v>
      </c>
      <c r="S267" s="18" t="e">
        <f>#REF!</f>
        <v>#REF!</v>
      </c>
      <c r="T267" s="60" t="e">
        <f t="shared" si="56"/>
        <v>#REF!</v>
      </c>
      <c r="U267" s="10" t="e">
        <f t="shared" si="57"/>
        <v>#REF!</v>
      </c>
      <c r="V267" s="41" t="e">
        <f t="shared" si="58"/>
        <v>#REF!</v>
      </c>
    </row>
    <row r="268" spans="3:22" x14ac:dyDescent="0.2">
      <c r="C268" s="50" t="e">
        <f>#REF!</f>
        <v>#REF!</v>
      </c>
      <c r="D268" s="41" t="e">
        <f t="shared" si="48"/>
        <v>#REF!</v>
      </c>
      <c r="E268" s="50" t="e">
        <f>#REF!</f>
        <v>#REF!</v>
      </c>
      <c r="F268" s="41" t="e">
        <f t="shared" si="49"/>
        <v>#REF!</v>
      </c>
      <c r="G268" s="18" t="e">
        <f>#REF!</f>
        <v>#REF!</v>
      </c>
      <c r="H268" s="41" t="e">
        <f t="shared" si="50"/>
        <v>#REF!</v>
      </c>
      <c r="I268" s="18" t="e">
        <f>#REF!</f>
        <v>#REF!</v>
      </c>
      <c r="J268" s="41" t="e">
        <f t="shared" si="51"/>
        <v>#REF!</v>
      </c>
      <c r="K268" s="18" t="e">
        <f>#REF!</f>
        <v>#REF!</v>
      </c>
      <c r="L268" s="41" t="e">
        <f t="shared" si="52"/>
        <v>#REF!</v>
      </c>
      <c r="M268" s="18" t="e">
        <f>#REF!</f>
        <v>#REF!</v>
      </c>
      <c r="N268" s="41" t="e">
        <f t="shared" si="53"/>
        <v>#REF!</v>
      </c>
      <c r="O268" s="18" t="e">
        <f>#REF!</f>
        <v>#REF!</v>
      </c>
      <c r="P268" s="41" t="e">
        <f t="shared" si="54"/>
        <v>#REF!</v>
      </c>
      <c r="Q268" s="18" t="e">
        <f>#REF!</f>
        <v>#REF!</v>
      </c>
      <c r="R268" s="41" t="e">
        <f t="shared" si="55"/>
        <v>#REF!</v>
      </c>
      <c r="S268" s="18" t="e">
        <f>#REF!</f>
        <v>#REF!</v>
      </c>
      <c r="T268" s="60" t="e">
        <f t="shared" si="56"/>
        <v>#REF!</v>
      </c>
      <c r="U268" s="10" t="e">
        <f t="shared" si="57"/>
        <v>#REF!</v>
      </c>
      <c r="V268" s="41" t="e">
        <f t="shared" si="58"/>
        <v>#REF!</v>
      </c>
    </row>
    <row r="269" spans="3:22" x14ac:dyDescent="0.2">
      <c r="C269" s="50" t="e">
        <f>#REF!</f>
        <v>#REF!</v>
      </c>
      <c r="D269" s="41" t="e">
        <f t="shared" ref="D269:D300" si="59">F269+H269+J269+L269+N269+P269+R269+T269</f>
        <v>#REF!</v>
      </c>
      <c r="E269" s="50" t="e">
        <f>#REF!</f>
        <v>#REF!</v>
      </c>
      <c r="F269" s="41" t="e">
        <f t="shared" ref="F269:F300" si="60">E269/C269</f>
        <v>#REF!</v>
      </c>
      <c r="G269" s="18" t="e">
        <f>#REF!</f>
        <v>#REF!</v>
      </c>
      <c r="H269" s="41" t="e">
        <f t="shared" ref="H269:H300" si="61">G269/C269</f>
        <v>#REF!</v>
      </c>
      <c r="I269" s="18" t="e">
        <f>#REF!</f>
        <v>#REF!</v>
      </c>
      <c r="J269" s="41" t="e">
        <f t="shared" ref="J269:J300" si="62">I269/C269</f>
        <v>#REF!</v>
      </c>
      <c r="K269" s="18" t="e">
        <f>#REF!</f>
        <v>#REF!</v>
      </c>
      <c r="L269" s="41" t="e">
        <f t="shared" ref="L269:L300" si="63">K269/C269</f>
        <v>#REF!</v>
      </c>
      <c r="M269" s="18" t="e">
        <f>#REF!</f>
        <v>#REF!</v>
      </c>
      <c r="N269" s="41" t="e">
        <f t="shared" ref="N269:N300" si="64">M269/C269</f>
        <v>#REF!</v>
      </c>
      <c r="O269" s="18" t="e">
        <f>#REF!</f>
        <v>#REF!</v>
      </c>
      <c r="P269" s="41" t="e">
        <f t="shared" ref="P269:P300" si="65">O269/C269</f>
        <v>#REF!</v>
      </c>
      <c r="Q269" s="18" t="e">
        <f>#REF!</f>
        <v>#REF!</v>
      </c>
      <c r="R269" s="41" t="e">
        <f t="shared" ref="R269:R300" si="66">Q269/C269</f>
        <v>#REF!</v>
      </c>
      <c r="S269" s="18" t="e">
        <f>#REF!</f>
        <v>#REF!</v>
      </c>
      <c r="T269" s="60" t="e">
        <f t="shared" ref="T269:T300" si="67">S269/C269</f>
        <v>#REF!</v>
      </c>
      <c r="U269" s="10" t="e">
        <f t="shared" ref="U269:U300" si="68">C269-E269</f>
        <v>#REF!</v>
      </c>
      <c r="V269" s="41" t="e">
        <f t="shared" ref="V269:V300" si="69">U269/$C269</f>
        <v>#REF!</v>
      </c>
    </row>
    <row r="270" spans="3:22" x14ac:dyDescent="0.2">
      <c r="C270" s="50" t="e">
        <f>#REF!</f>
        <v>#REF!</v>
      </c>
      <c r="D270" s="41" t="e">
        <f t="shared" si="59"/>
        <v>#REF!</v>
      </c>
      <c r="E270" s="50" t="e">
        <f>#REF!</f>
        <v>#REF!</v>
      </c>
      <c r="F270" s="41" t="e">
        <f t="shared" si="60"/>
        <v>#REF!</v>
      </c>
      <c r="G270" s="18" t="e">
        <f>#REF!</f>
        <v>#REF!</v>
      </c>
      <c r="H270" s="41" t="e">
        <f t="shared" si="61"/>
        <v>#REF!</v>
      </c>
      <c r="I270" s="18" t="e">
        <f>#REF!</f>
        <v>#REF!</v>
      </c>
      <c r="J270" s="41" t="e">
        <f t="shared" si="62"/>
        <v>#REF!</v>
      </c>
      <c r="K270" s="18" t="e">
        <f>#REF!</f>
        <v>#REF!</v>
      </c>
      <c r="L270" s="41" t="e">
        <f t="shared" si="63"/>
        <v>#REF!</v>
      </c>
      <c r="M270" s="18" t="e">
        <f>#REF!</f>
        <v>#REF!</v>
      </c>
      <c r="N270" s="41" t="e">
        <f t="shared" si="64"/>
        <v>#REF!</v>
      </c>
      <c r="O270" s="18" t="e">
        <f>#REF!</f>
        <v>#REF!</v>
      </c>
      <c r="P270" s="41" t="e">
        <f t="shared" si="65"/>
        <v>#REF!</v>
      </c>
      <c r="Q270" s="18" t="e">
        <f>#REF!</f>
        <v>#REF!</v>
      </c>
      <c r="R270" s="41" t="e">
        <f t="shared" si="66"/>
        <v>#REF!</v>
      </c>
      <c r="S270" s="18" t="e">
        <f>#REF!</f>
        <v>#REF!</v>
      </c>
      <c r="T270" s="60" t="e">
        <f t="shared" si="67"/>
        <v>#REF!</v>
      </c>
      <c r="U270" s="10" t="e">
        <f t="shared" si="68"/>
        <v>#REF!</v>
      </c>
      <c r="V270" s="41" t="e">
        <f t="shared" si="69"/>
        <v>#REF!</v>
      </c>
    </row>
    <row r="271" spans="3:22" x14ac:dyDescent="0.2">
      <c r="C271" s="50" t="e">
        <f>#REF!</f>
        <v>#REF!</v>
      </c>
      <c r="D271" s="41" t="e">
        <f t="shared" si="59"/>
        <v>#REF!</v>
      </c>
      <c r="E271" s="50" t="e">
        <f>#REF!</f>
        <v>#REF!</v>
      </c>
      <c r="F271" s="41" t="e">
        <f t="shared" si="60"/>
        <v>#REF!</v>
      </c>
      <c r="G271" s="18" t="e">
        <f>#REF!</f>
        <v>#REF!</v>
      </c>
      <c r="H271" s="41" t="e">
        <f t="shared" si="61"/>
        <v>#REF!</v>
      </c>
      <c r="I271" s="18" t="e">
        <f>#REF!</f>
        <v>#REF!</v>
      </c>
      <c r="J271" s="41" t="e">
        <f t="shared" si="62"/>
        <v>#REF!</v>
      </c>
      <c r="K271" s="18" t="e">
        <f>#REF!</f>
        <v>#REF!</v>
      </c>
      <c r="L271" s="41" t="e">
        <f t="shared" si="63"/>
        <v>#REF!</v>
      </c>
      <c r="M271" s="18" t="e">
        <f>#REF!</f>
        <v>#REF!</v>
      </c>
      <c r="N271" s="41" t="e">
        <f t="shared" si="64"/>
        <v>#REF!</v>
      </c>
      <c r="O271" s="18" t="e">
        <f>#REF!</f>
        <v>#REF!</v>
      </c>
      <c r="P271" s="41" t="e">
        <f t="shared" si="65"/>
        <v>#REF!</v>
      </c>
      <c r="Q271" s="18" t="e">
        <f>#REF!</f>
        <v>#REF!</v>
      </c>
      <c r="R271" s="41" t="e">
        <f t="shared" si="66"/>
        <v>#REF!</v>
      </c>
      <c r="S271" s="18" t="e">
        <f>#REF!</f>
        <v>#REF!</v>
      </c>
      <c r="T271" s="60" t="e">
        <f t="shared" si="67"/>
        <v>#REF!</v>
      </c>
      <c r="U271" s="10" t="e">
        <f t="shared" si="68"/>
        <v>#REF!</v>
      </c>
      <c r="V271" s="41" t="e">
        <f t="shared" si="69"/>
        <v>#REF!</v>
      </c>
    </row>
    <row r="272" spans="3:22" x14ac:dyDescent="0.2">
      <c r="C272" s="50" t="e">
        <f>#REF!</f>
        <v>#REF!</v>
      </c>
      <c r="D272" s="41" t="e">
        <f t="shared" si="59"/>
        <v>#REF!</v>
      </c>
      <c r="E272" s="50" t="e">
        <f>#REF!</f>
        <v>#REF!</v>
      </c>
      <c r="F272" s="41" t="e">
        <f t="shared" si="60"/>
        <v>#REF!</v>
      </c>
      <c r="G272" s="18" t="e">
        <f>#REF!</f>
        <v>#REF!</v>
      </c>
      <c r="H272" s="41" t="e">
        <f t="shared" si="61"/>
        <v>#REF!</v>
      </c>
      <c r="I272" s="18" t="e">
        <f>#REF!</f>
        <v>#REF!</v>
      </c>
      <c r="J272" s="41" t="e">
        <f t="shared" si="62"/>
        <v>#REF!</v>
      </c>
      <c r="K272" s="18" t="e">
        <f>#REF!</f>
        <v>#REF!</v>
      </c>
      <c r="L272" s="41" t="e">
        <f t="shared" si="63"/>
        <v>#REF!</v>
      </c>
      <c r="M272" s="18" t="e">
        <f>#REF!</f>
        <v>#REF!</v>
      </c>
      <c r="N272" s="41" t="e">
        <f t="shared" si="64"/>
        <v>#REF!</v>
      </c>
      <c r="O272" s="18" t="e">
        <f>#REF!</f>
        <v>#REF!</v>
      </c>
      <c r="P272" s="41" t="e">
        <f t="shared" si="65"/>
        <v>#REF!</v>
      </c>
      <c r="Q272" s="18" t="e">
        <f>#REF!</f>
        <v>#REF!</v>
      </c>
      <c r="R272" s="41" t="e">
        <f t="shared" si="66"/>
        <v>#REF!</v>
      </c>
      <c r="S272" s="18" t="e">
        <f>#REF!</f>
        <v>#REF!</v>
      </c>
      <c r="T272" s="60" t="e">
        <f t="shared" si="67"/>
        <v>#REF!</v>
      </c>
      <c r="U272" s="10" t="e">
        <f t="shared" si="68"/>
        <v>#REF!</v>
      </c>
      <c r="V272" s="41" t="e">
        <f t="shared" si="69"/>
        <v>#REF!</v>
      </c>
    </row>
    <row r="273" spans="3:22" x14ac:dyDescent="0.2">
      <c r="C273" s="50" t="e">
        <f>#REF!</f>
        <v>#REF!</v>
      </c>
      <c r="D273" s="41" t="e">
        <f t="shared" si="59"/>
        <v>#REF!</v>
      </c>
      <c r="E273" s="50" t="e">
        <f>#REF!</f>
        <v>#REF!</v>
      </c>
      <c r="F273" s="41" t="e">
        <f t="shared" si="60"/>
        <v>#REF!</v>
      </c>
      <c r="G273" s="18" t="e">
        <f>#REF!</f>
        <v>#REF!</v>
      </c>
      <c r="H273" s="41" t="e">
        <f t="shared" si="61"/>
        <v>#REF!</v>
      </c>
      <c r="I273" s="18" t="e">
        <f>#REF!</f>
        <v>#REF!</v>
      </c>
      <c r="J273" s="41" t="e">
        <f t="shared" si="62"/>
        <v>#REF!</v>
      </c>
      <c r="K273" s="18" t="e">
        <f>#REF!</f>
        <v>#REF!</v>
      </c>
      <c r="L273" s="41" t="e">
        <f t="shared" si="63"/>
        <v>#REF!</v>
      </c>
      <c r="M273" s="18" t="e">
        <f>#REF!</f>
        <v>#REF!</v>
      </c>
      <c r="N273" s="41" t="e">
        <f t="shared" si="64"/>
        <v>#REF!</v>
      </c>
      <c r="O273" s="18" t="e">
        <f>#REF!</f>
        <v>#REF!</v>
      </c>
      <c r="P273" s="41" t="e">
        <f t="shared" si="65"/>
        <v>#REF!</v>
      </c>
      <c r="Q273" s="18" t="e">
        <f>#REF!</f>
        <v>#REF!</v>
      </c>
      <c r="R273" s="41" t="e">
        <f t="shared" si="66"/>
        <v>#REF!</v>
      </c>
      <c r="S273" s="18" t="e">
        <f>#REF!</f>
        <v>#REF!</v>
      </c>
      <c r="T273" s="60" t="e">
        <f t="shared" si="67"/>
        <v>#REF!</v>
      </c>
      <c r="U273" s="10" t="e">
        <f t="shared" si="68"/>
        <v>#REF!</v>
      </c>
      <c r="V273" s="41" t="e">
        <f t="shared" si="69"/>
        <v>#REF!</v>
      </c>
    </row>
    <row r="274" spans="3:22" x14ac:dyDescent="0.2">
      <c r="C274" s="50" t="e">
        <f>#REF!</f>
        <v>#REF!</v>
      </c>
      <c r="D274" s="41" t="e">
        <f t="shared" si="59"/>
        <v>#REF!</v>
      </c>
      <c r="E274" s="50" t="e">
        <f>#REF!</f>
        <v>#REF!</v>
      </c>
      <c r="F274" s="41" t="e">
        <f t="shared" si="60"/>
        <v>#REF!</v>
      </c>
      <c r="G274" s="18" t="e">
        <f>#REF!</f>
        <v>#REF!</v>
      </c>
      <c r="H274" s="41" t="e">
        <f t="shared" si="61"/>
        <v>#REF!</v>
      </c>
      <c r="I274" s="18" t="e">
        <f>#REF!</f>
        <v>#REF!</v>
      </c>
      <c r="J274" s="41" t="e">
        <f t="shared" si="62"/>
        <v>#REF!</v>
      </c>
      <c r="K274" s="18" t="e">
        <f>#REF!</f>
        <v>#REF!</v>
      </c>
      <c r="L274" s="41" t="e">
        <f t="shared" si="63"/>
        <v>#REF!</v>
      </c>
      <c r="M274" s="18" t="e">
        <f>#REF!</f>
        <v>#REF!</v>
      </c>
      <c r="N274" s="41" t="e">
        <f t="shared" si="64"/>
        <v>#REF!</v>
      </c>
      <c r="O274" s="18" t="e">
        <f>#REF!</f>
        <v>#REF!</v>
      </c>
      <c r="P274" s="41" t="e">
        <f t="shared" si="65"/>
        <v>#REF!</v>
      </c>
      <c r="Q274" s="18" t="e">
        <f>#REF!</f>
        <v>#REF!</v>
      </c>
      <c r="R274" s="41" t="e">
        <f t="shared" si="66"/>
        <v>#REF!</v>
      </c>
      <c r="S274" s="18" t="e">
        <f>#REF!</f>
        <v>#REF!</v>
      </c>
      <c r="T274" s="60" t="e">
        <f t="shared" si="67"/>
        <v>#REF!</v>
      </c>
      <c r="U274" s="10" t="e">
        <f t="shared" si="68"/>
        <v>#REF!</v>
      </c>
      <c r="V274" s="41" t="e">
        <f t="shared" si="69"/>
        <v>#REF!</v>
      </c>
    </row>
    <row r="275" spans="3:22" x14ac:dyDescent="0.2">
      <c r="C275" s="50" t="e">
        <f>#REF!</f>
        <v>#REF!</v>
      </c>
      <c r="D275" s="41" t="e">
        <f t="shared" si="59"/>
        <v>#REF!</v>
      </c>
      <c r="E275" s="50" t="e">
        <f>#REF!</f>
        <v>#REF!</v>
      </c>
      <c r="F275" s="41" t="e">
        <f t="shared" si="60"/>
        <v>#REF!</v>
      </c>
      <c r="G275" s="18" t="e">
        <f>#REF!</f>
        <v>#REF!</v>
      </c>
      <c r="H275" s="41" t="e">
        <f t="shared" si="61"/>
        <v>#REF!</v>
      </c>
      <c r="I275" s="18" t="e">
        <f>#REF!</f>
        <v>#REF!</v>
      </c>
      <c r="J275" s="41" t="e">
        <f t="shared" si="62"/>
        <v>#REF!</v>
      </c>
      <c r="K275" s="18" t="e">
        <f>#REF!</f>
        <v>#REF!</v>
      </c>
      <c r="L275" s="41" t="e">
        <f t="shared" si="63"/>
        <v>#REF!</v>
      </c>
      <c r="M275" s="18" t="e">
        <f>#REF!</f>
        <v>#REF!</v>
      </c>
      <c r="N275" s="41" t="e">
        <f t="shared" si="64"/>
        <v>#REF!</v>
      </c>
      <c r="O275" s="18" t="e">
        <f>#REF!</f>
        <v>#REF!</v>
      </c>
      <c r="P275" s="41" t="e">
        <f t="shared" si="65"/>
        <v>#REF!</v>
      </c>
      <c r="Q275" s="18" t="e">
        <f>#REF!</f>
        <v>#REF!</v>
      </c>
      <c r="R275" s="41" t="e">
        <f t="shared" si="66"/>
        <v>#REF!</v>
      </c>
      <c r="S275" s="18" t="e">
        <f>#REF!</f>
        <v>#REF!</v>
      </c>
      <c r="T275" s="60" t="e">
        <f t="shared" si="67"/>
        <v>#REF!</v>
      </c>
      <c r="U275" s="10" t="e">
        <f t="shared" si="68"/>
        <v>#REF!</v>
      </c>
      <c r="V275" s="41" t="e">
        <f t="shared" si="69"/>
        <v>#REF!</v>
      </c>
    </row>
    <row r="276" spans="3:22" x14ac:dyDescent="0.2">
      <c r="C276" s="50" t="e">
        <f>#REF!</f>
        <v>#REF!</v>
      </c>
      <c r="D276" s="41" t="e">
        <f t="shared" si="59"/>
        <v>#REF!</v>
      </c>
      <c r="E276" s="50" t="e">
        <f>#REF!</f>
        <v>#REF!</v>
      </c>
      <c r="F276" s="41" t="e">
        <f t="shared" si="60"/>
        <v>#REF!</v>
      </c>
      <c r="G276" s="18" t="e">
        <f>#REF!</f>
        <v>#REF!</v>
      </c>
      <c r="H276" s="41" t="e">
        <f t="shared" si="61"/>
        <v>#REF!</v>
      </c>
      <c r="I276" s="18" t="e">
        <f>#REF!</f>
        <v>#REF!</v>
      </c>
      <c r="J276" s="41" t="e">
        <f t="shared" si="62"/>
        <v>#REF!</v>
      </c>
      <c r="K276" s="18" t="e">
        <f>#REF!</f>
        <v>#REF!</v>
      </c>
      <c r="L276" s="41" t="e">
        <f t="shared" si="63"/>
        <v>#REF!</v>
      </c>
      <c r="M276" s="18" t="e">
        <f>#REF!</f>
        <v>#REF!</v>
      </c>
      <c r="N276" s="41" t="e">
        <f t="shared" si="64"/>
        <v>#REF!</v>
      </c>
      <c r="O276" s="18" t="e">
        <f>#REF!</f>
        <v>#REF!</v>
      </c>
      <c r="P276" s="41" t="e">
        <f t="shared" si="65"/>
        <v>#REF!</v>
      </c>
      <c r="Q276" s="18" t="e">
        <f>#REF!</f>
        <v>#REF!</v>
      </c>
      <c r="R276" s="41" t="e">
        <f t="shared" si="66"/>
        <v>#REF!</v>
      </c>
      <c r="S276" s="18" t="e">
        <f>#REF!</f>
        <v>#REF!</v>
      </c>
      <c r="T276" s="60" t="e">
        <f t="shared" si="67"/>
        <v>#REF!</v>
      </c>
      <c r="U276" s="10" t="e">
        <f t="shared" si="68"/>
        <v>#REF!</v>
      </c>
      <c r="V276" s="41" t="e">
        <f t="shared" si="69"/>
        <v>#REF!</v>
      </c>
    </row>
    <row r="277" spans="3:22" x14ac:dyDescent="0.2">
      <c r="C277" s="50" t="e">
        <f>#REF!</f>
        <v>#REF!</v>
      </c>
      <c r="D277" s="41" t="e">
        <f t="shared" si="59"/>
        <v>#REF!</v>
      </c>
      <c r="E277" s="50" t="e">
        <f>#REF!</f>
        <v>#REF!</v>
      </c>
      <c r="F277" s="41" t="e">
        <f t="shared" si="60"/>
        <v>#REF!</v>
      </c>
      <c r="G277" s="18" t="e">
        <f>#REF!</f>
        <v>#REF!</v>
      </c>
      <c r="H277" s="41" t="e">
        <f t="shared" si="61"/>
        <v>#REF!</v>
      </c>
      <c r="I277" s="18" t="e">
        <f>#REF!</f>
        <v>#REF!</v>
      </c>
      <c r="J277" s="41" t="e">
        <f t="shared" si="62"/>
        <v>#REF!</v>
      </c>
      <c r="K277" s="18" t="e">
        <f>#REF!</f>
        <v>#REF!</v>
      </c>
      <c r="L277" s="41" t="e">
        <f t="shared" si="63"/>
        <v>#REF!</v>
      </c>
      <c r="M277" s="18" t="e">
        <f>#REF!</f>
        <v>#REF!</v>
      </c>
      <c r="N277" s="41" t="e">
        <f t="shared" si="64"/>
        <v>#REF!</v>
      </c>
      <c r="O277" s="18" t="e">
        <f>#REF!</f>
        <v>#REF!</v>
      </c>
      <c r="P277" s="41" t="e">
        <f t="shared" si="65"/>
        <v>#REF!</v>
      </c>
      <c r="Q277" s="18" t="e">
        <f>#REF!</f>
        <v>#REF!</v>
      </c>
      <c r="R277" s="41" t="e">
        <f t="shared" si="66"/>
        <v>#REF!</v>
      </c>
      <c r="S277" s="18" t="e">
        <f>#REF!</f>
        <v>#REF!</v>
      </c>
      <c r="T277" s="60" t="e">
        <f t="shared" si="67"/>
        <v>#REF!</v>
      </c>
      <c r="U277" s="10" t="e">
        <f t="shared" si="68"/>
        <v>#REF!</v>
      </c>
      <c r="V277" s="41" t="e">
        <f t="shared" si="69"/>
        <v>#REF!</v>
      </c>
    </row>
    <row r="278" spans="3:22" x14ac:dyDescent="0.2">
      <c r="C278" s="50" t="e">
        <f>#REF!</f>
        <v>#REF!</v>
      </c>
      <c r="D278" s="41" t="e">
        <f t="shared" si="59"/>
        <v>#REF!</v>
      </c>
      <c r="E278" s="50" t="e">
        <f>#REF!</f>
        <v>#REF!</v>
      </c>
      <c r="F278" s="41" t="e">
        <f t="shared" si="60"/>
        <v>#REF!</v>
      </c>
      <c r="G278" s="18" t="e">
        <f>#REF!</f>
        <v>#REF!</v>
      </c>
      <c r="H278" s="41" t="e">
        <f t="shared" si="61"/>
        <v>#REF!</v>
      </c>
      <c r="I278" s="18" t="e">
        <f>#REF!</f>
        <v>#REF!</v>
      </c>
      <c r="J278" s="41" t="e">
        <f t="shared" si="62"/>
        <v>#REF!</v>
      </c>
      <c r="K278" s="18" t="e">
        <f>#REF!</f>
        <v>#REF!</v>
      </c>
      <c r="L278" s="41" t="e">
        <f t="shared" si="63"/>
        <v>#REF!</v>
      </c>
      <c r="M278" s="18" t="e">
        <f>#REF!</f>
        <v>#REF!</v>
      </c>
      <c r="N278" s="41" t="e">
        <f t="shared" si="64"/>
        <v>#REF!</v>
      </c>
      <c r="O278" s="18" t="e">
        <f>#REF!</f>
        <v>#REF!</v>
      </c>
      <c r="P278" s="41" t="e">
        <f t="shared" si="65"/>
        <v>#REF!</v>
      </c>
      <c r="Q278" s="18" t="e">
        <f>#REF!</f>
        <v>#REF!</v>
      </c>
      <c r="R278" s="41" t="e">
        <f t="shared" si="66"/>
        <v>#REF!</v>
      </c>
      <c r="S278" s="18" t="e">
        <f>#REF!</f>
        <v>#REF!</v>
      </c>
      <c r="T278" s="60" t="e">
        <f t="shared" si="67"/>
        <v>#REF!</v>
      </c>
      <c r="U278" s="10" t="e">
        <f t="shared" si="68"/>
        <v>#REF!</v>
      </c>
      <c r="V278" s="41" t="e">
        <f t="shared" si="69"/>
        <v>#REF!</v>
      </c>
    </row>
    <row r="279" spans="3:22" x14ac:dyDescent="0.2">
      <c r="C279" s="50" t="e">
        <f>#REF!</f>
        <v>#REF!</v>
      </c>
      <c r="D279" s="41" t="e">
        <f t="shared" si="59"/>
        <v>#REF!</v>
      </c>
      <c r="E279" s="50" t="e">
        <f>#REF!</f>
        <v>#REF!</v>
      </c>
      <c r="F279" s="41" t="e">
        <f t="shared" si="60"/>
        <v>#REF!</v>
      </c>
      <c r="G279" s="18" t="e">
        <f>#REF!</f>
        <v>#REF!</v>
      </c>
      <c r="H279" s="41" t="e">
        <f t="shared" si="61"/>
        <v>#REF!</v>
      </c>
      <c r="I279" s="18" t="e">
        <f>#REF!</f>
        <v>#REF!</v>
      </c>
      <c r="J279" s="41" t="e">
        <f t="shared" si="62"/>
        <v>#REF!</v>
      </c>
      <c r="K279" s="18" t="e">
        <f>#REF!</f>
        <v>#REF!</v>
      </c>
      <c r="L279" s="41" t="e">
        <f t="shared" si="63"/>
        <v>#REF!</v>
      </c>
      <c r="M279" s="18" t="e">
        <f>#REF!</f>
        <v>#REF!</v>
      </c>
      <c r="N279" s="41" t="e">
        <f t="shared" si="64"/>
        <v>#REF!</v>
      </c>
      <c r="O279" s="18" t="e">
        <f>#REF!</f>
        <v>#REF!</v>
      </c>
      <c r="P279" s="41" t="e">
        <f t="shared" si="65"/>
        <v>#REF!</v>
      </c>
      <c r="Q279" s="18" t="e">
        <f>#REF!</f>
        <v>#REF!</v>
      </c>
      <c r="R279" s="41" t="e">
        <f t="shared" si="66"/>
        <v>#REF!</v>
      </c>
      <c r="S279" s="18" t="e">
        <f>#REF!</f>
        <v>#REF!</v>
      </c>
      <c r="T279" s="60" t="e">
        <f t="shared" si="67"/>
        <v>#REF!</v>
      </c>
      <c r="U279" s="10" t="e">
        <f t="shared" si="68"/>
        <v>#REF!</v>
      </c>
      <c r="V279" s="41" t="e">
        <f t="shared" si="69"/>
        <v>#REF!</v>
      </c>
    </row>
    <row r="280" spans="3:22" x14ac:dyDescent="0.2">
      <c r="C280" s="50" t="e">
        <f>#REF!</f>
        <v>#REF!</v>
      </c>
      <c r="D280" s="41" t="e">
        <f t="shared" si="59"/>
        <v>#REF!</v>
      </c>
      <c r="E280" s="50" t="e">
        <f>#REF!</f>
        <v>#REF!</v>
      </c>
      <c r="F280" s="41" t="e">
        <f t="shared" si="60"/>
        <v>#REF!</v>
      </c>
      <c r="G280" s="18" t="e">
        <f>#REF!</f>
        <v>#REF!</v>
      </c>
      <c r="H280" s="41" t="e">
        <f t="shared" si="61"/>
        <v>#REF!</v>
      </c>
      <c r="I280" s="18" t="e">
        <f>#REF!</f>
        <v>#REF!</v>
      </c>
      <c r="J280" s="41" t="e">
        <f t="shared" si="62"/>
        <v>#REF!</v>
      </c>
      <c r="K280" s="18" t="e">
        <f>#REF!</f>
        <v>#REF!</v>
      </c>
      <c r="L280" s="41" t="e">
        <f t="shared" si="63"/>
        <v>#REF!</v>
      </c>
      <c r="M280" s="18" t="e">
        <f>#REF!</f>
        <v>#REF!</v>
      </c>
      <c r="N280" s="41" t="e">
        <f t="shared" si="64"/>
        <v>#REF!</v>
      </c>
      <c r="O280" s="18" t="e">
        <f>#REF!</f>
        <v>#REF!</v>
      </c>
      <c r="P280" s="41" t="e">
        <f t="shared" si="65"/>
        <v>#REF!</v>
      </c>
      <c r="Q280" s="18" t="e">
        <f>#REF!</f>
        <v>#REF!</v>
      </c>
      <c r="R280" s="41" t="e">
        <f t="shared" si="66"/>
        <v>#REF!</v>
      </c>
      <c r="S280" s="18" t="e">
        <f>#REF!</f>
        <v>#REF!</v>
      </c>
      <c r="T280" s="60" t="e">
        <f t="shared" si="67"/>
        <v>#REF!</v>
      </c>
      <c r="U280" s="10" t="e">
        <f t="shared" si="68"/>
        <v>#REF!</v>
      </c>
      <c r="V280" s="41" t="e">
        <f t="shared" si="69"/>
        <v>#REF!</v>
      </c>
    </row>
    <row r="281" spans="3:22" x14ac:dyDescent="0.2">
      <c r="C281" s="50" t="e">
        <f>#REF!</f>
        <v>#REF!</v>
      </c>
      <c r="D281" s="41" t="e">
        <f t="shared" si="59"/>
        <v>#REF!</v>
      </c>
      <c r="E281" s="50" t="e">
        <f>#REF!</f>
        <v>#REF!</v>
      </c>
      <c r="F281" s="41" t="e">
        <f t="shared" si="60"/>
        <v>#REF!</v>
      </c>
      <c r="G281" s="18" t="e">
        <f>#REF!</f>
        <v>#REF!</v>
      </c>
      <c r="H281" s="41" t="e">
        <f t="shared" si="61"/>
        <v>#REF!</v>
      </c>
      <c r="I281" s="18" t="e">
        <f>#REF!</f>
        <v>#REF!</v>
      </c>
      <c r="J281" s="41" t="e">
        <f t="shared" si="62"/>
        <v>#REF!</v>
      </c>
      <c r="K281" s="18" t="e">
        <f>#REF!</f>
        <v>#REF!</v>
      </c>
      <c r="L281" s="41" t="e">
        <f t="shared" si="63"/>
        <v>#REF!</v>
      </c>
      <c r="M281" s="18" t="e">
        <f>#REF!</f>
        <v>#REF!</v>
      </c>
      <c r="N281" s="41" t="e">
        <f t="shared" si="64"/>
        <v>#REF!</v>
      </c>
      <c r="O281" s="18" t="e">
        <f>#REF!</f>
        <v>#REF!</v>
      </c>
      <c r="P281" s="41" t="e">
        <f t="shared" si="65"/>
        <v>#REF!</v>
      </c>
      <c r="Q281" s="18" t="e">
        <f>#REF!</f>
        <v>#REF!</v>
      </c>
      <c r="R281" s="41" t="e">
        <f t="shared" si="66"/>
        <v>#REF!</v>
      </c>
      <c r="S281" s="18" t="e">
        <f>#REF!</f>
        <v>#REF!</v>
      </c>
      <c r="T281" s="60" t="e">
        <f t="shared" si="67"/>
        <v>#REF!</v>
      </c>
      <c r="U281" s="10" t="e">
        <f t="shared" si="68"/>
        <v>#REF!</v>
      </c>
      <c r="V281" s="41" t="e">
        <f t="shared" si="69"/>
        <v>#REF!</v>
      </c>
    </row>
    <row r="282" spans="3:22" x14ac:dyDescent="0.2">
      <c r="C282" s="50" t="e">
        <f>#REF!</f>
        <v>#REF!</v>
      </c>
      <c r="D282" s="41" t="e">
        <f t="shared" si="59"/>
        <v>#REF!</v>
      </c>
      <c r="E282" s="50" t="e">
        <f>#REF!</f>
        <v>#REF!</v>
      </c>
      <c r="F282" s="41" t="e">
        <f t="shared" si="60"/>
        <v>#REF!</v>
      </c>
      <c r="G282" s="18" t="e">
        <f>#REF!</f>
        <v>#REF!</v>
      </c>
      <c r="H282" s="41" t="e">
        <f t="shared" si="61"/>
        <v>#REF!</v>
      </c>
      <c r="I282" s="18" t="e">
        <f>#REF!</f>
        <v>#REF!</v>
      </c>
      <c r="J282" s="41" t="e">
        <f t="shared" si="62"/>
        <v>#REF!</v>
      </c>
      <c r="K282" s="18" t="e">
        <f>#REF!</f>
        <v>#REF!</v>
      </c>
      <c r="L282" s="41" t="e">
        <f t="shared" si="63"/>
        <v>#REF!</v>
      </c>
      <c r="M282" s="18" t="e">
        <f>#REF!</f>
        <v>#REF!</v>
      </c>
      <c r="N282" s="41" t="e">
        <f t="shared" si="64"/>
        <v>#REF!</v>
      </c>
      <c r="O282" s="18" t="e">
        <f>#REF!</f>
        <v>#REF!</v>
      </c>
      <c r="P282" s="41" t="e">
        <f t="shared" si="65"/>
        <v>#REF!</v>
      </c>
      <c r="Q282" s="18" t="e">
        <f>#REF!</f>
        <v>#REF!</v>
      </c>
      <c r="R282" s="41" t="e">
        <f t="shared" si="66"/>
        <v>#REF!</v>
      </c>
      <c r="S282" s="18" t="e">
        <f>#REF!</f>
        <v>#REF!</v>
      </c>
      <c r="T282" s="60" t="e">
        <f t="shared" si="67"/>
        <v>#REF!</v>
      </c>
      <c r="U282" s="10" t="e">
        <f t="shared" si="68"/>
        <v>#REF!</v>
      </c>
      <c r="V282" s="41" t="e">
        <f t="shared" si="69"/>
        <v>#REF!</v>
      </c>
    </row>
    <row r="283" spans="3:22" x14ac:dyDescent="0.2">
      <c r="C283" s="50" t="e">
        <f>#REF!</f>
        <v>#REF!</v>
      </c>
      <c r="D283" s="41" t="e">
        <f t="shared" si="59"/>
        <v>#REF!</v>
      </c>
      <c r="E283" s="50" t="e">
        <f>#REF!</f>
        <v>#REF!</v>
      </c>
      <c r="F283" s="41" t="e">
        <f t="shared" si="60"/>
        <v>#REF!</v>
      </c>
      <c r="G283" s="18" t="e">
        <f>#REF!</f>
        <v>#REF!</v>
      </c>
      <c r="H283" s="41" t="e">
        <f t="shared" si="61"/>
        <v>#REF!</v>
      </c>
      <c r="I283" s="18" t="e">
        <f>#REF!</f>
        <v>#REF!</v>
      </c>
      <c r="J283" s="41" t="e">
        <f t="shared" si="62"/>
        <v>#REF!</v>
      </c>
      <c r="K283" s="18" t="e">
        <f>#REF!</f>
        <v>#REF!</v>
      </c>
      <c r="L283" s="41" t="e">
        <f t="shared" si="63"/>
        <v>#REF!</v>
      </c>
      <c r="M283" s="18" t="e">
        <f>#REF!</f>
        <v>#REF!</v>
      </c>
      <c r="N283" s="41" t="e">
        <f t="shared" si="64"/>
        <v>#REF!</v>
      </c>
      <c r="O283" s="18" t="e">
        <f>#REF!</f>
        <v>#REF!</v>
      </c>
      <c r="P283" s="41" t="e">
        <f t="shared" si="65"/>
        <v>#REF!</v>
      </c>
      <c r="Q283" s="18" t="e">
        <f>#REF!</f>
        <v>#REF!</v>
      </c>
      <c r="R283" s="41" t="e">
        <f t="shared" si="66"/>
        <v>#REF!</v>
      </c>
      <c r="S283" s="18" t="e">
        <f>#REF!</f>
        <v>#REF!</v>
      </c>
      <c r="T283" s="60" t="e">
        <f t="shared" si="67"/>
        <v>#REF!</v>
      </c>
      <c r="U283" s="10" t="e">
        <f t="shared" si="68"/>
        <v>#REF!</v>
      </c>
      <c r="V283" s="41" t="e">
        <f t="shared" si="69"/>
        <v>#REF!</v>
      </c>
    </row>
    <row r="284" spans="3:22" x14ac:dyDescent="0.2">
      <c r="C284" s="50" t="e">
        <f>#REF!</f>
        <v>#REF!</v>
      </c>
      <c r="D284" s="41" t="e">
        <f t="shared" si="59"/>
        <v>#REF!</v>
      </c>
      <c r="E284" s="50" t="e">
        <f>#REF!</f>
        <v>#REF!</v>
      </c>
      <c r="F284" s="41" t="e">
        <f t="shared" si="60"/>
        <v>#REF!</v>
      </c>
      <c r="G284" s="18" t="e">
        <f>#REF!</f>
        <v>#REF!</v>
      </c>
      <c r="H284" s="41" t="e">
        <f t="shared" si="61"/>
        <v>#REF!</v>
      </c>
      <c r="I284" s="18" t="e">
        <f>#REF!</f>
        <v>#REF!</v>
      </c>
      <c r="J284" s="41" t="e">
        <f t="shared" si="62"/>
        <v>#REF!</v>
      </c>
      <c r="K284" s="18" t="e">
        <f>#REF!</f>
        <v>#REF!</v>
      </c>
      <c r="L284" s="41" t="e">
        <f t="shared" si="63"/>
        <v>#REF!</v>
      </c>
      <c r="M284" s="18" t="e">
        <f>#REF!</f>
        <v>#REF!</v>
      </c>
      <c r="N284" s="41" t="e">
        <f t="shared" si="64"/>
        <v>#REF!</v>
      </c>
      <c r="O284" s="18" t="e">
        <f>#REF!</f>
        <v>#REF!</v>
      </c>
      <c r="P284" s="41" t="e">
        <f t="shared" si="65"/>
        <v>#REF!</v>
      </c>
      <c r="Q284" s="18" t="e">
        <f>#REF!</f>
        <v>#REF!</v>
      </c>
      <c r="R284" s="41" t="e">
        <f t="shared" si="66"/>
        <v>#REF!</v>
      </c>
      <c r="S284" s="18" t="e">
        <f>#REF!</f>
        <v>#REF!</v>
      </c>
      <c r="T284" s="60" t="e">
        <f t="shared" si="67"/>
        <v>#REF!</v>
      </c>
      <c r="U284" s="10" t="e">
        <f t="shared" si="68"/>
        <v>#REF!</v>
      </c>
      <c r="V284" s="41" t="e">
        <f t="shared" si="69"/>
        <v>#REF!</v>
      </c>
    </row>
    <row r="285" spans="3:22" x14ac:dyDescent="0.2">
      <c r="C285" s="50" t="e">
        <f>#REF!</f>
        <v>#REF!</v>
      </c>
      <c r="D285" s="41" t="e">
        <f t="shared" si="59"/>
        <v>#REF!</v>
      </c>
      <c r="E285" s="50" t="e">
        <f>#REF!</f>
        <v>#REF!</v>
      </c>
      <c r="F285" s="41" t="e">
        <f t="shared" si="60"/>
        <v>#REF!</v>
      </c>
      <c r="G285" s="18" t="e">
        <f>#REF!</f>
        <v>#REF!</v>
      </c>
      <c r="H285" s="41" t="e">
        <f t="shared" si="61"/>
        <v>#REF!</v>
      </c>
      <c r="I285" s="18" t="e">
        <f>#REF!</f>
        <v>#REF!</v>
      </c>
      <c r="J285" s="41" t="e">
        <f t="shared" si="62"/>
        <v>#REF!</v>
      </c>
      <c r="K285" s="18" t="e">
        <f>#REF!</f>
        <v>#REF!</v>
      </c>
      <c r="L285" s="41" t="e">
        <f t="shared" si="63"/>
        <v>#REF!</v>
      </c>
      <c r="M285" s="18" t="e">
        <f>#REF!</f>
        <v>#REF!</v>
      </c>
      <c r="N285" s="41" t="e">
        <f t="shared" si="64"/>
        <v>#REF!</v>
      </c>
      <c r="O285" s="18" t="e">
        <f>#REF!</f>
        <v>#REF!</v>
      </c>
      <c r="P285" s="41" t="e">
        <f t="shared" si="65"/>
        <v>#REF!</v>
      </c>
      <c r="Q285" s="18" t="e">
        <f>#REF!</f>
        <v>#REF!</v>
      </c>
      <c r="R285" s="41" t="e">
        <f t="shared" si="66"/>
        <v>#REF!</v>
      </c>
      <c r="S285" s="18" t="e">
        <f>#REF!</f>
        <v>#REF!</v>
      </c>
      <c r="T285" s="60" t="e">
        <f t="shared" si="67"/>
        <v>#REF!</v>
      </c>
      <c r="U285" s="10" t="e">
        <f t="shared" si="68"/>
        <v>#REF!</v>
      </c>
      <c r="V285" s="41" t="e">
        <f t="shared" si="69"/>
        <v>#REF!</v>
      </c>
    </row>
    <row r="286" spans="3:22" x14ac:dyDescent="0.2">
      <c r="C286" s="50" t="e">
        <f>#REF!</f>
        <v>#REF!</v>
      </c>
      <c r="D286" s="41" t="e">
        <f t="shared" si="59"/>
        <v>#REF!</v>
      </c>
      <c r="E286" s="50" t="e">
        <f>#REF!</f>
        <v>#REF!</v>
      </c>
      <c r="F286" s="41" t="e">
        <f t="shared" si="60"/>
        <v>#REF!</v>
      </c>
      <c r="G286" s="18" t="e">
        <f>#REF!</f>
        <v>#REF!</v>
      </c>
      <c r="H286" s="41" t="e">
        <f t="shared" si="61"/>
        <v>#REF!</v>
      </c>
      <c r="I286" s="18" t="e">
        <f>#REF!</f>
        <v>#REF!</v>
      </c>
      <c r="J286" s="41" t="e">
        <f t="shared" si="62"/>
        <v>#REF!</v>
      </c>
      <c r="K286" s="18" t="e">
        <f>#REF!</f>
        <v>#REF!</v>
      </c>
      <c r="L286" s="41" t="e">
        <f t="shared" si="63"/>
        <v>#REF!</v>
      </c>
      <c r="M286" s="18" t="e">
        <f>#REF!</f>
        <v>#REF!</v>
      </c>
      <c r="N286" s="41" t="e">
        <f t="shared" si="64"/>
        <v>#REF!</v>
      </c>
      <c r="O286" s="18" t="e">
        <f>#REF!</f>
        <v>#REF!</v>
      </c>
      <c r="P286" s="41" t="e">
        <f t="shared" si="65"/>
        <v>#REF!</v>
      </c>
      <c r="Q286" s="18" t="e">
        <f>#REF!</f>
        <v>#REF!</v>
      </c>
      <c r="R286" s="41" t="e">
        <f t="shared" si="66"/>
        <v>#REF!</v>
      </c>
      <c r="S286" s="18" t="e">
        <f>#REF!</f>
        <v>#REF!</v>
      </c>
      <c r="T286" s="60" t="e">
        <f t="shared" si="67"/>
        <v>#REF!</v>
      </c>
      <c r="U286" s="10" t="e">
        <f t="shared" si="68"/>
        <v>#REF!</v>
      </c>
      <c r="V286" s="41" t="e">
        <f t="shared" si="69"/>
        <v>#REF!</v>
      </c>
    </row>
    <row r="287" spans="3:22" x14ac:dyDescent="0.2">
      <c r="C287" s="50" t="e">
        <f>#REF!</f>
        <v>#REF!</v>
      </c>
      <c r="D287" s="41" t="e">
        <f t="shared" si="59"/>
        <v>#REF!</v>
      </c>
      <c r="E287" s="50" t="e">
        <f>#REF!</f>
        <v>#REF!</v>
      </c>
      <c r="F287" s="41" t="e">
        <f t="shared" si="60"/>
        <v>#REF!</v>
      </c>
      <c r="G287" s="18" t="e">
        <f>#REF!</f>
        <v>#REF!</v>
      </c>
      <c r="H287" s="41" t="e">
        <f t="shared" si="61"/>
        <v>#REF!</v>
      </c>
      <c r="I287" s="18" t="e">
        <f>#REF!</f>
        <v>#REF!</v>
      </c>
      <c r="J287" s="41" t="e">
        <f t="shared" si="62"/>
        <v>#REF!</v>
      </c>
      <c r="K287" s="18" t="e">
        <f>#REF!</f>
        <v>#REF!</v>
      </c>
      <c r="L287" s="41" t="e">
        <f t="shared" si="63"/>
        <v>#REF!</v>
      </c>
      <c r="M287" s="18" t="e">
        <f>#REF!</f>
        <v>#REF!</v>
      </c>
      <c r="N287" s="41" t="e">
        <f t="shared" si="64"/>
        <v>#REF!</v>
      </c>
      <c r="O287" s="18" t="e">
        <f>#REF!</f>
        <v>#REF!</v>
      </c>
      <c r="P287" s="41" t="e">
        <f t="shared" si="65"/>
        <v>#REF!</v>
      </c>
      <c r="Q287" s="18" t="e">
        <f>#REF!</f>
        <v>#REF!</v>
      </c>
      <c r="R287" s="41" t="e">
        <f t="shared" si="66"/>
        <v>#REF!</v>
      </c>
      <c r="S287" s="18" t="e">
        <f>#REF!</f>
        <v>#REF!</v>
      </c>
      <c r="T287" s="60" t="e">
        <f t="shared" si="67"/>
        <v>#REF!</v>
      </c>
      <c r="U287" s="10" t="e">
        <f t="shared" si="68"/>
        <v>#REF!</v>
      </c>
      <c r="V287" s="41" t="e">
        <f t="shared" si="69"/>
        <v>#REF!</v>
      </c>
    </row>
    <row r="288" spans="3:22" x14ac:dyDescent="0.2">
      <c r="C288" s="50" t="e">
        <f>#REF!</f>
        <v>#REF!</v>
      </c>
      <c r="D288" s="41" t="e">
        <f t="shared" si="59"/>
        <v>#REF!</v>
      </c>
      <c r="E288" s="50" t="e">
        <f>#REF!</f>
        <v>#REF!</v>
      </c>
      <c r="F288" s="41" t="e">
        <f t="shared" si="60"/>
        <v>#REF!</v>
      </c>
      <c r="G288" s="18" t="e">
        <f>#REF!</f>
        <v>#REF!</v>
      </c>
      <c r="H288" s="41" t="e">
        <f t="shared" si="61"/>
        <v>#REF!</v>
      </c>
      <c r="I288" s="18" t="e">
        <f>#REF!</f>
        <v>#REF!</v>
      </c>
      <c r="J288" s="41" t="e">
        <f t="shared" si="62"/>
        <v>#REF!</v>
      </c>
      <c r="K288" s="18" t="e">
        <f>#REF!</f>
        <v>#REF!</v>
      </c>
      <c r="L288" s="41" t="e">
        <f t="shared" si="63"/>
        <v>#REF!</v>
      </c>
      <c r="M288" s="18" t="e">
        <f>#REF!</f>
        <v>#REF!</v>
      </c>
      <c r="N288" s="41" t="e">
        <f t="shared" si="64"/>
        <v>#REF!</v>
      </c>
      <c r="O288" s="18" t="e">
        <f>#REF!</f>
        <v>#REF!</v>
      </c>
      <c r="P288" s="41" t="e">
        <f t="shared" si="65"/>
        <v>#REF!</v>
      </c>
      <c r="Q288" s="18" t="e">
        <f>#REF!</f>
        <v>#REF!</v>
      </c>
      <c r="R288" s="41" t="e">
        <f t="shared" si="66"/>
        <v>#REF!</v>
      </c>
      <c r="S288" s="18" t="e">
        <f>#REF!</f>
        <v>#REF!</v>
      </c>
      <c r="T288" s="60" t="e">
        <f t="shared" si="67"/>
        <v>#REF!</v>
      </c>
      <c r="U288" s="10" t="e">
        <f t="shared" si="68"/>
        <v>#REF!</v>
      </c>
      <c r="V288" s="41" t="e">
        <f t="shared" si="69"/>
        <v>#REF!</v>
      </c>
    </row>
    <row r="289" spans="3:22" x14ac:dyDescent="0.2">
      <c r="C289" s="50" t="e">
        <f>#REF!</f>
        <v>#REF!</v>
      </c>
      <c r="D289" s="41" t="e">
        <f t="shared" si="59"/>
        <v>#REF!</v>
      </c>
      <c r="E289" s="50" t="e">
        <f>#REF!</f>
        <v>#REF!</v>
      </c>
      <c r="F289" s="41" t="e">
        <f t="shared" si="60"/>
        <v>#REF!</v>
      </c>
      <c r="G289" s="18" t="e">
        <f>#REF!</f>
        <v>#REF!</v>
      </c>
      <c r="H289" s="41" t="e">
        <f t="shared" si="61"/>
        <v>#REF!</v>
      </c>
      <c r="I289" s="18" t="e">
        <f>#REF!</f>
        <v>#REF!</v>
      </c>
      <c r="J289" s="41" t="e">
        <f t="shared" si="62"/>
        <v>#REF!</v>
      </c>
      <c r="K289" s="18" t="e">
        <f>#REF!</f>
        <v>#REF!</v>
      </c>
      <c r="L289" s="41" t="e">
        <f t="shared" si="63"/>
        <v>#REF!</v>
      </c>
      <c r="M289" s="18" t="e">
        <f>#REF!</f>
        <v>#REF!</v>
      </c>
      <c r="N289" s="41" t="e">
        <f t="shared" si="64"/>
        <v>#REF!</v>
      </c>
      <c r="O289" s="18" t="e">
        <f>#REF!</f>
        <v>#REF!</v>
      </c>
      <c r="P289" s="41" t="e">
        <f t="shared" si="65"/>
        <v>#REF!</v>
      </c>
      <c r="Q289" s="18" t="e">
        <f>#REF!</f>
        <v>#REF!</v>
      </c>
      <c r="R289" s="41" t="e">
        <f t="shared" si="66"/>
        <v>#REF!</v>
      </c>
      <c r="S289" s="18" t="e">
        <f>#REF!</f>
        <v>#REF!</v>
      </c>
      <c r="T289" s="60" t="e">
        <f t="shared" si="67"/>
        <v>#REF!</v>
      </c>
      <c r="U289" s="10" t="e">
        <f t="shared" si="68"/>
        <v>#REF!</v>
      </c>
      <c r="V289" s="41" t="e">
        <f t="shared" si="69"/>
        <v>#REF!</v>
      </c>
    </row>
    <row r="290" spans="3:22" x14ac:dyDescent="0.2">
      <c r="C290" s="50" t="e">
        <f>#REF!</f>
        <v>#REF!</v>
      </c>
      <c r="D290" s="41" t="e">
        <f t="shared" si="59"/>
        <v>#REF!</v>
      </c>
      <c r="E290" s="50" t="e">
        <f>#REF!</f>
        <v>#REF!</v>
      </c>
      <c r="F290" s="41" t="e">
        <f t="shared" si="60"/>
        <v>#REF!</v>
      </c>
      <c r="G290" s="18" t="e">
        <f>#REF!</f>
        <v>#REF!</v>
      </c>
      <c r="H290" s="41" t="e">
        <f t="shared" si="61"/>
        <v>#REF!</v>
      </c>
      <c r="I290" s="18" t="e">
        <f>#REF!</f>
        <v>#REF!</v>
      </c>
      <c r="J290" s="41" t="e">
        <f t="shared" si="62"/>
        <v>#REF!</v>
      </c>
      <c r="K290" s="18" t="e">
        <f>#REF!</f>
        <v>#REF!</v>
      </c>
      <c r="L290" s="41" t="e">
        <f t="shared" si="63"/>
        <v>#REF!</v>
      </c>
      <c r="M290" s="18" t="e">
        <f>#REF!</f>
        <v>#REF!</v>
      </c>
      <c r="N290" s="41" t="e">
        <f t="shared" si="64"/>
        <v>#REF!</v>
      </c>
      <c r="O290" s="18" t="e">
        <f>#REF!</f>
        <v>#REF!</v>
      </c>
      <c r="P290" s="41" t="e">
        <f t="shared" si="65"/>
        <v>#REF!</v>
      </c>
      <c r="Q290" s="18" t="e">
        <f>#REF!</f>
        <v>#REF!</v>
      </c>
      <c r="R290" s="41" t="e">
        <f t="shared" si="66"/>
        <v>#REF!</v>
      </c>
      <c r="S290" s="18" t="e">
        <f>#REF!</f>
        <v>#REF!</v>
      </c>
      <c r="T290" s="60" t="e">
        <f t="shared" si="67"/>
        <v>#REF!</v>
      </c>
      <c r="U290" s="10" t="e">
        <f t="shared" si="68"/>
        <v>#REF!</v>
      </c>
      <c r="V290" s="41" t="e">
        <f t="shared" si="69"/>
        <v>#REF!</v>
      </c>
    </row>
    <row r="291" spans="3:22" x14ac:dyDescent="0.2">
      <c r="C291" s="50" t="e">
        <f>#REF!</f>
        <v>#REF!</v>
      </c>
      <c r="D291" s="41" t="e">
        <f t="shared" si="59"/>
        <v>#REF!</v>
      </c>
      <c r="E291" s="50" t="e">
        <f>#REF!</f>
        <v>#REF!</v>
      </c>
      <c r="F291" s="41" t="e">
        <f t="shared" si="60"/>
        <v>#REF!</v>
      </c>
      <c r="G291" s="18" t="e">
        <f>#REF!</f>
        <v>#REF!</v>
      </c>
      <c r="H291" s="41" t="e">
        <f t="shared" si="61"/>
        <v>#REF!</v>
      </c>
      <c r="I291" s="18" t="e">
        <f>#REF!</f>
        <v>#REF!</v>
      </c>
      <c r="J291" s="41" t="e">
        <f t="shared" si="62"/>
        <v>#REF!</v>
      </c>
      <c r="K291" s="18" t="e">
        <f>#REF!</f>
        <v>#REF!</v>
      </c>
      <c r="L291" s="41" t="e">
        <f t="shared" si="63"/>
        <v>#REF!</v>
      </c>
      <c r="M291" s="18" t="e">
        <f>#REF!</f>
        <v>#REF!</v>
      </c>
      <c r="N291" s="41" t="e">
        <f t="shared" si="64"/>
        <v>#REF!</v>
      </c>
      <c r="O291" s="18" t="e">
        <f>#REF!</f>
        <v>#REF!</v>
      </c>
      <c r="P291" s="41" t="e">
        <f t="shared" si="65"/>
        <v>#REF!</v>
      </c>
      <c r="Q291" s="18" t="e">
        <f>#REF!</f>
        <v>#REF!</v>
      </c>
      <c r="R291" s="41" t="e">
        <f t="shared" si="66"/>
        <v>#REF!</v>
      </c>
      <c r="S291" s="18" t="e">
        <f>#REF!</f>
        <v>#REF!</v>
      </c>
      <c r="T291" s="60" t="e">
        <f t="shared" si="67"/>
        <v>#REF!</v>
      </c>
      <c r="U291" s="10" t="e">
        <f t="shared" si="68"/>
        <v>#REF!</v>
      </c>
      <c r="V291" s="41" t="e">
        <f t="shared" si="69"/>
        <v>#REF!</v>
      </c>
    </row>
    <row r="292" spans="3:22" x14ac:dyDescent="0.2">
      <c r="C292" s="50" t="e">
        <f>#REF!</f>
        <v>#REF!</v>
      </c>
      <c r="D292" s="41" t="e">
        <f t="shared" si="59"/>
        <v>#REF!</v>
      </c>
      <c r="E292" s="50" t="e">
        <f>#REF!</f>
        <v>#REF!</v>
      </c>
      <c r="F292" s="41" t="e">
        <f t="shared" si="60"/>
        <v>#REF!</v>
      </c>
      <c r="G292" s="18" t="e">
        <f>#REF!</f>
        <v>#REF!</v>
      </c>
      <c r="H292" s="41" t="e">
        <f t="shared" si="61"/>
        <v>#REF!</v>
      </c>
      <c r="I292" s="18" t="e">
        <f>#REF!</f>
        <v>#REF!</v>
      </c>
      <c r="J292" s="41" t="e">
        <f t="shared" si="62"/>
        <v>#REF!</v>
      </c>
      <c r="K292" s="18" t="e">
        <f>#REF!</f>
        <v>#REF!</v>
      </c>
      <c r="L292" s="41" t="e">
        <f t="shared" si="63"/>
        <v>#REF!</v>
      </c>
      <c r="M292" s="18" t="e">
        <f>#REF!</f>
        <v>#REF!</v>
      </c>
      <c r="N292" s="41" t="e">
        <f t="shared" si="64"/>
        <v>#REF!</v>
      </c>
      <c r="O292" s="18" t="e">
        <f>#REF!</f>
        <v>#REF!</v>
      </c>
      <c r="P292" s="41" t="e">
        <f t="shared" si="65"/>
        <v>#REF!</v>
      </c>
      <c r="Q292" s="18" t="e">
        <f>#REF!</f>
        <v>#REF!</v>
      </c>
      <c r="R292" s="41" t="e">
        <f t="shared" si="66"/>
        <v>#REF!</v>
      </c>
      <c r="S292" s="18" t="e">
        <f>#REF!</f>
        <v>#REF!</v>
      </c>
      <c r="T292" s="60" t="e">
        <f t="shared" si="67"/>
        <v>#REF!</v>
      </c>
      <c r="U292" s="10" t="e">
        <f t="shared" si="68"/>
        <v>#REF!</v>
      </c>
      <c r="V292" s="41" t="e">
        <f t="shared" si="69"/>
        <v>#REF!</v>
      </c>
    </row>
    <row r="293" spans="3:22" x14ac:dyDescent="0.2">
      <c r="C293" s="50" t="e">
        <f>#REF!</f>
        <v>#REF!</v>
      </c>
      <c r="D293" s="41" t="e">
        <f t="shared" si="59"/>
        <v>#REF!</v>
      </c>
      <c r="E293" s="50" t="e">
        <f>#REF!</f>
        <v>#REF!</v>
      </c>
      <c r="F293" s="41" t="e">
        <f t="shared" si="60"/>
        <v>#REF!</v>
      </c>
      <c r="G293" s="18" t="e">
        <f>#REF!</f>
        <v>#REF!</v>
      </c>
      <c r="H293" s="41" t="e">
        <f t="shared" si="61"/>
        <v>#REF!</v>
      </c>
      <c r="I293" s="18" t="e">
        <f>#REF!</f>
        <v>#REF!</v>
      </c>
      <c r="J293" s="41" t="e">
        <f t="shared" si="62"/>
        <v>#REF!</v>
      </c>
      <c r="K293" s="18" t="e">
        <f>#REF!</f>
        <v>#REF!</v>
      </c>
      <c r="L293" s="41" t="e">
        <f t="shared" si="63"/>
        <v>#REF!</v>
      </c>
      <c r="M293" s="18" t="e">
        <f>#REF!</f>
        <v>#REF!</v>
      </c>
      <c r="N293" s="41" t="e">
        <f t="shared" si="64"/>
        <v>#REF!</v>
      </c>
      <c r="O293" s="18" t="e">
        <f>#REF!</f>
        <v>#REF!</v>
      </c>
      <c r="P293" s="41" t="e">
        <f t="shared" si="65"/>
        <v>#REF!</v>
      </c>
      <c r="Q293" s="18" t="e">
        <f>#REF!</f>
        <v>#REF!</v>
      </c>
      <c r="R293" s="41" t="e">
        <f t="shared" si="66"/>
        <v>#REF!</v>
      </c>
      <c r="S293" s="18" t="e">
        <f>#REF!</f>
        <v>#REF!</v>
      </c>
      <c r="T293" s="60" t="e">
        <f t="shared" si="67"/>
        <v>#REF!</v>
      </c>
      <c r="U293" s="10" t="e">
        <f t="shared" si="68"/>
        <v>#REF!</v>
      </c>
      <c r="V293" s="41" t="e">
        <f t="shared" si="69"/>
        <v>#REF!</v>
      </c>
    </row>
    <row r="294" spans="3:22" x14ac:dyDescent="0.2">
      <c r="C294" s="50" t="e">
        <f>#REF!</f>
        <v>#REF!</v>
      </c>
      <c r="D294" s="41" t="e">
        <f t="shared" si="59"/>
        <v>#REF!</v>
      </c>
      <c r="E294" s="50" t="e">
        <f>#REF!</f>
        <v>#REF!</v>
      </c>
      <c r="F294" s="41" t="e">
        <f t="shared" si="60"/>
        <v>#REF!</v>
      </c>
      <c r="G294" s="18" t="e">
        <f>#REF!</f>
        <v>#REF!</v>
      </c>
      <c r="H294" s="41" t="e">
        <f t="shared" si="61"/>
        <v>#REF!</v>
      </c>
      <c r="I294" s="18" t="e">
        <f>#REF!</f>
        <v>#REF!</v>
      </c>
      <c r="J294" s="41" t="e">
        <f t="shared" si="62"/>
        <v>#REF!</v>
      </c>
      <c r="K294" s="18" t="e">
        <f>#REF!</f>
        <v>#REF!</v>
      </c>
      <c r="L294" s="41" t="e">
        <f t="shared" si="63"/>
        <v>#REF!</v>
      </c>
      <c r="M294" s="18" t="e">
        <f>#REF!</f>
        <v>#REF!</v>
      </c>
      <c r="N294" s="41" t="e">
        <f t="shared" si="64"/>
        <v>#REF!</v>
      </c>
      <c r="O294" s="18" t="e">
        <f>#REF!</f>
        <v>#REF!</v>
      </c>
      <c r="P294" s="41" t="e">
        <f t="shared" si="65"/>
        <v>#REF!</v>
      </c>
      <c r="Q294" s="18" t="e">
        <f>#REF!</f>
        <v>#REF!</v>
      </c>
      <c r="R294" s="41" t="e">
        <f t="shared" si="66"/>
        <v>#REF!</v>
      </c>
      <c r="S294" s="18" t="e">
        <f>#REF!</f>
        <v>#REF!</v>
      </c>
      <c r="T294" s="60" t="e">
        <f t="shared" si="67"/>
        <v>#REF!</v>
      </c>
      <c r="U294" s="10" t="e">
        <f t="shared" si="68"/>
        <v>#REF!</v>
      </c>
      <c r="V294" s="41" t="e">
        <f t="shared" si="69"/>
        <v>#REF!</v>
      </c>
    </row>
    <row r="295" spans="3:22" x14ac:dyDescent="0.2">
      <c r="C295" s="50" t="e">
        <f>#REF!</f>
        <v>#REF!</v>
      </c>
      <c r="D295" s="41" t="e">
        <f t="shared" si="59"/>
        <v>#REF!</v>
      </c>
      <c r="E295" s="50" t="e">
        <f>#REF!</f>
        <v>#REF!</v>
      </c>
      <c r="F295" s="41" t="e">
        <f t="shared" si="60"/>
        <v>#REF!</v>
      </c>
      <c r="G295" s="18" t="e">
        <f>#REF!</f>
        <v>#REF!</v>
      </c>
      <c r="H295" s="41" t="e">
        <f t="shared" si="61"/>
        <v>#REF!</v>
      </c>
      <c r="I295" s="18" t="e">
        <f>#REF!</f>
        <v>#REF!</v>
      </c>
      <c r="J295" s="41" t="e">
        <f t="shared" si="62"/>
        <v>#REF!</v>
      </c>
      <c r="K295" s="18" t="e">
        <f>#REF!</f>
        <v>#REF!</v>
      </c>
      <c r="L295" s="41" t="e">
        <f t="shared" si="63"/>
        <v>#REF!</v>
      </c>
      <c r="M295" s="18" t="e">
        <f>#REF!</f>
        <v>#REF!</v>
      </c>
      <c r="N295" s="41" t="e">
        <f t="shared" si="64"/>
        <v>#REF!</v>
      </c>
      <c r="O295" s="18" t="e">
        <f>#REF!</f>
        <v>#REF!</v>
      </c>
      <c r="P295" s="41" t="e">
        <f t="shared" si="65"/>
        <v>#REF!</v>
      </c>
      <c r="Q295" s="18" t="e">
        <f>#REF!</f>
        <v>#REF!</v>
      </c>
      <c r="R295" s="41" t="e">
        <f t="shared" si="66"/>
        <v>#REF!</v>
      </c>
      <c r="S295" s="18" t="e">
        <f>#REF!</f>
        <v>#REF!</v>
      </c>
      <c r="T295" s="60" t="e">
        <f t="shared" si="67"/>
        <v>#REF!</v>
      </c>
      <c r="U295" s="10" t="e">
        <f t="shared" si="68"/>
        <v>#REF!</v>
      </c>
      <c r="V295" s="41" t="e">
        <f t="shared" si="69"/>
        <v>#REF!</v>
      </c>
    </row>
    <row r="296" spans="3:22" x14ac:dyDescent="0.2">
      <c r="C296" s="50" t="e">
        <f>#REF!</f>
        <v>#REF!</v>
      </c>
      <c r="D296" s="41" t="e">
        <f t="shared" si="59"/>
        <v>#REF!</v>
      </c>
      <c r="E296" s="50" t="e">
        <f>#REF!</f>
        <v>#REF!</v>
      </c>
      <c r="F296" s="41" t="e">
        <f t="shared" si="60"/>
        <v>#REF!</v>
      </c>
      <c r="G296" s="18" t="e">
        <f>#REF!</f>
        <v>#REF!</v>
      </c>
      <c r="H296" s="41" t="e">
        <f t="shared" si="61"/>
        <v>#REF!</v>
      </c>
      <c r="I296" s="18" t="e">
        <f>#REF!</f>
        <v>#REF!</v>
      </c>
      <c r="J296" s="41" t="e">
        <f t="shared" si="62"/>
        <v>#REF!</v>
      </c>
      <c r="K296" s="18" t="e">
        <f>#REF!</f>
        <v>#REF!</v>
      </c>
      <c r="L296" s="41" t="e">
        <f t="shared" si="63"/>
        <v>#REF!</v>
      </c>
      <c r="M296" s="18" t="e">
        <f>#REF!</f>
        <v>#REF!</v>
      </c>
      <c r="N296" s="41" t="e">
        <f t="shared" si="64"/>
        <v>#REF!</v>
      </c>
      <c r="O296" s="18" t="e">
        <f>#REF!</f>
        <v>#REF!</v>
      </c>
      <c r="P296" s="41" t="e">
        <f t="shared" si="65"/>
        <v>#REF!</v>
      </c>
      <c r="Q296" s="18" t="e">
        <f>#REF!</f>
        <v>#REF!</v>
      </c>
      <c r="R296" s="41" t="e">
        <f t="shared" si="66"/>
        <v>#REF!</v>
      </c>
      <c r="S296" s="18" t="e">
        <f>#REF!</f>
        <v>#REF!</v>
      </c>
      <c r="T296" s="60" t="e">
        <f t="shared" si="67"/>
        <v>#REF!</v>
      </c>
      <c r="U296" s="10" t="e">
        <f t="shared" si="68"/>
        <v>#REF!</v>
      </c>
      <c r="V296" s="41" t="e">
        <f t="shared" si="69"/>
        <v>#REF!</v>
      </c>
    </row>
    <row r="297" spans="3:22" x14ac:dyDescent="0.2">
      <c r="C297" s="50" t="e">
        <f>#REF!</f>
        <v>#REF!</v>
      </c>
      <c r="D297" s="41" t="e">
        <f t="shared" si="59"/>
        <v>#REF!</v>
      </c>
      <c r="E297" s="50" t="e">
        <f>#REF!</f>
        <v>#REF!</v>
      </c>
      <c r="F297" s="41" t="e">
        <f t="shared" si="60"/>
        <v>#REF!</v>
      </c>
      <c r="G297" s="18" t="e">
        <f>#REF!</f>
        <v>#REF!</v>
      </c>
      <c r="H297" s="41" t="e">
        <f t="shared" si="61"/>
        <v>#REF!</v>
      </c>
      <c r="I297" s="18" t="e">
        <f>#REF!</f>
        <v>#REF!</v>
      </c>
      <c r="J297" s="41" t="e">
        <f t="shared" si="62"/>
        <v>#REF!</v>
      </c>
      <c r="K297" s="18" t="e">
        <f>#REF!</f>
        <v>#REF!</v>
      </c>
      <c r="L297" s="41" t="e">
        <f t="shared" si="63"/>
        <v>#REF!</v>
      </c>
      <c r="M297" s="18" t="e">
        <f>#REF!</f>
        <v>#REF!</v>
      </c>
      <c r="N297" s="41" t="e">
        <f t="shared" si="64"/>
        <v>#REF!</v>
      </c>
      <c r="O297" s="18" t="e">
        <f>#REF!</f>
        <v>#REF!</v>
      </c>
      <c r="P297" s="41" t="e">
        <f t="shared" si="65"/>
        <v>#REF!</v>
      </c>
      <c r="Q297" s="18" t="e">
        <f>#REF!</f>
        <v>#REF!</v>
      </c>
      <c r="R297" s="41" t="e">
        <f t="shared" si="66"/>
        <v>#REF!</v>
      </c>
      <c r="S297" s="18" t="e">
        <f>#REF!</f>
        <v>#REF!</v>
      </c>
      <c r="T297" s="60" t="e">
        <f t="shared" si="67"/>
        <v>#REF!</v>
      </c>
      <c r="U297" s="10" t="e">
        <f t="shared" si="68"/>
        <v>#REF!</v>
      </c>
      <c r="V297" s="41" t="e">
        <f t="shared" si="69"/>
        <v>#REF!</v>
      </c>
    </row>
    <row r="298" spans="3:22" x14ac:dyDescent="0.2">
      <c r="C298" s="50" t="e">
        <f>#REF!</f>
        <v>#REF!</v>
      </c>
      <c r="D298" s="41" t="e">
        <f t="shared" si="59"/>
        <v>#REF!</v>
      </c>
      <c r="E298" s="50" t="e">
        <f>#REF!</f>
        <v>#REF!</v>
      </c>
      <c r="F298" s="41" t="e">
        <f t="shared" si="60"/>
        <v>#REF!</v>
      </c>
      <c r="G298" s="18" t="e">
        <f>#REF!</f>
        <v>#REF!</v>
      </c>
      <c r="H298" s="41" t="e">
        <f t="shared" si="61"/>
        <v>#REF!</v>
      </c>
      <c r="I298" s="18" t="e">
        <f>#REF!</f>
        <v>#REF!</v>
      </c>
      <c r="J298" s="41" t="e">
        <f t="shared" si="62"/>
        <v>#REF!</v>
      </c>
      <c r="K298" s="18" t="e">
        <f>#REF!</f>
        <v>#REF!</v>
      </c>
      <c r="L298" s="41" t="e">
        <f t="shared" si="63"/>
        <v>#REF!</v>
      </c>
      <c r="M298" s="18" t="e">
        <f>#REF!</f>
        <v>#REF!</v>
      </c>
      <c r="N298" s="41" t="e">
        <f t="shared" si="64"/>
        <v>#REF!</v>
      </c>
      <c r="O298" s="18" t="e">
        <f>#REF!</f>
        <v>#REF!</v>
      </c>
      <c r="P298" s="41" t="e">
        <f t="shared" si="65"/>
        <v>#REF!</v>
      </c>
      <c r="Q298" s="18" t="e">
        <f>#REF!</f>
        <v>#REF!</v>
      </c>
      <c r="R298" s="41" t="e">
        <f t="shared" si="66"/>
        <v>#REF!</v>
      </c>
      <c r="S298" s="18" t="e">
        <f>#REF!</f>
        <v>#REF!</v>
      </c>
      <c r="T298" s="60" t="e">
        <f t="shared" si="67"/>
        <v>#REF!</v>
      </c>
      <c r="U298" s="10" t="e">
        <f t="shared" si="68"/>
        <v>#REF!</v>
      </c>
      <c r="V298" s="41" t="e">
        <f t="shared" si="69"/>
        <v>#REF!</v>
      </c>
    </row>
    <row r="299" spans="3:22" x14ac:dyDescent="0.2">
      <c r="C299" s="50" t="e">
        <f>#REF!</f>
        <v>#REF!</v>
      </c>
      <c r="D299" s="41" t="e">
        <f t="shared" si="59"/>
        <v>#REF!</v>
      </c>
      <c r="E299" s="50" t="e">
        <f>#REF!</f>
        <v>#REF!</v>
      </c>
      <c r="F299" s="41" t="e">
        <f t="shared" si="60"/>
        <v>#REF!</v>
      </c>
      <c r="G299" s="18" t="e">
        <f>#REF!</f>
        <v>#REF!</v>
      </c>
      <c r="H299" s="41" t="e">
        <f t="shared" si="61"/>
        <v>#REF!</v>
      </c>
      <c r="I299" s="18" t="e">
        <f>#REF!</f>
        <v>#REF!</v>
      </c>
      <c r="J299" s="41" t="e">
        <f t="shared" si="62"/>
        <v>#REF!</v>
      </c>
      <c r="K299" s="18" t="e">
        <f>#REF!</f>
        <v>#REF!</v>
      </c>
      <c r="L299" s="41" t="e">
        <f t="shared" si="63"/>
        <v>#REF!</v>
      </c>
      <c r="M299" s="18" t="e">
        <f>#REF!</f>
        <v>#REF!</v>
      </c>
      <c r="N299" s="41" t="e">
        <f t="shared" si="64"/>
        <v>#REF!</v>
      </c>
      <c r="O299" s="18" t="e">
        <f>#REF!</f>
        <v>#REF!</v>
      </c>
      <c r="P299" s="41" t="e">
        <f t="shared" si="65"/>
        <v>#REF!</v>
      </c>
      <c r="Q299" s="18" t="e">
        <f>#REF!</f>
        <v>#REF!</v>
      </c>
      <c r="R299" s="41" t="e">
        <f t="shared" si="66"/>
        <v>#REF!</v>
      </c>
      <c r="S299" s="18" t="e">
        <f>#REF!</f>
        <v>#REF!</v>
      </c>
      <c r="T299" s="60" t="e">
        <f t="shared" si="67"/>
        <v>#REF!</v>
      </c>
      <c r="U299" s="10" t="e">
        <f t="shared" si="68"/>
        <v>#REF!</v>
      </c>
      <c r="V299" s="41" t="e">
        <f t="shared" si="69"/>
        <v>#REF!</v>
      </c>
    </row>
    <row r="300" spans="3:22" x14ac:dyDescent="0.2">
      <c r="C300" s="50" t="e">
        <f>#REF!</f>
        <v>#REF!</v>
      </c>
      <c r="D300" s="41" t="e">
        <f t="shared" si="59"/>
        <v>#REF!</v>
      </c>
      <c r="E300" s="50" t="e">
        <f>#REF!</f>
        <v>#REF!</v>
      </c>
      <c r="F300" s="41" t="e">
        <f t="shared" si="60"/>
        <v>#REF!</v>
      </c>
      <c r="G300" s="18" t="e">
        <f>#REF!</f>
        <v>#REF!</v>
      </c>
      <c r="H300" s="41" t="e">
        <f t="shared" si="61"/>
        <v>#REF!</v>
      </c>
      <c r="I300" s="18" t="e">
        <f>#REF!</f>
        <v>#REF!</v>
      </c>
      <c r="J300" s="41" t="e">
        <f t="shared" si="62"/>
        <v>#REF!</v>
      </c>
      <c r="K300" s="18" t="e">
        <f>#REF!</f>
        <v>#REF!</v>
      </c>
      <c r="L300" s="41" t="e">
        <f t="shared" si="63"/>
        <v>#REF!</v>
      </c>
      <c r="M300" s="18" t="e">
        <f>#REF!</f>
        <v>#REF!</v>
      </c>
      <c r="N300" s="41" t="e">
        <f t="shared" si="64"/>
        <v>#REF!</v>
      </c>
      <c r="O300" s="18" t="e">
        <f>#REF!</f>
        <v>#REF!</v>
      </c>
      <c r="P300" s="41" t="e">
        <f t="shared" si="65"/>
        <v>#REF!</v>
      </c>
      <c r="Q300" s="18" t="e">
        <f>#REF!</f>
        <v>#REF!</v>
      </c>
      <c r="R300" s="41" t="e">
        <f t="shared" si="66"/>
        <v>#REF!</v>
      </c>
      <c r="S300" s="18" t="e">
        <f>#REF!</f>
        <v>#REF!</v>
      </c>
      <c r="T300" s="60" t="e">
        <f t="shared" si="67"/>
        <v>#REF!</v>
      </c>
      <c r="U300" s="10" t="e">
        <f t="shared" si="68"/>
        <v>#REF!</v>
      </c>
      <c r="V300" s="41" t="e">
        <f t="shared" si="69"/>
        <v>#REF!</v>
      </c>
    </row>
    <row r="301" spans="3:22" x14ac:dyDescent="0.2">
      <c r="C301" s="50" t="e">
        <f>#REF!</f>
        <v>#REF!</v>
      </c>
      <c r="D301" s="41" t="e">
        <f t="shared" ref="D301:D332" si="70">F301+H301+J301+L301+N301+P301+R301+T301</f>
        <v>#REF!</v>
      </c>
      <c r="E301" s="50" t="e">
        <f>#REF!</f>
        <v>#REF!</v>
      </c>
      <c r="F301" s="41" t="e">
        <f t="shared" ref="F301:F332" si="71">E301/C301</f>
        <v>#REF!</v>
      </c>
      <c r="G301" s="18" t="e">
        <f>#REF!</f>
        <v>#REF!</v>
      </c>
      <c r="H301" s="41" t="e">
        <f t="shared" ref="H301:H332" si="72">G301/C301</f>
        <v>#REF!</v>
      </c>
      <c r="I301" s="18" t="e">
        <f>#REF!</f>
        <v>#REF!</v>
      </c>
      <c r="J301" s="41" t="e">
        <f t="shared" ref="J301:J332" si="73">I301/C301</f>
        <v>#REF!</v>
      </c>
      <c r="K301" s="18" t="e">
        <f>#REF!</f>
        <v>#REF!</v>
      </c>
      <c r="L301" s="41" t="e">
        <f t="shared" ref="L301:L332" si="74">K301/C301</f>
        <v>#REF!</v>
      </c>
      <c r="M301" s="18" t="e">
        <f>#REF!</f>
        <v>#REF!</v>
      </c>
      <c r="N301" s="41" t="e">
        <f t="shared" ref="N301:N332" si="75">M301/C301</f>
        <v>#REF!</v>
      </c>
      <c r="O301" s="18" t="e">
        <f>#REF!</f>
        <v>#REF!</v>
      </c>
      <c r="P301" s="41" t="e">
        <f t="shared" ref="P301:P332" si="76">O301/C301</f>
        <v>#REF!</v>
      </c>
      <c r="Q301" s="18" t="e">
        <f>#REF!</f>
        <v>#REF!</v>
      </c>
      <c r="R301" s="41" t="e">
        <f t="shared" ref="R301:R332" si="77">Q301/C301</f>
        <v>#REF!</v>
      </c>
      <c r="S301" s="18" t="e">
        <f>#REF!</f>
        <v>#REF!</v>
      </c>
      <c r="T301" s="60" t="e">
        <f t="shared" ref="T301:T332" si="78">S301/C301</f>
        <v>#REF!</v>
      </c>
      <c r="U301" s="10" t="e">
        <f t="shared" ref="U301:U332" si="79">C301-E301</f>
        <v>#REF!</v>
      </c>
      <c r="V301" s="41" t="e">
        <f t="shared" ref="V301:V332" si="80">U301/$C301</f>
        <v>#REF!</v>
      </c>
    </row>
    <row r="302" spans="3:22" x14ac:dyDescent="0.2">
      <c r="C302" s="50" t="e">
        <f>#REF!</f>
        <v>#REF!</v>
      </c>
      <c r="D302" s="41" t="e">
        <f t="shared" si="70"/>
        <v>#REF!</v>
      </c>
      <c r="E302" s="50" t="e">
        <f>#REF!</f>
        <v>#REF!</v>
      </c>
      <c r="F302" s="41" t="e">
        <f t="shared" si="71"/>
        <v>#REF!</v>
      </c>
      <c r="G302" s="18" t="e">
        <f>#REF!</f>
        <v>#REF!</v>
      </c>
      <c r="H302" s="41" t="e">
        <f t="shared" si="72"/>
        <v>#REF!</v>
      </c>
      <c r="I302" s="18" t="e">
        <f>#REF!</f>
        <v>#REF!</v>
      </c>
      <c r="J302" s="41" t="e">
        <f t="shared" si="73"/>
        <v>#REF!</v>
      </c>
      <c r="K302" s="18" t="e">
        <f>#REF!</f>
        <v>#REF!</v>
      </c>
      <c r="L302" s="41" t="e">
        <f t="shared" si="74"/>
        <v>#REF!</v>
      </c>
      <c r="M302" s="18" t="e">
        <f>#REF!</f>
        <v>#REF!</v>
      </c>
      <c r="N302" s="41" t="e">
        <f t="shared" si="75"/>
        <v>#REF!</v>
      </c>
      <c r="O302" s="18" t="e">
        <f>#REF!</f>
        <v>#REF!</v>
      </c>
      <c r="P302" s="41" t="e">
        <f t="shared" si="76"/>
        <v>#REF!</v>
      </c>
      <c r="Q302" s="18" t="e">
        <f>#REF!</f>
        <v>#REF!</v>
      </c>
      <c r="R302" s="41" t="e">
        <f t="shared" si="77"/>
        <v>#REF!</v>
      </c>
      <c r="S302" s="18" t="e">
        <f>#REF!</f>
        <v>#REF!</v>
      </c>
      <c r="T302" s="60" t="e">
        <f t="shared" si="78"/>
        <v>#REF!</v>
      </c>
      <c r="U302" s="10" t="e">
        <f t="shared" si="79"/>
        <v>#REF!</v>
      </c>
      <c r="V302" s="41" t="e">
        <f t="shared" si="80"/>
        <v>#REF!</v>
      </c>
    </row>
    <row r="303" spans="3:22" x14ac:dyDescent="0.2">
      <c r="C303" s="50" t="e">
        <f>#REF!</f>
        <v>#REF!</v>
      </c>
      <c r="D303" s="41" t="e">
        <f t="shared" si="70"/>
        <v>#REF!</v>
      </c>
      <c r="E303" s="50" t="e">
        <f>#REF!</f>
        <v>#REF!</v>
      </c>
      <c r="F303" s="41" t="e">
        <f t="shared" si="71"/>
        <v>#REF!</v>
      </c>
      <c r="G303" s="18" t="e">
        <f>#REF!</f>
        <v>#REF!</v>
      </c>
      <c r="H303" s="41" t="e">
        <f t="shared" si="72"/>
        <v>#REF!</v>
      </c>
      <c r="I303" s="18" t="e">
        <f>#REF!</f>
        <v>#REF!</v>
      </c>
      <c r="J303" s="41" t="e">
        <f t="shared" si="73"/>
        <v>#REF!</v>
      </c>
      <c r="K303" s="18" t="e">
        <f>#REF!</f>
        <v>#REF!</v>
      </c>
      <c r="L303" s="41" t="e">
        <f t="shared" si="74"/>
        <v>#REF!</v>
      </c>
      <c r="M303" s="18" t="e">
        <f>#REF!</f>
        <v>#REF!</v>
      </c>
      <c r="N303" s="41" t="e">
        <f t="shared" si="75"/>
        <v>#REF!</v>
      </c>
      <c r="O303" s="18" t="e">
        <f>#REF!</f>
        <v>#REF!</v>
      </c>
      <c r="P303" s="41" t="e">
        <f t="shared" si="76"/>
        <v>#REF!</v>
      </c>
      <c r="Q303" s="18" t="e">
        <f>#REF!</f>
        <v>#REF!</v>
      </c>
      <c r="R303" s="41" t="e">
        <f t="shared" si="77"/>
        <v>#REF!</v>
      </c>
      <c r="S303" s="18" t="e">
        <f>#REF!</f>
        <v>#REF!</v>
      </c>
      <c r="T303" s="60" t="e">
        <f t="shared" si="78"/>
        <v>#REF!</v>
      </c>
      <c r="U303" s="10" t="e">
        <f t="shared" si="79"/>
        <v>#REF!</v>
      </c>
      <c r="V303" s="41" t="e">
        <f t="shared" si="80"/>
        <v>#REF!</v>
      </c>
    </row>
    <row r="304" spans="3:22" x14ac:dyDescent="0.2">
      <c r="C304" s="50" t="e">
        <f>#REF!</f>
        <v>#REF!</v>
      </c>
      <c r="D304" s="41" t="e">
        <f t="shared" si="70"/>
        <v>#REF!</v>
      </c>
      <c r="E304" s="50" t="e">
        <f>#REF!</f>
        <v>#REF!</v>
      </c>
      <c r="F304" s="41" t="e">
        <f t="shared" si="71"/>
        <v>#REF!</v>
      </c>
      <c r="G304" s="18" t="e">
        <f>#REF!</f>
        <v>#REF!</v>
      </c>
      <c r="H304" s="41" t="e">
        <f t="shared" si="72"/>
        <v>#REF!</v>
      </c>
      <c r="I304" s="18" t="e">
        <f>#REF!</f>
        <v>#REF!</v>
      </c>
      <c r="J304" s="41" t="e">
        <f t="shared" si="73"/>
        <v>#REF!</v>
      </c>
      <c r="K304" s="18" t="e">
        <f>#REF!</f>
        <v>#REF!</v>
      </c>
      <c r="L304" s="41" t="e">
        <f t="shared" si="74"/>
        <v>#REF!</v>
      </c>
      <c r="M304" s="18" t="e">
        <f>#REF!</f>
        <v>#REF!</v>
      </c>
      <c r="N304" s="41" t="e">
        <f t="shared" si="75"/>
        <v>#REF!</v>
      </c>
      <c r="O304" s="18" t="e">
        <f>#REF!</f>
        <v>#REF!</v>
      </c>
      <c r="P304" s="41" t="e">
        <f t="shared" si="76"/>
        <v>#REF!</v>
      </c>
      <c r="Q304" s="18" t="e">
        <f>#REF!</f>
        <v>#REF!</v>
      </c>
      <c r="R304" s="41" t="e">
        <f t="shared" si="77"/>
        <v>#REF!</v>
      </c>
      <c r="S304" s="18" t="e">
        <f>#REF!</f>
        <v>#REF!</v>
      </c>
      <c r="T304" s="60" t="e">
        <f t="shared" si="78"/>
        <v>#REF!</v>
      </c>
      <c r="U304" s="10" t="e">
        <f t="shared" si="79"/>
        <v>#REF!</v>
      </c>
      <c r="V304" s="41" t="e">
        <f t="shared" si="80"/>
        <v>#REF!</v>
      </c>
    </row>
    <row r="305" spans="3:22" x14ac:dyDescent="0.2">
      <c r="C305" s="50" t="e">
        <f>#REF!</f>
        <v>#REF!</v>
      </c>
      <c r="D305" s="41" t="e">
        <f t="shared" si="70"/>
        <v>#REF!</v>
      </c>
      <c r="E305" s="50" t="e">
        <f>#REF!</f>
        <v>#REF!</v>
      </c>
      <c r="F305" s="41" t="e">
        <f t="shared" si="71"/>
        <v>#REF!</v>
      </c>
      <c r="G305" s="18" t="e">
        <f>#REF!</f>
        <v>#REF!</v>
      </c>
      <c r="H305" s="41" t="e">
        <f t="shared" si="72"/>
        <v>#REF!</v>
      </c>
      <c r="I305" s="18" t="e">
        <f>#REF!</f>
        <v>#REF!</v>
      </c>
      <c r="J305" s="41" t="e">
        <f t="shared" si="73"/>
        <v>#REF!</v>
      </c>
      <c r="K305" s="18" t="e">
        <f>#REF!</f>
        <v>#REF!</v>
      </c>
      <c r="L305" s="41" t="e">
        <f t="shared" si="74"/>
        <v>#REF!</v>
      </c>
      <c r="M305" s="18" t="e">
        <f>#REF!</f>
        <v>#REF!</v>
      </c>
      <c r="N305" s="41" t="e">
        <f t="shared" si="75"/>
        <v>#REF!</v>
      </c>
      <c r="O305" s="18" t="e">
        <f>#REF!</f>
        <v>#REF!</v>
      </c>
      <c r="P305" s="41" t="e">
        <f t="shared" si="76"/>
        <v>#REF!</v>
      </c>
      <c r="Q305" s="18" t="e">
        <f>#REF!</f>
        <v>#REF!</v>
      </c>
      <c r="R305" s="41" t="e">
        <f t="shared" si="77"/>
        <v>#REF!</v>
      </c>
      <c r="S305" s="18" t="e">
        <f>#REF!</f>
        <v>#REF!</v>
      </c>
      <c r="T305" s="60" t="e">
        <f t="shared" si="78"/>
        <v>#REF!</v>
      </c>
      <c r="U305" s="10" t="e">
        <f t="shared" si="79"/>
        <v>#REF!</v>
      </c>
      <c r="V305" s="41" t="e">
        <f t="shared" si="80"/>
        <v>#REF!</v>
      </c>
    </row>
    <row r="306" spans="3:22" x14ac:dyDescent="0.2">
      <c r="C306" s="50" t="e">
        <f>#REF!</f>
        <v>#REF!</v>
      </c>
      <c r="D306" s="41" t="e">
        <f t="shared" si="70"/>
        <v>#REF!</v>
      </c>
      <c r="E306" s="50" t="e">
        <f>#REF!</f>
        <v>#REF!</v>
      </c>
      <c r="F306" s="41" t="e">
        <f t="shared" si="71"/>
        <v>#REF!</v>
      </c>
      <c r="G306" s="18" t="e">
        <f>#REF!</f>
        <v>#REF!</v>
      </c>
      <c r="H306" s="41" t="e">
        <f t="shared" si="72"/>
        <v>#REF!</v>
      </c>
      <c r="I306" s="18" t="e">
        <f>#REF!</f>
        <v>#REF!</v>
      </c>
      <c r="J306" s="41" t="e">
        <f t="shared" si="73"/>
        <v>#REF!</v>
      </c>
      <c r="K306" s="18" t="e">
        <f>#REF!</f>
        <v>#REF!</v>
      </c>
      <c r="L306" s="41" t="e">
        <f t="shared" si="74"/>
        <v>#REF!</v>
      </c>
      <c r="M306" s="18" t="e">
        <f>#REF!</f>
        <v>#REF!</v>
      </c>
      <c r="N306" s="41" t="e">
        <f t="shared" si="75"/>
        <v>#REF!</v>
      </c>
      <c r="O306" s="18" t="e">
        <f>#REF!</f>
        <v>#REF!</v>
      </c>
      <c r="P306" s="41" t="e">
        <f t="shared" si="76"/>
        <v>#REF!</v>
      </c>
      <c r="Q306" s="18" t="e">
        <f>#REF!</f>
        <v>#REF!</v>
      </c>
      <c r="R306" s="41" t="e">
        <f t="shared" si="77"/>
        <v>#REF!</v>
      </c>
      <c r="S306" s="18" t="e">
        <f>#REF!</f>
        <v>#REF!</v>
      </c>
      <c r="T306" s="60" t="e">
        <f t="shared" si="78"/>
        <v>#REF!</v>
      </c>
      <c r="U306" s="10" t="e">
        <f t="shared" si="79"/>
        <v>#REF!</v>
      </c>
      <c r="V306" s="41" t="e">
        <f t="shared" si="80"/>
        <v>#REF!</v>
      </c>
    </row>
    <row r="307" spans="3:22" x14ac:dyDescent="0.2">
      <c r="C307" s="50" t="e">
        <f>#REF!</f>
        <v>#REF!</v>
      </c>
      <c r="D307" s="41" t="e">
        <f t="shared" si="70"/>
        <v>#REF!</v>
      </c>
      <c r="E307" s="50" t="e">
        <f>#REF!</f>
        <v>#REF!</v>
      </c>
      <c r="F307" s="41" t="e">
        <f t="shared" si="71"/>
        <v>#REF!</v>
      </c>
      <c r="G307" s="18" t="e">
        <f>#REF!</f>
        <v>#REF!</v>
      </c>
      <c r="H307" s="41" t="e">
        <f t="shared" si="72"/>
        <v>#REF!</v>
      </c>
      <c r="I307" s="18" t="e">
        <f>#REF!</f>
        <v>#REF!</v>
      </c>
      <c r="J307" s="41" t="e">
        <f t="shared" si="73"/>
        <v>#REF!</v>
      </c>
      <c r="K307" s="18" t="e">
        <f>#REF!</f>
        <v>#REF!</v>
      </c>
      <c r="L307" s="41" t="e">
        <f t="shared" si="74"/>
        <v>#REF!</v>
      </c>
      <c r="M307" s="18" t="e">
        <f>#REF!</f>
        <v>#REF!</v>
      </c>
      <c r="N307" s="41" t="e">
        <f t="shared" si="75"/>
        <v>#REF!</v>
      </c>
      <c r="O307" s="18" t="e">
        <f>#REF!</f>
        <v>#REF!</v>
      </c>
      <c r="P307" s="41" t="e">
        <f t="shared" si="76"/>
        <v>#REF!</v>
      </c>
      <c r="Q307" s="18" t="e">
        <f>#REF!</f>
        <v>#REF!</v>
      </c>
      <c r="R307" s="41" t="e">
        <f t="shared" si="77"/>
        <v>#REF!</v>
      </c>
      <c r="S307" s="18" t="e">
        <f>#REF!</f>
        <v>#REF!</v>
      </c>
      <c r="T307" s="60" t="e">
        <f t="shared" si="78"/>
        <v>#REF!</v>
      </c>
      <c r="U307" s="10" t="e">
        <f t="shared" si="79"/>
        <v>#REF!</v>
      </c>
      <c r="V307" s="41" t="e">
        <f t="shared" si="80"/>
        <v>#REF!</v>
      </c>
    </row>
    <row r="308" spans="3:22" x14ac:dyDescent="0.2">
      <c r="C308" s="50" t="e">
        <f>#REF!</f>
        <v>#REF!</v>
      </c>
      <c r="D308" s="41" t="e">
        <f t="shared" si="70"/>
        <v>#REF!</v>
      </c>
      <c r="E308" s="50" t="e">
        <f>#REF!</f>
        <v>#REF!</v>
      </c>
      <c r="F308" s="41" t="e">
        <f t="shared" si="71"/>
        <v>#REF!</v>
      </c>
      <c r="G308" s="18" t="e">
        <f>#REF!</f>
        <v>#REF!</v>
      </c>
      <c r="H308" s="41" t="e">
        <f t="shared" si="72"/>
        <v>#REF!</v>
      </c>
      <c r="I308" s="18" t="e">
        <f>#REF!</f>
        <v>#REF!</v>
      </c>
      <c r="J308" s="41" t="e">
        <f t="shared" si="73"/>
        <v>#REF!</v>
      </c>
      <c r="K308" s="18" t="e">
        <f>#REF!</f>
        <v>#REF!</v>
      </c>
      <c r="L308" s="41" t="e">
        <f t="shared" si="74"/>
        <v>#REF!</v>
      </c>
      <c r="M308" s="18" t="e">
        <f>#REF!</f>
        <v>#REF!</v>
      </c>
      <c r="N308" s="41" t="e">
        <f t="shared" si="75"/>
        <v>#REF!</v>
      </c>
      <c r="O308" s="18" t="e">
        <f>#REF!</f>
        <v>#REF!</v>
      </c>
      <c r="P308" s="41" t="e">
        <f t="shared" si="76"/>
        <v>#REF!</v>
      </c>
      <c r="Q308" s="18" t="e">
        <f>#REF!</f>
        <v>#REF!</v>
      </c>
      <c r="R308" s="41" t="e">
        <f t="shared" si="77"/>
        <v>#REF!</v>
      </c>
      <c r="S308" s="18" t="e">
        <f>#REF!</f>
        <v>#REF!</v>
      </c>
      <c r="T308" s="60" t="e">
        <f t="shared" si="78"/>
        <v>#REF!</v>
      </c>
      <c r="U308" s="10" t="e">
        <f t="shared" si="79"/>
        <v>#REF!</v>
      </c>
      <c r="V308" s="41" t="e">
        <f t="shared" si="80"/>
        <v>#REF!</v>
      </c>
    </row>
    <row r="309" spans="3:22" x14ac:dyDescent="0.2">
      <c r="C309" s="50" t="e">
        <f>#REF!</f>
        <v>#REF!</v>
      </c>
      <c r="D309" s="41" t="e">
        <f t="shared" si="70"/>
        <v>#REF!</v>
      </c>
      <c r="E309" s="50" t="e">
        <f>#REF!</f>
        <v>#REF!</v>
      </c>
      <c r="F309" s="41" t="e">
        <f t="shared" si="71"/>
        <v>#REF!</v>
      </c>
      <c r="G309" s="18" t="e">
        <f>#REF!</f>
        <v>#REF!</v>
      </c>
      <c r="H309" s="41" t="e">
        <f t="shared" si="72"/>
        <v>#REF!</v>
      </c>
      <c r="I309" s="18" t="e">
        <f>#REF!</f>
        <v>#REF!</v>
      </c>
      <c r="J309" s="41" t="e">
        <f t="shared" si="73"/>
        <v>#REF!</v>
      </c>
      <c r="K309" s="18" t="e">
        <f>#REF!</f>
        <v>#REF!</v>
      </c>
      <c r="L309" s="41" t="e">
        <f t="shared" si="74"/>
        <v>#REF!</v>
      </c>
      <c r="M309" s="18" t="e">
        <f>#REF!</f>
        <v>#REF!</v>
      </c>
      <c r="N309" s="41" t="e">
        <f t="shared" si="75"/>
        <v>#REF!</v>
      </c>
      <c r="O309" s="18" t="e">
        <f>#REF!</f>
        <v>#REF!</v>
      </c>
      <c r="P309" s="41" t="e">
        <f t="shared" si="76"/>
        <v>#REF!</v>
      </c>
      <c r="Q309" s="18" t="e">
        <f>#REF!</f>
        <v>#REF!</v>
      </c>
      <c r="R309" s="41" t="e">
        <f t="shared" si="77"/>
        <v>#REF!</v>
      </c>
      <c r="S309" s="18" t="e">
        <f>#REF!</f>
        <v>#REF!</v>
      </c>
      <c r="T309" s="60" t="e">
        <f t="shared" si="78"/>
        <v>#REF!</v>
      </c>
      <c r="U309" s="10" t="e">
        <f t="shared" si="79"/>
        <v>#REF!</v>
      </c>
      <c r="V309" s="41" t="e">
        <f t="shared" si="80"/>
        <v>#REF!</v>
      </c>
    </row>
    <row r="310" spans="3:22" x14ac:dyDescent="0.2">
      <c r="C310" s="50" t="e">
        <f>#REF!</f>
        <v>#REF!</v>
      </c>
      <c r="D310" s="41" t="e">
        <f t="shared" si="70"/>
        <v>#REF!</v>
      </c>
      <c r="E310" s="50" t="e">
        <f>#REF!</f>
        <v>#REF!</v>
      </c>
      <c r="F310" s="41" t="e">
        <f t="shared" si="71"/>
        <v>#REF!</v>
      </c>
      <c r="G310" s="18" t="e">
        <f>#REF!</f>
        <v>#REF!</v>
      </c>
      <c r="H310" s="41" t="e">
        <f t="shared" si="72"/>
        <v>#REF!</v>
      </c>
      <c r="I310" s="18" t="e">
        <f>#REF!</f>
        <v>#REF!</v>
      </c>
      <c r="J310" s="41" t="e">
        <f t="shared" si="73"/>
        <v>#REF!</v>
      </c>
      <c r="K310" s="18" t="e">
        <f>#REF!</f>
        <v>#REF!</v>
      </c>
      <c r="L310" s="41" t="e">
        <f t="shared" si="74"/>
        <v>#REF!</v>
      </c>
      <c r="M310" s="18" t="e">
        <f>#REF!</f>
        <v>#REF!</v>
      </c>
      <c r="N310" s="41" t="e">
        <f t="shared" si="75"/>
        <v>#REF!</v>
      </c>
      <c r="O310" s="18" t="e">
        <f>#REF!</f>
        <v>#REF!</v>
      </c>
      <c r="P310" s="41" t="e">
        <f t="shared" si="76"/>
        <v>#REF!</v>
      </c>
      <c r="Q310" s="18" t="e">
        <f>#REF!</f>
        <v>#REF!</v>
      </c>
      <c r="R310" s="41" t="e">
        <f t="shared" si="77"/>
        <v>#REF!</v>
      </c>
      <c r="S310" s="18" t="e">
        <f>#REF!</f>
        <v>#REF!</v>
      </c>
      <c r="T310" s="60" t="e">
        <f t="shared" si="78"/>
        <v>#REF!</v>
      </c>
      <c r="U310" s="10" t="e">
        <f t="shared" si="79"/>
        <v>#REF!</v>
      </c>
      <c r="V310" s="41" t="e">
        <f t="shared" si="80"/>
        <v>#REF!</v>
      </c>
    </row>
    <row r="311" spans="3:22" x14ac:dyDescent="0.2">
      <c r="C311" s="50" t="e">
        <f>#REF!</f>
        <v>#REF!</v>
      </c>
      <c r="D311" s="41" t="e">
        <f t="shared" si="70"/>
        <v>#REF!</v>
      </c>
      <c r="E311" s="50" t="e">
        <f>#REF!</f>
        <v>#REF!</v>
      </c>
      <c r="F311" s="41" t="e">
        <f t="shared" si="71"/>
        <v>#REF!</v>
      </c>
      <c r="G311" s="18" t="e">
        <f>#REF!</f>
        <v>#REF!</v>
      </c>
      <c r="H311" s="41" t="e">
        <f t="shared" si="72"/>
        <v>#REF!</v>
      </c>
      <c r="I311" s="18" t="e">
        <f>#REF!</f>
        <v>#REF!</v>
      </c>
      <c r="J311" s="41" t="e">
        <f t="shared" si="73"/>
        <v>#REF!</v>
      </c>
      <c r="K311" s="18" t="e">
        <f>#REF!</f>
        <v>#REF!</v>
      </c>
      <c r="L311" s="41" t="e">
        <f t="shared" si="74"/>
        <v>#REF!</v>
      </c>
      <c r="M311" s="18" t="e">
        <f>#REF!</f>
        <v>#REF!</v>
      </c>
      <c r="N311" s="41" t="e">
        <f t="shared" si="75"/>
        <v>#REF!</v>
      </c>
      <c r="O311" s="18" t="e">
        <f>#REF!</f>
        <v>#REF!</v>
      </c>
      <c r="P311" s="41" t="e">
        <f t="shared" si="76"/>
        <v>#REF!</v>
      </c>
      <c r="Q311" s="18" t="e">
        <f>#REF!</f>
        <v>#REF!</v>
      </c>
      <c r="R311" s="41" t="e">
        <f t="shared" si="77"/>
        <v>#REF!</v>
      </c>
      <c r="S311" s="18" t="e">
        <f>#REF!</f>
        <v>#REF!</v>
      </c>
      <c r="T311" s="60" t="e">
        <f t="shared" si="78"/>
        <v>#REF!</v>
      </c>
      <c r="U311" s="10" t="e">
        <f t="shared" si="79"/>
        <v>#REF!</v>
      </c>
      <c r="V311" s="41" t="e">
        <f t="shared" si="80"/>
        <v>#REF!</v>
      </c>
    </row>
    <row r="312" spans="3:22" x14ac:dyDescent="0.2">
      <c r="C312" s="50" t="e">
        <f>#REF!</f>
        <v>#REF!</v>
      </c>
      <c r="D312" s="41" t="e">
        <f t="shared" si="70"/>
        <v>#REF!</v>
      </c>
      <c r="E312" s="50" t="e">
        <f>#REF!</f>
        <v>#REF!</v>
      </c>
      <c r="F312" s="41" t="e">
        <f t="shared" si="71"/>
        <v>#REF!</v>
      </c>
      <c r="G312" s="18" t="e">
        <f>#REF!</f>
        <v>#REF!</v>
      </c>
      <c r="H312" s="41" t="e">
        <f t="shared" si="72"/>
        <v>#REF!</v>
      </c>
      <c r="I312" s="18" t="e">
        <f>#REF!</f>
        <v>#REF!</v>
      </c>
      <c r="J312" s="41" t="e">
        <f t="shared" si="73"/>
        <v>#REF!</v>
      </c>
      <c r="K312" s="18" t="e">
        <f>#REF!</f>
        <v>#REF!</v>
      </c>
      <c r="L312" s="41" t="e">
        <f t="shared" si="74"/>
        <v>#REF!</v>
      </c>
      <c r="M312" s="18" t="e">
        <f>#REF!</f>
        <v>#REF!</v>
      </c>
      <c r="N312" s="41" t="e">
        <f t="shared" si="75"/>
        <v>#REF!</v>
      </c>
      <c r="O312" s="18" t="e">
        <f>#REF!</f>
        <v>#REF!</v>
      </c>
      <c r="P312" s="41" t="e">
        <f t="shared" si="76"/>
        <v>#REF!</v>
      </c>
      <c r="Q312" s="18" t="e">
        <f>#REF!</f>
        <v>#REF!</v>
      </c>
      <c r="R312" s="41" t="e">
        <f t="shared" si="77"/>
        <v>#REF!</v>
      </c>
      <c r="S312" s="18" t="e">
        <f>#REF!</f>
        <v>#REF!</v>
      </c>
      <c r="T312" s="60" t="e">
        <f t="shared" si="78"/>
        <v>#REF!</v>
      </c>
      <c r="U312" s="10" t="e">
        <f t="shared" si="79"/>
        <v>#REF!</v>
      </c>
      <c r="V312" s="41" t="e">
        <f t="shared" si="80"/>
        <v>#REF!</v>
      </c>
    </row>
    <row r="313" spans="3:22" x14ac:dyDescent="0.2">
      <c r="C313" s="50" t="e">
        <f>#REF!</f>
        <v>#REF!</v>
      </c>
      <c r="D313" s="41" t="e">
        <f t="shared" si="70"/>
        <v>#REF!</v>
      </c>
      <c r="E313" s="50" t="e">
        <f>#REF!</f>
        <v>#REF!</v>
      </c>
      <c r="F313" s="41" t="e">
        <f t="shared" si="71"/>
        <v>#REF!</v>
      </c>
      <c r="G313" s="18" t="e">
        <f>#REF!</f>
        <v>#REF!</v>
      </c>
      <c r="H313" s="41" t="e">
        <f t="shared" si="72"/>
        <v>#REF!</v>
      </c>
      <c r="I313" s="18" t="e">
        <f>#REF!</f>
        <v>#REF!</v>
      </c>
      <c r="J313" s="41" t="e">
        <f t="shared" si="73"/>
        <v>#REF!</v>
      </c>
      <c r="K313" s="18" t="e">
        <f>#REF!</f>
        <v>#REF!</v>
      </c>
      <c r="L313" s="41" t="e">
        <f t="shared" si="74"/>
        <v>#REF!</v>
      </c>
      <c r="M313" s="18" t="e">
        <f>#REF!</f>
        <v>#REF!</v>
      </c>
      <c r="N313" s="41" t="e">
        <f t="shared" si="75"/>
        <v>#REF!</v>
      </c>
      <c r="O313" s="18" t="e">
        <f>#REF!</f>
        <v>#REF!</v>
      </c>
      <c r="P313" s="41" t="e">
        <f t="shared" si="76"/>
        <v>#REF!</v>
      </c>
      <c r="Q313" s="18" t="e">
        <f>#REF!</f>
        <v>#REF!</v>
      </c>
      <c r="R313" s="41" t="e">
        <f t="shared" si="77"/>
        <v>#REF!</v>
      </c>
      <c r="S313" s="18" t="e">
        <f>#REF!</f>
        <v>#REF!</v>
      </c>
      <c r="T313" s="60" t="e">
        <f t="shared" si="78"/>
        <v>#REF!</v>
      </c>
      <c r="U313" s="10" t="e">
        <f t="shared" si="79"/>
        <v>#REF!</v>
      </c>
      <c r="V313" s="41" t="e">
        <f t="shared" si="80"/>
        <v>#REF!</v>
      </c>
    </row>
    <row r="314" spans="3:22" x14ac:dyDescent="0.2">
      <c r="C314" s="50" t="e">
        <f>#REF!</f>
        <v>#REF!</v>
      </c>
      <c r="D314" s="41" t="e">
        <f t="shared" si="70"/>
        <v>#REF!</v>
      </c>
      <c r="E314" s="50" t="e">
        <f>#REF!</f>
        <v>#REF!</v>
      </c>
      <c r="F314" s="41" t="e">
        <f t="shared" si="71"/>
        <v>#REF!</v>
      </c>
      <c r="G314" s="18" t="e">
        <f>#REF!</f>
        <v>#REF!</v>
      </c>
      <c r="H314" s="41" t="e">
        <f t="shared" si="72"/>
        <v>#REF!</v>
      </c>
      <c r="I314" s="18" t="e">
        <f>#REF!</f>
        <v>#REF!</v>
      </c>
      <c r="J314" s="41" t="e">
        <f t="shared" si="73"/>
        <v>#REF!</v>
      </c>
      <c r="K314" s="18" t="e">
        <f>#REF!</f>
        <v>#REF!</v>
      </c>
      <c r="L314" s="41" t="e">
        <f t="shared" si="74"/>
        <v>#REF!</v>
      </c>
      <c r="M314" s="18" t="e">
        <f>#REF!</f>
        <v>#REF!</v>
      </c>
      <c r="N314" s="41" t="e">
        <f t="shared" si="75"/>
        <v>#REF!</v>
      </c>
      <c r="O314" s="18" t="e">
        <f>#REF!</f>
        <v>#REF!</v>
      </c>
      <c r="P314" s="41" t="e">
        <f t="shared" si="76"/>
        <v>#REF!</v>
      </c>
      <c r="Q314" s="18" t="e">
        <f>#REF!</f>
        <v>#REF!</v>
      </c>
      <c r="R314" s="41" t="e">
        <f t="shared" si="77"/>
        <v>#REF!</v>
      </c>
      <c r="S314" s="18" t="e">
        <f>#REF!</f>
        <v>#REF!</v>
      </c>
      <c r="T314" s="60" t="e">
        <f t="shared" si="78"/>
        <v>#REF!</v>
      </c>
      <c r="U314" s="10" t="e">
        <f t="shared" si="79"/>
        <v>#REF!</v>
      </c>
      <c r="V314" s="41" t="e">
        <f t="shared" si="80"/>
        <v>#REF!</v>
      </c>
    </row>
    <row r="315" spans="3:22" x14ac:dyDescent="0.2">
      <c r="C315" s="50" t="e">
        <f>#REF!</f>
        <v>#REF!</v>
      </c>
      <c r="D315" s="41" t="e">
        <f t="shared" si="70"/>
        <v>#REF!</v>
      </c>
      <c r="E315" s="50" t="e">
        <f>#REF!</f>
        <v>#REF!</v>
      </c>
      <c r="F315" s="41" t="e">
        <f t="shared" si="71"/>
        <v>#REF!</v>
      </c>
      <c r="G315" s="18" t="e">
        <f>#REF!</f>
        <v>#REF!</v>
      </c>
      <c r="H315" s="41" t="e">
        <f t="shared" si="72"/>
        <v>#REF!</v>
      </c>
      <c r="I315" s="18" t="e">
        <f>#REF!</f>
        <v>#REF!</v>
      </c>
      <c r="J315" s="41" t="e">
        <f t="shared" si="73"/>
        <v>#REF!</v>
      </c>
      <c r="K315" s="18" t="e">
        <f>#REF!</f>
        <v>#REF!</v>
      </c>
      <c r="L315" s="41" t="e">
        <f t="shared" si="74"/>
        <v>#REF!</v>
      </c>
      <c r="M315" s="18" t="e">
        <f>#REF!</f>
        <v>#REF!</v>
      </c>
      <c r="N315" s="41" t="e">
        <f t="shared" si="75"/>
        <v>#REF!</v>
      </c>
      <c r="O315" s="18" t="e">
        <f>#REF!</f>
        <v>#REF!</v>
      </c>
      <c r="P315" s="41" t="e">
        <f t="shared" si="76"/>
        <v>#REF!</v>
      </c>
      <c r="Q315" s="18" t="e">
        <f>#REF!</f>
        <v>#REF!</v>
      </c>
      <c r="R315" s="41" t="e">
        <f t="shared" si="77"/>
        <v>#REF!</v>
      </c>
      <c r="S315" s="18" t="e">
        <f>#REF!</f>
        <v>#REF!</v>
      </c>
      <c r="T315" s="60" t="e">
        <f t="shared" si="78"/>
        <v>#REF!</v>
      </c>
      <c r="U315" s="10" t="e">
        <f t="shared" si="79"/>
        <v>#REF!</v>
      </c>
      <c r="V315" s="41" t="e">
        <f t="shared" si="80"/>
        <v>#REF!</v>
      </c>
    </row>
    <row r="316" spans="3:22" x14ac:dyDescent="0.2">
      <c r="C316" s="50" t="e">
        <f>#REF!</f>
        <v>#REF!</v>
      </c>
      <c r="D316" s="41" t="e">
        <f t="shared" si="70"/>
        <v>#REF!</v>
      </c>
      <c r="E316" s="50" t="e">
        <f>#REF!</f>
        <v>#REF!</v>
      </c>
      <c r="F316" s="41" t="e">
        <f t="shared" si="71"/>
        <v>#REF!</v>
      </c>
      <c r="G316" s="18" t="e">
        <f>#REF!</f>
        <v>#REF!</v>
      </c>
      <c r="H316" s="41" t="e">
        <f t="shared" si="72"/>
        <v>#REF!</v>
      </c>
      <c r="I316" s="18" t="e">
        <f>#REF!</f>
        <v>#REF!</v>
      </c>
      <c r="J316" s="41" t="e">
        <f t="shared" si="73"/>
        <v>#REF!</v>
      </c>
      <c r="K316" s="18" t="e">
        <f>#REF!</f>
        <v>#REF!</v>
      </c>
      <c r="L316" s="41" t="e">
        <f t="shared" si="74"/>
        <v>#REF!</v>
      </c>
      <c r="M316" s="18" t="e">
        <f>#REF!</f>
        <v>#REF!</v>
      </c>
      <c r="N316" s="41" t="e">
        <f t="shared" si="75"/>
        <v>#REF!</v>
      </c>
      <c r="O316" s="18" t="e">
        <f>#REF!</f>
        <v>#REF!</v>
      </c>
      <c r="P316" s="41" t="e">
        <f t="shared" si="76"/>
        <v>#REF!</v>
      </c>
      <c r="Q316" s="18" t="e">
        <f>#REF!</f>
        <v>#REF!</v>
      </c>
      <c r="R316" s="41" t="e">
        <f t="shared" si="77"/>
        <v>#REF!</v>
      </c>
      <c r="S316" s="18" t="e">
        <f>#REF!</f>
        <v>#REF!</v>
      </c>
      <c r="T316" s="60" t="e">
        <f t="shared" si="78"/>
        <v>#REF!</v>
      </c>
      <c r="U316" s="10" t="e">
        <f t="shared" si="79"/>
        <v>#REF!</v>
      </c>
      <c r="V316" s="41" t="e">
        <f t="shared" si="80"/>
        <v>#REF!</v>
      </c>
    </row>
    <row r="317" spans="3:22" x14ac:dyDescent="0.2">
      <c r="C317" s="50" t="e">
        <f>#REF!</f>
        <v>#REF!</v>
      </c>
      <c r="D317" s="41" t="e">
        <f t="shared" si="70"/>
        <v>#REF!</v>
      </c>
      <c r="E317" s="50" t="e">
        <f>#REF!</f>
        <v>#REF!</v>
      </c>
      <c r="F317" s="41" t="e">
        <f t="shared" si="71"/>
        <v>#REF!</v>
      </c>
      <c r="G317" s="18" t="e">
        <f>#REF!</f>
        <v>#REF!</v>
      </c>
      <c r="H317" s="41" t="e">
        <f t="shared" si="72"/>
        <v>#REF!</v>
      </c>
      <c r="I317" s="18" t="e">
        <f>#REF!</f>
        <v>#REF!</v>
      </c>
      <c r="J317" s="41" t="e">
        <f t="shared" si="73"/>
        <v>#REF!</v>
      </c>
      <c r="K317" s="18" t="e">
        <f>#REF!</f>
        <v>#REF!</v>
      </c>
      <c r="L317" s="41" t="e">
        <f t="shared" si="74"/>
        <v>#REF!</v>
      </c>
      <c r="M317" s="18" t="e">
        <f>#REF!</f>
        <v>#REF!</v>
      </c>
      <c r="N317" s="41" t="e">
        <f t="shared" si="75"/>
        <v>#REF!</v>
      </c>
      <c r="O317" s="18" t="e">
        <f>#REF!</f>
        <v>#REF!</v>
      </c>
      <c r="P317" s="41" t="e">
        <f t="shared" si="76"/>
        <v>#REF!</v>
      </c>
      <c r="Q317" s="18" t="e">
        <f>#REF!</f>
        <v>#REF!</v>
      </c>
      <c r="R317" s="41" t="e">
        <f t="shared" si="77"/>
        <v>#REF!</v>
      </c>
      <c r="S317" s="18" t="e">
        <f>#REF!</f>
        <v>#REF!</v>
      </c>
      <c r="T317" s="60" t="e">
        <f t="shared" si="78"/>
        <v>#REF!</v>
      </c>
      <c r="U317" s="10" t="e">
        <f t="shared" si="79"/>
        <v>#REF!</v>
      </c>
      <c r="V317" s="41" t="e">
        <f t="shared" si="80"/>
        <v>#REF!</v>
      </c>
    </row>
    <row r="318" spans="3:22" x14ac:dyDescent="0.2">
      <c r="C318" s="50" t="e">
        <f>#REF!</f>
        <v>#REF!</v>
      </c>
      <c r="D318" s="41" t="e">
        <f t="shared" si="70"/>
        <v>#REF!</v>
      </c>
      <c r="E318" s="50" t="e">
        <f>#REF!</f>
        <v>#REF!</v>
      </c>
      <c r="F318" s="41" t="e">
        <f t="shared" si="71"/>
        <v>#REF!</v>
      </c>
      <c r="G318" s="18" t="e">
        <f>#REF!</f>
        <v>#REF!</v>
      </c>
      <c r="H318" s="41" t="e">
        <f t="shared" si="72"/>
        <v>#REF!</v>
      </c>
      <c r="I318" s="18" t="e">
        <f>#REF!</f>
        <v>#REF!</v>
      </c>
      <c r="J318" s="41" t="e">
        <f t="shared" si="73"/>
        <v>#REF!</v>
      </c>
      <c r="K318" s="18" t="e">
        <f>#REF!</f>
        <v>#REF!</v>
      </c>
      <c r="L318" s="41" t="e">
        <f t="shared" si="74"/>
        <v>#REF!</v>
      </c>
      <c r="M318" s="18" t="e">
        <f>#REF!</f>
        <v>#REF!</v>
      </c>
      <c r="N318" s="41" t="e">
        <f t="shared" si="75"/>
        <v>#REF!</v>
      </c>
      <c r="O318" s="18" t="e">
        <f>#REF!</f>
        <v>#REF!</v>
      </c>
      <c r="P318" s="41" t="e">
        <f t="shared" si="76"/>
        <v>#REF!</v>
      </c>
      <c r="Q318" s="18" t="e">
        <f>#REF!</f>
        <v>#REF!</v>
      </c>
      <c r="R318" s="41" t="e">
        <f t="shared" si="77"/>
        <v>#REF!</v>
      </c>
      <c r="S318" s="18" t="e">
        <f>#REF!</f>
        <v>#REF!</v>
      </c>
      <c r="T318" s="60" t="e">
        <f t="shared" si="78"/>
        <v>#REF!</v>
      </c>
      <c r="U318" s="10" t="e">
        <f t="shared" si="79"/>
        <v>#REF!</v>
      </c>
      <c r="V318" s="41" t="e">
        <f t="shared" si="80"/>
        <v>#REF!</v>
      </c>
    </row>
    <row r="319" spans="3:22" x14ac:dyDescent="0.2">
      <c r="C319" s="50" t="e">
        <f>#REF!</f>
        <v>#REF!</v>
      </c>
      <c r="D319" s="41" t="e">
        <f t="shared" si="70"/>
        <v>#REF!</v>
      </c>
      <c r="E319" s="50" t="e">
        <f>#REF!</f>
        <v>#REF!</v>
      </c>
      <c r="F319" s="41" t="e">
        <f t="shared" si="71"/>
        <v>#REF!</v>
      </c>
      <c r="G319" s="18" t="e">
        <f>#REF!</f>
        <v>#REF!</v>
      </c>
      <c r="H319" s="41" t="e">
        <f t="shared" si="72"/>
        <v>#REF!</v>
      </c>
      <c r="I319" s="18" t="e">
        <f>#REF!</f>
        <v>#REF!</v>
      </c>
      <c r="J319" s="41" t="e">
        <f t="shared" si="73"/>
        <v>#REF!</v>
      </c>
      <c r="K319" s="18" t="e">
        <f>#REF!</f>
        <v>#REF!</v>
      </c>
      <c r="L319" s="41" t="e">
        <f t="shared" si="74"/>
        <v>#REF!</v>
      </c>
      <c r="M319" s="18" t="e">
        <f>#REF!</f>
        <v>#REF!</v>
      </c>
      <c r="N319" s="41" t="e">
        <f t="shared" si="75"/>
        <v>#REF!</v>
      </c>
      <c r="O319" s="18" t="e">
        <f>#REF!</f>
        <v>#REF!</v>
      </c>
      <c r="P319" s="41" t="e">
        <f t="shared" si="76"/>
        <v>#REF!</v>
      </c>
      <c r="Q319" s="18" t="e">
        <f>#REF!</f>
        <v>#REF!</v>
      </c>
      <c r="R319" s="41" t="e">
        <f t="shared" si="77"/>
        <v>#REF!</v>
      </c>
      <c r="S319" s="18" t="e">
        <f>#REF!</f>
        <v>#REF!</v>
      </c>
      <c r="T319" s="60" t="e">
        <f t="shared" si="78"/>
        <v>#REF!</v>
      </c>
      <c r="U319" s="10" t="e">
        <f t="shared" si="79"/>
        <v>#REF!</v>
      </c>
      <c r="V319" s="41" t="e">
        <f t="shared" si="80"/>
        <v>#REF!</v>
      </c>
    </row>
    <row r="320" spans="3:22" x14ac:dyDescent="0.2">
      <c r="C320" s="50" t="e">
        <f>#REF!</f>
        <v>#REF!</v>
      </c>
      <c r="D320" s="41" t="e">
        <f t="shared" si="70"/>
        <v>#REF!</v>
      </c>
      <c r="E320" s="50" t="e">
        <f>#REF!</f>
        <v>#REF!</v>
      </c>
      <c r="F320" s="41" t="e">
        <f t="shared" si="71"/>
        <v>#REF!</v>
      </c>
      <c r="G320" s="18" t="e">
        <f>#REF!</f>
        <v>#REF!</v>
      </c>
      <c r="H320" s="41" t="e">
        <f t="shared" si="72"/>
        <v>#REF!</v>
      </c>
      <c r="I320" s="18" t="e">
        <f>#REF!</f>
        <v>#REF!</v>
      </c>
      <c r="J320" s="41" t="e">
        <f t="shared" si="73"/>
        <v>#REF!</v>
      </c>
      <c r="K320" s="18" t="e">
        <f>#REF!</f>
        <v>#REF!</v>
      </c>
      <c r="L320" s="41" t="e">
        <f t="shared" si="74"/>
        <v>#REF!</v>
      </c>
      <c r="M320" s="18" t="e">
        <f>#REF!</f>
        <v>#REF!</v>
      </c>
      <c r="N320" s="41" t="e">
        <f t="shared" si="75"/>
        <v>#REF!</v>
      </c>
      <c r="O320" s="18" t="e">
        <f>#REF!</f>
        <v>#REF!</v>
      </c>
      <c r="P320" s="41" t="e">
        <f t="shared" si="76"/>
        <v>#REF!</v>
      </c>
      <c r="Q320" s="18" t="e">
        <f>#REF!</f>
        <v>#REF!</v>
      </c>
      <c r="R320" s="41" t="e">
        <f t="shared" si="77"/>
        <v>#REF!</v>
      </c>
      <c r="S320" s="18" t="e">
        <f>#REF!</f>
        <v>#REF!</v>
      </c>
      <c r="T320" s="60" t="e">
        <f t="shared" si="78"/>
        <v>#REF!</v>
      </c>
      <c r="U320" s="10" t="e">
        <f t="shared" si="79"/>
        <v>#REF!</v>
      </c>
      <c r="V320" s="41" t="e">
        <f t="shared" si="80"/>
        <v>#REF!</v>
      </c>
    </row>
    <row r="321" spans="3:22" x14ac:dyDescent="0.2">
      <c r="C321" s="50" t="e">
        <f>#REF!</f>
        <v>#REF!</v>
      </c>
      <c r="D321" s="41" t="e">
        <f t="shared" si="70"/>
        <v>#REF!</v>
      </c>
      <c r="E321" s="50" t="e">
        <f>#REF!</f>
        <v>#REF!</v>
      </c>
      <c r="F321" s="41" t="e">
        <f t="shared" si="71"/>
        <v>#REF!</v>
      </c>
      <c r="G321" s="18" t="e">
        <f>#REF!</f>
        <v>#REF!</v>
      </c>
      <c r="H321" s="41" t="e">
        <f t="shared" si="72"/>
        <v>#REF!</v>
      </c>
      <c r="I321" s="18" t="e">
        <f>#REF!</f>
        <v>#REF!</v>
      </c>
      <c r="J321" s="41" t="e">
        <f t="shared" si="73"/>
        <v>#REF!</v>
      </c>
      <c r="K321" s="18" t="e">
        <f>#REF!</f>
        <v>#REF!</v>
      </c>
      <c r="L321" s="41" t="e">
        <f t="shared" si="74"/>
        <v>#REF!</v>
      </c>
      <c r="M321" s="18" t="e">
        <f>#REF!</f>
        <v>#REF!</v>
      </c>
      <c r="N321" s="41" t="e">
        <f t="shared" si="75"/>
        <v>#REF!</v>
      </c>
      <c r="O321" s="18" t="e">
        <f>#REF!</f>
        <v>#REF!</v>
      </c>
      <c r="P321" s="41" t="e">
        <f t="shared" si="76"/>
        <v>#REF!</v>
      </c>
      <c r="Q321" s="18" t="e">
        <f>#REF!</f>
        <v>#REF!</v>
      </c>
      <c r="R321" s="41" t="e">
        <f t="shared" si="77"/>
        <v>#REF!</v>
      </c>
      <c r="S321" s="18" t="e">
        <f>#REF!</f>
        <v>#REF!</v>
      </c>
      <c r="T321" s="60" t="e">
        <f t="shared" si="78"/>
        <v>#REF!</v>
      </c>
      <c r="U321" s="10" t="e">
        <f t="shared" si="79"/>
        <v>#REF!</v>
      </c>
      <c r="V321" s="41" t="e">
        <f t="shared" si="80"/>
        <v>#REF!</v>
      </c>
    </row>
    <row r="322" spans="3:22" x14ac:dyDescent="0.2">
      <c r="C322" s="50" t="e">
        <f>#REF!</f>
        <v>#REF!</v>
      </c>
      <c r="D322" s="41" t="e">
        <f t="shared" si="70"/>
        <v>#REF!</v>
      </c>
      <c r="E322" s="50" t="e">
        <f>#REF!</f>
        <v>#REF!</v>
      </c>
      <c r="F322" s="41" t="e">
        <f t="shared" si="71"/>
        <v>#REF!</v>
      </c>
      <c r="G322" s="18" t="e">
        <f>#REF!</f>
        <v>#REF!</v>
      </c>
      <c r="H322" s="41" t="e">
        <f t="shared" si="72"/>
        <v>#REF!</v>
      </c>
      <c r="I322" s="18" t="e">
        <f>#REF!</f>
        <v>#REF!</v>
      </c>
      <c r="J322" s="41" t="e">
        <f t="shared" si="73"/>
        <v>#REF!</v>
      </c>
      <c r="K322" s="18" t="e">
        <f>#REF!</f>
        <v>#REF!</v>
      </c>
      <c r="L322" s="41" t="e">
        <f t="shared" si="74"/>
        <v>#REF!</v>
      </c>
      <c r="M322" s="18" t="e">
        <f>#REF!</f>
        <v>#REF!</v>
      </c>
      <c r="N322" s="41" t="e">
        <f t="shared" si="75"/>
        <v>#REF!</v>
      </c>
      <c r="O322" s="18" t="e">
        <f>#REF!</f>
        <v>#REF!</v>
      </c>
      <c r="P322" s="41" t="e">
        <f t="shared" si="76"/>
        <v>#REF!</v>
      </c>
      <c r="Q322" s="18" t="e">
        <f>#REF!</f>
        <v>#REF!</v>
      </c>
      <c r="R322" s="41" t="e">
        <f t="shared" si="77"/>
        <v>#REF!</v>
      </c>
      <c r="S322" s="18" t="e">
        <f>#REF!</f>
        <v>#REF!</v>
      </c>
      <c r="T322" s="60" t="e">
        <f t="shared" si="78"/>
        <v>#REF!</v>
      </c>
      <c r="U322" s="10" t="e">
        <f t="shared" si="79"/>
        <v>#REF!</v>
      </c>
      <c r="V322" s="41" t="e">
        <f t="shared" si="80"/>
        <v>#REF!</v>
      </c>
    </row>
    <row r="323" spans="3:22" x14ac:dyDescent="0.2">
      <c r="C323" s="50" t="e">
        <f>#REF!</f>
        <v>#REF!</v>
      </c>
      <c r="D323" s="41" t="e">
        <f t="shared" si="70"/>
        <v>#REF!</v>
      </c>
      <c r="E323" s="50" t="e">
        <f>#REF!</f>
        <v>#REF!</v>
      </c>
      <c r="F323" s="41" t="e">
        <f t="shared" si="71"/>
        <v>#REF!</v>
      </c>
      <c r="G323" s="18" t="e">
        <f>#REF!</f>
        <v>#REF!</v>
      </c>
      <c r="H323" s="41" t="e">
        <f t="shared" si="72"/>
        <v>#REF!</v>
      </c>
      <c r="I323" s="18" t="e">
        <f>#REF!</f>
        <v>#REF!</v>
      </c>
      <c r="J323" s="41" t="e">
        <f t="shared" si="73"/>
        <v>#REF!</v>
      </c>
      <c r="K323" s="18" t="e">
        <f>#REF!</f>
        <v>#REF!</v>
      </c>
      <c r="L323" s="41" t="e">
        <f t="shared" si="74"/>
        <v>#REF!</v>
      </c>
      <c r="M323" s="18" t="e">
        <f>#REF!</f>
        <v>#REF!</v>
      </c>
      <c r="N323" s="41" t="e">
        <f t="shared" si="75"/>
        <v>#REF!</v>
      </c>
      <c r="O323" s="18" t="e">
        <f>#REF!</f>
        <v>#REF!</v>
      </c>
      <c r="P323" s="41" t="e">
        <f t="shared" si="76"/>
        <v>#REF!</v>
      </c>
      <c r="Q323" s="18" t="e">
        <f>#REF!</f>
        <v>#REF!</v>
      </c>
      <c r="R323" s="41" t="e">
        <f t="shared" si="77"/>
        <v>#REF!</v>
      </c>
      <c r="S323" s="18" t="e">
        <f>#REF!</f>
        <v>#REF!</v>
      </c>
      <c r="T323" s="60" t="e">
        <f t="shared" si="78"/>
        <v>#REF!</v>
      </c>
      <c r="U323" s="10" t="e">
        <f t="shared" si="79"/>
        <v>#REF!</v>
      </c>
      <c r="V323" s="41" t="e">
        <f t="shared" si="80"/>
        <v>#REF!</v>
      </c>
    </row>
    <row r="324" spans="3:22" x14ac:dyDescent="0.2">
      <c r="C324" s="50" t="e">
        <f>#REF!</f>
        <v>#REF!</v>
      </c>
      <c r="D324" s="41" t="e">
        <f t="shared" si="70"/>
        <v>#REF!</v>
      </c>
      <c r="E324" s="50" t="e">
        <f>#REF!</f>
        <v>#REF!</v>
      </c>
      <c r="F324" s="41" t="e">
        <f t="shared" si="71"/>
        <v>#REF!</v>
      </c>
      <c r="G324" s="18" t="e">
        <f>#REF!</f>
        <v>#REF!</v>
      </c>
      <c r="H324" s="41" t="e">
        <f t="shared" si="72"/>
        <v>#REF!</v>
      </c>
      <c r="I324" s="18" t="e">
        <f>#REF!</f>
        <v>#REF!</v>
      </c>
      <c r="J324" s="41" t="e">
        <f t="shared" si="73"/>
        <v>#REF!</v>
      </c>
      <c r="K324" s="18" t="e">
        <f>#REF!</f>
        <v>#REF!</v>
      </c>
      <c r="L324" s="41" t="e">
        <f t="shared" si="74"/>
        <v>#REF!</v>
      </c>
      <c r="M324" s="18" t="e">
        <f>#REF!</f>
        <v>#REF!</v>
      </c>
      <c r="N324" s="41" t="e">
        <f t="shared" si="75"/>
        <v>#REF!</v>
      </c>
      <c r="O324" s="18" t="e">
        <f>#REF!</f>
        <v>#REF!</v>
      </c>
      <c r="P324" s="41" t="e">
        <f t="shared" si="76"/>
        <v>#REF!</v>
      </c>
      <c r="Q324" s="18" t="e">
        <f>#REF!</f>
        <v>#REF!</v>
      </c>
      <c r="R324" s="41" t="e">
        <f t="shared" si="77"/>
        <v>#REF!</v>
      </c>
      <c r="S324" s="18" t="e">
        <f>#REF!</f>
        <v>#REF!</v>
      </c>
      <c r="T324" s="60" t="e">
        <f t="shared" si="78"/>
        <v>#REF!</v>
      </c>
      <c r="U324" s="10" t="e">
        <f t="shared" si="79"/>
        <v>#REF!</v>
      </c>
      <c r="V324" s="41" t="e">
        <f t="shared" si="80"/>
        <v>#REF!</v>
      </c>
    </row>
    <row r="325" spans="3:22" x14ac:dyDescent="0.2">
      <c r="C325" s="50" t="e">
        <f>#REF!</f>
        <v>#REF!</v>
      </c>
      <c r="D325" s="41" t="e">
        <f t="shared" si="70"/>
        <v>#REF!</v>
      </c>
      <c r="E325" s="50" t="e">
        <f>#REF!</f>
        <v>#REF!</v>
      </c>
      <c r="F325" s="41" t="e">
        <f t="shared" si="71"/>
        <v>#REF!</v>
      </c>
      <c r="G325" s="18" t="e">
        <f>#REF!</f>
        <v>#REF!</v>
      </c>
      <c r="H325" s="41" t="e">
        <f t="shared" si="72"/>
        <v>#REF!</v>
      </c>
      <c r="I325" s="18" t="e">
        <f>#REF!</f>
        <v>#REF!</v>
      </c>
      <c r="J325" s="41" t="e">
        <f t="shared" si="73"/>
        <v>#REF!</v>
      </c>
      <c r="K325" s="18" t="e">
        <f>#REF!</f>
        <v>#REF!</v>
      </c>
      <c r="L325" s="41" t="e">
        <f t="shared" si="74"/>
        <v>#REF!</v>
      </c>
      <c r="M325" s="18" t="e">
        <f>#REF!</f>
        <v>#REF!</v>
      </c>
      <c r="N325" s="41" t="e">
        <f t="shared" si="75"/>
        <v>#REF!</v>
      </c>
      <c r="O325" s="18" t="e">
        <f>#REF!</f>
        <v>#REF!</v>
      </c>
      <c r="P325" s="41" t="e">
        <f t="shared" si="76"/>
        <v>#REF!</v>
      </c>
      <c r="Q325" s="18" t="e">
        <f>#REF!</f>
        <v>#REF!</v>
      </c>
      <c r="R325" s="41" t="e">
        <f t="shared" si="77"/>
        <v>#REF!</v>
      </c>
      <c r="S325" s="18" t="e">
        <f>#REF!</f>
        <v>#REF!</v>
      </c>
      <c r="T325" s="60" t="e">
        <f t="shared" si="78"/>
        <v>#REF!</v>
      </c>
      <c r="U325" s="10" t="e">
        <f t="shared" si="79"/>
        <v>#REF!</v>
      </c>
      <c r="V325" s="41" t="e">
        <f t="shared" si="80"/>
        <v>#REF!</v>
      </c>
    </row>
    <row r="326" spans="3:22" x14ac:dyDescent="0.2">
      <c r="C326" s="50" t="e">
        <f>#REF!</f>
        <v>#REF!</v>
      </c>
      <c r="D326" s="41" t="e">
        <f t="shared" si="70"/>
        <v>#REF!</v>
      </c>
      <c r="E326" s="50" t="e">
        <f>#REF!</f>
        <v>#REF!</v>
      </c>
      <c r="F326" s="41" t="e">
        <f t="shared" si="71"/>
        <v>#REF!</v>
      </c>
      <c r="G326" s="18" t="e">
        <f>#REF!</f>
        <v>#REF!</v>
      </c>
      <c r="H326" s="41" t="e">
        <f t="shared" si="72"/>
        <v>#REF!</v>
      </c>
      <c r="I326" s="18" t="e">
        <f>#REF!</f>
        <v>#REF!</v>
      </c>
      <c r="J326" s="41" t="e">
        <f t="shared" si="73"/>
        <v>#REF!</v>
      </c>
      <c r="K326" s="18" t="e">
        <f>#REF!</f>
        <v>#REF!</v>
      </c>
      <c r="L326" s="41" t="e">
        <f t="shared" si="74"/>
        <v>#REF!</v>
      </c>
      <c r="M326" s="18" t="e">
        <f>#REF!</f>
        <v>#REF!</v>
      </c>
      <c r="N326" s="41" t="e">
        <f t="shared" si="75"/>
        <v>#REF!</v>
      </c>
      <c r="O326" s="18" t="e">
        <f>#REF!</f>
        <v>#REF!</v>
      </c>
      <c r="P326" s="41" t="e">
        <f t="shared" si="76"/>
        <v>#REF!</v>
      </c>
      <c r="Q326" s="18" t="e">
        <f>#REF!</f>
        <v>#REF!</v>
      </c>
      <c r="R326" s="41" t="e">
        <f t="shared" si="77"/>
        <v>#REF!</v>
      </c>
      <c r="S326" s="18" t="e">
        <f>#REF!</f>
        <v>#REF!</v>
      </c>
      <c r="T326" s="60" t="e">
        <f t="shared" si="78"/>
        <v>#REF!</v>
      </c>
      <c r="U326" s="10" t="e">
        <f t="shared" si="79"/>
        <v>#REF!</v>
      </c>
      <c r="V326" s="41" t="e">
        <f t="shared" si="80"/>
        <v>#REF!</v>
      </c>
    </row>
    <row r="327" spans="3:22" x14ac:dyDescent="0.2">
      <c r="C327" s="50" t="e">
        <f>#REF!</f>
        <v>#REF!</v>
      </c>
      <c r="D327" s="41" t="e">
        <f t="shared" si="70"/>
        <v>#REF!</v>
      </c>
      <c r="E327" s="50" t="e">
        <f>#REF!</f>
        <v>#REF!</v>
      </c>
      <c r="F327" s="41" t="e">
        <f t="shared" si="71"/>
        <v>#REF!</v>
      </c>
      <c r="G327" s="18" t="e">
        <f>#REF!</f>
        <v>#REF!</v>
      </c>
      <c r="H327" s="41" t="e">
        <f t="shared" si="72"/>
        <v>#REF!</v>
      </c>
      <c r="I327" s="18" t="e">
        <f>#REF!</f>
        <v>#REF!</v>
      </c>
      <c r="J327" s="41" t="e">
        <f t="shared" si="73"/>
        <v>#REF!</v>
      </c>
      <c r="K327" s="18" t="e">
        <f>#REF!</f>
        <v>#REF!</v>
      </c>
      <c r="L327" s="41" t="e">
        <f t="shared" si="74"/>
        <v>#REF!</v>
      </c>
      <c r="M327" s="18" t="e">
        <f>#REF!</f>
        <v>#REF!</v>
      </c>
      <c r="N327" s="41" t="e">
        <f t="shared" si="75"/>
        <v>#REF!</v>
      </c>
      <c r="O327" s="18" t="e">
        <f>#REF!</f>
        <v>#REF!</v>
      </c>
      <c r="P327" s="41" t="e">
        <f t="shared" si="76"/>
        <v>#REF!</v>
      </c>
      <c r="Q327" s="18" t="e">
        <f>#REF!</f>
        <v>#REF!</v>
      </c>
      <c r="R327" s="41" t="e">
        <f t="shared" si="77"/>
        <v>#REF!</v>
      </c>
      <c r="S327" s="18" t="e">
        <f>#REF!</f>
        <v>#REF!</v>
      </c>
      <c r="T327" s="60" t="e">
        <f t="shared" si="78"/>
        <v>#REF!</v>
      </c>
      <c r="U327" s="10" t="e">
        <f t="shared" si="79"/>
        <v>#REF!</v>
      </c>
      <c r="V327" s="41" t="e">
        <f t="shared" si="80"/>
        <v>#REF!</v>
      </c>
    </row>
    <row r="328" spans="3:22" x14ac:dyDescent="0.2">
      <c r="C328" s="50" t="e">
        <f>#REF!</f>
        <v>#REF!</v>
      </c>
      <c r="D328" s="41" t="e">
        <f t="shared" si="70"/>
        <v>#REF!</v>
      </c>
      <c r="E328" s="50" t="e">
        <f>#REF!</f>
        <v>#REF!</v>
      </c>
      <c r="F328" s="41" t="e">
        <f t="shared" si="71"/>
        <v>#REF!</v>
      </c>
      <c r="G328" s="18" t="e">
        <f>#REF!</f>
        <v>#REF!</v>
      </c>
      <c r="H328" s="41" t="e">
        <f t="shared" si="72"/>
        <v>#REF!</v>
      </c>
      <c r="I328" s="18" t="e">
        <f>#REF!</f>
        <v>#REF!</v>
      </c>
      <c r="J328" s="41" t="e">
        <f t="shared" si="73"/>
        <v>#REF!</v>
      </c>
      <c r="K328" s="18" t="e">
        <f>#REF!</f>
        <v>#REF!</v>
      </c>
      <c r="L328" s="41" t="e">
        <f t="shared" si="74"/>
        <v>#REF!</v>
      </c>
      <c r="M328" s="18" t="e">
        <f>#REF!</f>
        <v>#REF!</v>
      </c>
      <c r="N328" s="41" t="e">
        <f t="shared" si="75"/>
        <v>#REF!</v>
      </c>
      <c r="O328" s="18" t="e">
        <f>#REF!</f>
        <v>#REF!</v>
      </c>
      <c r="P328" s="41" t="e">
        <f t="shared" si="76"/>
        <v>#REF!</v>
      </c>
      <c r="Q328" s="18" t="e">
        <f>#REF!</f>
        <v>#REF!</v>
      </c>
      <c r="R328" s="41" t="e">
        <f t="shared" si="77"/>
        <v>#REF!</v>
      </c>
      <c r="S328" s="18" t="e">
        <f>#REF!</f>
        <v>#REF!</v>
      </c>
      <c r="T328" s="60" t="e">
        <f t="shared" si="78"/>
        <v>#REF!</v>
      </c>
      <c r="U328" s="10" t="e">
        <f t="shared" si="79"/>
        <v>#REF!</v>
      </c>
      <c r="V328" s="41" t="e">
        <f t="shared" si="80"/>
        <v>#REF!</v>
      </c>
    </row>
    <row r="329" spans="3:22" x14ac:dyDescent="0.2">
      <c r="C329" s="50" t="e">
        <f>#REF!</f>
        <v>#REF!</v>
      </c>
      <c r="D329" s="41" t="e">
        <f t="shared" si="70"/>
        <v>#REF!</v>
      </c>
      <c r="E329" s="50" t="e">
        <f>#REF!</f>
        <v>#REF!</v>
      </c>
      <c r="F329" s="41" t="e">
        <f t="shared" si="71"/>
        <v>#REF!</v>
      </c>
      <c r="G329" s="18" t="e">
        <f>#REF!</f>
        <v>#REF!</v>
      </c>
      <c r="H329" s="41" t="e">
        <f t="shared" si="72"/>
        <v>#REF!</v>
      </c>
      <c r="I329" s="18" t="e">
        <f>#REF!</f>
        <v>#REF!</v>
      </c>
      <c r="J329" s="41" t="e">
        <f t="shared" si="73"/>
        <v>#REF!</v>
      </c>
      <c r="K329" s="18" t="e">
        <f>#REF!</f>
        <v>#REF!</v>
      </c>
      <c r="L329" s="41" t="e">
        <f t="shared" si="74"/>
        <v>#REF!</v>
      </c>
      <c r="M329" s="18" t="e">
        <f>#REF!</f>
        <v>#REF!</v>
      </c>
      <c r="N329" s="41" t="e">
        <f t="shared" si="75"/>
        <v>#REF!</v>
      </c>
      <c r="O329" s="18" t="e">
        <f>#REF!</f>
        <v>#REF!</v>
      </c>
      <c r="P329" s="41" t="e">
        <f t="shared" si="76"/>
        <v>#REF!</v>
      </c>
      <c r="Q329" s="18" t="e">
        <f>#REF!</f>
        <v>#REF!</v>
      </c>
      <c r="R329" s="41" t="e">
        <f t="shared" si="77"/>
        <v>#REF!</v>
      </c>
      <c r="S329" s="18" t="e">
        <f>#REF!</f>
        <v>#REF!</v>
      </c>
      <c r="T329" s="60" t="e">
        <f t="shared" si="78"/>
        <v>#REF!</v>
      </c>
      <c r="U329" s="10" t="e">
        <f t="shared" si="79"/>
        <v>#REF!</v>
      </c>
      <c r="V329" s="41" t="e">
        <f t="shared" si="80"/>
        <v>#REF!</v>
      </c>
    </row>
    <row r="330" spans="3:22" x14ac:dyDescent="0.2">
      <c r="C330" s="50" t="e">
        <f>#REF!</f>
        <v>#REF!</v>
      </c>
      <c r="D330" s="41" t="e">
        <f t="shared" si="70"/>
        <v>#REF!</v>
      </c>
      <c r="E330" s="50" t="e">
        <f>#REF!</f>
        <v>#REF!</v>
      </c>
      <c r="F330" s="41" t="e">
        <f t="shared" si="71"/>
        <v>#REF!</v>
      </c>
      <c r="G330" s="18" t="e">
        <f>#REF!</f>
        <v>#REF!</v>
      </c>
      <c r="H330" s="41" t="e">
        <f t="shared" si="72"/>
        <v>#REF!</v>
      </c>
      <c r="I330" s="18" t="e">
        <f>#REF!</f>
        <v>#REF!</v>
      </c>
      <c r="J330" s="41" t="e">
        <f t="shared" si="73"/>
        <v>#REF!</v>
      </c>
      <c r="K330" s="18" t="e">
        <f>#REF!</f>
        <v>#REF!</v>
      </c>
      <c r="L330" s="41" t="e">
        <f t="shared" si="74"/>
        <v>#REF!</v>
      </c>
      <c r="M330" s="18" t="e">
        <f>#REF!</f>
        <v>#REF!</v>
      </c>
      <c r="N330" s="41" t="e">
        <f t="shared" si="75"/>
        <v>#REF!</v>
      </c>
      <c r="O330" s="18" t="e">
        <f>#REF!</f>
        <v>#REF!</v>
      </c>
      <c r="P330" s="41" t="e">
        <f t="shared" si="76"/>
        <v>#REF!</v>
      </c>
      <c r="Q330" s="18" t="e">
        <f>#REF!</f>
        <v>#REF!</v>
      </c>
      <c r="R330" s="41" t="e">
        <f t="shared" si="77"/>
        <v>#REF!</v>
      </c>
      <c r="S330" s="18" t="e">
        <f>#REF!</f>
        <v>#REF!</v>
      </c>
      <c r="T330" s="60" t="e">
        <f t="shared" si="78"/>
        <v>#REF!</v>
      </c>
      <c r="U330" s="10" t="e">
        <f t="shared" si="79"/>
        <v>#REF!</v>
      </c>
      <c r="V330" s="41" t="e">
        <f t="shared" si="80"/>
        <v>#REF!</v>
      </c>
    </row>
    <row r="331" spans="3:22" x14ac:dyDescent="0.2">
      <c r="C331" s="50" t="e">
        <f>#REF!</f>
        <v>#REF!</v>
      </c>
      <c r="D331" s="41" t="e">
        <f t="shared" si="70"/>
        <v>#REF!</v>
      </c>
      <c r="E331" s="50" t="e">
        <f>#REF!</f>
        <v>#REF!</v>
      </c>
      <c r="F331" s="41" t="e">
        <f t="shared" si="71"/>
        <v>#REF!</v>
      </c>
      <c r="G331" s="18" t="e">
        <f>#REF!</f>
        <v>#REF!</v>
      </c>
      <c r="H331" s="41" t="e">
        <f t="shared" si="72"/>
        <v>#REF!</v>
      </c>
      <c r="I331" s="18" t="e">
        <f>#REF!</f>
        <v>#REF!</v>
      </c>
      <c r="J331" s="41" t="e">
        <f t="shared" si="73"/>
        <v>#REF!</v>
      </c>
      <c r="K331" s="18" t="e">
        <f>#REF!</f>
        <v>#REF!</v>
      </c>
      <c r="L331" s="41" t="e">
        <f t="shared" si="74"/>
        <v>#REF!</v>
      </c>
      <c r="M331" s="18" t="e">
        <f>#REF!</f>
        <v>#REF!</v>
      </c>
      <c r="N331" s="41" t="e">
        <f t="shared" si="75"/>
        <v>#REF!</v>
      </c>
      <c r="O331" s="18" t="e">
        <f>#REF!</f>
        <v>#REF!</v>
      </c>
      <c r="P331" s="41" t="e">
        <f t="shared" si="76"/>
        <v>#REF!</v>
      </c>
      <c r="Q331" s="18" t="e">
        <f>#REF!</f>
        <v>#REF!</v>
      </c>
      <c r="R331" s="41" t="e">
        <f t="shared" si="77"/>
        <v>#REF!</v>
      </c>
      <c r="S331" s="18" t="e">
        <f>#REF!</f>
        <v>#REF!</v>
      </c>
      <c r="T331" s="60" t="e">
        <f t="shared" si="78"/>
        <v>#REF!</v>
      </c>
      <c r="U331" s="10" t="e">
        <f t="shared" si="79"/>
        <v>#REF!</v>
      </c>
      <c r="V331" s="41" t="e">
        <f t="shared" si="80"/>
        <v>#REF!</v>
      </c>
    </row>
    <row r="332" spans="3:22" x14ac:dyDescent="0.2">
      <c r="C332" s="50" t="e">
        <f>#REF!</f>
        <v>#REF!</v>
      </c>
      <c r="D332" s="41" t="e">
        <f t="shared" si="70"/>
        <v>#REF!</v>
      </c>
      <c r="E332" s="50" t="e">
        <f>#REF!</f>
        <v>#REF!</v>
      </c>
      <c r="F332" s="41" t="e">
        <f t="shared" si="71"/>
        <v>#REF!</v>
      </c>
      <c r="G332" s="18" t="e">
        <f>#REF!</f>
        <v>#REF!</v>
      </c>
      <c r="H332" s="41" t="e">
        <f t="shared" si="72"/>
        <v>#REF!</v>
      </c>
      <c r="I332" s="18" t="e">
        <f>#REF!</f>
        <v>#REF!</v>
      </c>
      <c r="J332" s="41" t="e">
        <f t="shared" si="73"/>
        <v>#REF!</v>
      </c>
      <c r="K332" s="18" t="e">
        <f>#REF!</f>
        <v>#REF!</v>
      </c>
      <c r="L332" s="41" t="e">
        <f t="shared" si="74"/>
        <v>#REF!</v>
      </c>
      <c r="M332" s="18" t="e">
        <f>#REF!</f>
        <v>#REF!</v>
      </c>
      <c r="N332" s="41" t="e">
        <f t="shared" si="75"/>
        <v>#REF!</v>
      </c>
      <c r="O332" s="18" t="e">
        <f>#REF!</f>
        <v>#REF!</v>
      </c>
      <c r="P332" s="41" t="e">
        <f t="shared" si="76"/>
        <v>#REF!</v>
      </c>
      <c r="Q332" s="18" t="e">
        <f>#REF!</f>
        <v>#REF!</v>
      </c>
      <c r="R332" s="41" t="e">
        <f t="shared" si="77"/>
        <v>#REF!</v>
      </c>
      <c r="S332" s="18" t="e">
        <f>#REF!</f>
        <v>#REF!</v>
      </c>
      <c r="T332" s="60" t="e">
        <f t="shared" si="78"/>
        <v>#REF!</v>
      </c>
      <c r="U332" s="10" t="e">
        <f t="shared" si="79"/>
        <v>#REF!</v>
      </c>
      <c r="V332" s="41" t="e">
        <f t="shared" si="80"/>
        <v>#REF!</v>
      </c>
    </row>
    <row r="333" spans="3:22" x14ac:dyDescent="0.2">
      <c r="C333" s="50" t="e">
        <f>#REF!</f>
        <v>#REF!</v>
      </c>
      <c r="D333" s="41" t="e">
        <f t="shared" ref="D333:D364" si="81">F333+H333+J333+L333+N333+P333+R333+T333</f>
        <v>#REF!</v>
      </c>
      <c r="E333" s="50" t="e">
        <f>#REF!</f>
        <v>#REF!</v>
      </c>
      <c r="F333" s="41" t="e">
        <f t="shared" ref="F333:F364" si="82">E333/C333</f>
        <v>#REF!</v>
      </c>
      <c r="G333" s="18" t="e">
        <f>#REF!</f>
        <v>#REF!</v>
      </c>
      <c r="H333" s="41" t="e">
        <f t="shared" ref="H333:H364" si="83">G333/C333</f>
        <v>#REF!</v>
      </c>
      <c r="I333" s="18" t="e">
        <f>#REF!</f>
        <v>#REF!</v>
      </c>
      <c r="J333" s="41" t="e">
        <f t="shared" ref="J333:J364" si="84">I333/C333</f>
        <v>#REF!</v>
      </c>
      <c r="K333" s="18" t="e">
        <f>#REF!</f>
        <v>#REF!</v>
      </c>
      <c r="L333" s="41" t="e">
        <f t="shared" ref="L333:L364" si="85">K333/C333</f>
        <v>#REF!</v>
      </c>
      <c r="M333" s="18" t="e">
        <f>#REF!</f>
        <v>#REF!</v>
      </c>
      <c r="N333" s="41" t="e">
        <f t="shared" ref="N333:N364" si="86">M333/C333</f>
        <v>#REF!</v>
      </c>
      <c r="O333" s="18" t="e">
        <f>#REF!</f>
        <v>#REF!</v>
      </c>
      <c r="P333" s="41" t="e">
        <f t="shared" ref="P333:P364" si="87">O333/C333</f>
        <v>#REF!</v>
      </c>
      <c r="Q333" s="18" t="e">
        <f>#REF!</f>
        <v>#REF!</v>
      </c>
      <c r="R333" s="41" t="e">
        <f t="shared" ref="R333:R364" si="88">Q333/C333</f>
        <v>#REF!</v>
      </c>
      <c r="S333" s="18" t="e">
        <f>#REF!</f>
        <v>#REF!</v>
      </c>
      <c r="T333" s="60" t="e">
        <f t="shared" ref="T333:T364" si="89">S333/C333</f>
        <v>#REF!</v>
      </c>
      <c r="U333" s="10" t="e">
        <f t="shared" ref="U333:U364" si="90">C333-E333</f>
        <v>#REF!</v>
      </c>
      <c r="V333" s="41" t="e">
        <f t="shared" ref="V333:V364" si="91">U333/$C333</f>
        <v>#REF!</v>
      </c>
    </row>
    <row r="334" spans="3:22" x14ac:dyDescent="0.2">
      <c r="C334" s="50" t="e">
        <f>#REF!</f>
        <v>#REF!</v>
      </c>
      <c r="D334" s="41" t="e">
        <f t="shared" si="81"/>
        <v>#REF!</v>
      </c>
      <c r="E334" s="50" t="e">
        <f>#REF!</f>
        <v>#REF!</v>
      </c>
      <c r="F334" s="41" t="e">
        <f t="shared" si="82"/>
        <v>#REF!</v>
      </c>
      <c r="G334" s="18" t="e">
        <f>#REF!</f>
        <v>#REF!</v>
      </c>
      <c r="H334" s="41" t="e">
        <f t="shared" si="83"/>
        <v>#REF!</v>
      </c>
      <c r="I334" s="18" t="e">
        <f>#REF!</f>
        <v>#REF!</v>
      </c>
      <c r="J334" s="41" t="e">
        <f t="shared" si="84"/>
        <v>#REF!</v>
      </c>
      <c r="K334" s="18" t="e">
        <f>#REF!</f>
        <v>#REF!</v>
      </c>
      <c r="L334" s="41" t="e">
        <f t="shared" si="85"/>
        <v>#REF!</v>
      </c>
      <c r="M334" s="18" t="e">
        <f>#REF!</f>
        <v>#REF!</v>
      </c>
      <c r="N334" s="41" t="e">
        <f t="shared" si="86"/>
        <v>#REF!</v>
      </c>
      <c r="O334" s="18" t="e">
        <f>#REF!</f>
        <v>#REF!</v>
      </c>
      <c r="P334" s="41" t="e">
        <f t="shared" si="87"/>
        <v>#REF!</v>
      </c>
      <c r="Q334" s="18" t="e">
        <f>#REF!</f>
        <v>#REF!</v>
      </c>
      <c r="R334" s="41" t="e">
        <f t="shared" si="88"/>
        <v>#REF!</v>
      </c>
      <c r="S334" s="18" t="e">
        <f>#REF!</f>
        <v>#REF!</v>
      </c>
      <c r="T334" s="60" t="e">
        <f t="shared" si="89"/>
        <v>#REF!</v>
      </c>
      <c r="U334" s="10" t="e">
        <f t="shared" si="90"/>
        <v>#REF!</v>
      </c>
      <c r="V334" s="41" t="e">
        <f t="shared" si="91"/>
        <v>#REF!</v>
      </c>
    </row>
    <row r="335" spans="3:22" x14ac:dyDescent="0.2">
      <c r="C335" s="50" t="e">
        <f>#REF!</f>
        <v>#REF!</v>
      </c>
      <c r="D335" s="41" t="e">
        <f t="shared" si="81"/>
        <v>#REF!</v>
      </c>
      <c r="E335" s="50" t="e">
        <f>#REF!</f>
        <v>#REF!</v>
      </c>
      <c r="F335" s="41" t="e">
        <f t="shared" si="82"/>
        <v>#REF!</v>
      </c>
      <c r="G335" s="18" t="e">
        <f>#REF!</f>
        <v>#REF!</v>
      </c>
      <c r="H335" s="41" t="e">
        <f t="shared" si="83"/>
        <v>#REF!</v>
      </c>
      <c r="I335" s="18" t="e">
        <f>#REF!</f>
        <v>#REF!</v>
      </c>
      <c r="J335" s="41" t="e">
        <f t="shared" si="84"/>
        <v>#REF!</v>
      </c>
      <c r="K335" s="18" t="e">
        <f>#REF!</f>
        <v>#REF!</v>
      </c>
      <c r="L335" s="41" t="e">
        <f t="shared" si="85"/>
        <v>#REF!</v>
      </c>
      <c r="M335" s="18" t="e">
        <f>#REF!</f>
        <v>#REF!</v>
      </c>
      <c r="N335" s="41" t="e">
        <f t="shared" si="86"/>
        <v>#REF!</v>
      </c>
      <c r="O335" s="18" t="e">
        <f>#REF!</f>
        <v>#REF!</v>
      </c>
      <c r="P335" s="41" t="e">
        <f t="shared" si="87"/>
        <v>#REF!</v>
      </c>
      <c r="Q335" s="18" t="e">
        <f>#REF!</f>
        <v>#REF!</v>
      </c>
      <c r="R335" s="41" t="e">
        <f t="shared" si="88"/>
        <v>#REF!</v>
      </c>
      <c r="S335" s="18" t="e">
        <f>#REF!</f>
        <v>#REF!</v>
      </c>
      <c r="T335" s="60" t="e">
        <f t="shared" si="89"/>
        <v>#REF!</v>
      </c>
      <c r="U335" s="10" t="e">
        <f t="shared" si="90"/>
        <v>#REF!</v>
      </c>
      <c r="V335" s="41" t="e">
        <f t="shared" si="91"/>
        <v>#REF!</v>
      </c>
    </row>
    <row r="336" spans="3:22" x14ac:dyDescent="0.2">
      <c r="C336" s="50" t="e">
        <f>#REF!</f>
        <v>#REF!</v>
      </c>
      <c r="D336" s="41" t="e">
        <f t="shared" si="81"/>
        <v>#REF!</v>
      </c>
      <c r="E336" s="50" t="e">
        <f>#REF!</f>
        <v>#REF!</v>
      </c>
      <c r="F336" s="41" t="e">
        <f t="shared" si="82"/>
        <v>#REF!</v>
      </c>
      <c r="G336" s="18" t="e">
        <f>#REF!</f>
        <v>#REF!</v>
      </c>
      <c r="H336" s="41" t="e">
        <f t="shared" si="83"/>
        <v>#REF!</v>
      </c>
      <c r="I336" s="18" t="e">
        <f>#REF!</f>
        <v>#REF!</v>
      </c>
      <c r="J336" s="41" t="e">
        <f t="shared" si="84"/>
        <v>#REF!</v>
      </c>
      <c r="K336" s="18" t="e">
        <f>#REF!</f>
        <v>#REF!</v>
      </c>
      <c r="L336" s="41" t="e">
        <f t="shared" si="85"/>
        <v>#REF!</v>
      </c>
      <c r="M336" s="18" t="e">
        <f>#REF!</f>
        <v>#REF!</v>
      </c>
      <c r="N336" s="41" t="e">
        <f t="shared" si="86"/>
        <v>#REF!</v>
      </c>
      <c r="O336" s="18" t="e">
        <f>#REF!</f>
        <v>#REF!</v>
      </c>
      <c r="P336" s="41" t="e">
        <f t="shared" si="87"/>
        <v>#REF!</v>
      </c>
      <c r="Q336" s="18" t="e">
        <f>#REF!</f>
        <v>#REF!</v>
      </c>
      <c r="R336" s="41" t="e">
        <f t="shared" si="88"/>
        <v>#REF!</v>
      </c>
      <c r="S336" s="18" t="e">
        <f>#REF!</f>
        <v>#REF!</v>
      </c>
      <c r="T336" s="60" t="e">
        <f t="shared" si="89"/>
        <v>#REF!</v>
      </c>
      <c r="U336" s="10" t="e">
        <f t="shared" si="90"/>
        <v>#REF!</v>
      </c>
      <c r="V336" s="41" t="e">
        <f t="shared" si="91"/>
        <v>#REF!</v>
      </c>
    </row>
    <row r="337" spans="3:22" x14ac:dyDescent="0.2">
      <c r="C337" s="50" t="e">
        <f>#REF!</f>
        <v>#REF!</v>
      </c>
      <c r="D337" s="41" t="e">
        <f t="shared" si="81"/>
        <v>#REF!</v>
      </c>
      <c r="E337" s="50" t="e">
        <f>#REF!</f>
        <v>#REF!</v>
      </c>
      <c r="F337" s="41" t="e">
        <f t="shared" si="82"/>
        <v>#REF!</v>
      </c>
      <c r="G337" s="18" t="e">
        <f>#REF!</f>
        <v>#REF!</v>
      </c>
      <c r="H337" s="41" t="e">
        <f t="shared" si="83"/>
        <v>#REF!</v>
      </c>
      <c r="I337" s="18" t="e">
        <f>#REF!</f>
        <v>#REF!</v>
      </c>
      <c r="J337" s="41" t="e">
        <f t="shared" si="84"/>
        <v>#REF!</v>
      </c>
      <c r="K337" s="18" t="e">
        <f>#REF!</f>
        <v>#REF!</v>
      </c>
      <c r="L337" s="41" t="e">
        <f t="shared" si="85"/>
        <v>#REF!</v>
      </c>
      <c r="M337" s="18" t="e">
        <f>#REF!</f>
        <v>#REF!</v>
      </c>
      <c r="N337" s="41" t="e">
        <f t="shared" si="86"/>
        <v>#REF!</v>
      </c>
      <c r="O337" s="18" t="e">
        <f>#REF!</f>
        <v>#REF!</v>
      </c>
      <c r="P337" s="41" t="e">
        <f t="shared" si="87"/>
        <v>#REF!</v>
      </c>
      <c r="Q337" s="18" t="e">
        <f>#REF!</f>
        <v>#REF!</v>
      </c>
      <c r="R337" s="41" t="e">
        <f t="shared" si="88"/>
        <v>#REF!</v>
      </c>
      <c r="S337" s="18" t="e">
        <f>#REF!</f>
        <v>#REF!</v>
      </c>
      <c r="T337" s="60" t="e">
        <f t="shared" si="89"/>
        <v>#REF!</v>
      </c>
      <c r="U337" s="10" t="e">
        <f t="shared" si="90"/>
        <v>#REF!</v>
      </c>
      <c r="V337" s="41" t="e">
        <f t="shared" si="91"/>
        <v>#REF!</v>
      </c>
    </row>
    <row r="338" spans="3:22" x14ac:dyDescent="0.2">
      <c r="C338" s="50" t="e">
        <f>#REF!</f>
        <v>#REF!</v>
      </c>
      <c r="D338" s="41" t="e">
        <f t="shared" si="81"/>
        <v>#REF!</v>
      </c>
      <c r="E338" s="50" t="e">
        <f>#REF!</f>
        <v>#REF!</v>
      </c>
      <c r="F338" s="41" t="e">
        <f t="shared" si="82"/>
        <v>#REF!</v>
      </c>
      <c r="G338" s="18" t="e">
        <f>#REF!</f>
        <v>#REF!</v>
      </c>
      <c r="H338" s="41" t="e">
        <f t="shared" si="83"/>
        <v>#REF!</v>
      </c>
      <c r="I338" s="18" t="e">
        <f>#REF!</f>
        <v>#REF!</v>
      </c>
      <c r="J338" s="41" t="e">
        <f t="shared" si="84"/>
        <v>#REF!</v>
      </c>
      <c r="K338" s="18" t="e">
        <f>#REF!</f>
        <v>#REF!</v>
      </c>
      <c r="L338" s="41" t="e">
        <f t="shared" si="85"/>
        <v>#REF!</v>
      </c>
      <c r="M338" s="18" t="e">
        <f>#REF!</f>
        <v>#REF!</v>
      </c>
      <c r="N338" s="41" t="e">
        <f t="shared" si="86"/>
        <v>#REF!</v>
      </c>
      <c r="O338" s="18" t="e">
        <f>#REF!</f>
        <v>#REF!</v>
      </c>
      <c r="P338" s="41" t="e">
        <f t="shared" si="87"/>
        <v>#REF!</v>
      </c>
      <c r="Q338" s="18" t="e">
        <f>#REF!</f>
        <v>#REF!</v>
      </c>
      <c r="R338" s="41" t="e">
        <f t="shared" si="88"/>
        <v>#REF!</v>
      </c>
      <c r="S338" s="18" t="e">
        <f>#REF!</f>
        <v>#REF!</v>
      </c>
      <c r="T338" s="60" t="e">
        <f t="shared" si="89"/>
        <v>#REF!</v>
      </c>
      <c r="U338" s="10" t="e">
        <f t="shared" si="90"/>
        <v>#REF!</v>
      </c>
      <c r="V338" s="41" t="e">
        <f t="shared" si="91"/>
        <v>#REF!</v>
      </c>
    </row>
    <row r="339" spans="3:22" x14ac:dyDescent="0.2">
      <c r="C339" s="50" t="e">
        <f>#REF!</f>
        <v>#REF!</v>
      </c>
      <c r="D339" s="41" t="e">
        <f t="shared" si="81"/>
        <v>#REF!</v>
      </c>
      <c r="E339" s="50" t="e">
        <f>#REF!</f>
        <v>#REF!</v>
      </c>
      <c r="F339" s="41" t="e">
        <f t="shared" si="82"/>
        <v>#REF!</v>
      </c>
      <c r="G339" s="18" t="e">
        <f>#REF!</f>
        <v>#REF!</v>
      </c>
      <c r="H339" s="41" t="e">
        <f t="shared" si="83"/>
        <v>#REF!</v>
      </c>
      <c r="I339" s="18" t="e">
        <f>#REF!</f>
        <v>#REF!</v>
      </c>
      <c r="J339" s="41" t="e">
        <f t="shared" si="84"/>
        <v>#REF!</v>
      </c>
      <c r="K339" s="18" t="e">
        <f>#REF!</f>
        <v>#REF!</v>
      </c>
      <c r="L339" s="41" t="e">
        <f t="shared" si="85"/>
        <v>#REF!</v>
      </c>
      <c r="M339" s="18" t="e">
        <f>#REF!</f>
        <v>#REF!</v>
      </c>
      <c r="N339" s="41" t="e">
        <f t="shared" si="86"/>
        <v>#REF!</v>
      </c>
      <c r="O339" s="18" t="e">
        <f>#REF!</f>
        <v>#REF!</v>
      </c>
      <c r="P339" s="41" t="e">
        <f t="shared" si="87"/>
        <v>#REF!</v>
      </c>
      <c r="Q339" s="18" t="e">
        <f>#REF!</f>
        <v>#REF!</v>
      </c>
      <c r="R339" s="41" t="e">
        <f t="shared" si="88"/>
        <v>#REF!</v>
      </c>
      <c r="S339" s="18" t="e">
        <f>#REF!</f>
        <v>#REF!</v>
      </c>
      <c r="T339" s="60" t="e">
        <f t="shared" si="89"/>
        <v>#REF!</v>
      </c>
      <c r="U339" s="10" t="e">
        <f t="shared" si="90"/>
        <v>#REF!</v>
      </c>
      <c r="V339" s="41" t="e">
        <f t="shared" si="91"/>
        <v>#REF!</v>
      </c>
    </row>
    <row r="340" spans="3:22" x14ac:dyDescent="0.2">
      <c r="C340" s="50" t="e">
        <f>#REF!</f>
        <v>#REF!</v>
      </c>
      <c r="D340" s="41" t="e">
        <f t="shared" si="81"/>
        <v>#REF!</v>
      </c>
      <c r="E340" s="50" t="e">
        <f>#REF!</f>
        <v>#REF!</v>
      </c>
      <c r="F340" s="41" t="e">
        <f t="shared" si="82"/>
        <v>#REF!</v>
      </c>
      <c r="G340" s="18" t="e">
        <f>#REF!</f>
        <v>#REF!</v>
      </c>
      <c r="H340" s="41" t="e">
        <f t="shared" si="83"/>
        <v>#REF!</v>
      </c>
      <c r="I340" s="18" t="e">
        <f>#REF!</f>
        <v>#REF!</v>
      </c>
      <c r="J340" s="41" t="e">
        <f t="shared" si="84"/>
        <v>#REF!</v>
      </c>
      <c r="K340" s="18" t="e">
        <f>#REF!</f>
        <v>#REF!</v>
      </c>
      <c r="L340" s="41" t="e">
        <f t="shared" si="85"/>
        <v>#REF!</v>
      </c>
      <c r="M340" s="18" t="e">
        <f>#REF!</f>
        <v>#REF!</v>
      </c>
      <c r="N340" s="41" t="e">
        <f t="shared" si="86"/>
        <v>#REF!</v>
      </c>
      <c r="O340" s="18" t="e">
        <f>#REF!</f>
        <v>#REF!</v>
      </c>
      <c r="P340" s="41" t="e">
        <f t="shared" si="87"/>
        <v>#REF!</v>
      </c>
      <c r="Q340" s="18" t="e">
        <f>#REF!</f>
        <v>#REF!</v>
      </c>
      <c r="R340" s="41" t="e">
        <f t="shared" si="88"/>
        <v>#REF!</v>
      </c>
      <c r="S340" s="18" t="e">
        <f>#REF!</f>
        <v>#REF!</v>
      </c>
      <c r="T340" s="60" t="e">
        <f t="shared" si="89"/>
        <v>#REF!</v>
      </c>
      <c r="U340" s="10" t="e">
        <f t="shared" si="90"/>
        <v>#REF!</v>
      </c>
      <c r="V340" s="41" t="e">
        <f t="shared" si="91"/>
        <v>#REF!</v>
      </c>
    </row>
    <row r="341" spans="3:22" x14ac:dyDescent="0.2">
      <c r="C341" s="50" t="e">
        <f>#REF!</f>
        <v>#REF!</v>
      </c>
      <c r="D341" s="41" t="e">
        <f t="shared" si="81"/>
        <v>#REF!</v>
      </c>
      <c r="E341" s="50" t="e">
        <f>#REF!</f>
        <v>#REF!</v>
      </c>
      <c r="F341" s="41" t="e">
        <f t="shared" si="82"/>
        <v>#REF!</v>
      </c>
      <c r="G341" s="18" t="e">
        <f>#REF!</f>
        <v>#REF!</v>
      </c>
      <c r="H341" s="41" t="e">
        <f t="shared" si="83"/>
        <v>#REF!</v>
      </c>
      <c r="I341" s="18" t="e">
        <f>#REF!</f>
        <v>#REF!</v>
      </c>
      <c r="J341" s="41" t="e">
        <f t="shared" si="84"/>
        <v>#REF!</v>
      </c>
      <c r="K341" s="18" t="e">
        <f>#REF!</f>
        <v>#REF!</v>
      </c>
      <c r="L341" s="41" t="e">
        <f t="shared" si="85"/>
        <v>#REF!</v>
      </c>
      <c r="M341" s="18" t="e">
        <f>#REF!</f>
        <v>#REF!</v>
      </c>
      <c r="N341" s="41" t="e">
        <f t="shared" si="86"/>
        <v>#REF!</v>
      </c>
      <c r="O341" s="18" t="e">
        <f>#REF!</f>
        <v>#REF!</v>
      </c>
      <c r="P341" s="41" t="e">
        <f t="shared" si="87"/>
        <v>#REF!</v>
      </c>
      <c r="Q341" s="18" t="e">
        <f>#REF!</f>
        <v>#REF!</v>
      </c>
      <c r="R341" s="41" t="e">
        <f t="shared" si="88"/>
        <v>#REF!</v>
      </c>
      <c r="S341" s="18" t="e">
        <f>#REF!</f>
        <v>#REF!</v>
      </c>
      <c r="T341" s="60" t="e">
        <f t="shared" si="89"/>
        <v>#REF!</v>
      </c>
      <c r="U341" s="10" t="e">
        <f t="shared" si="90"/>
        <v>#REF!</v>
      </c>
      <c r="V341" s="41" t="e">
        <f t="shared" si="91"/>
        <v>#REF!</v>
      </c>
    </row>
    <row r="342" spans="3:22" x14ac:dyDescent="0.2">
      <c r="C342" s="50" t="e">
        <f>#REF!</f>
        <v>#REF!</v>
      </c>
      <c r="D342" s="41" t="e">
        <f t="shared" si="81"/>
        <v>#REF!</v>
      </c>
      <c r="E342" s="50" t="e">
        <f>#REF!</f>
        <v>#REF!</v>
      </c>
      <c r="F342" s="41" t="e">
        <f t="shared" si="82"/>
        <v>#REF!</v>
      </c>
      <c r="G342" s="18" t="e">
        <f>#REF!</f>
        <v>#REF!</v>
      </c>
      <c r="H342" s="41" t="e">
        <f t="shared" si="83"/>
        <v>#REF!</v>
      </c>
      <c r="I342" s="18" t="e">
        <f>#REF!</f>
        <v>#REF!</v>
      </c>
      <c r="J342" s="41" t="e">
        <f t="shared" si="84"/>
        <v>#REF!</v>
      </c>
      <c r="K342" s="18" t="e">
        <f>#REF!</f>
        <v>#REF!</v>
      </c>
      <c r="L342" s="41" t="e">
        <f t="shared" si="85"/>
        <v>#REF!</v>
      </c>
      <c r="M342" s="18" t="e">
        <f>#REF!</f>
        <v>#REF!</v>
      </c>
      <c r="N342" s="41" t="e">
        <f t="shared" si="86"/>
        <v>#REF!</v>
      </c>
      <c r="O342" s="18" t="e">
        <f>#REF!</f>
        <v>#REF!</v>
      </c>
      <c r="P342" s="41" t="e">
        <f t="shared" si="87"/>
        <v>#REF!</v>
      </c>
      <c r="Q342" s="18" t="e">
        <f>#REF!</f>
        <v>#REF!</v>
      </c>
      <c r="R342" s="41" t="e">
        <f t="shared" si="88"/>
        <v>#REF!</v>
      </c>
      <c r="S342" s="18" t="e">
        <f>#REF!</f>
        <v>#REF!</v>
      </c>
      <c r="T342" s="60" t="e">
        <f t="shared" si="89"/>
        <v>#REF!</v>
      </c>
      <c r="U342" s="10" t="e">
        <f t="shared" si="90"/>
        <v>#REF!</v>
      </c>
      <c r="V342" s="41" t="e">
        <f t="shared" si="91"/>
        <v>#REF!</v>
      </c>
    </row>
    <row r="343" spans="3:22" x14ac:dyDescent="0.2">
      <c r="C343" s="50" t="e">
        <f>#REF!</f>
        <v>#REF!</v>
      </c>
      <c r="D343" s="41" t="e">
        <f t="shared" si="81"/>
        <v>#REF!</v>
      </c>
      <c r="E343" s="50" t="e">
        <f>#REF!</f>
        <v>#REF!</v>
      </c>
      <c r="F343" s="41" t="e">
        <f t="shared" si="82"/>
        <v>#REF!</v>
      </c>
      <c r="G343" s="18" t="e">
        <f>#REF!</f>
        <v>#REF!</v>
      </c>
      <c r="H343" s="41" t="e">
        <f t="shared" si="83"/>
        <v>#REF!</v>
      </c>
      <c r="I343" s="18" t="e">
        <f>#REF!</f>
        <v>#REF!</v>
      </c>
      <c r="J343" s="41" t="e">
        <f t="shared" si="84"/>
        <v>#REF!</v>
      </c>
      <c r="K343" s="18" t="e">
        <f>#REF!</f>
        <v>#REF!</v>
      </c>
      <c r="L343" s="41" t="e">
        <f t="shared" si="85"/>
        <v>#REF!</v>
      </c>
      <c r="M343" s="18" t="e">
        <f>#REF!</f>
        <v>#REF!</v>
      </c>
      <c r="N343" s="41" t="e">
        <f t="shared" si="86"/>
        <v>#REF!</v>
      </c>
      <c r="O343" s="18" t="e">
        <f>#REF!</f>
        <v>#REF!</v>
      </c>
      <c r="P343" s="41" t="e">
        <f t="shared" si="87"/>
        <v>#REF!</v>
      </c>
      <c r="Q343" s="18" t="e">
        <f>#REF!</f>
        <v>#REF!</v>
      </c>
      <c r="R343" s="41" t="e">
        <f t="shared" si="88"/>
        <v>#REF!</v>
      </c>
      <c r="S343" s="18" t="e">
        <f>#REF!</f>
        <v>#REF!</v>
      </c>
      <c r="T343" s="60" t="e">
        <f t="shared" si="89"/>
        <v>#REF!</v>
      </c>
      <c r="U343" s="10" t="e">
        <f t="shared" si="90"/>
        <v>#REF!</v>
      </c>
      <c r="V343" s="41" t="e">
        <f t="shared" si="91"/>
        <v>#REF!</v>
      </c>
    </row>
    <row r="344" spans="3:22" x14ac:dyDescent="0.2">
      <c r="C344" s="50" t="e">
        <f>#REF!</f>
        <v>#REF!</v>
      </c>
      <c r="D344" s="41" t="e">
        <f t="shared" si="81"/>
        <v>#REF!</v>
      </c>
      <c r="E344" s="50" t="e">
        <f>#REF!</f>
        <v>#REF!</v>
      </c>
      <c r="F344" s="41" t="e">
        <f t="shared" si="82"/>
        <v>#REF!</v>
      </c>
      <c r="G344" s="18" t="e">
        <f>#REF!</f>
        <v>#REF!</v>
      </c>
      <c r="H344" s="41" t="e">
        <f t="shared" si="83"/>
        <v>#REF!</v>
      </c>
      <c r="I344" s="18" t="e">
        <f>#REF!</f>
        <v>#REF!</v>
      </c>
      <c r="J344" s="41" t="e">
        <f t="shared" si="84"/>
        <v>#REF!</v>
      </c>
      <c r="K344" s="18" t="e">
        <f>#REF!</f>
        <v>#REF!</v>
      </c>
      <c r="L344" s="41" t="e">
        <f t="shared" si="85"/>
        <v>#REF!</v>
      </c>
      <c r="M344" s="18" t="e">
        <f>#REF!</f>
        <v>#REF!</v>
      </c>
      <c r="N344" s="41" t="e">
        <f t="shared" si="86"/>
        <v>#REF!</v>
      </c>
      <c r="O344" s="18" t="e">
        <f>#REF!</f>
        <v>#REF!</v>
      </c>
      <c r="P344" s="41" t="e">
        <f t="shared" si="87"/>
        <v>#REF!</v>
      </c>
      <c r="Q344" s="18" t="e">
        <f>#REF!</f>
        <v>#REF!</v>
      </c>
      <c r="R344" s="41" t="e">
        <f t="shared" si="88"/>
        <v>#REF!</v>
      </c>
      <c r="S344" s="18" t="e">
        <f>#REF!</f>
        <v>#REF!</v>
      </c>
      <c r="T344" s="60" t="e">
        <f t="shared" si="89"/>
        <v>#REF!</v>
      </c>
      <c r="U344" s="10" t="e">
        <f t="shared" si="90"/>
        <v>#REF!</v>
      </c>
      <c r="V344" s="41" t="e">
        <f t="shared" si="91"/>
        <v>#REF!</v>
      </c>
    </row>
    <row r="345" spans="3:22" x14ac:dyDescent="0.2">
      <c r="C345" s="50" t="e">
        <f>#REF!</f>
        <v>#REF!</v>
      </c>
      <c r="D345" s="41" t="e">
        <f t="shared" si="81"/>
        <v>#REF!</v>
      </c>
      <c r="E345" s="50" t="e">
        <f>#REF!</f>
        <v>#REF!</v>
      </c>
      <c r="F345" s="41" t="e">
        <f t="shared" si="82"/>
        <v>#REF!</v>
      </c>
      <c r="G345" s="18" t="e">
        <f>#REF!</f>
        <v>#REF!</v>
      </c>
      <c r="H345" s="41" t="e">
        <f t="shared" si="83"/>
        <v>#REF!</v>
      </c>
      <c r="I345" s="18" t="e">
        <f>#REF!</f>
        <v>#REF!</v>
      </c>
      <c r="J345" s="41" t="e">
        <f t="shared" si="84"/>
        <v>#REF!</v>
      </c>
      <c r="K345" s="18" t="e">
        <f>#REF!</f>
        <v>#REF!</v>
      </c>
      <c r="L345" s="41" t="e">
        <f t="shared" si="85"/>
        <v>#REF!</v>
      </c>
      <c r="M345" s="18" t="e">
        <f>#REF!</f>
        <v>#REF!</v>
      </c>
      <c r="N345" s="41" t="e">
        <f t="shared" si="86"/>
        <v>#REF!</v>
      </c>
      <c r="O345" s="18" t="e">
        <f>#REF!</f>
        <v>#REF!</v>
      </c>
      <c r="P345" s="41" t="e">
        <f t="shared" si="87"/>
        <v>#REF!</v>
      </c>
      <c r="Q345" s="18" t="e">
        <f>#REF!</f>
        <v>#REF!</v>
      </c>
      <c r="R345" s="41" t="e">
        <f t="shared" si="88"/>
        <v>#REF!</v>
      </c>
      <c r="S345" s="18" t="e">
        <f>#REF!</f>
        <v>#REF!</v>
      </c>
      <c r="T345" s="60" t="e">
        <f t="shared" si="89"/>
        <v>#REF!</v>
      </c>
      <c r="U345" s="10" t="e">
        <f t="shared" si="90"/>
        <v>#REF!</v>
      </c>
      <c r="V345" s="41" t="e">
        <f t="shared" si="91"/>
        <v>#REF!</v>
      </c>
    </row>
    <row r="346" spans="3:22" x14ac:dyDescent="0.2">
      <c r="C346" s="50" t="e">
        <f>#REF!</f>
        <v>#REF!</v>
      </c>
      <c r="D346" s="41" t="e">
        <f t="shared" si="81"/>
        <v>#REF!</v>
      </c>
      <c r="E346" s="50" t="e">
        <f>#REF!</f>
        <v>#REF!</v>
      </c>
      <c r="F346" s="41" t="e">
        <f t="shared" si="82"/>
        <v>#REF!</v>
      </c>
      <c r="G346" s="18" t="e">
        <f>#REF!</f>
        <v>#REF!</v>
      </c>
      <c r="H346" s="41" t="e">
        <f t="shared" si="83"/>
        <v>#REF!</v>
      </c>
      <c r="I346" s="18" t="e">
        <f>#REF!</f>
        <v>#REF!</v>
      </c>
      <c r="J346" s="41" t="e">
        <f t="shared" si="84"/>
        <v>#REF!</v>
      </c>
      <c r="K346" s="18" t="e">
        <f>#REF!</f>
        <v>#REF!</v>
      </c>
      <c r="L346" s="41" t="e">
        <f t="shared" si="85"/>
        <v>#REF!</v>
      </c>
      <c r="M346" s="18" t="e">
        <f>#REF!</f>
        <v>#REF!</v>
      </c>
      <c r="N346" s="41" t="e">
        <f t="shared" si="86"/>
        <v>#REF!</v>
      </c>
      <c r="O346" s="18" t="e">
        <f>#REF!</f>
        <v>#REF!</v>
      </c>
      <c r="P346" s="41" t="e">
        <f t="shared" si="87"/>
        <v>#REF!</v>
      </c>
      <c r="Q346" s="18" t="e">
        <f>#REF!</f>
        <v>#REF!</v>
      </c>
      <c r="R346" s="41" t="e">
        <f t="shared" si="88"/>
        <v>#REF!</v>
      </c>
      <c r="S346" s="18" t="e">
        <f>#REF!</f>
        <v>#REF!</v>
      </c>
      <c r="T346" s="60" t="e">
        <f t="shared" si="89"/>
        <v>#REF!</v>
      </c>
      <c r="U346" s="10" t="e">
        <f t="shared" si="90"/>
        <v>#REF!</v>
      </c>
      <c r="V346" s="41" t="e">
        <f t="shared" si="91"/>
        <v>#REF!</v>
      </c>
    </row>
    <row r="347" spans="3:22" x14ac:dyDescent="0.2">
      <c r="C347" s="50" t="e">
        <f>#REF!</f>
        <v>#REF!</v>
      </c>
      <c r="D347" s="41" t="e">
        <f t="shared" si="81"/>
        <v>#REF!</v>
      </c>
      <c r="E347" s="50" t="e">
        <f>#REF!</f>
        <v>#REF!</v>
      </c>
      <c r="F347" s="41" t="e">
        <f t="shared" si="82"/>
        <v>#REF!</v>
      </c>
      <c r="G347" s="18" t="e">
        <f>#REF!</f>
        <v>#REF!</v>
      </c>
      <c r="H347" s="41" t="e">
        <f t="shared" si="83"/>
        <v>#REF!</v>
      </c>
      <c r="I347" s="18" t="e">
        <f>#REF!</f>
        <v>#REF!</v>
      </c>
      <c r="J347" s="41" t="e">
        <f t="shared" si="84"/>
        <v>#REF!</v>
      </c>
      <c r="K347" s="18" t="e">
        <f>#REF!</f>
        <v>#REF!</v>
      </c>
      <c r="L347" s="41" t="e">
        <f t="shared" si="85"/>
        <v>#REF!</v>
      </c>
      <c r="M347" s="18" t="e">
        <f>#REF!</f>
        <v>#REF!</v>
      </c>
      <c r="N347" s="41" t="e">
        <f t="shared" si="86"/>
        <v>#REF!</v>
      </c>
      <c r="O347" s="18" t="e">
        <f>#REF!</f>
        <v>#REF!</v>
      </c>
      <c r="P347" s="41" t="e">
        <f t="shared" si="87"/>
        <v>#REF!</v>
      </c>
      <c r="Q347" s="18" t="e">
        <f>#REF!</f>
        <v>#REF!</v>
      </c>
      <c r="R347" s="41" t="e">
        <f t="shared" si="88"/>
        <v>#REF!</v>
      </c>
      <c r="S347" s="18" t="e">
        <f>#REF!</f>
        <v>#REF!</v>
      </c>
      <c r="T347" s="60" t="e">
        <f t="shared" si="89"/>
        <v>#REF!</v>
      </c>
      <c r="U347" s="10" t="e">
        <f t="shared" si="90"/>
        <v>#REF!</v>
      </c>
      <c r="V347" s="41" t="e">
        <f t="shared" si="91"/>
        <v>#REF!</v>
      </c>
    </row>
    <row r="348" spans="3:22" x14ac:dyDescent="0.2">
      <c r="C348" s="50" t="e">
        <f>#REF!</f>
        <v>#REF!</v>
      </c>
      <c r="D348" s="41" t="e">
        <f t="shared" si="81"/>
        <v>#REF!</v>
      </c>
      <c r="E348" s="50" t="e">
        <f>#REF!</f>
        <v>#REF!</v>
      </c>
      <c r="F348" s="41" t="e">
        <f t="shared" si="82"/>
        <v>#REF!</v>
      </c>
      <c r="G348" s="18" t="e">
        <f>#REF!</f>
        <v>#REF!</v>
      </c>
      <c r="H348" s="41" t="e">
        <f t="shared" si="83"/>
        <v>#REF!</v>
      </c>
      <c r="I348" s="18" t="e">
        <f>#REF!</f>
        <v>#REF!</v>
      </c>
      <c r="J348" s="41" t="e">
        <f t="shared" si="84"/>
        <v>#REF!</v>
      </c>
      <c r="K348" s="18" t="e">
        <f>#REF!</f>
        <v>#REF!</v>
      </c>
      <c r="L348" s="41" t="e">
        <f t="shared" si="85"/>
        <v>#REF!</v>
      </c>
      <c r="M348" s="18" t="e">
        <f>#REF!</f>
        <v>#REF!</v>
      </c>
      <c r="N348" s="41" t="e">
        <f t="shared" si="86"/>
        <v>#REF!</v>
      </c>
      <c r="O348" s="18" t="e">
        <f>#REF!</f>
        <v>#REF!</v>
      </c>
      <c r="P348" s="41" t="e">
        <f t="shared" si="87"/>
        <v>#REF!</v>
      </c>
      <c r="Q348" s="18" t="e">
        <f>#REF!</f>
        <v>#REF!</v>
      </c>
      <c r="R348" s="41" t="e">
        <f t="shared" si="88"/>
        <v>#REF!</v>
      </c>
      <c r="S348" s="18" t="e">
        <f>#REF!</f>
        <v>#REF!</v>
      </c>
      <c r="T348" s="60" t="e">
        <f t="shared" si="89"/>
        <v>#REF!</v>
      </c>
      <c r="U348" s="10" t="e">
        <f t="shared" si="90"/>
        <v>#REF!</v>
      </c>
      <c r="V348" s="41" t="e">
        <f t="shared" si="91"/>
        <v>#REF!</v>
      </c>
    </row>
    <row r="349" spans="3:22" x14ac:dyDescent="0.2">
      <c r="C349" s="50" t="e">
        <f>#REF!</f>
        <v>#REF!</v>
      </c>
      <c r="D349" s="41" t="e">
        <f t="shared" si="81"/>
        <v>#REF!</v>
      </c>
      <c r="E349" s="50" t="e">
        <f>#REF!</f>
        <v>#REF!</v>
      </c>
      <c r="F349" s="41" t="e">
        <f t="shared" si="82"/>
        <v>#REF!</v>
      </c>
      <c r="G349" s="18" t="e">
        <f>#REF!</f>
        <v>#REF!</v>
      </c>
      <c r="H349" s="41" t="e">
        <f t="shared" si="83"/>
        <v>#REF!</v>
      </c>
      <c r="I349" s="18" t="e">
        <f>#REF!</f>
        <v>#REF!</v>
      </c>
      <c r="J349" s="41" t="e">
        <f t="shared" si="84"/>
        <v>#REF!</v>
      </c>
      <c r="K349" s="18" t="e">
        <f>#REF!</f>
        <v>#REF!</v>
      </c>
      <c r="L349" s="41" t="e">
        <f t="shared" si="85"/>
        <v>#REF!</v>
      </c>
      <c r="M349" s="18" t="e">
        <f>#REF!</f>
        <v>#REF!</v>
      </c>
      <c r="N349" s="41" t="e">
        <f t="shared" si="86"/>
        <v>#REF!</v>
      </c>
      <c r="O349" s="18" t="e">
        <f>#REF!</f>
        <v>#REF!</v>
      </c>
      <c r="P349" s="41" t="e">
        <f t="shared" si="87"/>
        <v>#REF!</v>
      </c>
      <c r="Q349" s="18" t="e">
        <f>#REF!</f>
        <v>#REF!</v>
      </c>
      <c r="R349" s="41" t="e">
        <f t="shared" si="88"/>
        <v>#REF!</v>
      </c>
      <c r="S349" s="18" t="e">
        <f>#REF!</f>
        <v>#REF!</v>
      </c>
      <c r="T349" s="60" t="e">
        <f t="shared" si="89"/>
        <v>#REF!</v>
      </c>
      <c r="U349" s="10" t="e">
        <f t="shared" si="90"/>
        <v>#REF!</v>
      </c>
      <c r="V349" s="41" t="e">
        <f t="shared" si="91"/>
        <v>#REF!</v>
      </c>
    </row>
    <row r="350" spans="3:22" x14ac:dyDescent="0.2">
      <c r="C350" s="50" t="e">
        <f>#REF!</f>
        <v>#REF!</v>
      </c>
      <c r="D350" s="41" t="e">
        <f t="shared" si="81"/>
        <v>#REF!</v>
      </c>
      <c r="E350" s="50" t="e">
        <f>#REF!</f>
        <v>#REF!</v>
      </c>
      <c r="F350" s="41" t="e">
        <f t="shared" si="82"/>
        <v>#REF!</v>
      </c>
      <c r="G350" s="18" t="e">
        <f>#REF!</f>
        <v>#REF!</v>
      </c>
      <c r="H350" s="41" t="e">
        <f t="shared" si="83"/>
        <v>#REF!</v>
      </c>
      <c r="I350" s="18" t="e">
        <f>#REF!</f>
        <v>#REF!</v>
      </c>
      <c r="J350" s="41" t="e">
        <f t="shared" si="84"/>
        <v>#REF!</v>
      </c>
      <c r="K350" s="18" t="e">
        <f>#REF!</f>
        <v>#REF!</v>
      </c>
      <c r="L350" s="41" t="e">
        <f t="shared" si="85"/>
        <v>#REF!</v>
      </c>
      <c r="M350" s="18" t="e">
        <f>#REF!</f>
        <v>#REF!</v>
      </c>
      <c r="N350" s="41" t="e">
        <f t="shared" si="86"/>
        <v>#REF!</v>
      </c>
      <c r="O350" s="18" t="e">
        <f>#REF!</f>
        <v>#REF!</v>
      </c>
      <c r="P350" s="41" t="e">
        <f t="shared" si="87"/>
        <v>#REF!</v>
      </c>
      <c r="Q350" s="18" t="e">
        <f>#REF!</f>
        <v>#REF!</v>
      </c>
      <c r="R350" s="41" t="e">
        <f t="shared" si="88"/>
        <v>#REF!</v>
      </c>
      <c r="S350" s="18" t="e">
        <f>#REF!</f>
        <v>#REF!</v>
      </c>
      <c r="T350" s="60" t="e">
        <f t="shared" si="89"/>
        <v>#REF!</v>
      </c>
      <c r="U350" s="10" t="e">
        <f t="shared" si="90"/>
        <v>#REF!</v>
      </c>
      <c r="V350" s="41" t="e">
        <f t="shared" si="91"/>
        <v>#REF!</v>
      </c>
    </row>
    <row r="351" spans="3:22" x14ac:dyDescent="0.2">
      <c r="C351" s="50" t="e">
        <f>#REF!</f>
        <v>#REF!</v>
      </c>
      <c r="D351" s="41" t="e">
        <f t="shared" si="81"/>
        <v>#REF!</v>
      </c>
      <c r="E351" s="50" t="e">
        <f>#REF!</f>
        <v>#REF!</v>
      </c>
      <c r="F351" s="41" t="e">
        <f t="shared" si="82"/>
        <v>#REF!</v>
      </c>
      <c r="G351" s="18" t="e">
        <f>#REF!</f>
        <v>#REF!</v>
      </c>
      <c r="H351" s="41" t="e">
        <f t="shared" si="83"/>
        <v>#REF!</v>
      </c>
      <c r="I351" s="18" t="e">
        <f>#REF!</f>
        <v>#REF!</v>
      </c>
      <c r="J351" s="41" t="e">
        <f t="shared" si="84"/>
        <v>#REF!</v>
      </c>
      <c r="K351" s="18" t="e">
        <f>#REF!</f>
        <v>#REF!</v>
      </c>
      <c r="L351" s="41" t="e">
        <f t="shared" si="85"/>
        <v>#REF!</v>
      </c>
      <c r="M351" s="18" t="e">
        <f>#REF!</f>
        <v>#REF!</v>
      </c>
      <c r="N351" s="41" t="e">
        <f t="shared" si="86"/>
        <v>#REF!</v>
      </c>
      <c r="O351" s="18" t="e">
        <f>#REF!</f>
        <v>#REF!</v>
      </c>
      <c r="P351" s="41" t="e">
        <f t="shared" si="87"/>
        <v>#REF!</v>
      </c>
      <c r="Q351" s="18" t="e">
        <f>#REF!</f>
        <v>#REF!</v>
      </c>
      <c r="R351" s="41" t="e">
        <f t="shared" si="88"/>
        <v>#REF!</v>
      </c>
      <c r="S351" s="18" t="e">
        <f>#REF!</f>
        <v>#REF!</v>
      </c>
      <c r="T351" s="60" t="e">
        <f t="shared" si="89"/>
        <v>#REF!</v>
      </c>
      <c r="U351" s="10" t="e">
        <f t="shared" si="90"/>
        <v>#REF!</v>
      </c>
      <c r="V351" s="41" t="e">
        <f t="shared" si="91"/>
        <v>#REF!</v>
      </c>
    </row>
    <row r="352" spans="3:22" x14ac:dyDescent="0.2">
      <c r="C352" s="50" t="e">
        <f>#REF!</f>
        <v>#REF!</v>
      </c>
      <c r="D352" s="41" t="e">
        <f t="shared" si="81"/>
        <v>#REF!</v>
      </c>
      <c r="E352" s="50" t="e">
        <f>#REF!</f>
        <v>#REF!</v>
      </c>
      <c r="F352" s="41" t="e">
        <f t="shared" si="82"/>
        <v>#REF!</v>
      </c>
      <c r="G352" s="18" t="e">
        <f>#REF!</f>
        <v>#REF!</v>
      </c>
      <c r="H352" s="41" t="e">
        <f t="shared" si="83"/>
        <v>#REF!</v>
      </c>
      <c r="I352" s="18" t="e">
        <f>#REF!</f>
        <v>#REF!</v>
      </c>
      <c r="J352" s="41" t="e">
        <f t="shared" si="84"/>
        <v>#REF!</v>
      </c>
      <c r="K352" s="18" t="e">
        <f>#REF!</f>
        <v>#REF!</v>
      </c>
      <c r="L352" s="41" t="e">
        <f t="shared" si="85"/>
        <v>#REF!</v>
      </c>
      <c r="M352" s="18" t="e">
        <f>#REF!</f>
        <v>#REF!</v>
      </c>
      <c r="N352" s="41" t="e">
        <f t="shared" si="86"/>
        <v>#REF!</v>
      </c>
      <c r="O352" s="18" t="e">
        <f>#REF!</f>
        <v>#REF!</v>
      </c>
      <c r="P352" s="41" t="e">
        <f t="shared" si="87"/>
        <v>#REF!</v>
      </c>
      <c r="Q352" s="18" t="e">
        <f>#REF!</f>
        <v>#REF!</v>
      </c>
      <c r="R352" s="41" t="e">
        <f t="shared" si="88"/>
        <v>#REF!</v>
      </c>
      <c r="S352" s="18" t="e">
        <f>#REF!</f>
        <v>#REF!</v>
      </c>
      <c r="T352" s="60" t="e">
        <f t="shared" si="89"/>
        <v>#REF!</v>
      </c>
      <c r="U352" s="10" t="e">
        <f t="shared" si="90"/>
        <v>#REF!</v>
      </c>
      <c r="V352" s="41" t="e">
        <f t="shared" si="91"/>
        <v>#REF!</v>
      </c>
    </row>
    <row r="353" spans="3:22" x14ac:dyDescent="0.2">
      <c r="C353" s="50" t="e">
        <f>#REF!</f>
        <v>#REF!</v>
      </c>
      <c r="D353" s="41" t="e">
        <f t="shared" si="81"/>
        <v>#REF!</v>
      </c>
      <c r="E353" s="50" t="e">
        <f>#REF!</f>
        <v>#REF!</v>
      </c>
      <c r="F353" s="41" t="e">
        <f t="shared" si="82"/>
        <v>#REF!</v>
      </c>
      <c r="G353" s="18" t="e">
        <f>#REF!</f>
        <v>#REF!</v>
      </c>
      <c r="H353" s="41" t="e">
        <f t="shared" si="83"/>
        <v>#REF!</v>
      </c>
      <c r="I353" s="18" t="e">
        <f>#REF!</f>
        <v>#REF!</v>
      </c>
      <c r="J353" s="41" t="e">
        <f t="shared" si="84"/>
        <v>#REF!</v>
      </c>
      <c r="K353" s="18" t="e">
        <f>#REF!</f>
        <v>#REF!</v>
      </c>
      <c r="L353" s="41" t="e">
        <f t="shared" si="85"/>
        <v>#REF!</v>
      </c>
      <c r="M353" s="18" t="e">
        <f>#REF!</f>
        <v>#REF!</v>
      </c>
      <c r="N353" s="41" t="e">
        <f t="shared" si="86"/>
        <v>#REF!</v>
      </c>
      <c r="O353" s="18" t="e">
        <f>#REF!</f>
        <v>#REF!</v>
      </c>
      <c r="P353" s="41" t="e">
        <f t="shared" si="87"/>
        <v>#REF!</v>
      </c>
      <c r="Q353" s="18" t="e">
        <f>#REF!</f>
        <v>#REF!</v>
      </c>
      <c r="R353" s="41" t="e">
        <f t="shared" si="88"/>
        <v>#REF!</v>
      </c>
      <c r="S353" s="18" t="e">
        <f>#REF!</f>
        <v>#REF!</v>
      </c>
      <c r="T353" s="60" t="e">
        <f t="shared" si="89"/>
        <v>#REF!</v>
      </c>
      <c r="U353" s="10" t="e">
        <f t="shared" si="90"/>
        <v>#REF!</v>
      </c>
      <c r="V353" s="41" t="e">
        <f t="shared" si="91"/>
        <v>#REF!</v>
      </c>
    </row>
    <row r="354" spans="3:22" x14ac:dyDescent="0.2">
      <c r="C354" s="50" t="e">
        <f>#REF!</f>
        <v>#REF!</v>
      </c>
      <c r="D354" s="41" t="e">
        <f t="shared" si="81"/>
        <v>#REF!</v>
      </c>
      <c r="E354" s="50" t="e">
        <f>#REF!</f>
        <v>#REF!</v>
      </c>
      <c r="F354" s="41" t="e">
        <f t="shared" si="82"/>
        <v>#REF!</v>
      </c>
      <c r="G354" s="18" t="e">
        <f>#REF!</f>
        <v>#REF!</v>
      </c>
      <c r="H354" s="41" t="e">
        <f t="shared" si="83"/>
        <v>#REF!</v>
      </c>
      <c r="I354" s="18" t="e">
        <f>#REF!</f>
        <v>#REF!</v>
      </c>
      <c r="J354" s="41" t="e">
        <f t="shared" si="84"/>
        <v>#REF!</v>
      </c>
      <c r="K354" s="18" t="e">
        <f>#REF!</f>
        <v>#REF!</v>
      </c>
      <c r="L354" s="41" t="e">
        <f t="shared" si="85"/>
        <v>#REF!</v>
      </c>
      <c r="M354" s="18" t="e">
        <f>#REF!</f>
        <v>#REF!</v>
      </c>
      <c r="N354" s="41" t="e">
        <f t="shared" si="86"/>
        <v>#REF!</v>
      </c>
      <c r="O354" s="18" t="e">
        <f>#REF!</f>
        <v>#REF!</v>
      </c>
      <c r="P354" s="41" t="e">
        <f t="shared" si="87"/>
        <v>#REF!</v>
      </c>
      <c r="Q354" s="18" t="e">
        <f>#REF!</f>
        <v>#REF!</v>
      </c>
      <c r="R354" s="41" t="e">
        <f t="shared" si="88"/>
        <v>#REF!</v>
      </c>
      <c r="S354" s="18" t="e">
        <f>#REF!</f>
        <v>#REF!</v>
      </c>
      <c r="T354" s="60" t="e">
        <f t="shared" si="89"/>
        <v>#REF!</v>
      </c>
      <c r="U354" s="10" t="e">
        <f t="shared" si="90"/>
        <v>#REF!</v>
      </c>
      <c r="V354" s="41" t="e">
        <f t="shared" si="91"/>
        <v>#REF!</v>
      </c>
    </row>
    <row r="355" spans="3:22" x14ac:dyDescent="0.2">
      <c r="C355" s="50" t="e">
        <f>#REF!</f>
        <v>#REF!</v>
      </c>
      <c r="D355" s="41" t="e">
        <f t="shared" si="81"/>
        <v>#REF!</v>
      </c>
      <c r="E355" s="50" t="e">
        <f>#REF!</f>
        <v>#REF!</v>
      </c>
      <c r="F355" s="41" t="e">
        <f t="shared" si="82"/>
        <v>#REF!</v>
      </c>
      <c r="G355" s="18" t="e">
        <f>#REF!</f>
        <v>#REF!</v>
      </c>
      <c r="H355" s="41" t="e">
        <f t="shared" si="83"/>
        <v>#REF!</v>
      </c>
      <c r="I355" s="18" t="e">
        <f>#REF!</f>
        <v>#REF!</v>
      </c>
      <c r="J355" s="41" t="e">
        <f t="shared" si="84"/>
        <v>#REF!</v>
      </c>
      <c r="K355" s="18" t="e">
        <f>#REF!</f>
        <v>#REF!</v>
      </c>
      <c r="L355" s="41" t="e">
        <f t="shared" si="85"/>
        <v>#REF!</v>
      </c>
      <c r="M355" s="18" t="e">
        <f>#REF!</f>
        <v>#REF!</v>
      </c>
      <c r="N355" s="41" t="e">
        <f t="shared" si="86"/>
        <v>#REF!</v>
      </c>
      <c r="O355" s="18" t="e">
        <f>#REF!</f>
        <v>#REF!</v>
      </c>
      <c r="P355" s="41" t="e">
        <f t="shared" si="87"/>
        <v>#REF!</v>
      </c>
      <c r="Q355" s="18" t="e">
        <f>#REF!</f>
        <v>#REF!</v>
      </c>
      <c r="R355" s="41" t="e">
        <f t="shared" si="88"/>
        <v>#REF!</v>
      </c>
      <c r="S355" s="18" t="e">
        <f>#REF!</f>
        <v>#REF!</v>
      </c>
      <c r="T355" s="60" t="e">
        <f t="shared" si="89"/>
        <v>#REF!</v>
      </c>
      <c r="U355" s="10" t="e">
        <f t="shared" si="90"/>
        <v>#REF!</v>
      </c>
      <c r="V355" s="41" t="e">
        <f t="shared" si="91"/>
        <v>#REF!</v>
      </c>
    </row>
    <row r="356" spans="3:22" x14ac:dyDescent="0.2">
      <c r="C356" s="50" t="e">
        <f>#REF!</f>
        <v>#REF!</v>
      </c>
      <c r="D356" s="41" t="e">
        <f t="shared" si="81"/>
        <v>#REF!</v>
      </c>
      <c r="E356" s="50" t="e">
        <f>#REF!</f>
        <v>#REF!</v>
      </c>
      <c r="F356" s="41" t="e">
        <f t="shared" si="82"/>
        <v>#REF!</v>
      </c>
      <c r="G356" s="18" t="e">
        <f>#REF!</f>
        <v>#REF!</v>
      </c>
      <c r="H356" s="41" t="e">
        <f t="shared" si="83"/>
        <v>#REF!</v>
      </c>
      <c r="I356" s="18" t="e">
        <f>#REF!</f>
        <v>#REF!</v>
      </c>
      <c r="J356" s="41" t="e">
        <f t="shared" si="84"/>
        <v>#REF!</v>
      </c>
      <c r="K356" s="18" t="e">
        <f>#REF!</f>
        <v>#REF!</v>
      </c>
      <c r="L356" s="41" t="e">
        <f t="shared" si="85"/>
        <v>#REF!</v>
      </c>
      <c r="M356" s="18" t="e">
        <f>#REF!</f>
        <v>#REF!</v>
      </c>
      <c r="N356" s="41" t="e">
        <f t="shared" si="86"/>
        <v>#REF!</v>
      </c>
      <c r="O356" s="18" t="e">
        <f>#REF!</f>
        <v>#REF!</v>
      </c>
      <c r="P356" s="41" t="e">
        <f t="shared" si="87"/>
        <v>#REF!</v>
      </c>
      <c r="Q356" s="18" t="e">
        <f>#REF!</f>
        <v>#REF!</v>
      </c>
      <c r="R356" s="41" t="e">
        <f t="shared" si="88"/>
        <v>#REF!</v>
      </c>
      <c r="S356" s="18" t="e">
        <f>#REF!</f>
        <v>#REF!</v>
      </c>
      <c r="T356" s="60" t="e">
        <f t="shared" si="89"/>
        <v>#REF!</v>
      </c>
      <c r="U356" s="10" t="e">
        <f t="shared" si="90"/>
        <v>#REF!</v>
      </c>
      <c r="V356" s="41" t="e">
        <f t="shared" si="91"/>
        <v>#REF!</v>
      </c>
    </row>
    <row r="357" spans="3:22" x14ac:dyDescent="0.2">
      <c r="C357" s="50" t="e">
        <f>#REF!</f>
        <v>#REF!</v>
      </c>
      <c r="D357" s="41" t="e">
        <f t="shared" si="81"/>
        <v>#REF!</v>
      </c>
      <c r="E357" s="50" t="e">
        <f>#REF!</f>
        <v>#REF!</v>
      </c>
      <c r="F357" s="41" t="e">
        <f t="shared" si="82"/>
        <v>#REF!</v>
      </c>
      <c r="G357" s="18" t="e">
        <f>#REF!</f>
        <v>#REF!</v>
      </c>
      <c r="H357" s="41" t="e">
        <f t="shared" si="83"/>
        <v>#REF!</v>
      </c>
      <c r="I357" s="18" t="e">
        <f>#REF!</f>
        <v>#REF!</v>
      </c>
      <c r="J357" s="41" t="e">
        <f t="shared" si="84"/>
        <v>#REF!</v>
      </c>
      <c r="K357" s="18" t="e">
        <f>#REF!</f>
        <v>#REF!</v>
      </c>
      <c r="L357" s="41" t="e">
        <f t="shared" si="85"/>
        <v>#REF!</v>
      </c>
      <c r="M357" s="18" t="e">
        <f>#REF!</f>
        <v>#REF!</v>
      </c>
      <c r="N357" s="41" t="e">
        <f t="shared" si="86"/>
        <v>#REF!</v>
      </c>
      <c r="O357" s="18" t="e">
        <f>#REF!</f>
        <v>#REF!</v>
      </c>
      <c r="P357" s="41" t="e">
        <f t="shared" si="87"/>
        <v>#REF!</v>
      </c>
      <c r="Q357" s="18" t="e">
        <f>#REF!</f>
        <v>#REF!</v>
      </c>
      <c r="R357" s="41" t="e">
        <f t="shared" si="88"/>
        <v>#REF!</v>
      </c>
      <c r="S357" s="18" t="e">
        <f>#REF!</f>
        <v>#REF!</v>
      </c>
      <c r="T357" s="60" t="e">
        <f t="shared" si="89"/>
        <v>#REF!</v>
      </c>
      <c r="U357" s="10" t="e">
        <f t="shared" si="90"/>
        <v>#REF!</v>
      </c>
      <c r="V357" s="41" t="e">
        <f t="shared" si="91"/>
        <v>#REF!</v>
      </c>
    </row>
    <row r="358" spans="3:22" x14ac:dyDescent="0.2">
      <c r="C358" s="50" t="e">
        <f>#REF!</f>
        <v>#REF!</v>
      </c>
      <c r="D358" s="41" t="e">
        <f t="shared" si="81"/>
        <v>#REF!</v>
      </c>
      <c r="E358" s="50" t="e">
        <f>#REF!</f>
        <v>#REF!</v>
      </c>
      <c r="F358" s="41" t="e">
        <f t="shared" si="82"/>
        <v>#REF!</v>
      </c>
      <c r="G358" s="18" t="e">
        <f>#REF!</f>
        <v>#REF!</v>
      </c>
      <c r="H358" s="41" t="e">
        <f t="shared" si="83"/>
        <v>#REF!</v>
      </c>
      <c r="I358" s="18" t="e">
        <f>#REF!</f>
        <v>#REF!</v>
      </c>
      <c r="J358" s="41" t="e">
        <f t="shared" si="84"/>
        <v>#REF!</v>
      </c>
      <c r="K358" s="18" t="e">
        <f>#REF!</f>
        <v>#REF!</v>
      </c>
      <c r="L358" s="41" t="e">
        <f t="shared" si="85"/>
        <v>#REF!</v>
      </c>
      <c r="M358" s="18" t="e">
        <f>#REF!</f>
        <v>#REF!</v>
      </c>
      <c r="N358" s="41" t="e">
        <f t="shared" si="86"/>
        <v>#REF!</v>
      </c>
      <c r="O358" s="18" t="e">
        <f>#REF!</f>
        <v>#REF!</v>
      </c>
      <c r="P358" s="41" t="e">
        <f t="shared" si="87"/>
        <v>#REF!</v>
      </c>
      <c r="Q358" s="18" t="e">
        <f>#REF!</f>
        <v>#REF!</v>
      </c>
      <c r="R358" s="41" t="e">
        <f t="shared" si="88"/>
        <v>#REF!</v>
      </c>
      <c r="S358" s="18" t="e">
        <f>#REF!</f>
        <v>#REF!</v>
      </c>
      <c r="T358" s="60" t="e">
        <f t="shared" si="89"/>
        <v>#REF!</v>
      </c>
      <c r="U358" s="10" t="e">
        <f t="shared" si="90"/>
        <v>#REF!</v>
      </c>
      <c r="V358" s="41" t="e">
        <f t="shared" si="91"/>
        <v>#REF!</v>
      </c>
    </row>
    <row r="359" spans="3:22" x14ac:dyDescent="0.2">
      <c r="C359" s="50" t="e">
        <f>#REF!</f>
        <v>#REF!</v>
      </c>
      <c r="D359" s="41" t="e">
        <f t="shared" si="81"/>
        <v>#REF!</v>
      </c>
      <c r="E359" s="50" t="e">
        <f>#REF!</f>
        <v>#REF!</v>
      </c>
      <c r="F359" s="41" t="e">
        <f t="shared" si="82"/>
        <v>#REF!</v>
      </c>
      <c r="G359" s="18" t="e">
        <f>#REF!</f>
        <v>#REF!</v>
      </c>
      <c r="H359" s="41" t="e">
        <f t="shared" si="83"/>
        <v>#REF!</v>
      </c>
      <c r="I359" s="18" t="e">
        <f>#REF!</f>
        <v>#REF!</v>
      </c>
      <c r="J359" s="41" t="e">
        <f t="shared" si="84"/>
        <v>#REF!</v>
      </c>
      <c r="K359" s="18" t="e">
        <f>#REF!</f>
        <v>#REF!</v>
      </c>
      <c r="L359" s="41" t="e">
        <f t="shared" si="85"/>
        <v>#REF!</v>
      </c>
      <c r="M359" s="18" t="e">
        <f>#REF!</f>
        <v>#REF!</v>
      </c>
      <c r="N359" s="41" t="e">
        <f t="shared" si="86"/>
        <v>#REF!</v>
      </c>
      <c r="O359" s="18" t="e">
        <f>#REF!</f>
        <v>#REF!</v>
      </c>
      <c r="P359" s="41" t="e">
        <f t="shared" si="87"/>
        <v>#REF!</v>
      </c>
      <c r="Q359" s="18" t="e">
        <f>#REF!</f>
        <v>#REF!</v>
      </c>
      <c r="R359" s="41" t="e">
        <f t="shared" si="88"/>
        <v>#REF!</v>
      </c>
      <c r="S359" s="18" t="e">
        <f>#REF!</f>
        <v>#REF!</v>
      </c>
      <c r="T359" s="60" t="e">
        <f t="shared" si="89"/>
        <v>#REF!</v>
      </c>
      <c r="U359" s="10" t="e">
        <f t="shared" si="90"/>
        <v>#REF!</v>
      </c>
      <c r="V359" s="41" t="e">
        <f t="shared" si="91"/>
        <v>#REF!</v>
      </c>
    </row>
    <row r="360" spans="3:22" x14ac:dyDescent="0.2">
      <c r="C360" s="50" t="e">
        <f>#REF!</f>
        <v>#REF!</v>
      </c>
      <c r="D360" s="41" t="e">
        <f t="shared" si="81"/>
        <v>#REF!</v>
      </c>
      <c r="E360" s="50" t="e">
        <f>#REF!</f>
        <v>#REF!</v>
      </c>
      <c r="F360" s="41" t="e">
        <f t="shared" si="82"/>
        <v>#REF!</v>
      </c>
      <c r="G360" s="18" t="e">
        <f>#REF!</f>
        <v>#REF!</v>
      </c>
      <c r="H360" s="41" t="e">
        <f t="shared" si="83"/>
        <v>#REF!</v>
      </c>
      <c r="I360" s="18" t="e">
        <f>#REF!</f>
        <v>#REF!</v>
      </c>
      <c r="J360" s="41" t="e">
        <f t="shared" si="84"/>
        <v>#REF!</v>
      </c>
      <c r="K360" s="18" t="e">
        <f>#REF!</f>
        <v>#REF!</v>
      </c>
      <c r="L360" s="41" t="e">
        <f t="shared" si="85"/>
        <v>#REF!</v>
      </c>
      <c r="M360" s="18" t="e">
        <f>#REF!</f>
        <v>#REF!</v>
      </c>
      <c r="N360" s="41" t="e">
        <f t="shared" si="86"/>
        <v>#REF!</v>
      </c>
      <c r="O360" s="18" t="e">
        <f>#REF!</f>
        <v>#REF!</v>
      </c>
      <c r="P360" s="41" t="e">
        <f t="shared" si="87"/>
        <v>#REF!</v>
      </c>
      <c r="Q360" s="18" t="e">
        <f>#REF!</f>
        <v>#REF!</v>
      </c>
      <c r="R360" s="41" t="e">
        <f t="shared" si="88"/>
        <v>#REF!</v>
      </c>
      <c r="S360" s="18" t="e">
        <f>#REF!</f>
        <v>#REF!</v>
      </c>
      <c r="T360" s="60" t="e">
        <f t="shared" si="89"/>
        <v>#REF!</v>
      </c>
      <c r="U360" s="10" t="e">
        <f t="shared" si="90"/>
        <v>#REF!</v>
      </c>
      <c r="V360" s="41" t="e">
        <f t="shared" si="91"/>
        <v>#REF!</v>
      </c>
    </row>
    <row r="361" spans="3:22" x14ac:dyDescent="0.2">
      <c r="C361" s="50" t="e">
        <f>#REF!</f>
        <v>#REF!</v>
      </c>
      <c r="D361" s="41" t="e">
        <f t="shared" si="81"/>
        <v>#REF!</v>
      </c>
      <c r="E361" s="50" t="e">
        <f>#REF!</f>
        <v>#REF!</v>
      </c>
      <c r="F361" s="41" t="e">
        <f t="shared" si="82"/>
        <v>#REF!</v>
      </c>
      <c r="G361" s="18" t="e">
        <f>#REF!</f>
        <v>#REF!</v>
      </c>
      <c r="H361" s="41" t="e">
        <f t="shared" si="83"/>
        <v>#REF!</v>
      </c>
      <c r="I361" s="18" t="e">
        <f>#REF!</f>
        <v>#REF!</v>
      </c>
      <c r="J361" s="41" t="e">
        <f t="shared" si="84"/>
        <v>#REF!</v>
      </c>
      <c r="K361" s="18" t="e">
        <f>#REF!</f>
        <v>#REF!</v>
      </c>
      <c r="L361" s="41" t="e">
        <f t="shared" si="85"/>
        <v>#REF!</v>
      </c>
      <c r="M361" s="18" t="e">
        <f>#REF!</f>
        <v>#REF!</v>
      </c>
      <c r="N361" s="41" t="e">
        <f t="shared" si="86"/>
        <v>#REF!</v>
      </c>
      <c r="O361" s="18" t="e">
        <f>#REF!</f>
        <v>#REF!</v>
      </c>
      <c r="P361" s="41" t="e">
        <f t="shared" si="87"/>
        <v>#REF!</v>
      </c>
      <c r="Q361" s="18" t="e">
        <f>#REF!</f>
        <v>#REF!</v>
      </c>
      <c r="R361" s="41" t="e">
        <f t="shared" si="88"/>
        <v>#REF!</v>
      </c>
      <c r="S361" s="18" t="e">
        <f>#REF!</f>
        <v>#REF!</v>
      </c>
      <c r="T361" s="60" t="e">
        <f t="shared" si="89"/>
        <v>#REF!</v>
      </c>
      <c r="U361" s="10" t="e">
        <f t="shared" si="90"/>
        <v>#REF!</v>
      </c>
      <c r="V361" s="41" t="e">
        <f t="shared" si="91"/>
        <v>#REF!</v>
      </c>
    </row>
    <row r="362" spans="3:22" x14ac:dyDescent="0.2">
      <c r="C362" s="50" t="e">
        <f>#REF!</f>
        <v>#REF!</v>
      </c>
      <c r="D362" s="41" t="e">
        <f t="shared" si="81"/>
        <v>#REF!</v>
      </c>
      <c r="E362" s="50" t="e">
        <f>#REF!</f>
        <v>#REF!</v>
      </c>
      <c r="F362" s="41" t="e">
        <f t="shared" si="82"/>
        <v>#REF!</v>
      </c>
      <c r="G362" s="18" t="e">
        <f>#REF!</f>
        <v>#REF!</v>
      </c>
      <c r="H362" s="41" t="e">
        <f t="shared" si="83"/>
        <v>#REF!</v>
      </c>
      <c r="I362" s="18" t="e">
        <f>#REF!</f>
        <v>#REF!</v>
      </c>
      <c r="J362" s="41" t="e">
        <f t="shared" si="84"/>
        <v>#REF!</v>
      </c>
      <c r="K362" s="18" t="e">
        <f>#REF!</f>
        <v>#REF!</v>
      </c>
      <c r="L362" s="41" t="e">
        <f t="shared" si="85"/>
        <v>#REF!</v>
      </c>
      <c r="M362" s="18" t="e">
        <f>#REF!</f>
        <v>#REF!</v>
      </c>
      <c r="N362" s="41" t="e">
        <f t="shared" si="86"/>
        <v>#REF!</v>
      </c>
      <c r="O362" s="18" t="e">
        <f>#REF!</f>
        <v>#REF!</v>
      </c>
      <c r="P362" s="41" t="e">
        <f t="shared" si="87"/>
        <v>#REF!</v>
      </c>
      <c r="Q362" s="18" t="e">
        <f>#REF!</f>
        <v>#REF!</v>
      </c>
      <c r="R362" s="41" t="e">
        <f t="shared" si="88"/>
        <v>#REF!</v>
      </c>
      <c r="S362" s="18" t="e">
        <f>#REF!</f>
        <v>#REF!</v>
      </c>
      <c r="T362" s="60" t="e">
        <f t="shared" si="89"/>
        <v>#REF!</v>
      </c>
      <c r="U362" s="10" t="e">
        <f t="shared" si="90"/>
        <v>#REF!</v>
      </c>
      <c r="V362" s="41" t="e">
        <f t="shared" si="91"/>
        <v>#REF!</v>
      </c>
    </row>
    <row r="363" spans="3:22" x14ac:dyDescent="0.2">
      <c r="C363" s="50" t="e">
        <f>#REF!</f>
        <v>#REF!</v>
      </c>
      <c r="D363" s="41" t="e">
        <f t="shared" si="81"/>
        <v>#REF!</v>
      </c>
      <c r="E363" s="50" t="e">
        <f>#REF!</f>
        <v>#REF!</v>
      </c>
      <c r="F363" s="41" t="e">
        <f t="shared" si="82"/>
        <v>#REF!</v>
      </c>
      <c r="G363" s="18" t="e">
        <f>#REF!</f>
        <v>#REF!</v>
      </c>
      <c r="H363" s="41" t="e">
        <f t="shared" si="83"/>
        <v>#REF!</v>
      </c>
      <c r="I363" s="18" t="e">
        <f>#REF!</f>
        <v>#REF!</v>
      </c>
      <c r="J363" s="41" t="e">
        <f t="shared" si="84"/>
        <v>#REF!</v>
      </c>
      <c r="K363" s="18" t="e">
        <f>#REF!</f>
        <v>#REF!</v>
      </c>
      <c r="L363" s="41" t="e">
        <f t="shared" si="85"/>
        <v>#REF!</v>
      </c>
      <c r="M363" s="18" t="e">
        <f>#REF!</f>
        <v>#REF!</v>
      </c>
      <c r="N363" s="41" t="e">
        <f t="shared" si="86"/>
        <v>#REF!</v>
      </c>
      <c r="O363" s="18" t="e">
        <f>#REF!</f>
        <v>#REF!</v>
      </c>
      <c r="P363" s="41" t="e">
        <f t="shared" si="87"/>
        <v>#REF!</v>
      </c>
      <c r="Q363" s="18" t="e">
        <f>#REF!</f>
        <v>#REF!</v>
      </c>
      <c r="R363" s="41" t="e">
        <f t="shared" si="88"/>
        <v>#REF!</v>
      </c>
      <c r="S363" s="18" t="e">
        <f>#REF!</f>
        <v>#REF!</v>
      </c>
      <c r="T363" s="60" t="e">
        <f t="shared" si="89"/>
        <v>#REF!</v>
      </c>
      <c r="U363" s="10" t="e">
        <f t="shared" si="90"/>
        <v>#REF!</v>
      </c>
      <c r="V363" s="41" t="e">
        <f t="shared" si="91"/>
        <v>#REF!</v>
      </c>
    </row>
    <row r="364" spans="3:22" x14ac:dyDescent="0.2">
      <c r="C364" s="50" t="e">
        <f>#REF!</f>
        <v>#REF!</v>
      </c>
      <c r="D364" s="41" t="e">
        <f t="shared" si="81"/>
        <v>#REF!</v>
      </c>
      <c r="E364" s="50" t="e">
        <f>#REF!</f>
        <v>#REF!</v>
      </c>
      <c r="F364" s="41" t="e">
        <f t="shared" si="82"/>
        <v>#REF!</v>
      </c>
      <c r="G364" s="18" t="e">
        <f>#REF!</f>
        <v>#REF!</v>
      </c>
      <c r="H364" s="41" t="e">
        <f t="shared" si="83"/>
        <v>#REF!</v>
      </c>
      <c r="I364" s="18" t="e">
        <f>#REF!</f>
        <v>#REF!</v>
      </c>
      <c r="J364" s="41" t="e">
        <f t="shared" si="84"/>
        <v>#REF!</v>
      </c>
      <c r="K364" s="18" t="e">
        <f>#REF!</f>
        <v>#REF!</v>
      </c>
      <c r="L364" s="41" t="e">
        <f t="shared" si="85"/>
        <v>#REF!</v>
      </c>
      <c r="M364" s="18" t="e">
        <f>#REF!</f>
        <v>#REF!</v>
      </c>
      <c r="N364" s="41" t="e">
        <f t="shared" si="86"/>
        <v>#REF!</v>
      </c>
      <c r="O364" s="18" t="e">
        <f>#REF!</f>
        <v>#REF!</v>
      </c>
      <c r="P364" s="41" t="e">
        <f t="shared" si="87"/>
        <v>#REF!</v>
      </c>
      <c r="Q364" s="18" t="e">
        <f>#REF!</f>
        <v>#REF!</v>
      </c>
      <c r="R364" s="41" t="e">
        <f t="shared" si="88"/>
        <v>#REF!</v>
      </c>
      <c r="S364" s="18" t="e">
        <f>#REF!</f>
        <v>#REF!</v>
      </c>
      <c r="T364" s="60" t="e">
        <f t="shared" si="89"/>
        <v>#REF!</v>
      </c>
      <c r="U364" s="10" t="e">
        <f t="shared" si="90"/>
        <v>#REF!</v>
      </c>
      <c r="V364" s="41" t="e">
        <f t="shared" si="91"/>
        <v>#REF!</v>
      </c>
    </row>
    <row r="365" spans="3:22" x14ac:dyDescent="0.2">
      <c r="C365" s="50" t="e">
        <f>#REF!</f>
        <v>#REF!</v>
      </c>
      <c r="D365" s="41" t="e">
        <f t="shared" ref="D365:D396" si="92">F365+H365+J365+L365+N365+P365+R365+T365</f>
        <v>#REF!</v>
      </c>
      <c r="E365" s="50" t="e">
        <f>#REF!</f>
        <v>#REF!</v>
      </c>
      <c r="F365" s="41" t="e">
        <f t="shared" ref="F365:F396" si="93">E365/C365</f>
        <v>#REF!</v>
      </c>
      <c r="G365" s="18" t="e">
        <f>#REF!</f>
        <v>#REF!</v>
      </c>
      <c r="H365" s="41" t="e">
        <f t="shared" ref="H365:H396" si="94">G365/C365</f>
        <v>#REF!</v>
      </c>
      <c r="I365" s="18" t="e">
        <f>#REF!</f>
        <v>#REF!</v>
      </c>
      <c r="J365" s="41" t="e">
        <f t="shared" ref="J365:J396" si="95">I365/C365</f>
        <v>#REF!</v>
      </c>
      <c r="K365" s="18" t="e">
        <f>#REF!</f>
        <v>#REF!</v>
      </c>
      <c r="L365" s="41" t="e">
        <f t="shared" ref="L365:L396" si="96">K365/C365</f>
        <v>#REF!</v>
      </c>
      <c r="M365" s="18" t="e">
        <f>#REF!</f>
        <v>#REF!</v>
      </c>
      <c r="N365" s="41" t="e">
        <f t="shared" ref="N365:N396" si="97">M365/C365</f>
        <v>#REF!</v>
      </c>
      <c r="O365" s="18" t="e">
        <f>#REF!</f>
        <v>#REF!</v>
      </c>
      <c r="P365" s="41" t="e">
        <f t="shared" ref="P365:P396" si="98">O365/C365</f>
        <v>#REF!</v>
      </c>
      <c r="Q365" s="18" t="e">
        <f>#REF!</f>
        <v>#REF!</v>
      </c>
      <c r="R365" s="41" t="e">
        <f t="shared" ref="R365:R396" si="99">Q365/C365</f>
        <v>#REF!</v>
      </c>
      <c r="S365" s="18" t="e">
        <f>#REF!</f>
        <v>#REF!</v>
      </c>
      <c r="T365" s="60" t="e">
        <f t="shared" ref="T365:T396" si="100">S365/C365</f>
        <v>#REF!</v>
      </c>
      <c r="U365" s="10" t="e">
        <f t="shared" ref="U365:U396" si="101">C365-E365</f>
        <v>#REF!</v>
      </c>
      <c r="V365" s="41" t="e">
        <f t="shared" ref="V365:V396" si="102">U365/$C365</f>
        <v>#REF!</v>
      </c>
    </row>
    <row r="366" spans="3:22" x14ac:dyDescent="0.2">
      <c r="C366" s="50" t="e">
        <f>#REF!</f>
        <v>#REF!</v>
      </c>
      <c r="D366" s="41" t="e">
        <f t="shared" si="92"/>
        <v>#REF!</v>
      </c>
      <c r="E366" s="50" t="e">
        <f>#REF!</f>
        <v>#REF!</v>
      </c>
      <c r="F366" s="41" t="e">
        <f t="shared" si="93"/>
        <v>#REF!</v>
      </c>
      <c r="G366" s="18" t="e">
        <f>#REF!</f>
        <v>#REF!</v>
      </c>
      <c r="H366" s="41" t="e">
        <f t="shared" si="94"/>
        <v>#REF!</v>
      </c>
      <c r="I366" s="18" t="e">
        <f>#REF!</f>
        <v>#REF!</v>
      </c>
      <c r="J366" s="41" t="e">
        <f t="shared" si="95"/>
        <v>#REF!</v>
      </c>
      <c r="K366" s="18" t="e">
        <f>#REF!</f>
        <v>#REF!</v>
      </c>
      <c r="L366" s="41" t="e">
        <f t="shared" si="96"/>
        <v>#REF!</v>
      </c>
      <c r="M366" s="18" t="e">
        <f>#REF!</f>
        <v>#REF!</v>
      </c>
      <c r="N366" s="41" t="e">
        <f t="shared" si="97"/>
        <v>#REF!</v>
      </c>
      <c r="O366" s="18" t="e">
        <f>#REF!</f>
        <v>#REF!</v>
      </c>
      <c r="P366" s="41" t="e">
        <f t="shared" si="98"/>
        <v>#REF!</v>
      </c>
      <c r="Q366" s="18" t="e">
        <f>#REF!</f>
        <v>#REF!</v>
      </c>
      <c r="R366" s="41" t="e">
        <f t="shared" si="99"/>
        <v>#REF!</v>
      </c>
      <c r="S366" s="18" t="e">
        <f>#REF!</f>
        <v>#REF!</v>
      </c>
      <c r="T366" s="60" t="e">
        <f t="shared" si="100"/>
        <v>#REF!</v>
      </c>
      <c r="U366" s="10" t="e">
        <f t="shared" si="101"/>
        <v>#REF!</v>
      </c>
      <c r="V366" s="41" t="e">
        <f t="shared" si="102"/>
        <v>#REF!</v>
      </c>
    </row>
    <row r="367" spans="3:22" x14ac:dyDescent="0.2">
      <c r="C367" s="50" t="e">
        <f>#REF!</f>
        <v>#REF!</v>
      </c>
      <c r="D367" s="41" t="e">
        <f t="shared" si="92"/>
        <v>#REF!</v>
      </c>
      <c r="E367" s="50" t="e">
        <f>#REF!</f>
        <v>#REF!</v>
      </c>
      <c r="F367" s="41" t="e">
        <f t="shared" si="93"/>
        <v>#REF!</v>
      </c>
      <c r="G367" s="18" t="e">
        <f>#REF!</f>
        <v>#REF!</v>
      </c>
      <c r="H367" s="41" t="e">
        <f t="shared" si="94"/>
        <v>#REF!</v>
      </c>
      <c r="I367" s="18" t="e">
        <f>#REF!</f>
        <v>#REF!</v>
      </c>
      <c r="J367" s="41" t="e">
        <f t="shared" si="95"/>
        <v>#REF!</v>
      </c>
      <c r="K367" s="18" t="e">
        <f>#REF!</f>
        <v>#REF!</v>
      </c>
      <c r="L367" s="41" t="e">
        <f t="shared" si="96"/>
        <v>#REF!</v>
      </c>
      <c r="M367" s="18" t="e">
        <f>#REF!</f>
        <v>#REF!</v>
      </c>
      <c r="N367" s="41" t="e">
        <f t="shared" si="97"/>
        <v>#REF!</v>
      </c>
      <c r="O367" s="18" t="e">
        <f>#REF!</f>
        <v>#REF!</v>
      </c>
      <c r="P367" s="41" t="e">
        <f t="shared" si="98"/>
        <v>#REF!</v>
      </c>
      <c r="Q367" s="18" t="e">
        <f>#REF!</f>
        <v>#REF!</v>
      </c>
      <c r="R367" s="41" t="e">
        <f t="shared" si="99"/>
        <v>#REF!</v>
      </c>
      <c r="S367" s="18" t="e">
        <f>#REF!</f>
        <v>#REF!</v>
      </c>
      <c r="T367" s="60" t="e">
        <f t="shared" si="100"/>
        <v>#REF!</v>
      </c>
      <c r="U367" s="10" t="e">
        <f t="shared" si="101"/>
        <v>#REF!</v>
      </c>
      <c r="V367" s="41" t="e">
        <f t="shared" si="102"/>
        <v>#REF!</v>
      </c>
    </row>
    <row r="368" spans="3:22" x14ac:dyDescent="0.2">
      <c r="C368" s="50" t="e">
        <f>#REF!</f>
        <v>#REF!</v>
      </c>
      <c r="D368" s="41" t="e">
        <f t="shared" si="92"/>
        <v>#REF!</v>
      </c>
      <c r="E368" s="50" t="e">
        <f>#REF!</f>
        <v>#REF!</v>
      </c>
      <c r="F368" s="41" t="e">
        <f t="shared" si="93"/>
        <v>#REF!</v>
      </c>
      <c r="G368" s="18" t="e">
        <f>#REF!</f>
        <v>#REF!</v>
      </c>
      <c r="H368" s="41" t="e">
        <f t="shared" si="94"/>
        <v>#REF!</v>
      </c>
      <c r="I368" s="18" t="e">
        <f>#REF!</f>
        <v>#REF!</v>
      </c>
      <c r="J368" s="41" t="e">
        <f t="shared" si="95"/>
        <v>#REF!</v>
      </c>
      <c r="K368" s="18" t="e">
        <f>#REF!</f>
        <v>#REF!</v>
      </c>
      <c r="L368" s="41" t="e">
        <f t="shared" si="96"/>
        <v>#REF!</v>
      </c>
      <c r="M368" s="18" t="e">
        <f>#REF!</f>
        <v>#REF!</v>
      </c>
      <c r="N368" s="41" t="e">
        <f t="shared" si="97"/>
        <v>#REF!</v>
      </c>
      <c r="O368" s="18" t="e">
        <f>#REF!</f>
        <v>#REF!</v>
      </c>
      <c r="P368" s="41" t="e">
        <f t="shared" si="98"/>
        <v>#REF!</v>
      </c>
      <c r="Q368" s="18" t="e">
        <f>#REF!</f>
        <v>#REF!</v>
      </c>
      <c r="R368" s="41" t="e">
        <f t="shared" si="99"/>
        <v>#REF!</v>
      </c>
      <c r="S368" s="18" t="e">
        <f>#REF!</f>
        <v>#REF!</v>
      </c>
      <c r="T368" s="60" t="e">
        <f t="shared" si="100"/>
        <v>#REF!</v>
      </c>
      <c r="U368" s="10" t="e">
        <f t="shared" si="101"/>
        <v>#REF!</v>
      </c>
      <c r="V368" s="41" t="e">
        <f t="shared" si="102"/>
        <v>#REF!</v>
      </c>
    </row>
    <row r="369" spans="3:22" x14ac:dyDescent="0.2">
      <c r="C369" s="50" t="e">
        <f>#REF!</f>
        <v>#REF!</v>
      </c>
      <c r="D369" s="41" t="e">
        <f t="shared" si="92"/>
        <v>#REF!</v>
      </c>
      <c r="E369" s="50" t="e">
        <f>#REF!</f>
        <v>#REF!</v>
      </c>
      <c r="F369" s="41" t="e">
        <f t="shared" si="93"/>
        <v>#REF!</v>
      </c>
      <c r="G369" s="18" t="e">
        <f>#REF!</f>
        <v>#REF!</v>
      </c>
      <c r="H369" s="41" t="e">
        <f t="shared" si="94"/>
        <v>#REF!</v>
      </c>
      <c r="I369" s="18" t="e">
        <f>#REF!</f>
        <v>#REF!</v>
      </c>
      <c r="J369" s="41" t="e">
        <f t="shared" si="95"/>
        <v>#REF!</v>
      </c>
      <c r="K369" s="18" t="e">
        <f>#REF!</f>
        <v>#REF!</v>
      </c>
      <c r="L369" s="41" t="e">
        <f t="shared" si="96"/>
        <v>#REF!</v>
      </c>
      <c r="M369" s="18" t="e">
        <f>#REF!</f>
        <v>#REF!</v>
      </c>
      <c r="N369" s="41" t="e">
        <f t="shared" si="97"/>
        <v>#REF!</v>
      </c>
      <c r="O369" s="18" t="e">
        <f>#REF!</f>
        <v>#REF!</v>
      </c>
      <c r="P369" s="41" t="e">
        <f t="shared" si="98"/>
        <v>#REF!</v>
      </c>
      <c r="Q369" s="18" t="e">
        <f>#REF!</f>
        <v>#REF!</v>
      </c>
      <c r="R369" s="41" t="e">
        <f t="shared" si="99"/>
        <v>#REF!</v>
      </c>
      <c r="S369" s="18" t="e">
        <f>#REF!</f>
        <v>#REF!</v>
      </c>
      <c r="T369" s="60" t="e">
        <f t="shared" si="100"/>
        <v>#REF!</v>
      </c>
      <c r="U369" s="10" t="e">
        <f t="shared" si="101"/>
        <v>#REF!</v>
      </c>
      <c r="V369" s="41" t="e">
        <f t="shared" si="102"/>
        <v>#REF!</v>
      </c>
    </row>
    <row r="370" spans="3:22" x14ac:dyDescent="0.2">
      <c r="C370" s="50" t="e">
        <f>#REF!</f>
        <v>#REF!</v>
      </c>
      <c r="D370" s="41" t="e">
        <f t="shared" si="92"/>
        <v>#REF!</v>
      </c>
      <c r="E370" s="50" t="e">
        <f>#REF!</f>
        <v>#REF!</v>
      </c>
      <c r="F370" s="41" t="e">
        <f t="shared" si="93"/>
        <v>#REF!</v>
      </c>
      <c r="G370" s="18" t="e">
        <f>#REF!</f>
        <v>#REF!</v>
      </c>
      <c r="H370" s="41" t="e">
        <f t="shared" si="94"/>
        <v>#REF!</v>
      </c>
      <c r="I370" s="18" t="e">
        <f>#REF!</f>
        <v>#REF!</v>
      </c>
      <c r="J370" s="41" t="e">
        <f t="shared" si="95"/>
        <v>#REF!</v>
      </c>
      <c r="K370" s="18" t="e">
        <f>#REF!</f>
        <v>#REF!</v>
      </c>
      <c r="L370" s="41" t="e">
        <f t="shared" si="96"/>
        <v>#REF!</v>
      </c>
      <c r="M370" s="18" t="e">
        <f>#REF!</f>
        <v>#REF!</v>
      </c>
      <c r="N370" s="41" t="e">
        <f t="shared" si="97"/>
        <v>#REF!</v>
      </c>
      <c r="O370" s="18" t="e">
        <f>#REF!</f>
        <v>#REF!</v>
      </c>
      <c r="P370" s="41" t="e">
        <f t="shared" si="98"/>
        <v>#REF!</v>
      </c>
      <c r="Q370" s="18" t="e">
        <f>#REF!</f>
        <v>#REF!</v>
      </c>
      <c r="R370" s="41" t="e">
        <f t="shared" si="99"/>
        <v>#REF!</v>
      </c>
      <c r="S370" s="18" t="e">
        <f>#REF!</f>
        <v>#REF!</v>
      </c>
      <c r="T370" s="60" t="e">
        <f t="shared" si="100"/>
        <v>#REF!</v>
      </c>
      <c r="U370" s="10" t="e">
        <f t="shared" si="101"/>
        <v>#REF!</v>
      </c>
      <c r="V370" s="41" t="e">
        <f t="shared" si="102"/>
        <v>#REF!</v>
      </c>
    </row>
    <row r="371" spans="3:22" x14ac:dyDescent="0.2">
      <c r="C371" s="50" t="e">
        <f>#REF!</f>
        <v>#REF!</v>
      </c>
      <c r="D371" s="41" t="e">
        <f t="shared" si="92"/>
        <v>#REF!</v>
      </c>
      <c r="E371" s="50" t="e">
        <f>#REF!</f>
        <v>#REF!</v>
      </c>
      <c r="F371" s="41" t="e">
        <f t="shared" si="93"/>
        <v>#REF!</v>
      </c>
      <c r="G371" s="18" t="e">
        <f>#REF!</f>
        <v>#REF!</v>
      </c>
      <c r="H371" s="41" t="e">
        <f t="shared" si="94"/>
        <v>#REF!</v>
      </c>
      <c r="I371" s="18" t="e">
        <f>#REF!</f>
        <v>#REF!</v>
      </c>
      <c r="J371" s="41" t="e">
        <f t="shared" si="95"/>
        <v>#REF!</v>
      </c>
      <c r="K371" s="18" t="e">
        <f>#REF!</f>
        <v>#REF!</v>
      </c>
      <c r="L371" s="41" t="e">
        <f t="shared" si="96"/>
        <v>#REF!</v>
      </c>
      <c r="M371" s="18" t="e">
        <f>#REF!</f>
        <v>#REF!</v>
      </c>
      <c r="N371" s="41" t="e">
        <f t="shared" si="97"/>
        <v>#REF!</v>
      </c>
      <c r="O371" s="18" t="e">
        <f>#REF!</f>
        <v>#REF!</v>
      </c>
      <c r="P371" s="41" t="e">
        <f t="shared" si="98"/>
        <v>#REF!</v>
      </c>
      <c r="Q371" s="18" t="e">
        <f>#REF!</f>
        <v>#REF!</v>
      </c>
      <c r="R371" s="41" t="e">
        <f t="shared" si="99"/>
        <v>#REF!</v>
      </c>
      <c r="S371" s="18" t="e">
        <f>#REF!</f>
        <v>#REF!</v>
      </c>
      <c r="T371" s="60" t="e">
        <f t="shared" si="100"/>
        <v>#REF!</v>
      </c>
      <c r="U371" s="10" t="e">
        <f t="shared" si="101"/>
        <v>#REF!</v>
      </c>
      <c r="V371" s="41" t="e">
        <f t="shared" si="102"/>
        <v>#REF!</v>
      </c>
    </row>
    <row r="372" spans="3:22" x14ac:dyDescent="0.2">
      <c r="C372" s="50" t="e">
        <f>#REF!</f>
        <v>#REF!</v>
      </c>
      <c r="D372" s="41" t="e">
        <f t="shared" si="92"/>
        <v>#REF!</v>
      </c>
      <c r="E372" s="50" t="e">
        <f>#REF!</f>
        <v>#REF!</v>
      </c>
      <c r="F372" s="41" t="e">
        <f t="shared" si="93"/>
        <v>#REF!</v>
      </c>
      <c r="G372" s="18" t="e">
        <f>#REF!</f>
        <v>#REF!</v>
      </c>
      <c r="H372" s="41" t="e">
        <f t="shared" si="94"/>
        <v>#REF!</v>
      </c>
      <c r="I372" s="18" t="e">
        <f>#REF!</f>
        <v>#REF!</v>
      </c>
      <c r="J372" s="41" t="e">
        <f t="shared" si="95"/>
        <v>#REF!</v>
      </c>
      <c r="K372" s="18" t="e">
        <f>#REF!</f>
        <v>#REF!</v>
      </c>
      <c r="L372" s="41" t="e">
        <f t="shared" si="96"/>
        <v>#REF!</v>
      </c>
      <c r="M372" s="18" t="e">
        <f>#REF!</f>
        <v>#REF!</v>
      </c>
      <c r="N372" s="41" t="e">
        <f t="shared" si="97"/>
        <v>#REF!</v>
      </c>
      <c r="O372" s="18" t="e">
        <f>#REF!</f>
        <v>#REF!</v>
      </c>
      <c r="P372" s="41" t="e">
        <f t="shared" si="98"/>
        <v>#REF!</v>
      </c>
      <c r="Q372" s="18" t="e">
        <f>#REF!</f>
        <v>#REF!</v>
      </c>
      <c r="R372" s="41" t="e">
        <f t="shared" si="99"/>
        <v>#REF!</v>
      </c>
      <c r="S372" s="18" t="e">
        <f>#REF!</f>
        <v>#REF!</v>
      </c>
      <c r="T372" s="60" t="e">
        <f t="shared" si="100"/>
        <v>#REF!</v>
      </c>
      <c r="U372" s="10" t="e">
        <f t="shared" si="101"/>
        <v>#REF!</v>
      </c>
      <c r="V372" s="41" t="e">
        <f t="shared" si="102"/>
        <v>#REF!</v>
      </c>
    </row>
    <row r="373" spans="3:22" x14ac:dyDescent="0.2">
      <c r="C373" s="50" t="e">
        <f>#REF!</f>
        <v>#REF!</v>
      </c>
      <c r="D373" s="41" t="e">
        <f t="shared" si="92"/>
        <v>#REF!</v>
      </c>
      <c r="E373" s="50" t="e">
        <f>#REF!</f>
        <v>#REF!</v>
      </c>
      <c r="F373" s="41" t="e">
        <f t="shared" si="93"/>
        <v>#REF!</v>
      </c>
      <c r="G373" s="18" t="e">
        <f>#REF!</f>
        <v>#REF!</v>
      </c>
      <c r="H373" s="41" t="e">
        <f t="shared" si="94"/>
        <v>#REF!</v>
      </c>
      <c r="I373" s="18" t="e">
        <f>#REF!</f>
        <v>#REF!</v>
      </c>
      <c r="J373" s="41" t="e">
        <f t="shared" si="95"/>
        <v>#REF!</v>
      </c>
      <c r="K373" s="18" t="e">
        <f>#REF!</f>
        <v>#REF!</v>
      </c>
      <c r="L373" s="41" t="e">
        <f t="shared" si="96"/>
        <v>#REF!</v>
      </c>
      <c r="M373" s="18" t="e">
        <f>#REF!</f>
        <v>#REF!</v>
      </c>
      <c r="N373" s="41" t="e">
        <f t="shared" si="97"/>
        <v>#REF!</v>
      </c>
      <c r="O373" s="18" t="e">
        <f>#REF!</f>
        <v>#REF!</v>
      </c>
      <c r="P373" s="41" t="e">
        <f t="shared" si="98"/>
        <v>#REF!</v>
      </c>
      <c r="Q373" s="18" t="e">
        <f>#REF!</f>
        <v>#REF!</v>
      </c>
      <c r="R373" s="41" t="e">
        <f t="shared" si="99"/>
        <v>#REF!</v>
      </c>
      <c r="S373" s="18" t="e">
        <f>#REF!</f>
        <v>#REF!</v>
      </c>
      <c r="T373" s="60" t="e">
        <f t="shared" si="100"/>
        <v>#REF!</v>
      </c>
      <c r="U373" s="10" t="e">
        <f t="shared" si="101"/>
        <v>#REF!</v>
      </c>
      <c r="V373" s="41" t="e">
        <f t="shared" si="102"/>
        <v>#REF!</v>
      </c>
    </row>
    <row r="374" spans="3:22" x14ac:dyDescent="0.2">
      <c r="C374" s="50" t="e">
        <f>#REF!</f>
        <v>#REF!</v>
      </c>
      <c r="D374" s="41" t="e">
        <f t="shared" si="92"/>
        <v>#REF!</v>
      </c>
      <c r="E374" s="50" t="e">
        <f>#REF!</f>
        <v>#REF!</v>
      </c>
      <c r="F374" s="41" t="e">
        <f t="shared" si="93"/>
        <v>#REF!</v>
      </c>
      <c r="G374" s="18" t="e">
        <f>#REF!</f>
        <v>#REF!</v>
      </c>
      <c r="H374" s="41" t="e">
        <f t="shared" si="94"/>
        <v>#REF!</v>
      </c>
      <c r="I374" s="18" t="e">
        <f>#REF!</f>
        <v>#REF!</v>
      </c>
      <c r="J374" s="41" t="e">
        <f t="shared" si="95"/>
        <v>#REF!</v>
      </c>
      <c r="K374" s="18" t="e">
        <f>#REF!</f>
        <v>#REF!</v>
      </c>
      <c r="L374" s="41" t="e">
        <f t="shared" si="96"/>
        <v>#REF!</v>
      </c>
      <c r="M374" s="18" t="e">
        <f>#REF!</f>
        <v>#REF!</v>
      </c>
      <c r="N374" s="41" t="e">
        <f t="shared" si="97"/>
        <v>#REF!</v>
      </c>
      <c r="O374" s="18" t="e">
        <f>#REF!</f>
        <v>#REF!</v>
      </c>
      <c r="P374" s="41" t="e">
        <f t="shared" si="98"/>
        <v>#REF!</v>
      </c>
      <c r="Q374" s="18" t="e">
        <f>#REF!</f>
        <v>#REF!</v>
      </c>
      <c r="R374" s="41" t="e">
        <f t="shared" si="99"/>
        <v>#REF!</v>
      </c>
      <c r="S374" s="18" t="e">
        <f>#REF!</f>
        <v>#REF!</v>
      </c>
      <c r="T374" s="60" t="e">
        <f t="shared" si="100"/>
        <v>#REF!</v>
      </c>
      <c r="U374" s="10" t="e">
        <f t="shared" si="101"/>
        <v>#REF!</v>
      </c>
      <c r="V374" s="41" t="e">
        <f t="shared" si="102"/>
        <v>#REF!</v>
      </c>
    </row>
    <row r="375" spans="3:22" x14ac:dyDescent="0.2">
      <c r="C375" s="50" t="e">
        <f>#REF!</f>
        <v>#REF!</v>
      </c>
      <c r="D375" s="41" t="e">
        <f t="shared" si="92"/>
        <v>#REF!</v>
      </c>
      <c r="E375" s="50" t="e">
        <f>#REF!</f>
        <v>#REF!</v>
      </c>
      <c r="F375" s="41" t="e">
        <f t="shared" si="93"/>
        <v>#REF!</v>
      </c>
      <c r="G375" s="18" t="e">
        <f>#REF!</f>
        <v>#REF!</v>
      </c>
      <c r="H375" s="41" t="e">
        <f t="shared" si="94"/>
        <v>#REF!</v>
      </c>
      <c r="I375" s="18" t="e">
        <f>#REF!</f>
        <v>#REF!</v>
      </c>
      <c r="J375" s="41" t="e">
        <f t="shared" si="95"/>
        <v>#REF!</v>
      </c>
      <c r="K375" s="18" t="e">
        <f>#REF!</f>
        <v>#REF!</v>
      </c>
      <c r="L375" s="41" t="e">
        <f t="shared" si="96"/>
        <v>#REF!</v>
      </c>
      <c r="M375" s="18" t="e">
        <f>#REF!</f>
        <v>#REF!</v>
      </c>
      <c r="N375" s="41" t="e">
        <f t="shared" si="97"/>
        <v>#REF!</v>
      </c>
      <c r="O375" s="18" t="e">
        <f>#REF!</f>
        <v>#REF!</v>
      </c>
      <c r="P375" s="41" t="e">
        <f t="shared" si="98"/>
        <v>#REF!</v>
      </c>
      <c r="Q375" s="18" t="e">
        <f>#REF!</f>
        <v>#REF!</v>
      </c>
      <c r="R375" s="41" t="e">
        <f t="shared" si="99"/>
        <v>#REF!</v>
      </c>
      <c r="S375" s="18" t="e">
        <f>#REF!</f>
        <v>#REF!</v>
      </c>
      <c r="T375" s="60" t="e">
        <f t="shared" si="100"/>
        <v>#REF!</v>
      </c>
      <c r="U375" s="10" t="e">
        <f t="shared" si="101"/>
        <v>#REF!</v>
      </c>
      <c r="V375" s="41" t="e">
        <f t="shared" si="102"/>
        <v>#REF!</v>
      </c>
    </row>
    <row r="376" spans="3:22" x14ac:dyDescent="0.2">
      <c r="C376" s="50" t="e">
        <f>#REF!</f>
        <v>#REF!</v>
      </c>
      <c r="D376" s="41" t="e">
        <f t="shared" si="92"/>
        <v>#REF!</v>
      </c>
      <c r="E376" s="50" t="e">
        <f>#REF!</f>
        <v>#REF!</v>
      </c>
      <c r="F376" s="41" t="e">
        <f t="shared" si="93"/>
        <v>#REF!</v>
      </c>
      <c r="G376" s="18" t="e">
        <f>#REF!</f>
        <v>#REF!</v>
      </c>
      <c r="H376" s="41" t="e">
        <f t="shared" si="94"/>
        <v>#REF!</v>
      </c>
      <c r="I376" s="18" t="e">
        <f>#REF!</f>
        <v>#REF!</v>
      </c>
      <c r="J376" s="41" t="e">
        <f t="shared" si="95"/>
        <v>#REF!</v>
      </c>
      <c r="K376" s="18" t="e">
        <f>#REF!</f>
        <v>#REF!</v>
      </c>
      <c r="L376" s="41" t="e">
        <f t="shared" si="96"/>
        <v>#REF!</v>
      </c>
      <c r="M376" s="18" t="e">
        <f>#REF!</f>
        <v>#REF!</v>
      </c>
      <c r="N376" s="41" t="e">
        <f t="shared" si="97"/>
        <v>#REF!</v>
      </c>
      <c r="O376" s="18" t="e">
        <f>#REF!</f>
        <v>#REF!</v>
      </c>
      <c r="P376" s="41" t="e">
        <f t="shared" si="98"/>
        <v>#REF!</v>
      </c>
      <c r="Q376" s="18" t="e">
        <f>#REF!</f>
        <v>#REF!</v>
      </c>
      <c r="R376" s="41" t="e">
        <f t="shared" si="99"/>
        <v>#REF!</v>
      </c>
      <c r="S376" s="18" t="e">
        <f>#REF!</f>
        <v>#REF!</v>
      </c>
      <c r="T376" s="60" t="e">
        <f t="shared" si="100"/>
        <v>#REF!</v>
      </c>
      <c r="U376" s="10" t="e">
        <f t="shared" si="101"/>
        <v>#REF!</v>
      </c>
      <c r="V376" s="41" t="e">
        <f t="shared" si="102"/>
        <v>#REF!</v>
      </c>
    </row>
    <row r="377" spans="3:22" x14ac:dyDescent="0.2">
      <c r="C377" s="50" t="e">
        <f>#REF!</f>
        <v>#REF!</v>
      </c>
      <c r="D377" s="41" t="e">
        <f t="shared" si="92"/>
        <v>#REF!</v>
      </c>
      <c r="E377" s="50" t="e">
        <f>#REF!</f>
        <v>#REF!</v>
      </c>
      <c r="F377" s="41" t="e">
        <f t="shared" si="93"/>
        <v>#REF!</v>
      </c>
      <c r="G377" s="18" t="e">
        <f>#REF!</f>
        <v>#REF!</v>
      </c>
      <c r="H377" s="41" t="e">
        <f t="shared" si="94"/>
        <v>#REF!</v>
      </c>
      <c r="I377" s="18" t="e">
        <f>#REF!</f>
        <v>#REF!</v>
      </c>
      <c r="J377" s="41" t="e">
        <f t="shared" si="95"/>
        <v>#REF!</v>
      </c>
      <c r="K377" s="18" t="e">
        <f>#REF!</f>
        <v>#REF!</v>
      </c>
      <c r="L377" s="41" t="e">
        <f t="shared" si="96"/>
        <v>#REF!</v>
      </c>
      <c r="M377" s="18" t="e">
        <f>#REF!</f>
        <v>#REF!</v>
      </c>
      <c r="N377" s="41" t="e">
        <f t="shared" si="97"/>
        <v>#REF!</v>
      </c>
      <c r="O377" s="18" t="e">
        <f>#REF!</f>
        <v>#REF!</v>
      </c>
      <c r="P377" s="41" t="e">
        <f t="shared" si="98"/>
        <v>#REF!</v>
      </c>
      <c r="Q377" s="18" t="e">
        <f>#REF!</f>
        <v>#REF!</v>
      </c>
      <c r="R377" s="41" t="e">
        <f t="shared" si="99"/>
        <v>#REF!</v>
      </c>
      <c r="S377" s="18" t="e">
        <f>#REF!</f>
        <v>#REF!</v>
      </c>
      <c r="T377" s="60" t="e">
        <f t="shared" si="100"/>
        <v>#REF!</v>
      </c>
      <c r="U377" s="10" t="e">
        <f t="shared" si="101"/>
        <v>#REF!</v>
      </c>
      <c r="V377" s="41" t="e">
        <f t="shared" si="102"/>
        <v>#REF!</v>
      </c>
    </row>
    <row r="378" spans="3:22" x14ac:dyDescent="0.2">
      <c r="C378" s="50" t="e">
        <f>#REF!</f>
        <v>#REF!</v>
      </c>
      <c r="D378" s="41" t="e">
        <f t="shared" si="92"/>
        <v>#REF!</v>
      </c>
      <c r="E378" s="50" t="e">
        <f>#REF!</f>
        <v>#REF!</v>
      </c>
      <c r="F378" s="41" t="e">
        <f t="shared" si="93"/>
        <v>#REF!</v>
      </c>
      <c r="G378" s="18" t="e">
        <f>#REF!</f>
        <v>#REF!</v>
      </c>
      <c r="H378" s="41" t="e">
        <f t="shared" si="94"/>
        <v>#REF!</v>
      </c>
      <c r="I378" s="18" t="e">
        <f>#REF!</f>
        <v>#REF!</v>
      </c>
      <c r="J378" s="41" t="e">
        <f t="shared" si="95"/>
        <v>#REF!</v>
      </c>
      <c r="K378" s="18" t="e">
        <f>#REF!</f>
        <v>#REF!</v>
      </c>
      <c r="L378" s="41" t="e">
        <f t="shared" si="96"/>
        <v>#REF!</v>
      </c>
      <c r="M378" s="18" t="e">
        <f>#REF!</f>
        <v>#REF!</v>
      </c>
      <c r="N378" s="41" t="e">
        <f t="shared" si="97"/>
        <v>#REF!</v>
      </c>
      <c r="O378" s="18" t="e">
        <f>#REF!</f>
        <v>#REF!</v>
      </c>
      <c r="P378" s="41" t="e">
        <f t="shared" si="98"/>
        <v>#REF!</v>
      </c>
      <c r="Q378" s="18" t="e">
        <f>#REF!</f>
        <v>#REF!</v>
      </c>
      <c r="R378" s="41" t="e">
        <f t="shared" si="99"/>
        <v>#REF!</v>
      </c>
      <c r="S378" s="18" t="e">
        <f>#REF!</f>
        <v>#REF!</v>
      </c>
      <c r="T378" s="60" t="e">
        <f t="shared" si="100"/>
        <v>#REF!</v>
      </c>
      <c r="U378" s="10" t="e">
        <f t="shared" si="101"/>
        <v>#REF!</v>
      </c>
      <c r="V378" s="41" t="e">
        <f t="shared" si="102"/>
        <v>#REF!</v>
      </c>
    </row>
    <row r="379" spans="3:22" x14ac:dyDescent="0.2">
      <c r="C379" s="50" t="e">
        <f>#REF!</f>
        <v>#REF!</v>
      </c>
      <c r="D379" s="41" t="e">
        <f t="shared" si="92"/>
        <v>#REF!</v>
      </c>
      <c r="E379" s="50" t="e">
        <f>#REF!</f>
        <v>#REF!</v>
      </c>
      <c r="F379" s="41" t="e">
        <f t="shared" si="93"/>
        <v>#REF!</v>
      </c>
      <c r="G379" s="18" t="e">
        <f>#REF!</f>
        <v>#REF!</v>
      </c>
      <c r="H379" s="41" t="e">
        <f t="shared" si="94"/>
        <v>#REF!</v>
      </c>
      <c r="I379" s="18" t="e">
        <f>#REF!</f>
        <v>#REF!</v>
      </c>
      <c r="J379" s="41" t="e">
        <f t="shared" si="95"/>
        <v>#REF!</v>
      </c>
      <c r="K379" s="18" t="e">
        <f>#REF!</f>
        <v>#REF!</v>
      </c>
      <c r="L379" s="41" t="e">
        <f t="shared" si="96"/>
        <v>#REF!</v>
      </c>
      <c r="M379" s="18" t="e">
        <f>#REF!</f>
        <v>#REF!</v>
      </c>
      <c r="N379" s="41" t="e">
        <f t="shared" si="97"/>
        <v>#REF!</v>
      </c>
      <c r="O379" s="18" t="e">
        <f>#REF!</f>
        <v>#REF!</v>
      </c>
      <c r="P379" s="41" t="e">
        <f t="shared" si="98"/>
        <v>#REF!</v>
      </c>
      <c r="Q379" s="18" t="e">
        <f>#REF!</f>
        <v>#REF!</v>
      </c>
      <c r="R379" s="41" t="e">
        <f t="shared" si="99"/>
        <v>#REF!</v>
      </c>
      <c r="S379" s="18" t="e">
        <f>#REF!</f>
        <v>#REF!</v>
      </c>
      <c r="T379" s="60" t="e">
        <f t="shared" si="100"/>
        <v>#REF!</v>
      </c>
      <c r="U379" s="10" t="e">
        <f t="shared" si="101"/>
        <v>#REF!</v>
      </c>
      <c r="V379" s="41" t="e">
        <f t="shared" si="102"/>
        <v>#REF!</v>
      </c>
    </row>
    <row r="380" spans="3:22" x14ac:dyDescent="0.2">
      <c r="C380" s="50" t="e">
        <f>#REF!</f>
        <v>#REF!</v>
      </c>
      <c r="D380" s="41" t="e">
        <f t="shared" si="92"/>
        <v>#REF!</v>
      </c>
      <c r="E380" s="50" t="e">
        <f>#REF!</f>
        <v>#REF!</v>
      </c>
      <c r="F380" s="41" t="e">
        <f t="shared" si="93"/>
        <v>#REF!</v>
      </c>
      <c r="G380" s="18" t="e">
        <f>#REF!</f>
        <v>#REF!</v>
      </c>
      <c r="H380" s="41" t="e">
        <f t="shared" si="94"/>
        <v>#REF!</v>
      </c>
      <c r="I380" s="18" t="e">
        <f>#REF!</f>
        <v>#REF!</v>
      </c>
      <c r="J380" s="41" t="e">
        <f t="shared" si="95"/>
        <v>#REF!</v>
      </c>
      <c r="K380" s="18" t="e">
        <f>#REF!</f>
        <v>#REF!</v>
      </c>
      <c r="L380" s="41" t="e">
        <f t="shared" si="96"/>
        <v>#REF!</v>
      </c>
      <c r="M380" s="18" t="e">
        <f>#REF!</f>
        <v>#REF!</v>
      </c>
      <c r="N380" s="41" t="e">
        <f t="shared" si="97"/>
        <v>#REF!</v>
      </c>
      <c r="O380" s="18" t="e">
        <f>#REF!</f>
        <v>#REF!</v>
      </c>
      <c r="P380" s="41" t="e">
        <f t="shared" si="98"/>
        <v>#REF!</v>
      </c>
      <c r="Q380" s="18" t="e">
        <f>#REF!</f>
        <v>#REF!</v>
      </c>
      <c r="R380" s="41" t="e">
        <f t="shared" si="99"/>
        <v>#REF!</v>
      </c>
      <c r="S380" s="18" t="e">
        <f>#REF!</f>
        <v>#REF!</v>
      </c>
      <c r="T380" s="60" t="e">
        <f t="shared" si="100"/>
        <v>#REF!</v>
      </c>
      <c r="U380" s="10" t="e">
        <f t="shared" si="101"/>
        <v>#REF!</v>
      </c>
      <c r="V380" s="41" t="e">
        <f t="shared" si="102"/>
        <v>#REF!</v>
      </c>
    </row>
    <row r="381" spans="3:22" x14ac:dyDescent="0.2">
      <c r="C381" s="50" t="e">
        <f>#REF!</f>
        <v>#REF!</v>
      </c>
      <c r="D381" s="41" t="e">
        <f t="shared" si="92"/>
        <v>#REF!</v>
      </c>
      <c r="E381" s="50" t="e">
        <f>#REF!</f>
        <v>#REF!</v>
      </c>
      <c r="F381" s="41" t="e">
        <f t="shared" si="93"/>
        <v>#REF!</v>
      </c>
      <c r="G381" s="18" t="e">
        <f>#REF!</f>
        <v>#REF!</v>
      </c>
      <c r="H381" s="41" t="e">
        <f t="shared" si="94"/>
        <v>#REF!</v>
      </c>
      <c r="I381" s="18" t="e">
        <f>#REF!</f>
        <v>#REF!</v>
      </c>
      <c r="J381" s="41" t="e">
        <f t="shared" si="95"/>
        <v>#REF!</v>
      </c>
      <c r="K381" s="18" t="e">
        <f>#REF!</f>
        <v>#REF!</v>
      </c>
      <c r="L381" s="41" t="e">
        <f t="shared" si="96"/>
        <v>#REF!</v>
      </c>
      <c r="M381" s="18" t="e">
        <f>#REF!</f>
        <v>#REF!</v>
      </c>
      <c r="N381" s="41" t="e">
        <f t="shared" si="97"/>
        <v>#REF!</v>
      </c>
      <c r="O381" s="18" t="e">
        <f>#REF!</f>
        <v>#REF!</v>
      </c>
      <c r="P381" s="41" t="e">
        <f t="shared" si="98"/>
        <v>#REF!</v>
      </c>
      <c r="Q381" s="18" t="e">
        <f>#REF!</f>
        <v>#REF!</v>
      </c>
      <c r="R381" s="41" t="e">
        <f t="shared" si="99"/>
        <v>#REF!</v>
      </c>
      <c r="S381" s="18" t="e">
        <f>#REF!</f>
        <v>#REF!</v>
      </c>
      <c r="T381" s="60" t="e">
        <f t="shared" si="100"/>
        <v>#REF!</v>
      </c>
      <c r="U381" s="10" t="e">
        <f t="shared" si="101"/>
        <v>#REF!</v>
      </c>
      <c r="V381" s="41" t="e">
        <f t="shared" si="102"/>
        <v>#REF!</v>
      </c>
    </row>
    <row r="382" spans="3:22" x14ac:dyDescent="0.2">
      <c r="C382" s="50" t="e">
        <f>#REF!</f>
        <v>#REF!</v>
      </c>
      <c r="D382" s="41" t="e">
        <f t="shared" si="92"/>
        <v>#REF!</v>
      </c>
      <c r="E382" s="50" t="e">
        <f>#REF!</f>
        <v>#REF!</v>
      </c>
      <c r="F382" s="41" t="e">
        <f t="shared" si="93"/>
        <v>#REF!</v>
      </c>
      <c r="G382" s="18" t="e">
        <f>#REF!</f>
        <v>#REF!</v>
      </c>
      <c r="H382" s="41" t="e">
        <f t="shared" si="94"/>
        <v>#REF!</v>
      </c>
      <c r="I382" s="18" t="e">
        <f>#REF!</f>
        <v>#REF!</v>
      </c>
      <c r="J382" s="41" t="e">
        <f t="shared" si="95"/>
        <v>#REF!</v>
      </c>
      <c r="K382" s="18" t="e">
        <f>#REF!</f>
        <v>#REF!</v>
      </c>
      <c r="L382" s="41" t="e">
        <f t="shared" si="96"/>
        <v>#REF!</v>
      </c>
      <c r="M382" s="18" t="e">
        <f>#REF!</f>
        <v>#REF!</v>
      </c>
      <c r="N382" s="41" t="e">
        <f t="shared" si="97"/>
        <v>#REF!</v>
      </c>
      <c r="O382" s="18" t="e">
        <f>#REF!</f>
        <v>#REF!</v>
      </c>
      <c r="P382" s="41" t="e">
        <f t="shared" si="98"/>
        <v>#REF!</v>
      </c>
      <c r="Q382" s="18" t="e">
        <f>#REF!</f>
        <v>#REF!</v>
      </c>
      <c r="R382" s="41" t="e">
        <f t="shared" si="99"/>
        <v>#REF!</v>
      </c>
      <c r="S382" s="18" t="e">
        <f>#REF!</f>
        <v>#REF!</v>
      </c>
      <c r="T382" s="60" t="e">
        <f t="shared" si="100"/>
        <v>#REF!</v>
      </c>
      <c r="U382" s="10" t="e">
        <f t="shared" si="101"/>
        <v>#REF!</v>
      </c>
      <c r="V382" s="41" t="e">
        <f t="shared" si="102"/>
        <v>#REF!</v>
      </c>
    </row>
    <row r="383" spans="3:22" x14ac:dyDescent="0.2">
      <c r="C383" s="50" t="e">
        <f>#REF!</f>
        <v>#REF!</v>
      </c>
      <c r="D383" s="41" t="e">
        <f t="shared" si="92"/>
        <v>#REF!</v>
      </c>
      <c r="E383" s="50" t="e">
        <f>#REF!</f>
        <v>#REF!</v>
      </c>
      <c r="F383" s="41" t="e">
        <f t="shared" si="93"/>
        <v>#REF!</v>
      </c>
      <c r="G383" s="18" t="e">
        <f>#REF!</f>
        <v>#REF!</v>
      </c>
      <c r="H383" s="41" t="e">
        <f t="shared" si="94"/>
        <v>#REF!</v>
      </c>
      <c r="I383" s="18" t="e">
        <f>#REF!</f>
        <v>#REF!</v>
      </c>
      <c r="J383" s="41" t="e">
        <f t="shared" si="95"/>
        <v>#REF!</v>
      </c>
      <c r="K383" s="18" t="e">
        <f>#REF!</f>
        <v>#REF!</v>
      </c>
      <c r="L383" s="41" t="e">
        <f t="shared" si="96"/>
        <v>#REF!</v>
      </c>
      <c r="M383" s="18" t="e">
        <f>#REF!</f>
        <v>#REF!</v>
      </c>
      <c r="N383" s="41" t="e">
        <f t="shared" si="97"/>
        <v>#REF!</v>
      </c>
      <c r="O383" s="18" t="e">
        <f>#REF!</f>
        <v>#REF!</v>
      </c>
      <c r="P383" s="41" t="e">
        <f t="shared" si="98"/>
        <v>#REF!</v>
      </c>
      <c r="Q383" s="18" t="e">
        <f>#REF!</f>
        <v>#REF!</v>
      </c>
      <c r="R383" s="41" t="e">
        <f t="shared" si="99"/>
        <v>#REF!</v>
      </c>
      <c r="S383" s="18" t="e">
        <f>#REF!</f>
        <v>#REF!</v>
      </c>
      <c r="T383" s="60" t="e">
        <f t="shared" si="100"/>
        <v>#REF!</v>
      </c>
      <c r="U383" s="10" t="e">
        <f t="shared" si="101"/>
        <v>#REF!</v>
      </c>
      <c r="V383" s="41" t="e">
        <f t="shared" si="102"/>
        <v>#REF!</v>
      </c>
    </row>
    <row r="384" spans="3:22" x14ac:dyDescent="0.2">
      <c r="C384" s="50" t="e">
        <f>#REF!</f>
        <v>#REF!</v>
      </c>
      <c r="D384" s="41" t="e">
        <f t="shared" si="92"/>
        <v>#REF!</v>
      </c>
      <c r="E384" s="50" t="e">
        <f>#REF!</f>
        <v>#REF!</v>
      </c>
      <c r="F384" s="41" t="e">
        <f t="shared" si="93"/>
        <v>#REF!</v>
      </c>
      <c r="G384" s="18" t="e">
        <f>#REF!</f>
        <v>#REF!</v>
      </c>
      <c r="H384" s="41" t="e">
        <f t="shared" si="94"/>
        <v>#REF!</v>
      </c>
      <c r="I384" s="18" t="e">
        <f>#REF!</f>
        <v>#REF!</v>
      </c>
      <c r="J384" s="41" t="e">
        <f t="shared" si="95"/>
        <v>#REF!</v>
      </c>
      <c r="K384" s="18" t="e">
        <f>#REF!</f>
        <v>#REF!</v>
      </c>
      <c r="L384" s="41" t="e">
        <f t="shared" si="96"/>
        <v>#REF!</v>
      </c>
      <c r="M384" s="18" t="e">
        <f>#REF!</f>
        <v>#REF!</v>
      </c>
      <c r="N384" s="41" t="e">
        <f t="shared" si="97"/>
        <v>#REF!</v>
      </c>
      <c r="O384" s="18" t="e">
        <f>#REF!</f>
        <v>#REF!</v>
      </c>
      <c r="P384" s="41" t="e">
        <f t="shared" si="98"/>
        <v>#REF!</v>
      </c>
      <c r="Q384" s="18" t="e">
        <f>#REF!</f>
        <v>#REF!</v>
      </c>
      <c r="R384" s="41" t="e">
        <f t="shared" si="99"/>
        <v>#REF!</v>
      </c>
      <c r="S384" s="18" t="e">
        <f>#REF!</f>
        <v>#REF!</v>
      </c>
      <c r="T384" s="60" t="e">
        <f t="shared" si="100"/>
        <v>#REF!</v>
      </c>
      <c r="U384" s="10" t="e">
        <f t="shared" si="101"/>
        <v>#REF!</v>
      </c>
      <c r="V384" s="41" t="e">
        <f t="shared" si="102"/>
        <v>#REF!</v>
      </c>
    </row>
    <row r="385" spans="3:22" x14ac:dyDescent="0.2">
      <c r="C385" s="50" t="e">
        <f>#REF!</f>
        <v>#REF!</v>
      </c>
      <c r="D385" s="41" t="e">
        <f t="shared" si="92"/>
        <v>#REF!</v>
      </c>
      <c r="E385" s="50" t="e">
        <f>#REF!</f>
        <v>#REF!</v>
      </c>
      <c r="F385" s="41" t="e">
        <f t="shared" si="93"/>
        <v>#REF!</v>
      </c>
      <c r="G385" s="18" t="e">
        <f>#REF!</f>
        <v>#REF!</v>
      </c>
      <c r="H385" s="41" t="e">
        <f t="shared" si="94"/>
        <v>#REF!</v>
      </c>
      <c r="I385" s="18" t="e">
        <f>#REF!</f>
        <v>#REF!</v>
      </c>
      <c r="J385" s="41" t="e">
        <f t="shared" si="95"/>
        <v>#REF!</v>
      </c>
      <c r="K385" s="18" t="e">
        <f>#REF!</f>
        <v>#REF!</v>
      </c>
      <c r="L385" s="41" t="e">
        <f t="shared" si="96"/>
        <v>#REF!</v>
      </c>
      <c r="M385" s="18" t="e">
        <f>#REF!</f>
        <v>#REF!</v>
      </c>
      <c r="N385" s="41" t="e">
        <f t="shared" si="97"/>
        <v>#REF!</v>
      </c>
      <c r="O385" s="18" t="e">
        <f>#REF!</f>
        <v>#REF!</v>
      </c>
      <c r="P385" s="41" t="e">
        <f t="shared" si="98"/>
        <v>#REF!</v>
      </c>
      <c r="Q385" s="18" t="e">
        <f>#REF!</f>
        <v>#REF!</v>
      </c>
      <c r="R385" s="41" t="e">
        <f t="shared" si="99"/>
        <v>#REF!</v>
      </c>
      <c r="S385" s="18" t="e">
        <f>#REF!</f>
        <v>#REF!</v>
      </c>
      <c r="T385" s="60" t="e">
        <f t="shared" si="100"/>
        <v>#REF!</v>
      </c>
      <c r="U385" s="10" t="e">
        <f t="shared" si="101"/>
        <v>#REF!</v>
      </c>
      <c r="V385" s="41" t="e">
        <f t="shared" si="102"/>
        <v>#REF!</v>
      </c>
    </row>
    <row r="386" spans="3:22" x14ac:dyDescent="0.2">
      <c r="C386" s="50" t="e">
        <f>#REF!</f>
        <v>#REF!</v>
      </c>
      <c r="D386" s="41" t="e">
        <f t="shared" si="92"/>
        <v>#REF!</v>
      </c>
      <c r="E386" s="50" t="e">
        <f>#REF!</f>
        <v>#REF!</v>
      </c>
      <c r="F386" s="41" t="e">
        <f t="shared" si="93"/>
        <v>#REF!</v>
      </c>
      <c r="G386" s="18" t="e">
        <f>#REF!</f>
        <v>#REF!</v>
      </c>
      <c r="H386" s="41" t="e">
        <f t="shared" si="94"/>
        <v>#REF!</v>
      </c>
      <c r="I386" s="18" t="e">
        <f>#REF!</f>
        <v>#REF!</v>
      </c>
      <c r="J386" s="41" t="e">
        <f t="shared" si="95"/>
        <v>#REF!</v>
      </c>
      <c r="K386" s="18" t="e">
        <f>#REF!</f>
        <v>#REF!</v>
      </c>
      <c r="L386" s="41" t="e">
        <f t="shared" si="96"/>
        <v>#REF!</v>
      </c>
      <c r="M386" s="18" t="e">
        <f>#REF!</f>
        <v>#REF!</v>
      </c>
      <c r="N386" s="41" t="e">
        <f t="shared" si="97"/>
        <v>#REF!</v>
      </c>
      <c r="O386" s="18" t="e">
        <f>#REF!</f>
        <v>#REF!</v>
      </c>
      <c r="P386" s="41" t="e">
        <f t="shared" si="98"/>
        <v>#REF!</v>
      </c>
      <c r="Q386" s="18" t="e">
        <f>#REF!</f>
        <v>#REF!</v>
      </c>
      <c r="R386" s="41" t="e">
        <f t="shared" si="99"/>
        <v>#REF!</v>
      </c>
      <c r="S386" s="18" t="e">
        <f>#REF!</f>
        <v>#REF!</v>
      </c>
      <c r="T386" s="60" t="e">
        <f t="shared" si="100"/>
        <v>#REF!</v>
      </c>
      <c r="U386" s="10" t="e">
        <f t="shared" si="101"/>
        <v>#REF!</v>
      </c>
      <c r="V386" s="41" t="e">
        <f t="shared" si="102"/>
        <v>#REF!</v>
      </c>
    </row>
    <row r="387" spans="3:22" x14ac:dyDescent="0.2">
      <c r="C387" s="50" t="e">
        <f>#REF!</f>
        <v>#REF!</v>
      </c>
      <c r="D387" s="41" t="e">
        <f t="shared" si="92"/>
        <v>#REF!</v>
      </c>
      <c r="E387" s="50" t="e">
        <f>#REF!</f>
        <v>#REF!</v>
      </c>
      <c r="F387" s="41" t="e">
        <f t="shared" si="93"/>
        <v>#REF!</v>
      </c>
      <c r="G387" s="18" t="e">
        <f>#REF!</f>
        <v>#REF!</v>
      </c>
      <c r="H387" s="41" t="e">
        <f t="shared" si="94"/>
        <v>#REF!</v>
      </c>
      <c r="I387" s="18" t="e">
        <f>#REF!</f>
        <v>#REF!</v>
      </c>
      <c r="J387" s="41" t="e">
        <f t="shared" si="95"/>
        <v>#REF!</v>
      </c>
      <c r="K387" s="18" t="e">
        <f>#REF!</f>
        <v>#REF!</v>
      </c>
      <c r="L387" s="41" t="e">
        <f t="shared" si="96"/>
        <v>#REF!</v>
      </c>
      <c r="M387" s="18" t="e">
        <f>#REF!</f>
        <v>#REF!</v>
      </c>
      <c r="N387" s="41" t="e">
        <f t="shared" si="97"/>
        <v>#REF!</v>
      </c>
      <c r="O387" s="18" t="e">
        <f>#REF!</f>
        <v>#REF!</v>
      </c>
      <c r="P387" s="41" t="e">
        <f t="shared" si="98"/>
        <v>#REF!</v>
      </c>
      <c r="Q387" s="18" t="e">
        <f>#REF!</f>
        <v>#REF!</v>
      </c>
      <c r="R387" s="41" t="e">
        <f t="shared" si="99"/>
        <v>#REF!</v>
      </c>
      <c r="S387" s="18" t="e">
        <f>#REF!</f>
        <v>#REF!</v>
      </c>
      <c r="T387" s="60" t="e">
        <f t="shared" si="100"/>
        <v>#REF!</v>
      </c>
      <c r="U387" s="10" t="e">
        <f t="shared" si="101"/>
        <v>#REF!</v>
      </c>
      <c r="V387" s="41" t="e">
        <f t="shared" si="102"/>
        <v>#REF!</v>
      </c>
    </row>
    <row r="388" spans="3:22" x14ac:dyDescent="0.2">
      <c r="C388" s="50" t="e">
        <f>#REF!</f>
        <v>#REF!</v>
      </c>
      <c r="D388" s="41" t="e">
        <f t="shared" si="92"/>
        <v>#REF!</v>
      </c>
      <c r="E388" s="50" t="e">
        <f>#REF!</f>
        <v>#REF!</v>
      </c>
      <c r="F388" s="41" t="e">
        <f t="shared" si="93"/>
        <v>#REF!</v>
      </c>
      <c r="G388" s="18" t="e">
        <f>#REF!</f>
        <v>#REF!</v>
      </c>
      <c r="H388" s="41" t="e">
        <f t="shared" si="94"/>
        <v>#REF!</v>
      </c>
      <c r="I388" s="18" t="e">
        <f>#REF!</f>
        <v>#REF!</v>
      </c>
      <c r="J388" s="41" t="e">
        <f t="shared" si="95"/>
        <v>#REF!</v>
      </c>
      <c r="K388" s="18" t="e">
        <f>#REF!</f>
        <v>#REF!</v>
      </c>
      <c r="L388" s="41" t="e">
        <f t="shared" si="96"/>
        <v>#REF!</v>
      </c>
      <c r="M388" s="18" t="e">
        <f>#REF!</f>
        <v>#REF!</v>
      </c>
      <c r="N388" s="41" t="e">
        <f t="shared" si="97"/>
        <v>#REF!</v>
      </c>
      <c r="O388" s="18" t="e">
        <f>#REF!</f>
        <v>#REF!</v>
      </c>
      <c r="P388" s="41" t="e">
        <f t="shared" si="98"/>
        <v>#REF!</v>
      </c>
      <c r="Q388" s="18" t="e">
        <f>#REF!</f>
        <v>#REF!</v>
      </c>
      <c r="R388" s="41" t="e">
        <f t="shared" si="99"/>
        <v>#REF!</v>
      </c>
      <c r="S388" s="18" t="e">
        <f>#REF!</f>
        <v>#REF!</v>
      </c>
      <c r="T388" s="60" t="e">
        <f t="shared" si="100"/>
        <v>#REF!</v>
      </c>
      <c r="U388" s="10" t="e">
        <f t="shared" si="101"/>
        <v>#REF!</v>
      </c>
      <c r="V388" s="41" t="e">
        <f t="shared" si="102"/>
        <v>#REF!</v>
      </c>
    </row>
    <row r="389" spans="3:22" x14ac:dyDescent="0.2">
      <c r="C389" s="50" t="e">
        <f>#REF!</f>
        <v>#REF!</v>
      </c>
      <c r="D389" s="41" t="e">
        <f t="shared" si="92"/>
        <v>#REF!</v>
      </c>
      <c r="E389" s="50" t="e">
        <f>#REF!</f>
        <v>#REF!</v>
      </c>
      <c r="F389" s="41" t="e">
        <f t="shared" si="93"/>
        <v>#REF!</v>
      </c>
      <c r="G389" s="18" t="e">
        <f>#REF!</f>
        <v>#REF!</v>
      </c>
      <c r="H389" s="41" t="e">
        <f t="shared" si="94"/>
        <v>#REF!</v>
      </c>
      <c r="I389" s="18" t="e">
        <f>#REF!</f>
        <v>#REF!</v>
      </c>
      <c r="J389" s="41" t="e">
        <f t="shared" si="95"/>
        <v>#REF!</v>
      </c>
      <c r="K389" s="18" t="e">
        <f>#REF!</f>
        <v>#REF!</v>
      </c>
      <c r="L389" s="41" t="e">
        <f t="shared" si="96"/>
        <v>#REF!</v>
      </c>
      <c r="M389" s="18" t="e">
        <f>#REF!</f>
        <v>#REF!</v>
      </c>
      <c r="N389" s="41" t="e">
        <f t="shared" si="97"/>
        <v>#REF!</v>
      </c>
      <c r="O389" s="18" t="e">
        <f>#REF!</f>
        <v>#REF!</v>
      </c>
      <c r="P389" s="41" t="e">
        <f t="shared" si="98"/>
        <v>#REF!</v>
      </c>
      <c r="Q389" s="18" t="e">
        <f>#REF!</f>
        <v>#REF!</v>
      </c>
      <c r="R389" s="41" t="e">
        <f t="shared" si="99"/>
        <v>#REF!</v>
      </c>
      <c r="S389" s="18" t="e">
        <f>#REF!</f>
        <v>#REF!</v>
      </c>
      <c r="T389" s="60" t="e">
        <f t="shared" si="100"/>
        <v>#REF!</v>
      </c>
      <c r="U389" s="10" t="e">
        <f t="shared" si="101"/>
        <v>#REF!</v>
      </c>
      <c r="V389" s="41" t="e">
        <f t="shared" si="102"/>
        <v>#REF!</v>
      </c>
    </row>
    <row r="390" spans="3:22" x14ac:dyDescent="0.2">
      <c r="C390" s="50" t="e">
        <f>#REF!</f>
        <v>#REF!</v>
      </c>
      <c r="D390" s="41" t="e">
        <f t="shared" si="92"/>
        <v>#REF!</v>
      </c>
      <c r="E390" s="50" t="e">
        <f>#REF!</f>
        <v>#REF!</v>
      </c>
      <c r="F390" s="41" t="e">
        <f t="shared" si="93"/>
        <v>#REF!</v>
      </c>
      <c r="G390" s="18" t="e">
        <f>#REF!</f>
        <v>#REF!</v>
      </c>
      <c r="H390" s="41" t="e">
        <f t="shared" si="94"/>
        <v>#REF!</v>
      </c>
      <c r="I390" s="18" t="e">
        <f>#REF!</f>
        <v>#REF!</v>
      </c>
      <c r="J390" s="41" t="e">
        <f t="shared" si="95"/>
        <v>#REF!</v>
      </c>
      <c r="K390" s="18" t="e">
        <f>#REF!</f>
        <v>#REF!</v>
      </c>
      <c r="L390" s="41" t="e">
        <f t="shared" si="96"/>
        <v>#REF!</v>
      </c>
      <c r="M390" s="18" t="e">
        <f>#REF!</f>
        <v>#REF!</v>
      </c>
      <c r="N390" s="41" t="e">
        <f t="shared" si="97"/>
        <v>#REF!</v>
      </c>
      <c r="O390" s="18" t="e">
        <f>#REF!</f>
        <v>#REF!</v>
      </c>
      <c r="P390" s="41" t="e">
        <f t="shared" si="98"/>
        <v>#REF!</v>
      </c>
      <c r="Q390" s="18" t="e">
        <f>#REF!</f>
        <v>#REF!</v>
      </c>
      <c r="R390" s="41" t="e">
        <f t="shared" si="99"/>
        <v>#REF!</v>
      </c>
      <c r="S390" s="18" t="e">
        <f>#REF!</f>
        <v>#REF!</v>
      </c>
      <c r="T390" s="60" t="e">
        <f t="shared" si="100"/>
        <v>#REF!</v>
      </c>
      <c r="U390" s="10" t="e">
        <f t="shared" si="101"/>
        <v>#REF!</v>
      </c>
      <c r="V390" s="41" t="e">
        <f t="shared" si="102"/>
        <v>#REF!</v>
      </c>
    </row>
    <row r="391" spans="3:22" x14ac:dyDescent="0.2">
      <c r="C391" s="50" t="e">
        <f>#REF!</f>
        <v>#REF!</v>
      </c>
      <c r="D391" s="41" t="e">
        <f t="shared" si="92"/>
        <v>#REF!</v>
      </c>
      <c r="E391" s="50" t="e">
        <f>#REF!</f>
        <v>#REF!</v>
      </c>
      <c r="F391" s="41" t="e">
        <f t="shared" si="93"/>
        <v>#REF!</v>
      </c>
      <c r="G391" s="18" t="e">
        <f>#REF!</f>
        <v>#REF!</v>
      </c>
      <c r="H391" s="41" t="e">
        <f t="shared" si="94"/>
        <v>#REF!</v>
      </c>
      <c r="I391" s="18" t="e">
        <f>#REF!</f>
        <v>#REF!</v>
      </c>
      <c r="J391" s="41" t="e">
        <f t="shared" si="95"/>
        <v>#REF!</v>
      </c>
      <c r="K391" s="18" t="e">
        <f>#REF!</f>
        <v>#REF!</v>
      </c>
      <c r="L391" s="41" t="e">
        <f t="shared" si="96"/>
        <v>#REF!</v>
      </c>
      <c r="M391" s="18" t="e">
        <f>#REF!</f>
        <v>#REF!</v>
      </c>
      <c r="N391" s="41" t="e">
        <f t="shared" si="97"/>
        <v>#REF!</v>
      </c>
      <c r="O391" s="18" t="e">
        <f>#REF!</f>
        <v>#REF!</v>
      </c>
      <c r="P391" s="41" t="e">
        <f t="shared" si="98"/>
        <v>#REF!</v>
      </c>
      <c r="Q391" s="18" t="e">
        <f>#REF!</f>
        <v>#REF!</v>
      </c>
      <c r="R391" s="41" t="e">
        <f t="shared" si="99"/>
        <v>#REF!</v>
      </c>
      <c r="S391" s="18" t="e">
        <f>#REF!</f>
        <v>#REF!</v>
      </c>
      <c r="T391" s="60" t="e">
        <f t="shared" si="100"/>
        <v>#REF!</v>
      </c>
      <c r="U391" s="10" t="e">
        <f t="shared" si="101"/>
        <v>#REF!</v>
      </c>
      <c r="V391" s="41" t="e">
        <f t="shared" si="102"/>
        <v>#REF!</v>
      </c>
    </row>
    <row r="392" spans="3:22" x14ac:dyDescent="0.2">
      <c r="C392" s="50" t="e">
        <f>#REF!</f>
        <v>#REF!</v>
      </c>
      <c r="D392" s="41" t="e">
        <f t="shared" si="92"/>
        <v>#REF!</v>
      </c>
      <c r="E392" s="50" t="e">
        <f>#REF!</f>
        <v>#REF!</v>
      </c>
      <c r="F392" s="41" t="e">
        <f t="shared" si="93"/>
        <v>#REF!</v>
      </c>
      <c r="G392" s="18" t="e">
        <f>#REF!</f>
        <v>#REF!</v>
      </c>
      <c r="H392" s="41" t="e">
        <f t="shared" si="94"/>
        <v>#REF!</v>
      </c>
      <c r="I392" s="18" t="e">
        <f>#REF!</f>
        <v>#REF!</v>
      </c>
      <c r="J392" s="41" t="e">
        <f t="shared" si="95"/>
        <v>#REF!</v>
      </c>
      <c r="K392" s="18" t="e">
        <f>#REF!</f>
        <v>#REF!</v>
      </c>
      <c r="L392" s="41" t="e">
        <f t="shared" si="96"/>
        <v>#REF!</v>
      </c>
      <c r="M392" s="18" t="e">
        <f>#REF!</f>
        <v>#REF!</v>
      </c>
      <c r="N392" s="41" t="e">
        <f t="shared" si="97"/>
        <v>#REF!</v>
      </c>
      <c r="O392" s="18" t="e">
        <f>#REF!</f>
        <v>#REF!</v>
      </c>
      <c r="P392" s="41" t="e">
        <f t="shared" si="98"/>
        <v>#REF!</v>
      </c>
      <c r="Q392" s="18" t="e">
        <f>#REF!</f>
        <v>#REF!</v>
      </c>
      <c r="R392" s="41" t="e">
        <f t="shared" si="99"/>
        <v>#REF!</v>
      </c>
      <c r="S392" s="18" t="e">
        <f>#REF!</f>
        <v>#REF!</v>
      </c>
      <c r="T392" s="60" t="e">
        <f t="shared" si="100"/>
        <v>#REF!</v>
      </c>
      <c r="U392" s="10" t="e">
        <f t="shared" si="101"/>
        <v>#REF!</v>
      </c>
      <c r="V392" s="41" t="e">
        <f t="shared" si="102"/>
        <v>#REF!</v>
      </c>
    </row>
    <row r="393" spans="3:22" x14ac:dyDescent="0.2">
      <c r="C393" s="50" t="e">
        <f>#REF!</f>
        <v>#REF!</v>
      </c>
      <c r="D393" s="41" t="e">
        <f t="shared" si="92"/>
        <v>#REF!</v>
      </c>
      <c r="E393" s="50" t="e">
        <f>#REF!</f>
        <v>#REF!</v>
      </c>
      <c r="F393" s="41" t="e">
        <f t="shared" si="93"/>
        <v>#REF!</v>
      </c>
      <c r="G393" s="18" t="e">
        <f>#REF!</f>
        <v>#REF!</v>
      </c>
      <c r="H393" s="41" t="e">
        <f t="shared" si="94"/>
        <v>#REF!</v>
      </c>
      <c r="I393" s="18" t="e">
        <f>#REF!</f>
        <v>#REF!</v>
      </c>
      <c r="J393" s="41" t="e">
        <f t="shared" si="95"/>
        <v>#REF!</v>
      </c>
      <c r="K393" s="18" t="e">
        <f>#REF!</f>
        <v>#REF!</v>
      </c>
      <c r="L393" s="41" t="e">
        <f t="shared" si="96"/>
        <v>#REF!</v>
      </c>
      <c r="M393" s="18" t="e">
        <f>#REF!</f>
        <v>#REF!</v>
      </c>
      <c r="N393" s="41" t="e">
        <f t="shared" si="97"/>
        <v>#REF!</v>
      </c>
      <c r="O393" s="18" t="e">
        <f>#REF!</f>
        <v>#REF!</v>
      </c>
      <c r="P393" s="41" t="e">
        <f t="shared" si="98"/>
        <v>#REF!</v>
      </c>
      <c r="Q393" s="18" t="e">
        <f>#REF!</f>
        <v>#REF!</v>
      </c>
      <c r="R393" s="41" t="e">
        <f t="shared" si="99"/>
        <v>#REF!</v>
      </c>
      <c r="S393" s="18" t="e">
        <f>#REF!</f>
        <v>#REF!</v>
      </c>
      <c r="T393" s="60" t="e">
        <f t="shared" si="100"/>
        <v>#REF!</v>
      </c>
      <c r="U393" s="10" t="e">
        <f t="shared" si="101"/>
        <v>#REF!</v>
      </c>
      <c r="V393" s="41" t="e">
        <f t="shared" si="102"/>
        <v>#REF!</v>
      </c>
    </row>
    <row r="394" spans="3:22" x14ac:dyDescent="0.2">
      <c r="C394" s="50" t="e">
        <f>#REF!</f>
        <v>#REF!</v>
      </c>
      <c r="D394" s="41" t="e">
        <f t="shared" si="92"/>
        <v>#REF!</v>
      </c>
      <c r="E394" s="50" t="e">
        <f>#REF!</f>
        <v>#REF!</v>
      </c>
      <c r="F394" s="41" t="e">
        <f t="shared" si="93"/>
        <v>#REF!</v>
      </c>
      <c r="G394" s="18" t="e">
        <f>#REF!</f>
        <v>#REF!</v>
      </c>
      <c r="H394" s="41" t="e">
        <f t="shared" si="94"/>
        <v>#REF!</v>
      </c>
      <c r="I394" s="18" t="e">
        <f>#REF!</f>
        <v>#REF!</v>
      </c>
      <c r="J394" s="41" t="e">
        <f t="shared" si="95"/>
        <v>#REF!</v>
      </c>
      <c r="K394" s="18" t="e">
        <f>#REF!</f>
        <v>#REF!</v>
      </c>
      <c r="L394" s="41" t="e">
        <f t="shared" si="96"/>
        <v>#REF!</v>
      </c>
      <c r="M394" s="18" t="e">
        <f>#REF!</f>
        <v>#REF!</v>
      </c>
      <c r="N394" s="41" t="e">
        <f t="shared" si="97"/>
        <v>#REF!</v>
      </c>
      <c r="O394" s="18" t="e">
        <f>#REF!</f>
        <v>#REF!</v>
      </c>
      <c r="P394" s="41" t="e">
        <f t="shared" si="98"/>
        <v>#REF!</v>
      </c>
      <c r="Q394" s="18" t="e">
        <f>#REF!</f>
        <v>#REF!</v>
      </c>
      <c r="R394" s="41" t="e">
        <f t="shared" si="99"/>
        <v>#REF!</v>
      </c>
      <c r="S394" s="18" t="e">
        <f>#REF!</f>
        <v>#REF!</v>
      </c>
      <c r="T394" s="60" t="e">
        <f t="shared" si="100"/>
        <v>#REF!</v>
      </c>
      <c r="U394" s="10" t="e">
        <f t="shared" si="101"/>
        <v>#REF!</v>
      </c>
      <c r="V394" s="41" t="e">
        <f t="shared" si="102"/>
        <v>#REF!</v>
      </c>
    </row>
    <row r="395" spans="3:22" x14ac:dyDescent="0.2">
      <c r="C395" s="50" t="e">
        <f>#REF!</f>
        <v>#REF!</v>
      </c>
      <c r="D395" s="41" t="e">
        <f t="shared" si="92"/>
        <v>#REF!</v>
      </c>
      <c r="E395" s="50" t="e">
        <f>#REF!</f>
        <v>#REF!</v>
      </c>
      <c r="F395" s="41" t="e">
        <f t="shared" si="93"/>
        <v>#REF!</v>
      </c>
      <c r="G395" s="18" t="e">
        <f>#REF!</f>
        <v>#REF!</v>
      </c>
      <c r="H395" s="41" t="e">
        <f t="shared" si="94"/>
        <v>#REF!</v>
      </c>
      <c r="I395" s="18" t="e">
        <f>#REF!</f>
        <v>#REF!</v>
      </c>
      <c r="J395" s="41" t="e">
        <f t="shared" si="95"/>
        <v>#REF!</v>
      </c>
      <c r="K395" s="18" t="e">
        <f>#REF!</f>
        <v>#REF!</v>
      </c>
      <c r="L395" s="41" t="e">
        <f t="shared" si="96"/>
        <v>#REF!</v>
      </c>
      <c r="M395" s="18" t="e">
        <f>#REF!</f>
        <v>#REF!</v>
      </c>
      <c r="N395" s="41" t="e">
        <f t="shared" si="97"/>
        <v>#REF!</v>
      </c>
      <c r="O395" s="18" t="e">
        <f>#REF!</f>
        <v>#REF!</v>
      </c>
      <c r="P395" s="41" t="e">
        <f t="shared" si="98"/>
        <v>#REF!</v>
      </c>
      <c r="Q395" s="18" t="e">
        <f>#REF!</f>
        <v>#REF!</v>
      </c>
      <c r="R395" s="41" t="e">
        <f t="shared" si="99"/>
        <v>#REF!</v>
      </c>
      <c r="S395" s="18" t="e">
        <f>#REF!</f>
        <v>#REF!</v>
      </c>
      <c r="T395" s="60" t="e">
        <f t="shared" si="100"/>
        <v>#REF!</v>
      </c>
      <c r="U395" s="10" t="e">
        <f t="shared" si="101"/>
        <v>#REF!</v>
      </c>
      <c r="V395" s="41" t="e">
        <f t="shared" si="102"/>
        <v>#REF!</v>
      </c>
    </row>
    <row r="396" spans="3:22" x14ac:dyDescent="0.2">
      <c r="C396" s="50" t="e">
        <f>#REF!</f>
        <v>#REF!</v>
      </c>
      <c r="D396" s="41" t="e">
        <f t="shared" si="92"/>
        <v>#REF!</v>
      </c>
      <c r="E396" s="50" t="e">
        <f>#REF!</f>
        <v>#REF!</v>
      </c>
      <c r="F396" s="41" t="e">
        <f t="shared" si="93"/>
        <v>#REF!</v>
      </c>
      <c r="G396" s="18" t="e">
        <f>#REF!</f>
        <v>#REF!</v>
      </c>
      <c r="H396" s="41" t="e">
        <f t="shared" si="94"/>
        <v>#REF!</v>
      </c>
      <c r="I396" s="18" t="e">
        <f>#REF!</f>
        <v>#REF!</v>
      </c>
      <c r="J396" s="41" t="e">
        <f t="shared" si="95"/>
        <v>#REF!</v>
      </c>
      <c r="K396" s="18" t="e">
        <f>#REF!</f>
        <v>#REF!</v>
      </c>
      <c r="L396" s="41" t="e">
        <f t="shared" si="96"/>
        <v>#REF!</v>
      </c>
      <c r="M396" s="18" t="e">
        <f>#REF!</f>
        <v>#REF!</v>
      </c>
      <c r="N396" s="41" t="e">
        <f t="shared" si="97"/>
        <v>#REF!</v>
      </c>
      <c r="O396" s="18" t="e">
        <f>#REF!</f>
        <v>#REF!</v>
      </c>
      <c r="P396" s="41" t="e">
        <f t="shared" si="98"/>
        <v>#REF!</v>
      </c>
      <c r="Q396" s="18" t="e">
        <f>#REF!</f>
        <v>#REF!</v>
      </c>
      <c r="R396" s="41" t="e">
        <f t="shared" si="99"/>
        <v>#REF!</v>
      </c>
      <c r="S396" s="18" t="e">
        <f>#REF!</f>
        <v>#REF!</v>
      </c>
      <c r="T396" s="60" t="e">
        <f t="shared" si="100"/>
        <v>#REF!</v>
      </c>
      <c r="U396" s="10" t="e">
        <f t="shared" si="101"/>
        <v>#REF!</v>
      </c>
      <c r="V396" s="41" t="e">
        <f t="shared" si="102"/>
        <v>#REF!</v>
      </c>
    </row>
    <row r="397" spans="3:22" x14ac:dyDescent="0.2">
      <c r="C397" s="50" t="e">
        <f>#REF!</f>
        <v>#REF!</v>
      </c>
      <c r="D397" s="41" t="e">
        <f t="shared" ref="D397:D427" si="103">F397+H397+J397+L397+N397+P397+R397+T397</f>
        <v>#REF!</v>
      </c>
      <c r="E397" s="50" t="e">
        <f>#REF!</f>
        <v>#REF!</v>
      </c>
      <c r="F397" s="41" t="e">
        <f t="shared" ref="F397:F428" si="104">E397/C397</f>
        <v>#REF!</v>
      </c>
      <c r="G397" s="18" t="e">
        <f>#REF!</f>
        <v>#REF!</v>
      </c>
      <c r="H397" s="41" t="e">
        <f t="shared" ref="H397:H428" si="105">G397/C397</f>
        <v>#REF!</v>
      </c>
      <c r="I397" s="18" t="e">
        <f>#REF!</f>
        <v>#REF!</v>
      </c>
      <c r="J397" s="41" t="e">
        <f t="shared" ref="J397:J428" si="106">I397/C397</f>
        <v>#REF!</v>
      </c>
      <c r="K397" s="18" t="e">
        <f>#REF!</f>
        <v>#REF!</v>
      </c>
      <c r="L397" s="41" t="e">
        <f t="shared" ref="L397:L428" si="107">K397/C397</f>
        <v>#REF!</v>
      </c>
      <c r="M397" s="18" t="e">
        <f>#REF!</f>
        <v>#REF!</v>
      </c>
      <c r="N397" s="41" t="e">
        <f t="shared" ref="N397:N428" si="108">M397/C397</f>
        <v>#REF!</v>
      </c>
      <c r="O397" s="18" t="e">
        <f>#REF!</f>
        <v>#REF!</v>
      </c>
      <c r="P397" s="41" t="e">
        <f t="shared" ref="P397:P428" si="109">O397/C397</f>
        <v>#REF!</v>
      </c>
      <c r="Q397" s="18" t="e">
        <f>#REF!</f>
        <v>#REF!</v>
      </c>
      <c r="R397" s="41" t="e">
        <f t="shared" ref="R397:R428" si="110">Q397/C397</f>
        <v>#REF!</v>
      </c>
      <c r="S397" s="18" t="e">
        <f>#REF!</f>
        <v>#REF!</v>
      </c>
      <c r="T397" s="60" t="e">
        <f t="shared" ref="T397:T428" si="111">S397/C397</f>
        <v>#REF!</v>
      </c>
      <c r="U397" s="10" t="e">
        <f t="shared" ref="U397:U427" si="112">C397-E397</f>
        <v>#REF!</v>
      </c>
      <c r="V397" s="41" t="e">
        <f t="shared" ref="V397:V428" si="113">U397/$C397</f>
        <v>#REF!</v>
      </c>
    </row>
    <row r="398" spans="3:22" x14ac:dyDescent="0.2">
      <c r="C398" s="50" t="e">
        <f>#REF!</f>
        <v>#REF!</v>
      </c>
      <c r="D398" s="41" t="e">
        <f t="shared" si="103"/>
        <v>#REF!</v>
      </c>
      <c r="E398" s="50" t="e">
        <f>#REF!</f>
        <v>#REF!</v>
      </c>
      <c r="F398" s="41" t="e">
        <f t="shared" si="104"/>
        <v>#REF!</v>
      </c>
      <c r="G398" s="18" t="e">
        <f>#REF!</f>
        <v>#REF!</v>
      </c>
      <c r="H398" s="41" t="e">
        <f t="shared" si="105"/>
        <v>#REF!</v>
      </c>
      <c r="I398" s="18" t="e">
        <f>#REF!</f>
        <v>#REF!</v>
      </c>
      <c r="J398" s="41" t="e">
        <f t="shared" si="106"/>
        <v>#REF!</v>
      </c>
      <c r="K398" s="18" t="e">
        <f>#REF!</f>
        <v>#REF!</v>
      </c>
      <c r="L398" s="41" t="e">
        <f t="shared" si="107"/>
        <v>#REF!</v>
      </c>
      <c r="M398" s="18" t="e">
        <f>#REF!</f>
        <v>#REF!</v>
      </c>
      <c r="N398" s="41" t="e">
        <f t="shared" si="108"/>
        <v>#REF!</v>
      </c>
      <c r="O398" s="18" t="e">
        <f>#REF!</f>
        <v>#REF!</v>
      </c>
      <c r="P398" s="41" t="e">
        <f t="shared" si="109"/>
        <v>#REF!</v>
      </c>
      <c r="Q398" s="18" t="e">
        <f>#REF!</f>
        <v>#REF!</v>
      </c>
      <c r="R398" s="41" t="e">
        <f t="shared" si="110"/>
        <v>#REF!</v>
      </c>
      <c r="S398" s="18" t="e">
        <f>#REF!</f>
        <v>#REF!</v>
      </c>
      <c r="T398" s="60" t="e">
        <f t="shared" si="111"/>
        <v>#REF!</v>
      </c>
      <c r="U398" s="10" t="e">
        <f t="shared" si="112"/>
        <v>#REF!</v>
      </c>
      <c r="V398" s="41" t="e">
        <f t="shared" si="113"/>
        <v>#REF!</v>
      </c>
    </row>
    <row r="399" spans="3:22" x14ac:dyDescent="0.2">
      <c r="C399" s="50" t="e">
        <f>#REF!</f>
        <v>#REF!</v>
      </c>
      <c r="D399" s="41" t="e">
        <f t="shared" si="103"/>
        <v>#REF!</v>
      </c>
      <c r="E399" s="50" t="e">
        <f>#REF!</f>
        <v>#REF!</v>
      </c>
      <c r="F399" s="41" t="e">
        <f t="shared" si="104"/>
        <v>#REF!</v>
      </c>
      <c r="G399" s="18" t="e">
        <f>#REF!</f>
        <v>#REF!</v>
      </c>
      <c r="H399" s="41" t="e">
        <f t="shared" si="105"/>
        <v>#REF!</v>
      </c>
      <c r="I399" s="18" t="e">
        <f>#REF!</f>
        <v>#REF!</v>
      </c>
      <c r="J399" s="41" t="e">
        <f t="shared" si="106"/>
        <v>#REF!</v>
      </c>
      <c r="K399" s="18" t="e">
        <f>#REF!</f>
        <v>#REF!</v>
      </c>
      <c r="L399" s="41" t="e">
        <f t="shared" si="107"/>
        <v>#REF!</v>
      </c>
      <c r="M399" s="18" t="e">
        <f>#REF!</f>
        <v>#REF!</v>
      </c>
      <c r="N399" s="41" t="e">
        <f t="shared" si="108"/>
        <v>#REF!</v>
      </c>
      <c r="O399" s="18" t="e">
        <f>#REF!</f>
        <v>#REF!</v>
      </c>
      <c r="P399" s="41" t="e">
        <f t="shared" si="109"/>
        <v>#REF!</v>
      </c>
      <c r="Q399" s="18" t="e">
        <f>#REF!</f>
        <v>#REF!</v>
      </c>
      <c r="R399" s="41" t="e">
        <f t="shared" si="110"/>
        <v>#REF!</v>
      </c>
      <c r="S399" s="18" t="e">
        <f>#REF!</f>
        <v>#REF!</v>
      </c>
      <c r="T399" s="60" t="e">
        <f t="shared" si="111"/>
        <v>#REF!</v>
      </c>
      <c r="U399" s="10" t="e">
        <f t="shared" si="112"/>
        <v>#REF!</v>
      </c>
      <c r="V399" s="41" t="e">
        <f t="shared" si="113"/>
        <v>#REF!</v>
      </c>
    </row>
    <row r="400" spans="3:22" x14ac:dyDescent="0.2">
      <c r="C400" s="50" t="e">
        <f>#REF!</f>
        <v>#REF!</v>
      </c>
      <c r="D400" s="41" t="e">
        <f t="shared" si="103"/>
        <v>#REF!</v>
      </c>
      <c r="E400" s="50" t="e">
        <f>#REF!</f>
        <v>#REF!</v>
      </c>
      <c r="F400" s="41" t="e">
        <f t="shared" si="104"/>
        <v>#REF!</v>
      </c>
      <c r="G400" s="18" t="e">
        <f>#REF!</f>
        <v>#REF!</v>
      </c>
      <c r="H400" s="41" t="e">
        <f t="shared" si="105"/>
        <v>#REF!</v>
      </c>
      <c r="I400" s="18" t="e">
        <f>#REF!</f>
        <v>#REF!</v>
      </c>
      <c r="J400" s="41" t="e">
        <f t="shared" si="106"/>
        <v>#REF!</v>
      </c>
      <c r="K400" s="18" t="e">
        <f>#REF!</f>
        <v>#REF!</v>
      </c>
      <c r="L400" s="41" t="e">
        <f t="shared" si="107"/>
        <v>#REF!</v>
      </c>
      <c r="M400" s="18" t="e">
        <f>#REF!</f>
        <v>#REF!</v>
      </c>
      <c r="N400" s="41" t="e">
        <f t="shared" si="108"/>
        <v>#REF!</v>
      </c>
      <c r="O400" s="18" t="e">
        <f>#REF!</f>
        <v>#REF!</v>
      </c>
      <c r="P400" s="41" t="e">
        <f t="shared" si="109"/>
        <v>#REF!</v>
      </c>
      <c r="Q400" s="18" t="e">
        <f>#REF!</f>
        <v>#REF!</v>
      </c>
      <c r="R400" s="41" t="e">
        <f t="shared" si="110"/>
        <v>#REF!</v>
      </c>
      <c r="S400" s="18" t="e">
        <f>#REF!</f>
        <v>#REF!</v>
      </c>
      <c r="T400" s="60" t="e">
        <f t="shared" si="111"/>
        <v>#REF!</v>
      </c>
      <c r="U400" s="10" t="e">
        <f t="shared" si="112"/>
        <v>#REF!</v>
      </c>
      <c r="V400" s="41" t="e">
        <f t="shared" si="113"/>
        <v>#REF!</v>
      </c>
    </row>
    <row r="401" spans="3:22" x14ac:dyDescent="0.2">
      <c r="C401" s="50" t="e">
        <f>#REF!</f>
        <v>#REF!</v>
      </c>
      <c r="D401" s="41" t="e">
        <f t="shared" si="103"/>
        <v>#REF!</v>
      </c>
      <c r="E401" s="50" t="e">
        <f>#REF!</f>
        <v>#REF!</v>
      </c>
      <c r="F401" s="41" t="e">
        <f t="shared" si="104"/>
        <v>#REF!</v>
      </c>
      <c r="G401" s="18" t="e">
        <f>#REF!</f>
        <v>#REF!</v>
      </c>
      <c r="H401" s="41" t="e">
        <f t="shared" si="105"/>
        <v>#REF!</v>
      </c>
      <c r="I401" s="18" t="e">
        <f>#REF!</f>
        <v>#REF!</v>
      </c>
      <c r="J401" s="41" t="e">
        <f t="shared" si="106"/>
        <v>#REF!</v>
      </c>
      <c r="K401" s="18" t="e">
        <f>#REF!</f>
        <v>#REF!</v>
      </c>
      <c r="L401" s="41" t="e">
        <f t="shared" si="107"/>
        <v>#REF!</v>
      </c>
      <c r="M401" s="18" t="e">
        <f>#REF!</f>
        <v>#REF!</v>
      </c>
      <c r="N401" s="41" t="e">
        <f t="shared" si="108"/>
        <v>#REF!</v>
      </c>
      <c r="O401" s="18" t="e">
        <f>#REF!</f>
        <v>#REF!</v>
      </c>
      <c r="P401" s="41" t="e">
        <f t="shared" si="109"/>
        <v>#REF!</v>
      </c>
      <c r="Q401" s="18" t="e">
        <f>#REF!</f>
        <v>#REF!</v>
      </c>
      <c r="R401" s="41" t="e">
        <f t="shared" si="110"/>
        <v>#REF!</v>
      </c>
      <c r="S401" s="18" t="e">
        <f>#REF!</f>
        <v>#REF!</v>
      </c>
      <c r="T401" s="60" t="e">
        <f t="shared" si="111"/>
        <v>#REF!</v>
      </c>
      <c r="U401" s="10" t="e">
        <f t="shared" si="112"/>
        <v>#REF!</v>
      </c>
      <c r="V401" s="41" t="e">
        <f t="shared" si="113"/>
        <v>#REF!</v>
      </c>
    </row>
    <row r="402" spans="3:22" x14ac:dyDescent="0.2">
      <c r="C402" s="50" t="e">
        <f>#REF!</f>
        <v>#REF!</v>
      </c>
      <c r="D402" s="41" t="e">
        <f t="shared" si="103"/>
        <v>#REF!</v>
      </c>
      <c r="E402" s="50" t="e">
        <f>#REF!</f>
        <v>#REF!</v>
      </c>
      <c r="F402" s="41" t="e">
        <f t="shared" si="104"/>
        <v>#REF!</v>
      </c>
      <c r="G402" s="18" t="e">
        <f>#REF!</f>
        <v>#REF!</v>
      </c>
      <c r="H402" s="41" t="e">
        <f t="shared" si="105"/>
        <v>#REF!</v>
      </c>
      <c r="I402" s="18" t="e">
        <f>#REF!</f>
        <v>#REF!</v>
      </c>
      <c r="J402" s="41" t="e">
        <f t="shared" si="106"/>
        <v>#REF!</v>
      </c>
      <c r="K402" s="18" t="e">
        <f>#REF!</f>
        <v>#REF!</v>
      </c>
      <c r="L402" s="41" t="e">
        <f t="shared" si="107"/>
        <v>#REF!</v>
      </c>
      <c r="M402" s="18" t="e">
        <f>#REF!</f>
        <v>#REF!</v>
      </c>
      <c r="N402" s="41" t="e">
        <f t="shared" si="108"/>
        <v>#REF!</v>
      </c>
      <c r="O402" s="18" t="e">
        <f>#REF!</f>
        <v>#REF!</v>
      </c>
      <c r="P402" s="41" t="e">
        <f t="shared" si="109"/>
        <v>#REF!</v>
      </c>
      <c r="Q402" s="18" t="e">
        <f>#REF!</f>
        <v>#REF!</v>
      </c>
      <c r="R402" s="41" t="e">
        <f t="shared" si="110"/>
        <v>#REF!</v>
      </c>
      <c r="S402" s="18" t="e">
        <f>#REF!</f>
        <v>#REF!</v>
      </c>
      <c r="T402" s="60" t="e">
        <f t="shared" si="111"/>
        <v>#REF!</v>
      </c>
      <c r="U402" s="10" t="e">
        <f t="shared" si="112"/>
        <v>#REF!</v>
      </c>
      <c r="V402" s="41" t="e">
        <f t="shared" si="113"/>
        <v>#REF!</v>
      </c>
    </row>
    <row r="403" spans="3:22" x14ac:dyDescent="0.2">
      <c r="C403" s="50" t="e">
        <f>#REF!</f>
        <v>#REF!</v>
      </c>
      <c r="D403" s="41" t="e">
        <f t="shared" si="103"/>
        <v>#REF!</v>
      </c>
      <c r="E403" s="50" t="e">
        <f>#REF!</f>
        <v>#REF!</v>
      </c>
      <c r="F403" s="41" t="e">
        <f t="shared" si="104"/>
        <v>#REF!</v>
      </c>
      <c r="G403" s="18" t="e">
        <f>#REF!</f>
        <v>#REF!</v>
      </c>
      <c r="H403" s="41" t="e">
        <f t="shared" si="105"/>
        <v>#REF!</v>
      </c>
      <c r="I403" s="18" t="e">
        <f>#REF!</f>
        <v>#REF!</v>
      </c>
      <c r="J403" s="41" t="e">
        <f t="shared" si="106"/>
        <v>#REF!</v>
      </c>
      <c r="K403" s="18" t="e">
        <f>#REF!</f>
        <v>#REF!</v>
      </c>
      <c r="L403" s="41" t="e">
        <f t="shared" si="107"/>
        <v>#REF!</v>
      </c>
      <c r="M403" s="18" t="e">
        <f>#REF!</f>
        <v>#REF!</v>
      </c>
      <c r="N403" s="41" t="e">
        <f t="shared" si="108"/>
        <v>#REF!</v>
      </c>
      <c r="O403" s="18" t="e">
        <f>#REF!</f>
        <v>#REF!</v>
      </c>
      <c r="P403" s="41" t="e">
        <f t="shared" si="109"/>
        <v>#REF!</v>
      </c>
      <c r="Q403" s="18" t="e">
        <f>#REF!</f>
        <v>#REF!</v>
      </c>
      <c r="R403" s="41" t="e">
        <f t="shared" si="110"/>
        <v>#REF!</v>
      </c>
      <c r="S403" s="18" t="e">
        <f>#REF!</f>
        <v>#REF!</v>
      </c>
      <c r="T403" s="60" t="e">
        <f t="shared" si="111"/>
        <v>#REF!</v>
      </c>
      <c r="U403" s="10" t="e">
        <f t="shared" si="112"/>
        <v>#REF!</v>
      </c>
      <c r="V403" s="41" t="e">
        <f t="shared" si="113"/>
        <v>#REF!</v>
      </c>
    </row>
    <row r="404" spans="3:22" x14ac:dyDescent="0.2">
      <c r="C404" s="50" t="e">
        <f>#REF!</f>
        <v>#REF!</v>
      </c>
      <c r="D404" s="41" t="e">
        <f t="shared" si="103"/>
        <v>#REF!</v>
      </c>
      <c r="E404" s="50" t="e">
        <f>#REF!</f>
        <v>#REF!</v>
      </c>
      <c r="F404" s="41" t="e">
        <f t="shared" si="104"/>
        <v>#REF!</v>
      </c>
      <c r="G404" s="18" t="e">
        <f>#REF!</f>
        <v>#REF!</v>
      </c>
      <c r="H404" s="41" t="e">
        <f t="shared" si="105"/>
        <v>#REF!</v>
      </c>
      <c r="I404" s="18" t="e">
        <f>#REF!</f>
        <v>#REF!</v>
      </c>
      <c r="J404" s="41" t="e">
        <f t="shared" si="106"/>
        <v>#REF!</v>
      </c>
      <c r="K404" s="18" t="e">
        <f>#REF!</f>
        <v>#REF!</v>
      </c>
      <c r="L404" s="41" t="e">
        <f t="shared" si="107"/>
        <v>#REF!</v>
      </c>
      <c r="M404" s="18" t="e">
        <f>#REF!</f>
        <v>#REF!</v>
      </c>
      <c r="N404" s="41" t="e">
        <f t="shared" si="108"/>
        <v>#REF!</v>
      </c>
      <c r="O404" s="18" t="e">
        <f>#REF!</f>
        <v>#REF!</v>
      </c>
      <c r="P404" s="41" t="e">
        <f t="shared" si="109"/>
        <v>#REF!</v>
      </c>
      <c r="Q404" s="18" t="e">
        <f>#REF!</f>
        <v>#REF!</v>
      </c>
      <c r="R404" s="41" t="e">
        <f t="shared" si="110"/>
        <v>#REF!</v>
      </c>
      <c r="S404" s="18" t="e">
        <f>#REF!</f>
        <v>#REF!</v>
      </c>
      <c r="T404" s="60" t="e">
        <f t="shared" si="111"/>
        <v>#REF!</v>
      </c>
      <c r="U404" s="10" t="e">
        <f t="shared" si="112"/>
        <v>#REF!</v>
      </c>
      <c r="V404" s="41" t="e">
        <f t="shared" si="113"/>
        <v>#REF!</v>
      </c>
    </row>
    <row r="405" spans="3:22" x14ac:dyDescent="0.2">
      <c r="C405" s="50" t="e">
        <f>#REF!</f>
        <v>#REF!</v>
      </c>
      <c r="D405" s="41" t="e">
        <f t="shared" si="103"/>
        <v>#REF!</v>
      </c>
      <c r="E405" s="50" t="e">
        <f>#REF!</f>
        <v>#REF!</v>
      </c>
      <c r="F405" s="41" t="e">
        <f t="shared" si="104"/>
        <v>#REF!</v>
      </c>
      <c r="G405" s="18" t="e">
        <f>#REF!</f>
        <v>#REF!</v>
      </c>
      <c r="H405" s="41" t="e">
        <f t="shared" si="105"/>
        <v>#REF!</v>
      </c>
      <c r="I405" s="18" t="e">
        <f>#REF!</f>
        <v>#REF!</v>
      </c>
      <c r="J405" s="41" t="e">
        <f t="shared" si="106"/>
        <v>#REF!</v>
      </c>
      <c r="K405" s="18" t="e">
        <f>#REF!</f>
        <v>#REF!</v>
      </c>
      <c r="L405" s="41" t="e">
        <f t="shared" si="107"/>
        <v>#REF!</v>
      </c>
      <c r="M405" s="18" t="e">
        <f>#REF!</f>
        <v>#REF!</v>
      </c>
      <c r="N405" s="41" t="e">
        <f t="shared" si="108"/>
        <v>#REF!</v>
      </c>
      <c r="O405" s="18" t="e">
        <f>#REF!</f>
        <v>#REF!</v>
      </c>
      <c r="P405" s="41" t="e">
        <f t="shared" si="109"/>
        <v>#REF!</v>
      </c>
      <c r="Q405" s="18" t="e">
        <f>#REF!</f>
        <v>#REF!</v>
      </c>
      <c r="R405" s="41" t="e">
        <f t="shared" si="110"/>
        <v>#REF!</v>
      </c>
      <c r="S405" s="18" t="e">
        <f>#REF!</f>
        <v>#REF!</v>
      </c>
      <c r="T405" s="60" t="e">
        <f t="shared" si="111"/>
        <v>#REF!</v>
      </c>
      <c r="U405" s="10" t="e">
        <f t="shared" si="112"/>
        <v>#REF!</v>
      </c>
      <c r="V405" s="41" t="e">
        <f t="shared" si="113"/>
        <v>#REF!</v>
      </c>
    </row>
    <row r="406" spans="3:22" x14ac:dyDescent="0.2">
      <c r="C406" s="50" t="e">
        <f>#REF!</f>
        <v>#REF!</v>
      </c>
      <c r="D406" s="41" t="e">
        <f t="shared" si="103"/>
        <v>#REF!</v>
      </c>
      <c r="E406" s="50" t="e">
        <f>#REF!</f>
        <v>#REF!</v>
      </c>
      <c r="F406" s="41" t="e">
        <f t="shared" si="104"/>
        <v>#REF!</v>
      </c>
      <c r="G406" s="18" t="e">
        <f>#REF!</f>
        <v>#REF!</v>
      </c>
      <c r="H406" s="41" t="e">
        <f t="shared" si="105"/>
        <v>#REF!</v>
      </c>
      <c r="I406" s="18" t="e">
        <f>#REF!</f>
        <v>#REF!</v>
      </c>
      <c r="J406" s="41" t="e">
        <f t="shared" si="106"/>
        <v>#REF!</v>
      </c>
      <c r="K406" s="18" t="e">
        <f>#REF!</f>
        <v>#REF!</v>
      </c>
      <c r="L406" s="41" t="e">
        <f t="shared" si="107"/>
        <v>#REF!</v>
      </c>
      <c r="M406" s="18" t="e">
        <f>#REF!</f>
        <v>#REF!</v>
      </c>
      <c r="N406" s="41" t="e">
        <f t="shared" si="108"/>
        <v>#REF!</v>
      </c>
      <c r="O406" s="18" t="e">
        <f>#REF!</f>
        <v>#REF!</v>
      </c>
      <c r="P406" s="41" t="e">
        <f t="shared" si="109"/>
        <v>#REF!</v>
      </c>
      <c r="Q406" s="18" t="e">
        <f>#REF!</f>
        <v>#REF!</v>
      </c>
      <c r="R406" s="41" t="e">
        <f t="shared" si="110"/>
        <v>#REF!</v>
      </c>
      <c r="S406" s="18" t="e">
        <f>#REF!</f>
        <v>#REF!</v>
      </c>
      <c r="T406" s="60" t="e">
        <f t="shared" si="111"/>
        <v>#REF!</v>
      </c>
      <c r="U406" s="10" t="e">
        <f t="shared" si="112"/>
        <v>#REF!</v>
      </c>
      <c r="V406" s="41" t="e">
        <f t="shared" si="113"/>
        <v>#REF!</v>
      </c>
    </row>
    <row r="407" spans="3:22" x14ac:dyDescent="0.2">
      <c r="C407" s="50" t="e">
        <f>#REF!</f>
        <v>#REF!</v>
      </c>
      <c r="D407" s="41" t="e">
        <f t="shared" si="103"/>
        <v>#REF!</v>
      </c>
      <c r="E407" s="50" t="e">
        <f>#REF!</f>
        <v>#REF!</v>
      </c>
      <c r="F407" s="41" t="e">
        <f t="shared" si="104"/>
        <v>#REF!</v>
      </c>
      <c r="G407" s="18" t="e">
        <f>#REF!</f>
        <v>#REF!</v>
      </c>
      <c r="H407" s="41" t="e">
        <f t="shared" si="105"/>
        <v>#REF!</v>
      </c>
      <c r="I407" s="18" t="e">
        <f>#REF!</f>
        <v>#REF!</v>
      </c>
      <c r="J407" s="41" t="e">
        <f t="shared" si="106"/>
        <v>#REF!</v>
      </c>
      <c r="K407" s="18" t="e">
        <f>#REF!</f>
        <v>#REF!</v>
      </c>
      <c r="L407" s="41" t="e">
        <f t="shared" si="107"/>
        <v>#REF!</v>
      </c>
      <c r="M407" s="18" t="e">
        <f>#REF!</f>
        <v>#REF!</v>
      </c>
      <c r="N407" s="41" t="e">
        <f t="shared" si="108"/>
        <v>#REF!</v>
      </c>
      <c r="O407" s="18" t="e">
        <f>#REF!</f>
        <v>#REF!</v>
      </c>
      <c r="P407" s="41" t="e">
        <f t="shared" si="109"/>
        <v>#REF!</v>
      </c>
      <c r="Q407" s="18" t="e">
        <f>#REF!</f>
        <v>#REF!</v>
      </c>
      <c r="R407" s="41" t="e">
        <f t="shared" si="110"/>
        <v>#REF!</v>
      </c>
      <c r="S407" s="18" t="e">
        <f>#REF!</f>
        <v>#REF!</v>
      </c>
      <c r="T407" s="60" t="e">
        <f t="shared" si="111"/>
        <v>#REF!</v>
      </c>
      <c r="U407" s="10" t="e">
        <f t="shared" si="112"/>
        <v>#REF!</v>
      </c>
      <c r="V407" s="41" t="e">
        <f t="shared" si="113"/>
        <v>#REF!</v>
      </c>
    </row>
    <row r="408" spans="3:22" x14ac:dyDescent="0.2">
      <c r="C408" s="50" t="e">
        <f>#REF!</f>
        <v>#REF!</v>
      </c>
      <c r="D408" s="41" t="e">
        <f t="shared" si="103"/>
        <v>#REF!</v>
      </c>
      <c r="E408" s="50" t="e">
        <f>#REF!</f>
        <v>#REF!</v>
      </c>
      <c r="F408" s="41" t="e">
        <f t="shared" si="104"/>
        <v>#REF!</v>
      </c>
      <c r="G408" s="18" t="e">
        <f>#REF!</f>
        <v>#REF!</v>
      </c>
      <c r="H408" s="41" t="e">
        <f t="shared" si="105"/>
        <v>#REF!</v>
      </c>
      <c r="I408" s="18" t="e">
        <f>#REF!</f>
        <v>#REF!</v>
      </c>
      <c r="J408" s="41" t="e">
        <f t="shared" si="106"/>
        <v>#REF!</v>
      </c>
      <c r="K408" s="18" t="e">
        <f>#REF!</f>
        <v>#REF!</v>
      </c>
      <c r="L408" s="41" t="e">
        <f t="shared" si="107"/>
        <v>#REF!</v>
      </c>
      <c r="M408" s="18" t="e">
        <f>#REF!</f>
        <v>#REF!</v>
      </c>
      <c r="N408" s="41" t="e">
        <f t="shared" si="108"/>
        <v>#REF!</v>
      </c>
      <c r="O408" s="18" t="e">
        <f>#REF!</f>
        <v>#REF!</v>
      </c>
      <c r="P408" s="41" t="e">
        <f t="shared" si="109"/>
        <v>#REF!</v>
      </c>
      <c r="Q408" s="18" t="e">
        <f>#REF!</f>
        <v>#REF!</v>
      </c>
      <c r="R408" s="41" t="e">
        <f t="shared" si="110"/>
        <v>#REF!</v>
      </c>
      <c r="S408" s="18" t="e">
        <f>#REF!</f>
        <v>#REF!</v>
      </c>
      <c r="T408" s="60" t="e">
        <f t="shared" si="111"/>
        <v>#REF!</v>
      </c>
      <c r="U408" s="10" t="e">
        <f t="shared" si="112"/>
        <v>#REF!</v>
      </c>
      <c r="V408" s="41" t="e">
        <f t="shared" si="113"/>
        <v>#REF!</v>
      </c>
    </row>
    <row r="409" spans="3:22" x14ac:dyDescent="0.2">
      <c r="C409" s="50" t="e">
        <f>#REF!</f>
        <v>#REF!</v>
      </c>
      <c r="D409" s="41" t="e">
        <f t="shared" si="103"/>
        <v>#REF!</v>
      </c>
      <c r="E409" s="50" t="e">
        <f>#REF!</f>
        <v>#REF!</v>
      </c>
      <c r="F409" s="41" t="e">
        <f t="shared" si="104"/>
        <v>#REF!</v>
      </c>
      <c r="G409" s="18" t="e">
        <f>#REF!</f>
        <v>#REF!</v>
      </c>
      <c r="H409" s="41" t="e">
        <f t="shared" si="105"/>
        <v>#REF!</v>
      </c>
      <c r="I409" s="18" t="e">
        <f>#REF!</f>
        <v>#REF!</v>
      </c>
      <c r="J409" s="41" t="e">
        <f t="shared" si="106"/>
        <v>#REF!</v>
      </c>
      <c r="K409" s="18" t="e">
        <f>#REF!</f>
        <v>#REF!</v>
      </c>
      <c r="L409" s="41" t="e">
        <f t="shared" si="107"/>
        <v>#REF!</v>
      </c>
      <c r="M409" s="18" t="e">
        <f>#REF!</f>
        <v>#REF!</v>
      </c>
      <c r="N409" s="41" t="e">
        <f t="shared" si="108"/>
        <v>#REF!</v>
      </c>
      <c r="O409" s="18" t="e">
        <f>#REF!</f>
        <v>#REF!</v>
      </c>
      <c r="P409" s="41" t="e">
        <f t="shared" si="109"/>
        <v>#REF!</v>
      </c>
      <c r="Q409" s="18" t="e">
        <f>#REF!</f>
        <v>#REF!</v>
      </c>
      <c r="R409" s="41" t="e">
        <f t="shared" si="110"/>
        <v>#REF!</v>
      </c>
      <c r="S409" s="18" t="e">
        <f>#REF!</f>
        <v>#REF!</v>
      </c>
      <c r="T409" s="60" t="e">
        <f t="shared" si="111"/>
        <v>#REF!</v>
      </c>
      <c r="U409" s="10" t="e">
        <f t="shared" si="112"/>
        <v>#REF!</v>
      </c>
      <c r="V409" s="41" t="e">
        <f t="shared" si="113"/>
        <v>#REF!</v>
      </c>
    </row>
    <row r="410" spans="3:22" x14ac:dyDescent="0.2">
      <c r="C410" s="50" t="e">
        <f>#REF!</f>
        <v>#REF!</v>
      </c>
      <c r="D410" s="41" t="e">
        <f t="shared" si="103"/>
        <v>#REF!</v>
      </c>
      <c r="E410" s="50" t="e">
        <f>#REF!</f>
        <v>#REF!</v>
      </c>
      <c r="F410" s="41" t="e">
        <f t="shared" si="104"/>
        <v>#REF!</v>
      </c>
      <c r="G410" s="18" t="e">
        <f>#REF!</f>
        <v>#REF!</v>
      </c>
      <c r="H410" s="41" t="e">
        <f t="shared" si="105"/>
        <v>#REF!</v>
      </c>
      <c r="I410" s="18" t="e">
        <f>#REF!</f>
        <v>#REF!</v>
      </c>
      <c r="J410" s="41" t="e">
        <f t="shared" si="106"/>
        <v>#REF!</v>
      </c>
      <c r="K410" s="18" t="e">
        <f>#REF!</f>
        <v>#REF!</v>
      </c>
      <c r="L410" s="41" t="e">
        <f t="shared" si="107"/>
        <v>#REF!</v>
      </c>
      <c r="M410" s="18" t="e">
        <f>#REF!</f>
        <v>#REF!</v>
      </c>
      <c r="N410" s="41" t="e">
        <f t="shared" si="108"/>
        <v>#REF!</v>
      </c>
      <c r="O410" s="18" t="e">
        <f>#REF!</f>
        <v>#REF!</v>
      </c>
      <c r="P410" s="41" t="e">
        <f t="shared" si="109"/>
        <v>#REF!</v>
      </c>
      <c r="Q410" s="18" t="e">
        <f>#REF!</f>
        <v>#REF!</v>
      </c>
      <c r="R410" s="41" t="e">
        <f t="shared" si="110"/>
        <v>#REF!</v>
      </c>
      <c r="S410" s="18" t="e">
        <f>#REF!</f>
        <v>#REF!</v>
      </c>
      <c r="T410" s="60" t="e">
        <f t="shared" si="111"/>
        <v>#REF!</v>
      </c>
      <c r="U410" s="10" t="e">
        <f t="shared" si="112"/>
        <v>#REF!</v>
      </c>
      <c r="V410" s="41" t="e">
        <f t="shared" si="113"/>
        <v>#REF!</v>
      </c>
    </row>
    <row r="411" spans="3:22" x14ac:dyDescent="0.2">
      <c r="C411" s="50" t="e">
        <f>#REF!</f>
        <v>#REF!</v>
      </c>
      <c r="D411" s="41" t="e">
        <f t="shared" si="103"/>
        <v>#REF!</v>
      </c>
      <c r="E411" s="50" t="e">
        <f>#REF!</f>
        <v>#REF!</v>
      </c>
      <c r="F411" s="41" t="e">
        <f t="shared" si="104"/>
        <v>#REF!</v>
      </c>
      <c r="G411" s="18" t="e">
        <f>#REF!</f>
        <v>#REF!</v>
      </c>
      <c r="H411" s="41" t="e">
        <f t="shared" si="105"/>
        <v>#REF!</v>
      </c>
      <c r="I411" s="18" t="e">
        <f>#REF!</f>
        <v>#REF!</v>
      </c>
      <c r="J411" s="41" t="e">
        <f t="shared" si="106"/>
        <v>#REF!</v>
      </c>
      <c r="K411" s="18" t="e">
        <f>#REF!</f>
        <v>#REF!</v>
      </c>
      <c r="L411" s="41" t="e">
        <f t="shared" si="107"/>
        <v>#REF!</v>
      </c>
      <c r="M411" s="18" t="e">
        <f>#REF!</f>
        <v>#REF!</v>
      </c>
      <c r="N411" s="41" t="e">
        <f t="shared" si="108"/>
        <v>#REF!</v>
      </c>
      <c r="O411" s="18" t="e">
        <f>#REF!</f>
        <v>#REF!</v>
      </c>
      <c r="P411" s="41" t="e">
        <f t="shared" si="109"/>
        <v>#REF!</v>
      </c>
      <c r="Q411" s="18" t="e">
        <f>#REF!</f>
        <v>#REF!</v>
      </c>
      <c r="R411" s="41" t="e">
        <f t="shared" si="110"/>
        <v>#REF!</v>
      </c>
      <c r="S411" s="18" t="e">
        <f>#REF!</f>
        <v>#REF!</v>
      </c>
      <c r="T411" s="60" t="e">
        <f t="shared" si="111"/>
        <v>#REF!</v>
      </c>
      <c r="U411" s="10" t="e">
        <f t="shared" si="112"/>
        <v>#REF!</v>
      </c>
      <c r="V411" s="41" t="e">
        <f t="shared" si="113"/>
        <v>#REF!</v>
      </c>
    </row>
    <row r="412" spans="3:22" x14ac:dyDescent="0.2">
      <c r="C412" s="50" t="e">
        <f>#REF!</f>
        <v>#REF!</v>
      </c>
      <c r="D412" s="41" t="e">
        <f t="shared" si="103"/>
        <v>#REF!</v>
      </c>
      <c r="E412" s="50" t="e">
        <f>#REF!</f>
        <v>#REF!</v>
      </c>
      <c r="F412" s="41" t="e">
        <f t="shared" si="104"/>
        <v>#REF!</v>
      </c>
      <c r="G412" s="18" t="e">
        <f>#REF!</f>
        <v>#REF!</v>
      </c>
      <c r="H412" s="41" t="e">
        <f t="shared" si="105"/>
        <v>#REF!</v>
      </c>
      <c r="I412" s="18" t="e">
        <f>#REF!</f>
        <v>#REF!</v>
      </c>
      <c r="J412" s="41" t="e">
        <f t="shared" si="106"/>
        <v>#REF!</v>
      </c>
      <c r="K412" s="18" t="e">
        <f>#REF!</f>
        <v>#REF!</v>
      </c>
      <c r="L412" s="41" t="e">
        <f t="shared" si="107"/>
        <v>#REF!</v>
      </c>
      <c r="M412" s="18" t="e">
        <f>#REF!</f>
        <v>#REF!</v>
      </c>
      <c r="N412" s="41" t="e">
        <f t="shared" si="108"/>
        <v>#REF!</v>
      </c>
      <c r="O412" s="18" t="e">
        <f>#REF!</f>
        <v>#REF!</v>
      </c>
      <c r="P412" s="41" t="e">
        <f t="shared" si="109"/>
        <v>#REF!</v>
      </c>
      <c r="Q412" s="18" t="e">
        <f>#REF!</f>
        <v>#REF!</v>
      </c>
      <c r="R412" s="41" t="e">
        <f t="shared" si="110"/>
        <v>#REF!</v>
      </c>
      <c r="S412" s="18" t="e">
        <f>#REF!</f>
        <v>#REF!</v>
      </c>
      <c r="T412" s="60" t="e">
        <f t="shared" si="111"/>
        <v>#REF!</v>
      </c>
      <c r="U412" s="10" t="e">
        <f t="shared" si="112"/>
        <v>#REF!</v>
      </c>
      <c r="V412" s="41" t="e">
        <f t="shared" si="113"/>
        <v>#REF!</v>
      </c>
    </row>
    <row r="413" spans="3:22" x14ac:dyDescent="0.2">
      <c r="C413" s="50" t="e">
        <f>#REF!</f>
        <v>#REF!</v>
      </c>
      <c r="D413" s="41" t="e">
        <f t="shared" si="103"/>
        <v>#REF!</v>
      </c>
      <c r="E413" s="50" t="e">
        <f>#REF!</f>
        <v>#REF!</v>
      </c>
      <c r="F413" s="41" t="e">
        <f t="shared" si="104"/>
        <v>#REF!</v>
      </c>
      <c r="G413" s="18" t="e">
        <f>#REF!</f>
        <v>#REF!</v>
      </c>
      <c r="H413" s="41" t="e">
        <f t="shared" si="105"/>
        <v>#REF!</v>
      </c>
      <c r="I413" s="18" t="e">
        <f>#REF!</f>
        <v>#REF!</v>
      </c>
      <c r="J413" s="41" t="e">
        <f t="shared" si="106"/>
        <v>#REF!</v>
      </c>
      <c r="K413" s="18" t="e">
        <f>#REF!</f>
        <v>#REF!</v>
      </c>
      <c r="L413" s="41" t="e">
        <f t="shared" si="107"/>
        <v>#REF!</v>
      </c>
      <c r="M413" s="18" t="e">
        <f>#REF!</f>
        <v>#REF!</v>
      </c>
      <c r="N413" s="41" t="e">
        <f t="shared" si="108"/>
        <v>#REF!</v>
      </c>
      <c r="O413" s="18" t="e">
        <f>#REF!</f>
        <v>#REF!</v>
      </c>
      <c r="P413" s="41" t="e">
        <f t="shared" si="109"/>
        <v>#REF!</v>
      </c>
      <c r="Q413" s="18" t="e">
        <f>#REF!</f>
        <v>#REF!</v>
      </c>
      <c r="R413" s="41" t="e">
        <f t="shared" si="110"/>
        <v>#REF!</v>
      </c>
      <c r="S413" s="18" t="e">
        <f>#REF!</f>
        <v>#REF!</v>
      </c>
      <c r="T413" s="60" t="e">
        <f t="shared" si="111"/>
        <v>#REF!</v>
      </c>
      <c r="U413" s="10" t="e">
        <f t="shared" si="112"/>
        <v>#REF!</v>
      </c>
      <c r="V413" s="41" t="e">
        <f t="shared" si="113"/>
        <v>#REF!</v>
      </c>
    </row>
    <row r="414" spans="3:22" x14ac:dyDescent="0.2">
      <c r="C414" s="50" t="e">
        <f>#REF!</f>
        <v>#REF!</v>
      </c>
      <c r="D414" s="41" t="e">
        <f t="shared" si="103"/>
        <v>#REF!</v>
      </c>
      <c r="E414" s="50" t="e">
        <f>#REF!</f>
        <v>#REF!</v>
      </c>
      <c r="F414" s="41" t="e">
        <f t="shared" si="104"/>
        <v>#REF!</v>
      </c>
      <c r="G414" s="18" t="e">
        <f>#REF!</f>
        <v>#REF!</v>
      </c>
      <c r="H414" s="41" t="e">
        <f t="shared" si="105"/>
        <v>#REF!</v>
      </c>
      <c r="I414" s="18" t="e">
        <f>#REF!</f>
        <v>#REF!</v>
      </c>
      <c r="J414" s="41" t="e">
        <f t="shared" si="106"/>
        <v>#REF!</v>
      </c>
      <c r="K414" s="18" t="e">
        <f>#REF!</f>
        <v>#REF!</v>
      </c>
      <c r="L414" s="41" t="e">
        <f t="shared" si="107"/>
        <v>#REF!</v>
      </c>
      <c r="M414" s="18" t="e">
        <f>#REF!</f>
        <v>#REF!</v>
      </c>
      <c r="N414" s="41" t="e">
        <f t="shared" si="108"/>
        <v>#REF!</v>
      </c>
      <c r="O414" s="18" t="e">
        <f>#REF!</f>
        <v>#REF!</v>
      </c>
      <c r="P414" s="41" t="e">
        <f t="shared" si="109"/>
        <v>#REF!</v>
      </c>
      <c r="Q414" s="18" t="e">
        <f>#REF!</f>
        <v>#REF!</v>
      </c>
      <c r="R414" s="41" t="e">
        <f t="shared" si="110"/>
        <v>#REF!</v>
      </c>
      <c r="S414" s="18" t="e">
        <f>#REF!</f>
        <v>#REF!</v>
      </c>
      <c r="T414" s="60" t="e">
        <f t="shared" si="111"/>
        <v>#REF!</v>
      </c>
      <c r="U414" s="10" t="e">
        <f t="shared" si="112"/>
        <v>#REF!</v>
      </c>
      <c r="V414" s="41" t="e">
        <f t="shared" si="113"/>
        <v>#REF!</v>
      </c>
    </row>
    <row r="415" spans="3:22" x14ac:dyDescent="0.2">
      <c r="C415" s="50" t="e">
        <f>#REF!</f>
        <v>#REF!</v>
      </c>
      <c r="D415" s="41" t="e">
        <f t="shared" si="103"/>
        <v>#REF!</v>
      </c>
      <c r="E415" s="50" t="e">
        <f>#REF!</f>
        <v>#REF!</v>
      </c>
      <c r="F415" s="41" t="e">
        <f t="shared" si="104"/>
        <v>#REF!</v>
      </c>
      <c r="G415" s="18" t="e">
        <f>#REF!</f>
        <v>#REF!</v>
      </c>
      <c r="H415" s="41" t="e">
        <f t="shared" si="105"/>
        <v>#REF!</v>
      </c>
      <c r="I415" s="18" t="e">
        <f>#REF!</f>
        <v>#REF!</v>
      </c>
      <c r="J415" s="41" t="e">
        <f t="shared" si="106"/>
        <v>#REF!</v>
      </c>
      <c r="K415" s="18" t="e">
        <f>#REF!</f>
        <v>#REF!</v>
      </c>
      <c r="L415" s="41" t="e">
        <f t="shared" si="107"/>
        <v>#REF!</v>
      </c>
      <c r="M415" s="18" t="e">
        <f>#REF!</f>
        <v>#REF!</v>
      </c>
      <c r="N415" s="41" t="e">
        <f t="shared" si="108"/>
        <v>#REF!</v>
      </c>
      <c r="O415" s="18" t="e">
        <f>#REF!</f>
        <v>#REF!</v>
      </c>
      <c r="P415" s="41" t="e">
        <f t="shared" si="109"/>
        <v>#REF!</v>
      </c>
      <c r="Q415" s="18" t="e">
        <f>#REF!</f>
        <v>#REF!</v>
      </c>
      <c r="R415" s="41" t="e">
        <f t="shared" si="110"/>
        <v>#REF!</v>
      </c>
      <c r="S415" s="18" t="e">
        <f>#REF!</f>
        <v>#REF!</v>
      </c>
      <c r="T415" s="60" t="e">
        <f t="shared" si="111"/>
        <v>#REF!</v>
      </c>
      <c r="U415" s="10" t="e">
        <f t="shared" si="112"/>
        <v>#REF!</v>
      </c>
      <c r="V415" s="41" t="e">
        <f t="shared" si="113"/>
        <v>#REF!</v>
      </c>
    </row>
    <row r="416" spans="3:22" x14ac:dyDescent="0.2">
      <c r="C416" s="50" t="e">
        <f>#REF!</f>
        <v>#REF!</v>
      </c>
      <c r="D416" s="41" t="e">
        <f t="shared" si="103"/>
        <v>#REF!</v>
      </c>
      <c r="E416" s="50" t="e">
        <f>#REF!</f>
        <v>#REF!</v>
      </c>
      <c r="F416" s="41" t="e">
        <f t="shared" si="104"/>
        <v>#REF!</v>
      </c>
      <c r="G416" s="18" t="e">
        <f>#REF!</f>
        <v>#REF!</v>
      </c>
      <c r="H416" s="41" t="e">
        <f t="shared" si="105"/>
        <v>#REF!</v>
      </c>
      <c r="I416" s="18" t="e">
        <f>#REF!</f>
        <v>#REF!</v>
      </c>
      <c r="J416" s="41" t="e">
        <f t="shared" si="106"/>
        <v>#REF!</v>
      </c>
      <c r="K416" s="18" t="e">
        <f>#REF!</f>
        <v>#REF!</v>
      </c>
      <c r="L416" s="41" t="e">
        <f t="shared" si="107"/>
        <v>#REF!</v>
      </c>
      <c r="M416" s="18" t="e">
        <f>#REF!</f>
        <v>#REF!</v>
      </c>
      <c r="N416" s="41" t="e">
        <f t="shared" si="108"/>
        <v>#REF!</v>
      </c>
      <c r="O416" s="18" t="e">
        <f>#REF!</f>
        <v>#REF!</v>
      </c>
      <c r="P416" s="41" t="e">
        <f t="shared" si="109"/>
        <v>#REF!</v>
      </c>
      <c r="Q416" s="18" t="e">
        <f>#REF!</f>
        <v>#REF!</v>
      </c>
      <c r="R416" s="41" t="e">
        <f t="shared" si="110"/>
        <v>#REF!</v>
      </c>
      <c r="S416" s="18" t="e">
        <f>#REF!</f>
        <v>#REF!</v>
      </c>
      <c r="T416" s="60" t="e">
        <f t="shared" si="111"/>
        <v>#REF!</v>
      </c>
      <c r="U416" s="10" t="e">
        <f t="shared" si="112"/>
        <v>#REF!</v>
      </c>
      <c r="V416" s="41" t="e">
        <f t="shared" si="113"/>
        <v>#REF!</v>
      </c>
    </row>
    <row r="417" spans="3:22" x14ac:dyDescent="0.2">
      <c r="C417" s="50" t="e">
        <f>#REF!</f>
        <v>#REF!</v>
      </c>
      <c r="D417" s="41" t="e">
        <f t="shared" si="103"/>
        <v>#REF!</v>
      </c>
      <c r="E417" s="50" t="e">
        <f>#REF!</f>
        <v>#REF!</v>
      </c>
      <c r="F417" s="41" t="e">
        <f t="shared" si="104"/>
        <v>#REF!</v>
      </c>
      <c r="G417" s="18" t="e">
        <f>#REF!</f>
        <v>#REF!</v>
      </c>
      <c r="H417" s="41" t="e">
        <f t="shared" si="105"/>
        <v>#REF!</v>
      </c>
      <c r="I417" s="18" t="e">
        <f>#REF!</f>
        <v>#REF!</v>
      </c>
      <c r="J417" s="41" t="e">
        <f t="shared" si="106"/>
        <v>#REF!</v>
      </c>
      <c r="K417" s="18" t="e">
        <f>#REF!</f>
        <v>#REF!</v>
      </c>
      <c r="L417" s="41" t="e">
        <f t="shared" si="107"/>
        <v>#REF!</v>
      </c>
      <c r="M417" s="18" t="e">
        <f>#REF!</f>
        <v>#REF!</v>
      </c>
      <c r="N417" s="41" t="e">
        <f t="shared" si="108"/>
        <v>#REF!</v>
      </c>
      <c r="O417" s="18" t="e">
        <f>#REF!</f>
        <v>#REF!</v>
      </c>
      <c r="P417" s="41" t="e">
        <f t="shared" si="109"/>
        <v>#REF!</v>
      </c>
      <c r="Q417" s="18" t="e">
        <f>#REF!</f>
        <v>#REF!</v>
      </c>
      <c r="R417" s="41" t="e">
        <f t="shared" si="110"/>
        <v>#REF!</v>
      </c>
      <c r="S417" s="18" t="e">
        <f>#REF!</f>
        <v>#REF!</v>
      </c>
      <c r="T417" s="60" t="e">
        <f t="shared" si="111"/>
        <v>#REF!</v>
      </c>
      <c r="U417" s="10" t="e">
        <f t="shared" si="112"/>
        <v>#REF!</v>
      </c>
      <c r="V417" s="41" t="e">
        <f t="shared" si="113"/>
        <v>#REF!</v>
      </c>
    </row>
    <row r="418" spans="3:22" x14ac:dyDescent="0.2">
      <c r="C418" s="50" t="e">
        <f>#REF!</f>
        <v>#REF!</v>
      </c>
      <c r="D418" s="41" t="e">
        <f t="shared" si="103"/>
        <v>#REF!</v>
      </c>
      <c r="E418" s="50" t="e">
        <f>#REF!</f>
        <v>#REF!</v>
      </c>
      <c r="F418" s="41" t="e">
        <f t="shared" si="104"/>
        <v>#REF!</v>
      </c>
      <c r="G418" s="18" t="e">
        <f>#REF!</f>
        <v>#REF!</v>
      </c>
      <c r="H418" s="41" t="e">
        <f t="shared" si="105"/>
        <v>#REF!</v>
      </c>
      <c r="I418" s="18" t="e">
        <f>#REF!</f>
        <v>#REF!</v>
      </c>
      <c r="J418" s="41" t="e">
        <f t="shared" si="106"/>
        <v>#REF!</v>
      </c>
      <c r="K418" s="18" t="e">
        <f>#REF!</f>
        <v>#REF!</v>
      </c>
      <c r="L418" s="41" t="e">
        <f t="shared" si="107"/>
        <v>#REF!</v>
      </c>
      <c r="M418" s="18" t="e">
        <f>#REF!</f>
        <v>#REF!</v>
      </c>
      <c r="N418" s="41" t="e">
        <f t="shared" si="108"/>
        <v>#REF!</v>
      </c>
      <c r="O418" s="18" t="e">
        <f>#REF!</f>
        <v>#REF!</v>
      </c>
      <c r="P418" s="41" t="e">
        <f t="shared" si="109"/>
        <v>#REF!</v>
      </c>
      <c r="Q418" s="18" t="e">
        <f>#REF!</f>
        <v>#REF!</v>
      </c>
      <c r="R418" s="41" t="e">
        <f t="shared" si="110"/>
        <v>#REF!</v>
      </c>
      <c r="S418" s="18" t="e">
        <f>#REF!</f>
        <v>#REF!</v>
      </c>
      <c r="T418" s="60" t="e">
        <f t="shared" si="111"/>
        <v>#REF!</v>
      </c>
      <c r="U418" s="10" t="e">
        <f t="shared" si="112"/>
        <v>#REF!</v>
      </c>
      <c r="V418" s="41" t="e">
        <f t="shared" si="113"/>
        <v>#REF!</v>
      </c>
    </row>
    <row r="419" spans="3:22" x14ac:dyDescent="0.2">
      <c r="C419" s="50" t="e">
        <f>#REF!</f>
        <v>#REF!</v>
      </c>
      <c r="D419" s="41" t="e">
        <f t="shared" si="103"/>
        <v>#REF!</v>
      </c>
      <c r="E419" s="50" t="e">
        <f>#REF!</f>
        <v>#REF!</v>
      </c>
      <c r="F419" s="41" t="e">
        <f t="shared" si="104"/>
        <v>#REF!</v>
      </c>
      <c r="G419" s="18" t="e">
        <f>#REF!</f>
        <v>#REF!</v>
      </c>
      <c r="H419" s="41" t="e">
        <f t="shared" si="105"/>
        <v>#REF!</v>
      </c>
      <c r="I419" s="18" t="e">
        <f>#REF!</f>
        <v>#REF!</v>
      </c>
      <c r="J419" s="41" t="e">
        <f t="shared" si="106"/>
        <v>#REF!</v>
      </c>
      <c r="K419" s="18" t="e">
        <f>#REF!</f>
        <v>#REF!</v>
      </c>
      <c r="L419" s="41" t="e">
        <f t="shared" si="107"/>
        <v>#REF!</v>
      </c>
      <c r="M419" s="18" t="e">
        <f>#REF!</f>
        <v>#REF!</v>
      </c>
      <c r="N419" s="41" t="e">
        <f t="shared" si="108"/>
        <v>#REF!</v>
      </c>
      <c r="O419" s="18" t="e">
        <f>#REF!</f>
        <v>#REF!</v>
      </c>
      <c r="P419" s="41" t="e">
        <f t="shared" si="109"/>
        <v>#REF!</v>
      </c>
      <c r="Q419" s="18" t="e">
        <f>#REF!</f>
        <v>#REF!</v>
      </c>
      <c r="R419" s="41" t="e">
        <f t="shared" si="110"/>
        <v>#REF!</v>
      </c>
      <c r="S419" s="18" t="e">
        <f>#REF!</f>
        <v>#REF!</v>
      </c>
      <c r="T419" s="60" t="e">
        <f t="shared" si="111"/>
        <v>#REF!</v>
      </c>
      <c r="U419" s="10" t="e">
        <f t="shared" si="112"/>
        <v>#REF!</v>
      </c>
      <c r="V419" s="41" t="e">
        <f t="shared" si="113"/>
        <v>#REF!</v>
      </c>
    </row>
    <row r="420" spans="3:22" x14ac:dyDescent="0.2">
      <c r="C420" s="50" t="e">
        <f>#REF!</f>
        <v>#REF!</v>
      </c>
      <c r="D420" s="41" t="e">
        <f t="shared" si="103"/>
        <v>#REF!</v>
      </c>
      <c r="E420" s="50" t="e">
        <f>#REF!</f>
        <v>#REF!</v>
      </c>
      <c r="F420" s="41" t="e">
        <f t="shared" si="104"/>
        <v>#REF!</v>
      </c>
      <c r="G420" s="18" t="e">
        <f>#REF!</f>
        <v>#REF!</v>
      </c>
      <c r="H420" s="41" t="e">
        <f t="shared" si="105"/>
        <v>#REF!</v>
      </c>
      <c r="I420" s="18" t="e">
        <f>#REF!</f>
        <v>#REF!</v>
      </c>
      <c r="J420" s="41" t="e">
        <f t="shared" si="106"/>
        <v>#REF!</v>
      </c>
      <c r="K420" s="18" t="e">
        <f>#REF!</f>
        <v>#REF!</v>
      </c>
      <c r="L420" s="41" t="e">
        <f t="shared" si="107"/>
        <v>#REF!</v>
      </c>
      <c r="M420" s="18" t="e">
        <f>#REF!</f>
        <v>#REF!</v>
      </c>
      <c r="N420" s="41" t="e">
        <f t="shared" si="108"/>
        <v>#REF!</v>
      </c>
      <c r="O420" s="18" t="e">
        <f>#REF!</f>
        <v>#REF!</v>
      </c>
      <c r="P420" s="41" t="e">
        <f t="shared" si="109"/>
        <v>#REF!</v>
      </c>
      <c r="Q420" s="18" t="e">
        <f>#REF!</f>
        <v>#REF!</v>
      </c>
      <c r="R420" s="41" t="e">
        <f t="shared" si="110"/>
        <v>#REF!</v>
      </c>
      <c r="S420" s="18" t="e">
        <f>#REF!</f>
        <v>#REF!</v>
      </c>
      <c r="T420" s="60" t="e">
        <f t="shared" si="111"/>
        <v>#REF!</v>
      </c>
      <c r="U420" s="10" t="e">
        <f t="shared" si="112"/>
        <v>#REF!</v>
      </c>
      <c r="V420" s="41" t="e">
        <f t="shared" si="113"/>
        <v>#REF!</v>
      </c>
    </row>
    <row r="421" spans="3:22" x14ac:dyDescent="0.2">
      <c r="C421" s="50" t="e">
        <f>#REF!</f>
        <v>#REF!</v>
      </c>
      <c r="D421" s="41" t="e">
        <f t="shared" si="103"/>
        <v>#REF!</v>
      </c>
      <c r="E421" s="50" t="e">
        <f>#REF!</f>
        <v>#REF!</v>
      </c>
      <c r="F421" s="41" t="e">
        <f t="shared" si="104"/>
        <v>#REF!</v>
      </c>
      <c r="G421" s="18" t="e">
        <f>#REF!</f>
        <v>#REF!</v>
      </c>
      <c r="H421" s="41" t="e">
        <f t="shared" si="105"/>
        <v>#REF!</v>
      </c>
      <c r="I421" s="18" t="e">
        <f>#REF!</f>
        <v>#REF!</v>
      </c>
      <c r="J421" s="41" t="e">
        <f t="shared" si="106"/>
        <v>#REF!</v>
      </c>
      <c r="K421" s="18" t="e">
        <f>#REF!</f>
        <v>#REF!</v>
      </c>
      <c r="L421" s="41" t="e">
        <f t="shared" si="107"/>
        <v>#REF!</v>
      </c>
      <c r="M421" s="18" t="e">
        <f>#REF!</f>
        <v>#REF!</v>
      </c>
      <c r="N421" s="41" t="e">
        <f t="shared" si="108"/>
        <v>#REF!</v>
      </c>
      <c r="O421" s="18" t="e">
        <f>#REF!</f>
        <v>#REF!</v>
      </c>
      <c r="P421" s="41" t="e">
        <f t="shared" si="109"/>
        <v>#REF!</v>
      </c>
      <c r="Q421" s="18" t="e">
        <f>#REF!</f>
        <v>#REF!</v>
      </c>
      <c r="R421" s="41" t="e">
        <f t="shared" si="110"/>
        <v>#REF!</v>
      </c>
      <c r="S421" s="18" t="e">
        <f>#REF!</f>
        <v>#REF!</v>
      </c>
      <c r="T421" s="60" t="e">
        <f t="shared" si="111"/>
        <v>#REF!</v>
      </c>
      <c r="U421" s="10" t="e">
        <f t="shared" si="112"/>
        <v>#REF!</v>
      </c>
      <c r="V421" s="41" t="e">
        <f t="shared" si="113"/>
        <v>#REF!</v>
      </c>
    </row>
    <row r="422" spans="3:22" x14ac:dyDescent="0.2">
      <c r="C422" s="50" t="e">
        <f>#REF!</f>
        <v>#REF!</v>
      </c>
      <c r="D422" s="41" t="e">
        <f t="shared" si="103"/>
        <v>#REF!</v>
      </c>
      <c r="E422" s="50" t="e">
        <f>#REF!</f>
        <v>#REF!</v>
      </c>
      <c r="F422" s="41" t="e">
        <f t="shared" si="104"/>
        <v>#REF!</v>
      </c>
      <c r="G422" s="18" t="e">
        <f>#REF!</f>
        <v>#REF!</v>
      </c>
      <c r="H422" s="41" t="e">
        <f t="shared" si="105"/>
        <v>#REF!</v>
      </c>
      <c r="I422" s="18" t="e">
        <f>#REF!</f>
        <v>#REF!</v>
      </c>
      <c r="J422" s="41" t="e">
        <f t="shared" si="106"/>
        <v>#REF!</v>
      </c>
      <c r="K422" s="18" t="e">
        <f>#REF!</f>
        <v>#REF!</v>
      </c>
      <c r="L422" s="41" t="e">
        <f t="shared" si="107"/>
        <v>#REF!</v>
      </c>
      <c r="M422" s="18" t="e">
        <f>#REF!</f>
        <v>#REF!</v>
      </c>
      <c r="N422" s="41" t="e">
        <f t="shared" si="108"/>
        <v>#REF!</v>
      </c>
      <c r="O422" s="18" t="e">
        <f>#REF!</f>
        <v>#REF!</v>
      </c>
      <c r="P422" s="41" t="e">
        <f t="shared" si="109"/>
        <v>#REF!</v>
      </c>
      <c r="Q422" s="18" t="e">
        <f>#REF!</f>
        <v>#REF!</v>
      </c>
      <c r="R422" s="41" t="e">
        <f t="shared" si="110"/>
        <v>#REF!</v>
      </c>
      <c r="S422" s="18" t="e">
        <f>#REF!</f>
        <v>#REF!</v>
      </c>
      <c r="T422" s="60" t="e">
        <f t="shared" si="111"/>
        <v>#REF!</v>
      </c>
      <c r="U422" s="10" t="e">
        <f t="shared" si="112"/>
        <v>#REF!</v>
      </c>
      <c r="V422" s="41" t="e">
        <f t="shared" si="113"/>
        <v>#REF!</v>
      </c>
    </row>
    <row r="423" spans="3:22" x14ac:dyDescent="0.2">
      <c r="C423" s="50" t="e">
        <f>#REF!</f>
        <v>#REF!</v>
      </c>
      <c r="D423" s="41" t="e">
        <f t="shared" si="103"/>
        <v>#REF!</v>
      </c>
      <c r="E423" s="50" t="e">
        <f>#REF!</f>
        <v>#REF!</v>
      </c>
      <c r="F423" s="41" t="e">
        <f t="shared" si="104"/>
        <v>#REF!</v>
      </c>
      <c r="G423" s="18" t="e">
        <f>#REF!</f>
        <v>#REF!</v>
      </c>
      <c r="H423" s="41" t="e">
        <f t="shared" si="105"/>
        <v>#REF!</v>
      </c>
      <c r="I423" s="18" t="e">
        <f>#REF!</f>
        <v>#REF!</v>
      </c>
      <c r="J423" s="41" t="e">
        <f t="shared" si="106"/>
        <v>#REF!</v>
      </c>
      <c r="K423" s="18" t="e">
        <f>#REF!</f>
        <v>#REF!</v>
      </c>
      <c r="L423" s="41" t="e">
        <f t="shared" si="107"/>
        <v>#REF!</v>
      </c>
      <c r="M423" s="18" t="e">
        <f>#REF!</f>
        <v>#REF!</v>
      </c>
      <c r="N423" s="41" t="e">
        <f t="shared" si="108"/>
        <v>#REF!</v>
      </c>
      <c r="O423" s="18" t="e">
        <f>#REF!</f>
        <v>#REF!</v>
      </c>
      <c r="P423" s="41" t="e">
        <f t="shared" si="109"/>
        <v>#REF!</v>
      </c>
      <c r="Q423" s="18" t="e">
        <f>#REF!</f>
        <v>#REF!</v>
      </c>
      <c r="R423" s="41" t="e">
        <f t="shared" si="110"/>
        <v>#REF!</v>
      </c>
      <c r="S423" s="18" t="e">
        <f>#REF!</f>
        <v>#REF!</v>
      </c>
      <c r="T423" s="60" t="e">
        <f t="shared" si="111"/>
        <v>#REF!</v>
      </c>
      <c r="U423" s="10" t="e">
        <f t="shared" si="112"/>
        <v>#REF!</v>
      </c>
      <c r="V423" s="41" t="e">
        <f t="shared" si="113"/>
        <v>#REF!</v>
      </c>
    </row>
    <row r="424" spans="3:22" x14ac:dyDescent="0.2">
      <c r="C424" s="50" t="e">
        <f>#REF!</f>
        <v>#REF!</v>
      </c>
      <c r="D424" s="41" t="e">
        <f t="shared" si="103"/>
        <v>#REF!</v>
      </c>
      <c r="E424" s="50" t="e">
        <f>#REF!</f>
        <v>#REF!</v>
      </c>
      <c r="F424" s="41" t="e">
        <f t="shared" si="104"/>
        <v>#REF!</v>
      </c>
      <c r="G424" s="18" t="e">
        <f>#REF!</f>
        <v>#REF!</v>
      </c>
      <c r="H424" s="41" t="e">
        <f t="shared" si="105"/>
        <v>#REF!</v>
      </c>
      <c r="I424" s="18" t="e">
        <f>#REF!</f>
        <v>#REF!</v>
      </c>
      <c r="J424" s="41" t="e">
        <f t="shared" si="106"/>
        <v>#REF!</v>
      </c>
      <c r="K424" s="18" t="e">
        <f>#REF!</f>
        <v>#REF!</v>
      </c>
      <c r="L424" s="41" t="e">
        <f t="shared" si="107"/>
        <v>#REF!</v>
      </c>
      <c r="M424" s="18" t="e">
        <f>#REF!</f>
        <v>#REF!</v>
      </c>
      <c r="N424" s="41" t="e">
        <f t="shared" si="108"/>
        <v>#REF!</v>
      </c>
      <c r="O424" s="18" t="e">
        <f>#REF!</f>
        <v>#REF!</v>
      </c>
      <c r="P424" s="41" t="e">
        <f t="shared" si="109"/>
        <v>#REF!</v>
      </c>
      <c r="Q424" s="18" t="e">
        <f>#REF!</f>
        <v>#REF!</v>
      </c>
      <c r="R424" s="41" t="e">
        <f t="shared" si="110"/>
        <v>#REF!</v>
      </c>
      <c r="S424" s="18" t="e">
        <f>#REF!</f>
        <v>#REF!</v>
      </c>
      <c r="T424" s="60" t="e">
        <f t="shared" si="111"/>
        <v>#REF!</v>
      </c>
      <c r="U424" s="10" t="e">
        <f t="shared" si="112"/>
        <v>#REF!</v>
      </c>
      <c r="V424" s="41" t="e">
        <f t="shared" si="113"/>
        <v>#REF!</v>
      </c>
    </row>
    <row r="425" spans="3:22" x14ac:dyDescent="0.2">
      <c r="C425" s="50" t="e">
        <f>#REF!</f>
        <v>#REF!</v>
      </c>
      <c r="D425" s="41" t="e">
        <f t="shared" si="103"/>
        <v>#REF!</v>
      </c>
      <c r="E425" s="50" t="e">
        <f>#REF!</f>
        <v>#REF!</v>
      </c>
      <c r="F425" s="41" t="e">
        <f t="shared" si="104"/>
        <v>#REF!</v>
      </c>
      <c r="G425" s="18" t="e">
        <f>#REF!</f>
        <v>#REF!</v>
      </c>
      <c r="H425" s="41" t="e">
        <f t="shared" si="105"/>
        <v>#REF!</v>
      </c>
      <c r="I425" s="18" t="e">
        <f>#REF!</f>
        <v>#REF!</v>
      </c>
      <c r="J425" s="41" t="e">
        <f t="shared" si="106"/>
        <v>#REF!</v>
      </c>
      <c r="K425" s="18" t="e">
        <f>#REF!</f>
        <v>#REF!</v>
      </c>
      <c r="L425" s="41" t="e">
        <f t="shared" si="107"/>
        <v>#REF!</v>
      </c>
      <c r="M425" s="18" t="e">
        <f>#REF!</f>
        <v>#REF!</v>
      </c>
      <c r="N425" s="41" t="e">
        <f t="shared" si="108"/>
        <v>#REF!</v>
      </c>
      <c r="O425" s="18" t="e">
        <f>#REF!</f>
        <v>#REF!</v>
      </c>
      <c r="P425" s="41" t="e">
        <f t="shared" si="109"/>
        <v>#REF!</v>
      </c>
      <c r="Q425" s="18" t="e">
        <f>#REF!</f>
        <v>#REF!</v>
      </c>
      <c r="R425" s="41" t="e">
        <f t="shared" si="110"/>
        <v>#REF!</v>
      </c>
      <c r="S425" s="18" t="e">
        <f>#REF!</f>
        <v>#REF!</v>
      </c>
      <c r="T425" s="60" t="e">
        <f t="shared" si="111"/>
        <v>#REF!</v>
      </c>
      <c r="U425" s="10" t="e">
        <f t="shared" si="112"/>
        <v>#REF!</v>
      </c>
      <c r="V425" s="41" t="e">
        <f t="shared" si="113"/>
        <v>#REF!</v>
      </c>
    </row>
    <row r="426" spans="3:22" x14ac:dyDescent="0.2">
      <c r="C426" s="50" t="e">
        <f>#REF!</f>
        <v>#REF!</v>
      </c>
      <c r="D426" s="41" t="e">
        <f t="shared" si="103"/>
        <v>#REF!</v>
      </c>
      <c r="E426" s="50" t="e">
        <f>#REF!</f>
        <v>#REF!</v>
      </c>
      <c r="F426" s="41" t="e">
        <f t="shared" si="104"/>
        <v>#REF!</v>
      </c>
      <c r="G426" s="18" t="e">
        <f>#REF!</f>
        <v>#REF!</v>
      </c>
      <c r="H426" s="41" t="e">
        <f t="shared" si="105"/>
        <v>#REF!</v>
      </c>
      <c r="I426" s="18" t="e">
        <f>#REF!</f>
        <v>#REF!</v>
      </c>
      <c r="J426" s="41" t="e">
        <f t="shared" si="106"/>
        <v>#REF!</v>
      </c>
      <c r="K426" s="18" t="e">
        <f>#REF!</f>
        <v>#REF!</v>
      </c>
      <c r="L426" s="41" t="e">
        <f t="shared" si="107"/>
        <v>#REF!</v>
      </c>
      <c r="M426" s="18" t="e">
        <f>#REF!</f>
        <v>#REF!</v>
      </c>
      <c r="N426" s="41" t="e">
        <f t="shared" si="108"/>
        <v>#REF!</v>
      </c>
      <c r="O426" s="18" t="e">
        <f>#REF!</f>
        <v>#REF!</v>
      </c>
      <c r="P426" s="41" t="e">
        <f t="shared" si="109"/>
        <v>#REF!</v>
      </c>
      <c r="Q426" s="18" t="e">
        <f>#REF!</f>
        <v>#REF!</v>
      </c>
      <c r="R426" s="41" t="e">
        <f t="shared" si="110"/>
        <v>#REF!</v>
      </c>
      <c r="S426" s="18" t="e">
        <f>#REF!</f>
        <v>#REF!</v>
      </c>
      <c r="T426" s="60" t="e">
        <f t="shared" si="111"/>
        <v>#REF!</v>
      </c>
      <c r="U426" s="10" t="e">
        <f t="shared" si="112"/>
        <v>#REF!</v>
      </c>
      <c r="V426" s="41" t="e">
        <f t="shared" si="113"/>
        <v>#REF!</v>
      </c>
    </row>
    <row r="427" spans="3:22" x14ac:dyDescent="0.2">
      <c r="C427" s="50" t="e">
        <f>#REF!</f>
        <v>#REF!</v>
      </c>
      <c r="D427" s="41" t="e">
        <f t="shared" si="103"/>
        <v>#REF!</v>
      </c>
      <c r="E427" s="50" t="e">
        <f>#REF!</f>
        <v>#REF!</v>
      </c>
      <c r="F427" s="41" t="e">
        <f t="shared" si="104"/>
        <v>#REF!</v>
      </c>
      <c r="G427" s="18" t="e">
        <f>#REF!</f>
        <v>#REF!</v>
      </c>
      <c r="H427" s="41" t="e">
        <f t="shared" si="105"/>
        <v>#REF!</v>
      </c>
      <c r="I427" s="18" t="e">
        <f>#REF!</f>
        <v>#REF!</v>
      </c>
      <c r="J427" s="41" t="e">
        <f t="shared" si="106"/>
        <v>#REF!</v>
      </c>
      <c r="K427" s="18" t="e">
        <f>#REF!</f>
        <v>#REF!</v>
      </c>
      <c r="L427" s="41" t="e">
        <f t="shared" si="107"/>
        <v>#REF!</v>
      </c>
      <c r="M427" s="18" t="e">
        <f>#REF!</f>
        <v>#REF!</v>
      </c>
      <c r="N427" s="41" t="e">
        <f t="shared" si="108"/>
        <v>#REF!</v>
      </c>
      <c r="O427" s="18" t="e">
        <f>#REF!</f>
        <v>#REF!</v>
      </c>
      <c r="P427" s="41" t="e">
        <f t="shared" si="109"/>
        <v>#REF!</v>
      </c>
      <c r="Q427" s="18" t="e">
        <f>#REF!</f>
        <v>#REF!</v>
      </c>
      <c r="R427" s="41" t="e">
        <f t="shared" si="110"/>
        <v>#REF!</v>
      </c>
      <c r="S427" s="18" t="e">
        <f>#REF!</f>
        <v>#REF!</v>
      </c>
      <c r="T427" s="60" t="e">
        <f t="shared" si="111"/>
        <v>#REF!</v>
      </c>
      <c r="U427" s="10" t="e">
        <f t="shared" si="112"/>
        <v>#REF!</v>
      </c>
      <c r="V427" s="41" t="e">
        <f t="shared" si="113"/>
        <v>#REF!</v>
      </c>
    </row>
  </sheetData>
  <printOptions headings="1" gridLines="1"/>
  <pageMargins left="0.27" right="0.44" top="0.5" bottom="0.55000000000000004" header="0.24" footer="0.27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Overview</vt:lpstr>
      <vt:lpstr>1-PopRaceAlone</vt:lpstr>
      <vt:lpstr>1A-PopNHRaceAlone</vt:lpstr>
      <vt:lpstr>2-PopRace_Combo</vt:lpstr>
      <vt:lpstr>2A-PopNHRace_Combo</vt:lpstr>
      <vt:lpstr>3-PopRace_OMB</vt:lpstr>
      <vt:lpstr>3A-PopNHRace_OMB</vt:lpstr>
      <vt:lpstr>4-VAPRaceAlone</vt:lpstr>
      <vt:lpstr>4A-VAPNHRaceAlone</vt:lpstr>
      <vt:lpstr>5-VAPRace_Combo</vt:lpstr>
      <vt:lpstr>5A-VAPNHRace_Combo</vt:lpstr>
      <vt:lpstr>6-VAPRace_OMB</vt:lpstr>
      <vt:lpstr>6A-VAPNHRace_OMB</vt:lpstr>
      <vt:lpstr>Focused Minority Races</vt:lpstr>
      <vt:lpstr>Statewide Races</vt:lpstr>
      <vt:lpstr>'1A-PopNHRaceAlone'!Print_Area</vt:lpstr>
      <vt:lpstr>'1-PopRaceAlone'!Print_Area</vt:lpstr>
      <vt:lpstr>'2A-PopNHRace_Combo'!Print_Area</vt:lpstr>
      <vt:lpstr>'2-PopRace_Combo'!Print_Area</vt:lpstr>
      <vt:lpstr>'3A-PopNHRace_OMB'!Print_Area</vt:lpstr>
      <vt:lpstr>'3-PopRace_OMB'!Print_Area</vt:lpstr>
      <vt:lpstr>'4-VAPRaceAlone'!Print_Area</vt:lpstr>
      <vt:lpstr>'5A-VAPNHRace_Combo'!Print_Area</vt:lpstr>
      <vt:lpstr>'5-VAPRace_Combo'!Print_Area</vt:lpstr>
      <vt:lpstr>'6A-VAPNHRace_OMB'!Print_Area</vt:lpstr>
      <vt:lpstr>'6-VAPRace_OMB'!Print_Area</vt:lpstr>
      <vt:lpstr>Overview!Print_Area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Szetela, Rebecca (MICRC)</cp:lastModifiedBy>
  <dcterms:modified xsi:type="dcterms:W3CDTF">2021-10-13T21:18:54Z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2021-10-13T21:16:55Z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916c8da7-43ce-4cff-b392-05ce4e26e2dd</vt:lpwstr>
  </property>
  <property fmtid="{D5CDD505-2E9C-101B-9397-08002B2CF9AE}" pid="8" name="MSIP_Label_3a2fed65-62e7-46ea-af74-187e0c17143a_ContentBits">
    <vt:lpwstr>0</vt:lpwstr>
  </property>
</Properties>
</file>