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etelaR\Documents\SzetelaR Plans\Final Proposed Road Plans\RAS Final Plans\Senate\Walnut\"/>
    </mc:Choice>
  </mc:AlternateContent>
  <xr:revisionPtr revIDLastSave="0" documentId="13_ncr:1_{1230A524-57A3-45E9-BC09-D36B0B20E22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ompactne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1" l="1"/>
</calcChain>
</file>

<file path=xl/sharedStrings.xml><?xml version="1.0" encoding="utf-8"?>
<sst xmlns="http://schemas.openxmlformats.org/spreadsheetml/2006/main" count="58" uniqueCount="26">
  <si>
    <t>Autobound EDGE - Compactness Report</t>
  </si>
  <si>
    <t>Plan Name: State Senate:10-13-21 v1 SD Walnut</t>
  </si>
  <si>
    <t>For more information on compactness calculations Click Here</t>
  </si>
  <si>
    <t>Compactness measure: Polsby–Popper</t>
  </si>
  <si>
    <t>District Area (SQM)</t>
  </si>
  <si>
    <t>Perimeter (Miles)</t>
  </si>
  <si>
    <t>Area of Circle with Same Perimeter</t>
  </si>
  <si>
    <t>Perimeter of Circle with Same Area</t>
  </si>
  <si>
    <t>Compactness Value</t>
  </si>
  <si>
    <t>District</t>
  </si>
  <si>
    <t>Most Compact:</t>
  </si>
  <si>
    <t>0.64 For District: 34</t>
  </si>
  <si>
    <t>Least Compact:</t>
  </si>
  <si>
    <t>0.2 For District: 8</t>
  </si>
  <si>
    <t>Compactness measure: Schwartzberg</t>
  </si>
  <si>
    <t>0.8 For District: 34</t>
  </si>
  <si>
    <t>0.45 For District: 8</t>
  </si>
  <si>
    <t>Compactness measure: Reock Score</t>
  </si>
  <si>
    <t>0.62 For District: 19</t>
  </si>
  <si>
    <t>0.17 For District: 27</t>
  </si>
  <si>
    <t>Compactness measure: Length-Width</t>
  </si>
  <si>
    <t>5.21 For District: 26</t>
  </si>
  <si>
    <t>0.48 For District: 5</t>
  </si>
  <si>
    <t>Compactness measure: Convex Hull</t>
  </si>
  <si>
    <t>0.95 For District: 4</t>
  </si>
  <si>
    <t>0.59 For District: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</si>
</sst>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0409]General"/>
    <numFmt numFmtId="165" formatCode="[$-1010409]#,##0;\-#,##0"/>
    <numFmt numFmtId="166" formatCode="[$-1010409]#,##0.00;\-#,##0.00"/>
  </numFmts>
  <fonts count="8" x14ac:knownFonts="1">
    <font>
      <sz val="11"/>
      <color rgb="FF000000"/>
      <name val="Calibri"/>
    </font>
    <font>
      <b/>
      <sz val="14"/>
      <color rgb="FF000000"/>
      <name val="Segoe UI"/>
      <family val="2"/>
    </font>
    <font>
      <sz val="11"/>
      <name val="Calibri"/>
      <family val="2"/>
    </font>
    <font>
      <sz val="12"/>
      <color rgb="FF000000"/>
      <name val="Arial"/>
      <family val="2"/>
    </font>
    <font>
      <u/>
      <sz val="10"/>
      <color rgb="FF00B0F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9D1EA"/>
      </patternFill>
    </fill>
    <fill>
      <patternFill patternType="solid">
        <fgColor rgb="FFD7E4F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16">
    <xf numFmtId="0" fontId="0" fillId="0" borderId="0" xfId="0" applyNumberFormat="1" applyFont="1" applyFill="1" applyBorder="1" applyAlignment="1">
      <alignment wrapText="1" readingOrder="1"/>
    </xf>
    <xf numFmtId="0" fontId="2" fillId="0" borderId="0" xfId="0" applyFont="1" applyFill="1" applyBorder="1" applyAlignment="1">
      <alignment horizontal="center" vertical="top" readingOrder="1"/>
    </xf>
    <xf numFmtId="0" fontId="2" fillId="2" borderId="0" xfId="0" applyFont="1" applyFill="1" applyBorder="1" applyAlignment="1">
      <alignment horizontal="center" vertical="top" readingOrder="1"/>
    </xf>
    <xf numFmtId="0" fontId="2" fillId="3" borderId="0" xfId="0" applyFont="1" applyFill="1" applyBorder="1" applyAlignment="1">
      <alignment horizontal="center" vertical="top" readingOrder="1"/>
    </xf>
    <xf numFmtId="0" fontId="6" fillId="3" borderId="0" xfId="0" applyFont="1" applyFill="1" applyBorder="1" applyAlignment="1">
      <alignment horizontal="left" vertical="top" wrapText="1" readingOrder="1"/>
    </xf>
    <xf numFmtId="165" fontId="7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left" vertical="top" wrapText="1" readingOrder="1"/>
    </xf>
    <xf numFmtId="0" fontId="3" fillId="0" borderId="0" xfId="0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center" vertical="top" readingOrder="1"/>
    </xf>
    <xf numFmtId="0" fontId="4" fillId="0" borderId="0" xfId="0" applyFont="1" applyFill="1" applyBorder="1" applyAlignment="1">
      <alignment horizontal="left" vertical="top" wrapText="1" readingOrder="1"/>
    </xf>
    <xf numFmtId="0" fontId="5" fillId="2" borderId="0" xfId="0" applyFont="1" applyFill="1" applyBorder="1" applyAlignment="1">
      <alignment horizontal="left" vertical="top" wrapText="1" readingOrder="1"/>
    </xf>
    <xf numFmtId="0" fontId="6" fillId="3" borderId="0" xfId="0" applyFont="1" applyFill="1" applyBorder="1" applyAlignment="1">
      <alignment horizontal="left" vertical="top" wrapText="1" readingOrder="1"/>
    </xf>
    <xf numFmtId="164" fontId="7" fillId="3" borderId="0" xfId="0" applyNumberFormat="1" applyFont="1" applyFill="1" applyBorder="1" applyAlignment="1">
      <alignment horizontal="left" vertical="top" wrapText="1" readingOrder="1"/>
    </xf>
    <xf numFmtId="165" fontId="7" fillId="0" borderId="0" xfId="0" applyNumberFormat="1" applyFont="1" applyFill="1" applyBorder="1" applyAlignment="1">
      <alignment horizontal="left" vertical="top" wrapText="1" readingOrder="1"/>
    </xf>
    <xf numFmtId="166" fontId="7" fillId="2" borderId="0" xfId="0" applyNumberFormat="1" applyFont="1" applyFill="1" applyBorder="1" applyAlignment="1">
      <alignment horizontal="left" vertical="top" wrapText="1" readingOrder="1"/>
    </xf>
    <xf numFmtId="0" fontId="6" fillId="0" borderId="0" xfId="0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sherzachary.github.io/public/r-outpu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8"/>
  <sheetViews>
    <sheetView showGridLines="0" tabSelected="1" workbookViewId="0">
      <pane ySplit="3" topLeftCell="A18" activePane="bottomLeft" state="frozenSplit"/>
      <selection pane="bottomLeft" activeCell="X21" sqref="X21"/>
    </sheetView>
  </sheetViews>
  <sheetFormatPr defaultRowHeight="15" customHeight="1" x14ac:dyDescent="0.25"/>
  <cols>
    <col min="1" max="1" width="12.28515625" customWidth="1"/>
    <col min="2" max="2" width="2.7109375" customWidth="1"/>
    <col min="3" max="3" width="12.28515625" customWidth="1"/>
    <col min="4" max="4" width="2.7109375" customWidth="1"/>
    <col min="5" max="5" width="9.5703125" customWidth="1"/>
    <col min="6" max="6" width="2.7109375" customWidth="1"/>
    <col min="7" max="7" width="1.42578125" customWidth="1"/>
    <col min="8" max="8" width="6.85546875" customWidth="1"/>
    <col min="9" max="9" width="2.7109375" customWidth="1"/>
    <col min="10" max="10" width="6.85546875" customWidth="1"/>
    <col min="11" max="11" width="3.140625" customWidth="1"/>
    <col min="12" max="12" width="1.42578125" customWidth="1"/>
    <col min="13" max="13" width="5.140625" customWidth="1"/>
    <col min="14" max="14" width="8.28515625" customWidth="1"/>
    <col min="15" max="15" width="3.140625" customWidth="1"/>
    <col min="16" max="16" width="5.140625" customWidth="1"/>
    <col min="17" max="17" width="1.42578125" customWidth="1"/>
    <col min="18" max="18" width="13.7109375" customWidth="1"/>
    <col min="19" max="19" width="1.42578125" customWidth="1"/>
    <col min="24" max="24" width="11.5703125" bestFit="1" customWidth="1"/>
  </cols>
  <sheetData>
    <row r="1" spans="1:18" ht="21.6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"/>
      <c r="O1" s="8"/>
      <c r="P1" s="8"/>
      <c r="Q1" s="8"/>
      <c r="R1" s="8"/>
    </row>
    <row r="2" spans="1:18" ht="14.45" customHeight="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</row>
    <row r="3" spans="1:18" ht="14.4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8"/>
      <c r="P3" s="8"/>
      <c r="Q3" s="8"/>
      <c r="R3" s="8"/>
    </row>
    <row r="4" spans="1:18" ht="14.45" customHeight="1" x14ac:dyDescent="0.2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2"/>
      <c r="K4" s="2"/>
      <c r="L4" s="2"/>
      <c r="M4" s="2"/>
      <c r="N4" s="2"/>
      <c r="O4" s="2"/>
      <c r="P4" s="2"/>
      <c r="Q4" s="2"/>
      <c r="R4" s="2"/>
    </row>
    <row r="5" spans="1:18" ht="7.15" customHeight="1" x14ac:dyDescent="0.25">
      <c r="A5" s="3"/>
      <c r="B5" s="3"/>
      <c r="C5" s="11" t="s">
        <v>4</v>
      </c>
      <c r="D5" s="3"/>
      <c r="E5" s="11" t="s">
        <v>5</v>
      </c>
      <c r="F5" s="3"/>
      <c r="G5" s="11" t="s">
        <v>6</v>
      </c>
      <c r="H5" s="11"/>
      <c r="I5" s="11"/>
      <c r="J5" s="11"/>
      <c r="K5" s="3"/>
      <c r="L5" s="11" t="s">
        <v>7</v>
      </c>
      <c r="M5" s="11"/>
      <c r="N5" s="11"/>
      <c r="O5" s="11"/>
      <c r="P5" s="3"/>
      <c r="Q5" s="3"/>
      <c r="R5" s="11" t="s">
        <v>8</v>
      </c>
    </row>
    <row r="6" spans="1:18" ht="14.45" customHeight="1" x14ac:dyDescent="0.25">
      <c r="A6" s="4" t="s">
        <v>9</v>
      </c>
      <c r="B6" s="3"/>
      <c r="C6" s="11"/>
      <c r="D6" s="3"/>
      <c r="E6" s="11"/>
      <c r="F6" s="3"/>
      <c r="G6" s="11"/>
      <c r="H6" s="11"/>
      <c r="I6" s="11"/>
      <c r="J6" s="11"/>
      <c r="K6" s="3"/>
      <c r="L6" s="11"/>
      <c r="M6" s="11"/>
      <c r="N6" s="11"/>
      <c r="O6" s="11"/>
      <c r="P6" s="3"/>
      <c r="Q6" s="3"/>
      <c r="R6" s="11"/>
    </row>
    <row r="7" spans="1:18" ht="7.15" customHeight="1" x14ac:dyDescent="0.25">
      <c r="A7" s="3"/>
      <c r="B7" s="3"/>
      <c r="C7" s="11"/>
      <c r="D7" s="3"/>
      <c r="E7" s="11"/>
      <c r="F7" s="3"/>
      <c r="G7" s="11"/>
      <c r="H7" s="11"/>
      <c r="I7" s="11"/>
      <c r="J7" s="11"/>
      <c r="K7" s="3"/>
      <c r="L7" s="11"/>
      <c r="M7" s="11"/>
      <c r="N7" s="11"/>
      <c r="O7" s="11"/>
      <c r="P7" s="3"/>
      <c r="Q7" s="3"/>
      <c r="R7" s="11"/>
    </row>
    <row r="8" spans="1:18" ht="14.45" customHeight="1" x14ac:dyDescent="0.25">
      <c r="A8" s="12">
        <v>1</v>
      </c>
      <c r="B8" s="12"/>
      <c r="C8" s="5">
        <v>851.05847839416901</v>
      </c>
      <c r="D8" s="1"/>
      <c r="E8" s="5">
        <v>152.568058766804</v>
      </c>
      <c r="F8" s="1"/>
      <c r="G8" s="1"/>
      <c r="H8" s="13">
        <v>1852.31659485262</v>
      </c>
      <c r="I8" s="13"/>
      <c r="J8" s="13"/>
      <c r="K8" s="1"/>
      <c r="L8" s="1"/>
      <c r="M8" s="13">
        <v>103.415518307398</v>
      </c>
      <c r="N8" s="13"/>
      <c r="O8" s="13"/>
      <c r="P8" s="1"/>
      <c r="Q8" s="14">
        <v>0.45945627262594702</v>
      </c>
      <c r="R8" s="14"/>
    </row>
    <row r="9" spans="1:18" ht="14.45" customHeight="1" x14ac:dyDescent="0.25">
      <c r="A9" s="12">
        <v>2</v>
      </c>
      <c r="B9" s="12"/>
      <c r="C9" s="5">
        <v>565.84530190202599</v>
      </c>
      <c r="D9" s="1"/>
      <c r="E9" s="5">
        <v>162.84974840522199</v>
      </c>
      <c r="F9" s="1"/>
      <c r="G9" s="1"/>
      <c r="H9" s="13">
        <v>2110.3872801320399</v>
      </c>
      <c r="I9" s="13"/>
      <c r="J9" s="13"/>
      <c r="K9" s="1"/>
      <c r="L9" s="1"/>
      <c r="M9" s="13">
        <v>84.324712434840805</v>
      </c>
      <c r="N9" s="13"/>
      <c r="O9" s="13"/>
      <c r="P9" s="1"/>
      <c r="Q9" s="14">
        <v>0.26812391603621799</v>
      </c>
      <c r="R9" s="14"/>
    </row>
    <row r="10" spans="1:18" ht="14.45" customHeight="1" x14ac:dyDescent="0.25">
      <c r="A10" s="12">
        <v>3</v>
      </c>
      <c r="B10" s="12"/>
      <c r="C10" s="5">
        <v>1473.2182310200501</v>
      </c>
      <c r="D10" s="1"/>
      <c r="E10" s="5">
        <v>246.01732858452201</v>
      </c>
      <c r="F10" s="1"/>
      <c r="G10" s="1"/>
      <c r="H10" s="13">
        <v>4816.3647963569201</v>
      </c>
      <c r="I10" s="13"/>
      <c r="J10" s="13"/>
      <c r="K10" s="1"/>
      <c r="L10" s="1"/>
      <c r="M10" s="13">
        <v>136.06284699059</v>
      </c>
      <c r="N10" s="13"/>
      <c r="O10" s="13"/>
      <c r="P10" s="1"/>
      <c r="Q10" s="14">
        <v>0.30587762624093401</v>
      </c>
      <c r="R10" s="14"/>
    </row>
    <row r="11" spans="1:18" ht="14.45" customHeight="1" x14ac:dyDescent="0.25">
      <c r="A11" s="12">
        <v>4</v>
      </c>
      <c r="B11" s="12"/>
      <c r="C11" s="5">
        <v>287.96060936751002</v>
      </c>
      <c r="D11" s="1"/>
      <c r="E11" s="5">
        <v>83.511385517525596</v>
      </c>
      <c r="F11" s="1"/>
      <c r="G11" s="1"/>
      <c r="H11" s="13">
        <v>554.98258412412304</v>
      </c>
      <c r="I11" s="13"/>
      <c r="J11" s="13"/>
      <c r="K11" s="1"/>
      <c r="L11" s="1"/>
      <c r="M11" s="13">
        <v>60.155113922046901</v>
      </c>
      <c r="N11" s="13"/>
      <c r="O11" s="13"/>
      <c r="P11" s="1"/>
      <c r="Q11" s="14">
        <v>0.51886422674320698</v>
      </c>
      <c r="R11" s="14"/>
    </row>
    <row r="12" spans="1:18" ht="14.45" customHeight="1" x14ac:dyDescent="0.25">
      <c r="A12" s="12">
        <v>5</v>
      </c>
      <c r="B12" s="12"/>
      <c r="C12" s="5">
        <v>62.967761641201399</v>
      </c>
      <c r="D12" s="1"/>
      <c r="E12" s="5">
        <v>53.700304588823002</v>
      </c>
      <c r="F12" s="1"/>
      <c r="G12" s="1"/>
      <c r="H12" s="13">
        <v>229.47822119771001</v>
      </c>
      <c r="I12" s="13"/>
      <c r="J12" s="13"/>
      <c r="K12" s="1"/>
      <c r="L12" s="1"/>
      <c r="M12" s="13">
        <v>28.1297025164966</v>
      </c>
      <c r="N12" s="13"/>
      <c r="O12" s="13"/>
      <c r="P12" s="1"/>
      <c r="Q12" s="14">
        <v>0.274395370996669</v>
      </c>
      <c r="R12" s="14"/>
    </row>
    <row r="13" spans="1:18" ht="14.45" customHeight="1" x14ac:dyDescent="0.25">
      <c r="A13" s="12">
        <v>6</v>
      </c>
      <c r="B13" s="12"/>
      <c r="C13" s="5">
        <v>62.576149042941303</v>
      </c>
      <c r="D13" s="1"/>
      <c r="E13" s="5">
        <v>60.726683142391003</v>
      </c>
      <c r="F13" s="1"/>
      <c r="G13" s="1"/>
      <c r="H13" s="13">
        <v>293.458773722643</v>
      </c>
      <c r="I13" s="13"/>
      <c r="J13" s="13"/>
      <c r="K13" s="1"/>
      <c r="L13" s="1"/>
      <c r="M13" s="13">
        <v>28.042093184216299</v>
      </c>
      <c r="N13" s="13"/>
      <c r="O13" s="13"/>
      <c r="P13" s="1"/>
      <c r="Q13" s="14">
        <v>0.21323659282405399</v>
      </c>
      <c r="R13" s="14"/>
    </row>
    <row r="14" spans="1:18" ht="14.45" customHeight="1" x14ac:dyDescent="0.25">
      <c r="A14" s="12">
        <v>7</v>
      </c>
      <c r="B14" s="12"/>
      <c r="C14" s="5">
        <v>202.996309342518</v>
      </c>
      <c r="D14" s="1"/>
      <c r="E14" s="5">
        <v>75.852872115384898</v>
      </c>
      <c r="F14" s="1"/>
      <c r="G14" s="1"/>
      <c r="H14" s="13">
        <v>457.85929592513799</v>
      </c>
      <c r="I14" s="13"/>
      <c r="J14" s="13"/>
      <c r="K14" s="1"/>
      <c r="L14" s="1"/>
      <c r="M14" s="13">
        <v>50.5068266617006</v>
      </c>
      <c r="N14" s="13"/>
      <c r="O14" s="13"/>
      <c r="P14" s="1"/>
      <c r="Q14" s="14">
        <v>0.44335958917760898</v>
      </c>
      <c r="R14" s="14"/>
    </row>
    <row r="15" spans="1:18" ht="14.45" customHeight="1" x14ac:dyDescent="0.25">
      <c r="A15" s="12">
        <v>8</v>
      </c>
      <c r="B15" s="12"/>
      <c r="C15" s="5">
        <v>67.640858077133799</v>
      </c>
      <c r="D15" s="1"/>
      <c r="E15" s="5">
        <v>64.5480035706683</v>
      </c>
      <c r="F15" s="1"/>
      <c r="G15" s="1"/>
      <c r="H15" s="13">
        <v>331.55349128872001</v>
      </c>
      <c r="I15" s="13"/>
      <c r="J15" s="13"/>
      <c r="K15" s="1"/>
      <c r="L15" s="1"/>
      <c r="M15" s="13">
        <v>29.154833516329202</v>
      </c>
      <c r="N15" s="13"/>
      <c r="O15" s="13"/>
      <c r="P15" s="1"/>
      <c r="Q15" s="14">
        <v>0.20401190110898701</v>
      </c>
      <c r="R15" s="14"/>
    </row>
    <row r="16" spans="1:18" ht="14.45" customHeight="1" x14ac:dyDescent="0.25">
      <c r="A16" s="12">
        <v>9</v>
      </c>
      <c r="B16" s="12"/>
      <c r="C16" s="5">
        <v>75.878940752524798</v>
      </c>
      <c r="D16" s="1"/>
      <c r="E16" s="5">
        <v>51.998845044430503</v>
      </c>
      <c r="F16" s="1"/>
      <c r="G16" s="1"/>
      <c r="H16" s="13">
        <v>215.166854905479</v>
      </c>
      <c r="I16" s="13"/>
      <c r="J16" s="13"/>
      <c r="K16" s="1"/>
      <c r="L16" s="1"/>
      <c r="M16" s="13">
        <v>30.879242738739698</v>
      </c>
      <c r="N16" s="13"/>
      <c r="O16" s="13"/>
      <c r="P16" s="1"/>
      <c r="Q16" s="14">
        <v>0.35265162371712799</v>
      </c>
      <c r="R16" s="14"/>
    </row>
    <row r="17" spans="1:24" ht="14.45" customHeight="1" x14ac:dyDescent="0.25">
      <c r="A17" s="12">
        <v>10</v>
      </c>
      <c r="B17" s="12"/>
      <c r="C17" s="5">
        <v>79.096356383182595</v>
      </c>
      <c r="D17" s="1"/>
      <c r="E17" s="5">
        <v>49.865369884521897</v>
      </c>
      <c r="F17" s="1"/>
      <c r="G17" s="1"/>
      <c r="H17" s="13">
        <v>197.87278501071299</v>
      </c>
      <c r="I17" s="13"/>
      <c r="J17" s="13"/>
      <c r="K17" s="1"/>
      <c r="L17" s="1"/>
      <c r="M17" s="13">
        <v>31.527116429707799</v>
      </c>
      <c r="N17" s="13"/>
      <c r="O17" s="13"/>
      <c r="P17" s="1"/>
      <c r="Q17" s="14">
        <v>0.39973337606230203</v>
      </c>
      <c r="R17" s="14"/>
    </row>
    <row r="18" spans="1:24" ht="14.45" customHeight="1" x14ac:dyDescent="0.25">
      <c r="A18" s="12">
        <v>11</v>
      </c>
      <c r="B18" s="12"/>
      <c r="C18" s="5">
        <v>203.678965248281</v>
      </c>
      <c r="D18" s="1"/>
      <c r="E18" s="5">
        <v>79.605519157052299</v>
      </c>
      <c r="F18" s="1"/>
      <c r="G18" s="1"/>
      <c r="H18" s="13">
        <v>504.28300803210101</v>
      </c>
      <c r="I18" s="13"/>
      <c r="J18" s="13"/>
      <c r="K18" s="1"/>
      <c r="L18" s="1"/>
      <c r="M18" s="13">
        <v>50.591680039313097</v>
      </c>
      <c r="N18" s="13"/>
      <c r="O18" s="13"/>
      <c r="P18" s="1"/>
      <c r="Q18" s="14">
        <v>0.40389813260437202</v>
      </c>
      <c r="R18" s="14"/>
    </row>
    <row r="19" spans="1:24" ht="14.45" customHeight="1" x14ac:dyDescent="0.25">
      <c r="A19" s="12">
        <v>12</v>
      </c>
      <c r="B19" s="12"/>
      <c r="C19" s="5">
        <v>247.91876072097301</v>
      </c>
      <c r="D19" s="1"/>
      <c r="E19" s="5">
        <v>87.975030038574403</v>
      </c>
      <c r="F19" s="1"/>
      <c r="G19" s="1"/>
      <c r="H19" s="13">
        <v>615.89520694871499</v>
      </c>
      <c r="I19" s="13"/>
      <c r="J19" s="13"/>
      <c r="K19" s="1"/>
      <c r="L19" s="1"/>
      <c r="M19" s="13">
        <v>55.816256763117899</v>
      </c>
      <c r="N19" s="13"/>
      <c r="O19" s="13"/>
      <c r="P19" s="1"/>
      <c r="Q19" s="14">
        <v>0.40253399916719401</v>
      </c>
      <c r="R19" s="14"/>
    </row>
    <row r="20" spans="1:24" ht="14.45" customHeight="1" x14ac:dyDescent="0.25">
      <c r="A20" s="12">
        <v>13</v>
      </c>
      <c r="B20" s="12"/>
      <c r="C20" s="5">
        <v>51.001369897827097</v>
      </c>
      <c r="D20" s="1"/>
      <c r="E20" s="5">
        <v>49.678105897926599</v>
      </c>
      <c r="F20" s="1"/>
      <c r="G20" s="1"/>
      <c r="H20" s="13">
        <v>196.38939605086</v>
      </c>
      <c r="I20" s="13"/>
      <c r="J20" s="13"/>
      <c r="K20" s="1"/>
      <c r="L20" s="1"/>
      <c r="M20" s="13">
        <v>25.316107569320899</v>
      </c>
      <c r="N20" s="13"/>
      <c r="O20" s="13"/>
      <c r="P20" s="1"/>
      <c r="Q20" s="14">
        <v>0.25969513081357498</v>
      </c>
      <c r="R20" s="14"/>
    </row>
    <row r="21" spans="1:24" ht="14.45" customHeight="1" x14ac:dyDescent="0.25">
      <c r="A21" s="12">
        <v>14</v>
      </c>
      <c r="B21" s="12"/>
      <c r="C21" s="5">
        <v>112.98474565358801</v>
      </c>
      <c r="D21" s="1"/>
      <c r="E21" s="5">
        <v>66.820528246812898</v>
      </c>
      <c r="F21" s="1"/>
      <c r="G21" s="1"/>
      <c r="H21" s="13">
        <v>355.31029069391599</v>
      </c>
      <c r="I21" s="13"/>
      <c r="J21" s="13"/>
      <c r="K21" s="1"/>
      <c r="L21" s="1"/>
      <c r="M21" s="13">
        <v>37.680435862144101</v>
      </c>
      <c r="N21" s="13"/>
      <c r="O21" s="13"/>
      <c r="P21" s="1"/>
      <c r="Q21" s="14">
        <v>0.31798894828779101</v>
      </c>
      <c r="R21" s="14"/>
      <c r="X21">
        <f>SUM(Q8:R45)/38</f>
        <v>0.40185373943989955</v>
      </c>
    </row>
    <row r="22" spans="1:24" ht="14.45" customHeight="1" x14ac:dyDescent="0.25">
      <c r="A22" s="12">
        <v>15</v>
      </c>
      <c r="B22" s="12"/>
      <c r="C22" s="5">
        <v>1706.4469819539399</v>
      </c>
      <c r="D22" s="1"/>
      <c r="E22" s="5">
        <v>265.04893350509502</v>
      </c>
      <c r="F22" s="1"/>
      <c r="G22" s="1"/>
      <c r="H22" s="13">
        <v>5590.3641577117096</v>
      </c>
      <c r="I22" s="13"/>
      <c r="J22" s="13"/>
      <c r="K22" s="1"/>
      <c r="L22" s="1"/>
      <c r="M22" s="13">
        <v>146.437535574419</v>
      </c>
      <c r="N22" s="13"/>
      <c r="O22" s="13"/>
      <c r="P22" s="1"/>
      <c r="Q22" s="14">
        <v>0.30524791119375699</v>
      </c>
      <c r="R22" s="14"/>
    </row>
    <row r="23" spans="1:24" ht="14.45" customHeight="1" x14ac:dyDescent="0.25">
      <c r="A23" s="12">
        <v>16</v>
      </c>
      <c r="B23" s="12"/>
      <c r="C23" s="5">
        <v>128.88144288510301</v>
      </c>
      <c r="D23" s="1"/>
      <c r="E23" s="5">
        <v>63.351494974111901</v>
      </c>
      <c r="F23" s="1"/>
      <c r="G23" s="1"/>
      <c r="H23" s="13">
        <v>319.37558460874499</v>
      </c>
      <c r="I23" s="13"/>
      <c r="J23" s="13"/>
      <c r="K23" s="1"/>
      <c r="L23" s="1"/>
      <c r="M23" s="13">
        <v>40.244006124108097</v>
      </c>
      <c r="N23" s="13"/>
      <c r="O23" s="13"/>
      <c r="P23" s="1"/>
      <c r="Q23" s="14">
        <v>0.403541939635086</v>
      </c>
      <c r="R23" s="14"/>
    </row>
    <row r="24" spans="1:24" ht="14.45" customHeight="1" x14ac:dyDescent="0.25">
      <c r="A24" s="12">
        <v>17</v>
      </c>
      <c r="B24" s="12"/>
      <c r="C24" s="5">
        <v>72.2392389850379</v>
      </c>
      <c r="D24" s="1"/>
      <c r="E24" s="5">
        <v>63.493605774891201</v>
      </c>
      <c r="F24" s="1"/>
      <c r="G24" s="1"/>
      <c r="H24" s="13">
        <v>320.81004566139899</v>
      </c>
      <c r="I24" s="13"/>
      <c r="J24" s="13"/>
      <c r="K24" s="1"/>
      <c r="L24" s="1"/>
      <c r="M24" s="13">
        <v>30.129546352031099</v>
      </c>
      <c r="N24" s="13"/>
      <c r="O24" s="13"/>
      <c r="P24" s="1"/>
      <c r="Q24" s="14">
        <v>0.22517760887476501</v>
      </c>
      <c r="R24" s="14"/>
    </row>
    <row r="25" spans="1:24" ht="14.45" customHeight="1" x14ac:dyDescent="0.25">
      <c r="A25" s="12">
        <v>18</v>
      </c>
      <c r="B25" s="12"/>
      <c r="C25" s="5">
        <v>226.233577953853</v>
      </c>
      <c r="D25" s="1"/>
      <c r="E25" s="5">
        <v>85.143036736534299</v>
      </c>
      <c r="F25" s="1"/>
      <c r="G25" s="1"/>
      <c r="H25" s="13">
        <v>576.88101716635595</v>
      </c>
      <c r="I25" s="13"/>
      <c r="J25" s="13"/>
      <c r="K25" s="1"/>
      <c r="L25" s="1"/>
      <c r="M25" s="13">
        <v>53.319312830328897</v>
      </c>
      <c r="N25" s="13"/>
      <c r="O25" s="13"/>
      <c r="P25" s="1"/>
      <c r="Q25" s="14">
        <v>0.39216679214912298</v>
      </c>
      <c r="R25" s="14"/>
    </row>
    <row r="26" spans="1:24" ht="14.45" customHeight="1" x14ac:dyDescent="0.25">
      <c r="A26" s="12">
        <v>19</v>
      </c>
      <c r="B26" s="12"/>
      <c r="C26" s="5">
        <v>54.591838084177297</v>
      </c>
      <c r="D26" s="1"/>
      <c r="E26" s="5">
        <v>39.067672346949998</v>
      </c>
      <c r="F26" s="1"/>
      <c r="G26" s="1"/>
      <c r="H26" s="13">
        <v>121.45713993296501</v>
      </c>
      <c r="I26" s="13"/>
      <c r="J26" s="13"/>
      <c r="K26" s="1"/>
      <c r="L26" s="1"/>
      <c r="M26" s="13">
        <v>26.1920728598745</v>
      </c>
      <c r="N26" s="13"/>
      <c r="O26" s="13"/>
      <c r="P26" s="1"/>
      <c r="Q26" s="14">
        <v>0.44947409525951298</v>
      </c>
      <c r="R26" s="14"/>
    </row>
    <row r="27" spans="1:24" ht="14.45" customHeight="1" x14ac:dyDescent="0.25">
      <c r="A27" s="12">
        <v>20</v>
      </c>
      <c r="B27" s="12"/>
      <c r="C27" s="5">
        <v>1890.2995998629201</v>
      </c>
      <c r="D27" s="1"/>
      <c r="E27" s="5">
        <v>318.420943874432</v>
      </c>
      <c r="F27" s="1"/>
      <c r="G27" s="1"/>
      <c r="H27" s="13">
        <v>8068.4707226983201</v>
      </c>
      <c r="I27" s="13"/>
      <c r="J27" s="13"/>
      <c r="K27" s="1"/>
      <c r="L27" s="1"/>
      <c r="M27" s="13">
        <v>154.124376550226</v>
      </c>
      <c r="N27" s="13"/>
      <c r="O27" s="13"/>
      <c r="P27" s="1"/>
      <c r="Q27" s="14">
        <v>0.23428226547877301</v>
      </c>
      <c r="R27" s="14"/>
    </row>
    <row r="28" spans="1:24" ht="14.45" customHeight="1" x14ac:dyDescent="0.25">
      <c r="A28" s="12">
        <v>21</v>
      </c>
      <c r="B28" s="12"/>
      <c r="C28" s="5">
        <v>542.95231102998002</v>
      </c>
      <c r="D28" s="1"/>
      <c r="E28" s="5">
        <v>107.78176088288799</v>
      </c>
      <c r="F28" s="1"/>
      <c r="G28" s="1"/>
      <c r="H28" s="13">
        <v>924.43956795391296</v>
      </c>
      <c r="I28" s="13"/>
      <c r="J28" s="13"/>
      <c r="K28" s="1"/>
      <c r="L28" s="1"/>
      <c r="M28" s="13">
        <v>82.6012947182506</v>
      </c>
      <c r="N28" s="13"/>
      <c r="O28" s="13"/>
      <c r="P28" s="1"/>
      <c r="Q28" s="14">
        <v>0.58733131926807403</v>
      </c>
      <c r="R28" s="14"/>
    </row>
    <row r="29" spans="1:24" ht="14.45" customHeight="1" x14ac:dyDescent="0.25">
      <c r="A29" s="12">
        <v>22</v>
      </c>
      <c r="B29" s="12"/>
      <c r="C29" s="5">
        <v>2498.7673211061401</v>
      </c>
      <c r="D29" s="1"/>
      <c r="E29" s="5">
        <v>226.973160733572</v>
      </c>
      <c r="F29" s="1"/>
      <c r="G29" s="1"/>
      <c r="H29" s="13">
        <v>4099.5575524900496</v>
      </c>
      <c r="I29" s="13"/>
      <c r="J29" s="13"/>
      <c r="K29" s="1"/>
      <c r="L29" s="1"/>
      <c r="M29" s="13">
        <v>177.20212288547299</v>
      </c>
      <c r="N29" s="13"/>
      <c r="O29" s="13"/>
      <c r="P29" s="1"/>
      <c r="Q29" s="14">
        <v>0.60952122006151599</v>
      </c>
      <c r="R29" s="14"/>
    </row>
    <row r="30" spans="1:24" ht="14.45" customHeight="1" x14ac:dyDescent="0.25">
      <c r="A30" s="12">
        <v>23</v>
      </c>
      <c r="B30" s="12"/>
      <c r="C30" s="5">
        <v>77.386928062923303</v>
      </c>
      <c r="D30" s="1"/>
      <c r="E30" s="5">
        <v>40.957423716088101</v>
      </c>
      <c r="F30" s="1"/>
      <c r="G30" s="1"/>
      <c r="H30" s="13">
        <v>133.49138495173301</v>
      </c>
      <c r="I30" s="13"/>
      <c r="J30" s="13"/>
      <c r="K30" s="1"/>
      <c r="L30" s="1"/>
      <c r="M30" s="13">
        <v>31.184573971098299</v>
      </c>
      <c r="N30" s="13"/>
      <c r="O30" s="13"/>
      <c r="P30" s="1"/>
      <c r="Q30" s="14">
        <v>0.57971477403507599</v>
      </c>
      <c r="R30" s="14"/>
    </row>
    <row r="31" spans="1:24" ht="14.45" customHeight="1" x14ac:dyDescent="0.25">
      <c r="A31" s="12">
        <v>24</v>
      </c>
      <c r="B31" s="12"/>
      <c r="C31" s="5">
        <v>362.12861489847597</v>
      </c>
      <c r="D31" s="1"/>
      <c r="E31" s="5">
        <v>100.810910304467</v>
      </c>
      <c r="F31" s="1"/>
      <c r="G31" s="1"/>
      <c r="H31" s="13">
        <v>808.72906109293001</v>
      </c>
      <c r="I31" s="13"/>
      <c r="J31" s="13"/>
      <c r="K31" s="1"/>
      <c r="L31" s="1"/>
      <c r="M31" s="13">
        <v>67.458617018915007</v>
      </c>
      <c r="N31" s="13"/>
      <c r="O31" s="13"/>
      <c r="P31" s="1"/>
      <c r="Q31" s="14">
        <v>0.44777495000499901</v>
      </c>
      <c r="R31" s="14"/>
    </row>
    <row r="32" spans="1:24" ht="14.45" customHeight="1" x14ac:dyDescent="0.25">
      <c r="A32" s="12">
        <v>25</v>
      </c>
      <c r="B32" s="12"/>
      <c r="C32" s="5">
        <v>4996.7772647136499</v>
      </c>
      <c r="D32" s="1"/>
      <c r="E32" s="5">
        <v>350.30331103363801</v>
      </c>
      <c r="F32" s="1"/>
      <c r="G32" s="1"/>
      <c r="H32" s="13">
        <v>9765.0947420858593</v>
      </c>
      <c r="I32" s="13"/>
      <c r="J32" s="13"/>
      <c r="K32" s="1"/>
      <c r="L32" s="1"/>
      <c r="M32" s="13">
        <v>250.58265537856701</v>
      </c>
      <c r="N32" s="13"/>
      <c r="O32" s="13"/>
      <c r="P32" s="1"/>
      <c r="Q32" s="14">
        <v>0.51169777628253899</v>
      </c>
      <c r="R32" s="14"/>
    </row>
    <row r="33" spans="1:18" ht="14.45" customHeight="1" x14ac:dyDescent="0.25">
      <c r="A33" s="12">
        <v>26</v>
      </c>
      <c r="B33" s="12"/>
      <c r="C33" s="5">
        <v>3405.37938196495</v>
      </c>
      <c r="D33" s="1"/>
      <c r="E33" s="5">
        <v>391.05864927136599</v>
      </c>
      <c r="F33" s="1"/>
      <c r="G33" s="1"/>
      <c r="H33" s="13">
        <v>12169.472915727099</v>
      </c>
      <c r="I33" s="13"/>
      <c r="J33" s="13"/>
      <c r="K33" s="1"/>
      <c r="L33" s="1"/>
      <c r="M33" s="13">
        <v>206.86583129896701</v>
      </c>
      <c r="N33" s="13"/>
      <c r="O33" s="13"/>
      <c r="P33" s="1"/>
      <c r="Q33" s="14">
        <v>0.27982965289844602</v>
      </c>
      <c r="R33" s="14"/>
    </row>
    <row r="34" spans="1:18" ht="14.45" customHeight="1" x14ac:dyDescent="0.25">
      <c r="A34" s="12">
        <v>27</v>
      </c>
      <c r="B34" s="12"/>
      <c r="C34" s="5">
        <v>725.51139811558903</v>
      </c>
      <c r="D34" s="1"/>
      <c r="E34" s="5">
        <v>196.46445987896601</v>
      </c>
      <c r="F34" s="1"/>
      <c r="G34" s="1"/>
      <c r="H34" s="13">
        <v>3071.53857507064</v>
      </c>
      <c r="I34" s="13"/>
      <c r="J34" s="13"/>
      <c r="K34" s="1"/>
      <c r="L34" s="1"/>
      <c r="M34" s="13">
        <v>95.483456381053401</v>
      </c>
      <c r="N34" s="13"/>
      <c r="O34" s="13"/>
      <c r="P34" s="1"/>
      <c r="Q34" s="14">
        <v>0.23620455364097201</v>
      </c>
      <c r="R34" s="14"/>
    </row>
    <row r="35" spans="1:18" ht="14.45" customHeight="1" x14ac:dyDescent="0.25">
      <c r="A35" s="12">
        <v>28</v>
      </c>
      <c r="B35" s="12"/>
      <c r="C35" s="5">
        <v>1479.2765421634101</v>
      </c>
      <c r="D35" s="1"/>
      <c r="E35" s="5">
        <v>186.32673628606199</v>
      </c>
      <c r="F35" s="1"/>
      <c r="G35" s="1"/>
      <c r="H35" s="13">
        <v>2762.7292803515102</v>
      </c>
      <c r="I35" s="13"/>
      <c r="J35" s="13"/>
      <c r="K35" s="1"/>
      <c r="L35" s="1"/>
      <c r="M35" s="13">
        <v>136.342325390258</v>
      </c>
      <c r="N35" s="13"/>
      <c r="O35" s="13"/>
      <c r="P35" s="1"/>
      <c r="Q35" s="14">
        <v>0.53544028098735597</v>
      </c>
      <c r="R35" s="14"/>
    </row>
    <row r="36" spans="1:18" ht="14.45" customHeight="1" x14ac:dyDescent="0.25">
      <c r="A36" s="12">
        <v>29</v>
      </c>
      <c r="B36" s="12"/>
      <c r="C36" s="5">
        <v>1049.7817941882699</v>
      </c>
      <c r="D36" s="1"/>
      <c r="E36" s="5">
        <v>199.151826572055</v>
      </c>
      <c r="F36" s="1"/>
      <c r="G36" s="1"/>
      <c r="H36" s="13">
        <v>3156.14221904838</v>
      </c>
      <c r="I36" s="13"/>
      <c r="J36" s="13"/>
      <c r="K36" s="1"/>
      <c r="L36" s="1"/>
      <c r="M36" s="13">
        <v>114.856487316524</v>
      </c>
      <c r="N36" s="13"/>
      <c r="O36" s="13"/>
      <c r="P36" s="1"/>
      <c r="Q36" s="14">
        <v>0.33261549110571897</v>
      </c>
      <c r="R36" s="14"/>
    </row>
    <row r="37" spans="1:18" ht="14.45" customHeight="1" x14ac:dyDescent="0.25">
      <c r="A37" s="12">
        <v>30</v>
      </c>
      <c r="B37" s="12"/>
      <c r="C37" s="5">
        <v>923.05642694402798</v>
      </c>
      <c r="D37" s="1"/>
      <c r="E37" s="5">
        <v>145.80895450013</v>
      </c>
      <c r="F37" s="1"/>
      <c r="G37" s="1"/>
      <c r="H37" s="13">
        <v>1691.8286243554201</v>
      </c>
      <c r="I37" s="13"/>
      <c r="J37" s="13"/>
      <c r="K37" s="1"/>
      <c r="L37" s="1"/>
      <c r="M37" s="13">
        <v>107.701099483977</v>
      </c>
      <c r="N37" s="13"/>
      <c r="O37" s="13"/>
      <c r="P37" s="1"/>
      <c r="Q37" s="14">
        <v>0.54559688472921397</v>
      </c>
      <c r="R37" s="14"/>
    </row>
    <row r="38" spans="1:18" ht="14.45" customHeight="1" x14ac:dyDescent="0.25">
      <c r="A38" s="12">
        <v>31</v>
      </c>
      <c r="B38" s="12"/>
      <c r="C38" s="5">
        <v>756.68822962998104</v>
      </c>
      <c r="D38" s="1"/>
      <c r="E38" s="5">
        <v>134.89770588477899</v>
      </c>
      <c r="F38" s="1"/>
      <c r="G38" s="1"/>
      <c r="H38" s="13">
        <v>1448.0951689803101</v>
      </c>
      <c r="I38" s="13"/>
      <c r="J38" s="13"/>
      <c r="K38" s="1"/>
      <c r="L38" s="1"/>
      <c r="M38" s="13">
        <v>97.513445276757494</v>
      </c>
      <c r="N38" s="13"/>
      <c r="O38" s="13"/>
      <c r="P38" s="1"/>
      <c r="Q38" s="14">
        <v>0.522540400547575</v>
      </c>
      <c r="R38" s="14"/>
    </row>
    <row r="39" spans="1:18" ht="14.45" customHeight="1" x14ac:dyDescent="0.25">
      <c r="A39" s="12">
        <v>32</v>
      </c>
      <c r="B39" s="12"/>
      <c r="C39" s="5">
        <v>1225.66743517753</v>
      </c>
      <c r="D39" s="1"/>
      <c r="E39" s="5">
        <v>168.885805063258</v>
      </c>
      <c r="F39" s="1"/>
      <c r="G39" s="1"/>
      <c r="H39" s="13">
        <v>2269.73039535305</v>
      </c>
      <c r="I39" s="13"/>
      <c r="J39" s="13"/>
      <c r="K39" s="1"/>
      <c r="L39" s="1"/>
      <c r="M39" s="13">
        <v>124.105873423315</v>
      </c>
      <c r="N39" s="13"/>
      <c r="O39" s="13"/>
      <c r="P39" s="1"/>
      <c r="Q39" s="14">
        <v>0.54000573710732802</v>
      </c>
      <c r="R39" s="14"/>
    </row>
    <row r="40" spans="1:18" ht="14.45" customHeight="1" x14ac:dyDescent="0.25">
      <c r="A40" s="12">
        <v>33</v>
      </c>
      <c r="B40" s="12"/>
      <c r="C40" s="5">
        <v>3030.1082117030401</v>
      </c>
      <c r="D40" s="1"/>
      <c r="E40" s="5">
        <v>333.75853265201602</v>
      </c>
      <c r="F40" s="1"/>
      <c r="G40" s="1"/>
      <c r="H40" s="13">
        <v>8864.4691214711493</v>
      </c>
      <c r="I40" s="13"/>
      <c r="J40" s="13"/>
      <c r="K40" s="1"/>
      <c r="L40" s="1"/>
      <c r="M40" s="13">
        <v>195.13495869849899</v>
      </c>
      <c r="N40" s="13"/>
      <c r="O40" s="13"/>
      <c r="P40" s="1"/>
      <c r="Q40" s="14">
        <v>0.341826247029689</v>
      </c>
      <c r="R40" s="14"/>
    </row>
    <row r="41" spans="1:18" ht="14.45" customHeight="1" x14ac:dyDescent="0.25">
      <c r="A41" s="12">
        <v>34</v>
      </c>
      <c r="B41" s="12"/>
      <c r="C41" s="5">
        <v>6039.8775070186603</v>
      </c>
      <c r="D41" s="1"/>
      <c r="E41" s="5">
        <v>345.00279053843798</v>
      </c>
      <c r="F41" s="1"/>
      <c r="G41" s="1"/>
      <c r="H41" s="13">
        <v>9471.8146828511799</v>
      </c>
      <c r="I41" s="13"/>
      <c r="J41" s="13"/>
      <c r="K41" s="1"/>
      <c r="L41" s="1"/>
      <c r="M41" s="13">
        <v>275.49903190495502</v>
      </c>
      <c r="N41" s="13"/>
      <c r="O41" s="13"/>
      <c r="P41" s="1"/>
      <c r="Q41" s="14">
        <v>0.63766846261824806</v>
      </c>
      <c r="R41" s="14"/>
    </row>
    <row r="42" spans="1:18" ht="14.45" customHeight="1" x14ac:dyDescent="0.25">
      <c r="A42" s="12">
        <v>35</v>
      </c>
      <c r="B42" s="12"/>
      <c r="C42" s="5">
        <v>4334.2513475599098</v>
      </c>
      <c r="D42" s="1"/>
      <c r="E42" s="5">
        <v>354.02175881127499</v>
      </c>
      <c r="F42" s="1"/>
      <c r="G42" s="1"/>
      <c r="H42" s="13">
        <v>9973.5067848160197</v>
      </c>
      <c r="I42" s="13"/>
      <c r="J42" s="13"/>
      <c r="K42" s="1"/>
      <c r="L42" s="1"/>
      <c r="M42" s="13">
        <v>233.379689704193</v>
      </c>
      <c r="N42" s="13"/>
      <c r="O42" s="13"/>
      <c r="P42" s="1"/>
      <c r="Q42" s="14">
        <v>0.43457646754284202</v>
      </c>
      <c r="R42" s="14"/>
    </row>
    <row r="43" spans="1:18" ht="14.45" customHeight="1" x14ac:dyDescent="0.25">
      <c r="A43" s="12">
        <v>36</v>
      </c>
      <c r="B43" s="12"/>
      <c r="C43" s="5">
        <v>13809.7773111968</v>
      </c>
      <c r="D43" s="1"/>
      <c r="E43" s="5">
        <v>591.35050677270794</v>
      </c>
      <c r="F43" s="1"/>
      <c r="G43" s="1"/>
      <c r="H43" s="13">
        <v>27827.739126794298</v>
      </c>
      <c r="I43" s="13"/>
      <c r="J43" s="13"/>
      <c r="K43" s="1"/>
      <c r="L43" s="1"/>
      <c r="M43" s="13">
        <v>416.58089563422902</v>
      </c>
      <c r="N43" s="13"/>
      <c r="O43" s="13"/>
      <c r="P43" s="1"/>
      <c r="Q43" s="14">
        <v>0.496259406783783</v>
      </c>
      <c r="R43" s="14"/>
    </row>
    <row r="44" spans="1:18" ht="14.45" customHeight="1" x14ac:dyDescent="0.25">
      <c r="A44" s="12">
        <v>37</v>
      </c>
      <c r="B44" s="12"/>
      <c r="C44" s="5">
        <v>9835.5632524536304</v>
      </c>
      <c r="D44" s="1"/>
      <c r="E44" s="5">
        <v>612.87706375116397</v>
      </c>
      <c r="F44" s="1"/>
      <c r="G44" s="1"/>
      <c r="H44" s="13">
        <v>29890.605591805201</v>
      </c>
      <c r="I44" s="13"/>
      <c r="J44" s="13"/>
      <c r="K44" s="1"/>
      <c r="L44" s="1"/>
      <c r="M44" s="13">
        <v>351.56499760615299</v>
      </c>
      <c r="N44" s="13"/>
      <c r="O44" s="13"/>
      <c r="P44" s="1"/>
      <c r="Q44" s="14">
        <v>0.32905199000551999</v>
      </c>
      <c r="R44" s="14"/>
    </row>
    <row r="45" spans="1:18" ht="14.45" customHeight="1" x14ac:dyDescent="0.25">
      <c r="A45" s="12">
        <v>38</v>
      </c>
      <c r="B45" s="12"/>
      <c r="C45" s="5">
        <v>33196.494822402798</v>
      </c>
      <c r="D45" s="1"/>
      <c r="E45" s="5">
        <v>943.04775150824196</v>
      </c>
      <c r="F45" s="1"/>
      <c r="G45" s="1"/>
      <c r="H45" s="13">
        <v>70771.0020065563</v>
      </c>
      <c r="I45" s="13"/>
      <c r="J45" s="13"/>
      <c r="K45" s="1"/>
      <c r="L45" s="1"/>
      <c r="M45" s="13">
        <v>645.88043096281604</v>
      </c>
      <c r="N45" s="13"/>
      <c r="O45" s="13"/>
      <c r="P45" s="1"/>
      <c r="Q45" s="14">
        <v>0.46906916507028501</v>
      </c>
      <c r="R45" s="14"/>
    </row>
    <row r="46" spans="1:18" ht="14.45" customHeight="1" x14ac:dyDescent="0.25">
      <c r="A46" s="15" t="s">
        <v>10</v>
      </c>
      <c r="B46" s="15"/>
      <c r="C46" s="15" t="s">
        <v>11</v>
      </c>
      <c r="D46" s="15"/>
      <c r="E46" s="15"/>
      <c r="F46" s="15"/>
      <c r="G46" s="15"/>
      <c r="H46" s="15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4.45" customHeight="1" x14ac:dyDescent="0.25">
      <c r="A47" s="15" t="s">
        <v>12</v>
      </c>
      <c r="B47" s="15"/>
      <c r="C47" s="15" t="s">
        <v>13</v>
      </c>
      <c r="D47" s="15"/>
      <c r="E47" s="15"/>
      <c r="F47" s="15"/>
      <c r="G47" s="15"/>
      <c r="H47" s="15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7.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4.45" customHeight="1" x14ac:dyDescent="0.25">
      <c r="A49" s="10" t="s">
        <v>14</v>
      </c>
      <c r="B49" s="10"/>
      <c r="C49" s="10"/>
      <c r="D49" s="10"/>
      <c r="E49" s="10"/>
      <c r="F49" s="10"/>
      <c r="G49" s="10"/>
      <c r="H49" s="10"/>
      <c r="I49" s="10"/>
      <c r="J49" s="2"/>
      <c r="K49" s="2"/>
      <c r="L49" s="2"/>
      <c r="M49" s="2"/>
      <c r="N49" s="2"/>
      <c r="O49" s="2"/>
      <c r="P49" s="2"/>
      <c r="Q49" s="2"/>
      <c r="R49" s="2"/>
    </row>
    <row r="50" spans="1:18" ht="7.15" customHeight="1" x14ac:dyDescent="0.25">
      <c r="A50" s="3"/>
      <c r="B50" s="3"/>
      <c r="C50" s="11" t="s">
        <v>4</v>
      </c>
      <c r="D50" s="3"/>
      <c r="E50" s="11" t="s">
        <v>5</v>
      </c>
      <c r="F50" s="3"/>
      <c r="G50" s="11" t="s">
        <v>6</v>
      </c>
      <c r="H50" s="11"/>
      <c r="I50" s="11"/>
      <c r="J50" s="11"/>
      <c r="K50" s="3"/>
      <c r="L50" s="11" t="s">
        <v>7</v>
      </c>
      <c r="M50" s="11"/>
      <c r="N50" s="11"/>
      <c r="O50" s="11"/>
      <c r="P50" s="3"/>
      <c r="Q50" s="3"/>
      <c r="R50" s="11" t="s">
        <v>8</v>
      </c>
    </row>
    <row r="51" spans="1:18" ht="14.45" customHeight="1" x14ac:dyDescent="0.25">
      <c r="A51" s="4" t="s">
        <v>9</v>
      </c>
      <c r="B51" s="3"/>
      <c r="C51" s="11"/>
      <c r="D51" s="3"/>
      <c r="E51" s="11"/>
      <c r="F51" s="3"/>
      <c r="G51" s="11"/>
      <c r="H51" s="11"/>
      <c r="I51" s="11"/>
      <c r="J51" s="11"/>
      <c r="K51" s="3"/>
      <c r="L51" s="11"/>
      <c r="M51" s="11"/>
      <c r="N51" s="11"/>
      <c r="O51" s="11"/>
      <c r="P51" s="3"/>
      <c r="Q51" s="3"/>
      <c r="R51" s="11"/>
    </row>
    <row r="52" spans="1:18" ht="7.15" customHeight="1" x14ac:dyDescent="0.25">
      <c r="A52" s="3"/>
      <c r="B52" s="3"/>
      <c r="C52" s="11"/>
      <c r="D52" s="3"/>
      <c r="E52" s="11"/>
      <c r="F52" s="3"/>
      <c r="G52" s="11"/>
      <c r="H52" s="11"/>
      <c r="I52" s="11"/>
      <c r="J52" s="11"/>
      <c r="K52" s="3"/>
      <c r="L52" s="11"/>
      <c r="M52" s="11"/>
      <c r="N52" s="11"/>
      <c r="O52" s="11"/>
      <c r="P52" s="3"/>
      <c r="Q52" s="3"/>
      <c r="R52" s="11"/>
    </row>
    <row r="53" spans="1:18" ht="14.45" customHeight="1" x14ac:dyDescent="0.25">
      <c r="A53" s="12">
        <v>1</v>
      </c>
      <c r="B53" s="12"/>
      <c r="C53" s="5">
        <v>851.05847839416901</v>
      </c>
      <c r="D53" s="1"/>
      <c r="E53" s="5">
        <v>152.568058766804</v>
      </c>
      <c r="F53" s="1"/>
      <c r="G53" s="1"/>
      <c r="H53" s="13">
        <v>1852.31659485262</v>
      </c>
      <c r="I53" s="13"/>
      <c r="J53" s="13"/>
      <c r="K53" s="1"/>
      <c r="L53" s="1"/>
      <c r="M53" s="13">
        <v>103.415518307398</v>
      </c>
      <c r="N53" s="13"/>
      <c r="O53" s="13"/>
      <c r="P53" s="1"/>
      <c r="Q53" s="14">
        <v>0.67783203865408004</v>
      </c>
      <c r="R53" s="14"/>
    </row>
    <row r="54" spans="1:18" ht="14.45" customHeight="1" x14ac:dyDescent="0.25">
      <c r="A54" s="12">
        <v>2</v>
      </c>
      <c r="B54" s="12"/>
      <c r="C54" s="5">
        <v>565.84530190202599</v>
      </c>
      <c r="D54" s="1"/>
      <c r="E54" s="5">
        <v>162.84974840522199</v>
      </c>
      <c r="F54" s="1"/>
      <c r="G54" s="1"/>
      <c r="H54" s="13">
        <v>2110.3872801320399</v>
      </c>
      <c r="I54" s="13"/>
      <c r="J54" s="13"/>
      <c r="K54" s="1"/>
      <c r="L54" s="1"/>
      <c r="M54" s="13">
        <v>84.324712434840805</v>
      </c>
      <c r="N54" s="13"/>
      <c r="O54" s="13"/>
      <c r="P54" s="1"/>
      <c r="Q54" s="14">
        <v>0.51780683274384998</v>
      </c>
      <c r="R54" s="14"/>
    </row>
    <row r="55" spans="1:18" ht="14.45" customHeight="1" x14ac:dyDescent="0.25">
      <c r="A55" s="12">
        <v>3</v>
      </c>
      <c r="B55" s="12"/>
      <c r="C55" s="5">
        <v>1473.2182310200501</v>
      </c>
      <c r="D55" s="1"/>
      <c r="E55" s="5">
        <v>246.01732858452201</v>
      </c>
      <c r="F55" s="1"/>
      <c r="G55" s="1"/>
      <c r="H55" s="13">
        <v>4816.3647963569201</v>
      </c>
      <c r="I55" s="13"/>
      <c r="J55" s="13"/>
      <c r="K55" s="1"/>
      <c r="L55" s="1"/>
      <c r="M55" s="13">
        <v>136.06284699059</v>
      </c>
      <c r="N55" s="13"/>
      <c r="O55" s="13"/>
      <c r="P55" s="1"/>
      <c r="Q55" s="14">
        <v>0.55306204556173799</v>
      </c>
      <c r="R55" s="14"/>
    </row>
    <row r="56" spans="1:18" ht="14.45" customHeight="1" x14ac:dyDescent="0.25">
      <c r="A56" s="12">
        <v>4</v>
      </c>
      <c r="B56" s="12"/>
      <c r="C56" s="5">
        <v>287.96060936751002</v>
      </c>
      <c r="D56" s="1"/>
      <c r="E56" s="5">
        <v>83.511385517525596</v>
      </c>
      <c r="F56" s="1"/>
      <c r="G56" s="1"/>
      <c r="H56" s="13">
        <v>554.98258412412304</v>
      </c>
      <c r="I56" s="13"/>
      <c r="J56" s="13"/>
      <c r="K56" s="1"/>
      <c r="L56" s="1"/>
      <c r="M56" s="13">
        <v>60.155113922046901</v>
      </c>
      <c r="N56" s="13"/>
      <c r="O56" s="13"/>
      <c r="P56" s="1"/>
      <c r="Q56" s="14">
        <v>0.72032230754239901</v>
      </c>
      <c r="R56" s="14"/>
    </row>
    <row r="57" spans="1:18" ht="14.45" customHeight="1" x14ac:dyDescent="0.25">
      <c r="A57" s="12">
        <v>5</v>
      </c>
      <c r="B57" s="12"/>
      <c r="C57" s="5">
        <v>62.967761641201399</v>
      </c>
      <c r="D57" s="1"/>
      <c r="E57" s="5">
        <v>53.700304588823002</v>
      </c>
      <c r="F57" s="1"/>
      <c r="G57" s="1"/>
      <c r="H57" s="13">
        <v>229.47822119771001</v>
      </c>
      <c r="I57" s="13"/>
      <c r="J57" s="13"/>
      <c r="K57" s="1"/>
      <c r="L57" s="1"/>
      <c r="M57" s="13">
        <v>28.1297025164966</v>
      </c>
      <c r="N57" s="13"/>
      <c r="O57" s="13"/>
      <c r="P57" s="1"/>
      <c r="Q57" s="14">
        <v>0.52382761572550696</v>
      </c>
      <c r="R57" s="14"/>
    </row>
    <row r="58" spans="1:18" ht="14.45" customHeight="1" x14ac:dyDescent="0.25">
      <c r="A58" s="12">
        <v>6</v>
      </c>
      <c r="B58" s="12"/>
      <c r="C58" s="5">
        <v>62.576149042941303</v>
      </c>
      <c r="D58" s="1"/>
      <c r="E58" s="5">
        <v>60.726683142391003</v>
      </c>
      <c r="F58" s="1"/>
      <c r="G58" s="1"/>
      <c r="H58" s="13">
        <v>293.458773722643</v>
      </c>
      <c r="I58" s="13"/>
      <c r="J58" s="13"/>
      <c r="K58" s="1"/>
      <c r="L58" s="1"/>
      <c r="M58" s="13">
        <v>28.042093184216299</v>
      </c>
      <c r="N58" s="13"/>
      <c r="O58" s="13"/>
      <c r="P58" s="1"/>
      <c r="Q58" s="14">
        <v>0.46177547880334002</v>
      </c>
      <c r="R58" s="14"/>
    </row>
    <row r="59" spans="1:18" ht="14.45" customHeight="1" x14ac:dyDescent="0.25">
      <c r="A59" s="12">
        <v>7</v>
      </c>
      <c r="B59" s="12"/>
      <c r="C59" s="5">
        <v>202.996309342518</v>
      </c>
      <c r="D59" s="1"/>
      <c r="E59" s="5">
        <v>75.852872115384898</v>
      </c>
      <c r="F59" s="1"/>
      <c r="G59" s="1"/>
      <c r="H59" s="13">
        <v>457.85929592513799</v>
      </c>
      <c r="I59" s="13"/>
      <c r="J59" s="13"/>
      <c r="K59" s="1"/>
      <c r="L59" s="1"/>
      <c r="M59" s="13">
        <v>50.5068266617006</v>
      </c>
      <c r="N59" s="13"/>
      <c r="O59" s="13"/>
      <c r="P59" s="1"/>
      <c r="Q59" s="14">
        <v>0.66585252810033602</v>
      </c>
      <c r="R59" s="14"/>
    </row>
    <row r="60" spans="1:18" ht="14.45" customHeight="1" x14ac:dyDescent="0.25">
      <c r="A60" s="12">
        <v>8</v>
      </c>
      <c r="B60" s="12"/>
      <c r="C60" s="5">
        <v>67.640858077133799</v>
      </c>
      <c r="D60" s="1"/>
      <c r="E60" s="5">
        <v>64.5480035706683</v>
      </c>
      <c r="F60" s="1"/>
      <c r="G60" s="1"/>
      <c r="H60" s="13">
        <v>331.55349128872001</v>
      </c>
      <c r="I60" s="13"/>
      <c r="J60" s="13"/>
      <c r="K60" s="1"/>
      <c r="L60" s="1"/>
      <c r="M60" s="13">
        <v>29.154833516329202</v>
      </c>
      <c r="N60" s="13"/>
      <c r="O60" s="13"/>
      <c r="P60" s="1"/>
      <c r="Q60" s="14">
        <v>0.45167676618239599</v>
      </c>
      <c r="R60" s="14"/>
    </row>
    <row r="61" spans="1:18" ht="14.45" customHeight="1" x14ac:dyDescent="0.25">
      <c r="A61" s="12">
        <v>9</v>
      </c>
      <c r="B61" s="12"/>
      <c r="C61" s="5">
        <v>75.878940752524798</v>
      </c>
      <c r="D61" s="1"/>
      <c r="E61" s="5">
        <v>51.998845044430503</v>
      </c>
      <c r="F61" s="1"/>
      <c r="G61" s="1"/>
      <c r="H61" s="13">
        <v>215.166854905479</v>
      </c>
      <c r="I61" s="13"/>
      <c r="J61" s="13"/>
      <c r="K61" s="1"/>
      <c r="L61" s="1"/>
      <c r="M61" s="13">
        <v>30.879242738739698</v>
      </c>
      <c r="N61" s="13"/>
      <c r="O61" s="13"/>
      <c r="P61" s="1"/>
      <c r="Q61" s="14">
        <v>0.59384478082839798</v>
      </c>
      <c r="R61" s="14"/>
    </row>
    <row r="62" spans="1:18" ht="14.45" customHeight="1" x14ac:dyDescent="0.25">
      <c r="A62" s="12">
        <v>10</v>
      </c>
      <c r="B62" s="12"/>
      <c r="C62" s="5">
        <v>79.096356383182595</v>
      </c>
      <c r="D62" s="1"/>
      <c r="E62" s="5">
        <v>49.865369884521897</v>
      </c>
      <c r="F62" s="1"/>
      <c r="G62" s="1"/>
      <c r="H62" s="13">
        <v>197.87278501071299</v>
      </c>
      <c r="I62" s="13"/>
      <c r="J62" s="13"/>
      <c r="K62" s="1"/>
      <c r="L62" s="1"/>
      <c r="M62" s="13">
        <v>31.527116429707799</v>
      </c>
      <c r="N62" s="13"/>
      <c r="O62" s="13"/>
      <c r="P62" s="1"/>
      <c r="Q62" s="14">
        <v>0.63224471216634304</v>
      </c>
      <c r="R62" s="14"/>
    </row>
    <row r="63" spans="1:18" ht="14.45" customHeight="1" x14ac:dyDescent="0.25">
      <c r="A63" s="12">
        <v>11</v>
      </c>
      <c r="B63" s="12"/>
      <c r="C63" s="5">
        <v>203.678965248281</v>
      </c>
      <c r="D63" s="1"/>
      <c r="E63" s="5">
        <v>79.605519157052299</v>
      </c>
      <c r="F63" s="1"/>
      <c r="G63" s="1"/>
      <c r="H63" s="13">
        <v>504.28300803210101</v>
      </c>
      <c r="I63" s="13"/>
      <c r="J63" s="13"/>
      <c r="K63" s="1"/>
      <c r="L63" s="1"/>
      <c r="M63" s="13">
        <v>50.591680039313097</v>
      </c>
      <c r="N63" s="13"/>
      <c r="O63" s="13"/>
      <c r="P63" s="1"/>
      <c r="Q63" s="14">
        <v>0.63552980465464504</v>
      </c>
      <c r="R63" s="14"/>
    </row>
    <row r="64" spans="1:18" ht="14.45" customHeight="1" x14ac:dyDescent="0.25">
      <c r="A64" s="12">
        <v>12</v>
      </c>
      <c r="B64" s="12"/>
      <c r="C64" s="5">
        <v>247.91876072097301</v>
      </c>
      <c r="D64" s="1"/>
      <c r="E64" s="5">
        <v>87.975030038574403</v>
      </c>
      <c r="F64" s="1"/>
      <c r="G64" s="1"/>
      <c r="H64" s="13">
        <v>615.89520694871499</v>
      </c>
      <c r="I64" s="13"/>
      <c r="J64" s="13"/>
      <c r="K64" s="1"/>
      <c r="L64" s="1"/>
      <c r="M64" s="13">
        <v>55.816256763117899</v>
      </c>
      <c r="N64" s="13"/>
      <c r="O64" s="13"/>
      <c r="P64" s="1"/>
      <c r="Q64" s="14">
        <v>0.63445567155412397</v>
      </c>
      <c r="R64" s="14"/>
    </row>
    <row r="65" spans="1:18" ht="14.45" customHeight="1" x14ac:dyDescent="0.25">
      <c r="A65" s="12">
        <v>13</v>
      </c>
      <c r="B65" s="12"/>
      <c r="C65" s="5">
        <v>51.001369897827097</v>
      </c>
      <c r="D65" s="1"/>
      <c r="E65" s="5">
        <v>49.678105897926599</v>
      </c>
      <c r="F65" s="1"/>
      <c r="G65" s="1"/>
      <c r="H65" s="13">
        <v>196.38939605086</v>
      </c>
      <c r="I65" s="13"/>
      <c r="J65" s="13"/>
      <c r="K65" s="1"/>
      <c r="L65" s="1"/>
      <c r="M65" s="13">
        <v>25.316107569320899</v>
      </c>
      <c r="N65" s="13"/>
      <c r="O65" s="13"/>
      <c r="P65" s="1"/>
      <c r="Q65" s="14">
        <v>0.50960291484014797</v>
      </c>
      <c r="R65" s="14"/>
    </row>
    <row r="66" spans="1:18" ht="14.45" customHeight="1" x14ac:dyDescent="0.25">
      <c r="A66" s="12">
        <v>14</v>
      </c>
      <c r="B66" s="12"/>
      <c r="C66" s="5">
        <v>112.98474565358801</v>
      </c>
      <c r="D66" s="1"/>
      <c r="E66" s="5">
        <v>66.820528246812898</v>
      </c>
      <c r="F66" s="1"/>
      <c r="G66" s="1"/>
      <c r="H66" s="13">
        <v>355.31029069391599</v>
      </c>
      <c r="I66" s="13"/>
      <c r="J66" s="13"/>
      <c r="K66" s="1"/>
      <c r="L66" s="1"/>
      <c r="M66" s="13">
        <v>37.680435862144101</v>
      </c>
      <c r="N66" s="13"/>
      <c r="O66" s="13"/>
      <c r="P66" s="1"/>
      <c r="Q66" s="14">
        <v>0.56390508801374695</v>
      </c>
      <c r="R66" s="14"/>
    </row>
    <row r="67" spans="1:18" ht="14.45" customHeight="1" x14ac:dyDescent="0.25">
      <c r="A67" s="12">
        <v>15</v>
      </c>
      <c r="B67" s="12"/>
      <c r="C67" s="5">
        <v>1706.4469819539399</v>
      </c>
      <c r="D67" s="1"/>
      <c r="E67" s="5">
        <v>265.04893350509502</v>
      </c>
      <c r="F67" s="1"/>
      <c r="G67" s="1"/>
      <c r="H67" s="13">
        <v>5590.3641577117096</v>
      </c>
      <c r="I67" s="13"/>
      <c r="J67" s="13"/>
      <c r="K67" s="1"/>
      <c r="L67" s="1"/>
      <c r="M67" s="13">
        <v>146.437535574419</v>
      </c>
      <c r="N67" s="13"/>
      <c r="O67" s="13"/>
      <c r="P67" s="1"/>
      <c r="Q67" s="14">
        <v>0.552492453517473</v>
      </c>
      <c r="R67" s="14"/>
    </row>
    <row r="68" spans="1:18" ht="14.45" customHeight="1" x14ac:dyDescent="0.25">
      <c r="A68" s="12">
        <v>16</v>
      </c>
      <c r="B68" s="12"/>
      <c r="C68" s="5">
        <v>128.88144288510301</v>
      </c>
      <c r="D68" s="1"/>
      <c r="E68" s="5">
        <v>63.351494974111901</v>
      </c>
      <c r="F68" s="1"/>
      <c r="G68" s="1"/>
      <c r="H68" s="13">
        <v>319.37558460874499</v>
      </c>
      <c r="I68" s="13"/>
      <c r="J68" s="13"/>
      <c r="K68" s="1"/>
      <c r="L68" s="1"/>
      <c r="M68" s="13">
        <v>40.244006124108097</v>
      </c>
      <c r="N68" s="13"/>
      <c r="O68" s="13"/>
      <c r="P68" s="1"/>
      <c r="Q68" s="14">
        <v>0.63524950974800898</v>
      </c>
      <c r="R68" s="14"/>
    </row>
    <row r="69" spans="1:18" ht="14.45" customHeight="1" x14ac:dyDescent="0.25">
      <c r="A69" s="12">
        <v>17</v>
      </c>
      <c r="B69" s="12"/>
      <c r="C69" s="5">
        <v>72.2392389850379</v>
      </c>
      <c r="D69" s="1"/>
      <c r="E69" s="5">
        <v>63.493605774891201</v>
      </c>
      <c r="F69" s="1"/>
      <c r="G69" s="1"/>
      <c r="H69" s="13">
        <v>320.81004566139899</v>
      </c>
      <c r="I69" s="13"/>
      <c r="J69" s="13"/>
      <c r="K69" s="1"/>
      <c r="L69" s="1"/>
      <c r="M69" s="13">
        <v>30.129546352031099</v>
      </c>
      <c r="N69" s="13"/>
      <c r="O69" s="13"/>
      <c r="P69" s="1"/>
      <c r="Q69" s="14">
        <v>0.474528828286296</v>
      </c>
      <c r="R69" s="14"/>
    </row>
    <row r="70" spans="1:18" ht="14.45" customHeight="1" x14ac:dyDescent="0.25">
      <c r="A70" s="12">
        <v>18</v>
      </c>
      <c r="B70" s="12"/>
      <c r="C70" s="5">
        <v>226.233577953853</v>
      </c>
      <c r="D70" s="1"/>
      <c r="E70" s="5">
        <v>85.143036736534299</v>
      </c>
      <c r="F70" s="1"/>
      <c r="G70" s="1"/>
      <c r="H70" s="13">
        <v>576.88101716635595</v>
      </c>
      <c r="I70" s="13"/>
      <c r="J70" s="13"/>
      <c r="K70" s="1"/>
      <c r="L70" s="1"/>
      <c r="M70" s="13">
        <v>53.319312830328897</v>
      </c>
      <c r="N70" s="13"/>
      <c r="O70" s="13"/>
      <c r="P70" s="1"/>
      <c r="Q70" s="14">
        <v>0.62623221902831105</v>
      </c>
      <c r="R70" s="14"/>
    </row>
    <row r="71" spans="1:18" ht="14.45" customHeight="1" x14ac:dyDescent="0.25">
      <c r="A71" s="12">
        <v>19</v>
      </c>
      <c r="B71" s="12"/>
      <c r="C71" s="5">
        <v>54.591838084177297</v>
      </c>
      <c r="D71" s="1"/>
      <c r="E71" s="5">
        <v>39.067672346949998</v>
      </c>
      <c r="F71" s="1"/>
      <c r="G71" s="1"/>
      <c r="H71" s="13">
        <v>121.45713993296501</v>
      </c>
      <c r="I71" s="13"/>
      <c r="J71" s="13"/>
      <c r="K71" s="1"/>
      <c r="L71" s="1"/>
      <c r="M71" s="13">
        <v>26.1920728598745</v>
      </c>
      <c r="N71" s="13"/>
      <c r="O71" s="13"/>
      <c r="P71" s="1"/>
      <c r="Q71" s="14">
        <v>0.67042829240681101</v>
      </c>
      <c r="R71" s="14"/>
    </row>
    <row r="72" spans="1:18" ht="14.45" customHeight="1" x14ac:dyDescent="0.25">
      <c r="A72" s="12">
        <v>20</v>
      </c>
      <c r="B72" s="12"/>
      <c r="C72" s="5">
        <v>1890.2995998629201</v>
      </c>
      <c r="D72" s="1"/>
      <c r="E72" s="5">
        <v>318.420943874432</v>
      </c>
      <c r="F72" s="1"/>
      <c r="G72" s="1"/>
      <c r="H72" s="13">
        <v>8068.4707226983201</v>
      </c>
      <c r="I72" s="13"/>
      <c r="J72" s="13"/>
      <c r="K72" s="1"/>
      <c r="L72" s="1"/>
      <c r="M72" s="13">
        <v>154.124376550226</v>
      </c>
      <c r="N72" s="13"/>
      <c r="O72" s="13"/>
      <c r="P72" s="1"/>
      <c r="Q72" s="14">
        <v>0.48402713299852601</v>
      </c>
      <c r="R72" s="14"/>
    </row>
    <row r="73" spans="1:18" ht="14.45" customHeight="1" x14ac:dyDescent="0.25">
      <c r="A73" s="12">
        <v>21</v>
      </c>
      <c r="B73" s="12"/>
      <c r="C73" s="5">
        <v>542.95231102998002</v>
      </c>
      <c r="D73" s="1"/>
      <c r="E73" s="5">
        <v>107.78176088288799</v>
      </c>
      <c r="F73" s="1"/>
      <c r="G73" s="1"/>
      <c r="H73" s="13">
        <v>924.43956795391296</v>
      </c>
      <c r="I73" s="13"/>
      <c r="J73" s="13"/>
      <c r="K73" s="1"/>
      <c r="L73" s="1"/>
      <c r="M73" s="13">
        <v>82.6012947182506</v>
      </c>
      <c r="N73" s="13"/>
      <c r="O73" s="13"/>
      <c r="P73" s="1"/>
      <c r="Q73" s="14">
        <v>0.76637544276162395</v>
      </c>
      <c r="R73" s="14"/>
    </row>
    <row r="74" spans="1:18" ht="14.45" customHeight="1" x14ac:dyDescent="0.25">
      <c r="A74" s="12">
        <v>22</v>
      </c>
      <c r="B74" s="12"/>
      <c r="C74" s="5">
        <v>2498.7673211061401</v>
      </c>
      <c r="D74" s="1"/>
      <c r="E74" s="5">
        <v>226.973160733572</v>
      </c>
      <c r="F74" s="1"/>
      <c r="G74" s="1"/>
      <c r="H74" s="13">
        <v>4099.5575524900496</v>
      </c>
      <c r="I74" s="13"/>
      <c r="J74" s="13"/>
      <c r="K74" s="1"/>
      <c r="L74" s="1"/>
      <c r="M74" s="13">
        <v>177.20212288547299</v>
      </c>
      <c r="N74" s="13"/>
      <c r="O74" s="13"/>
      <c r="P74" s="1"/>
      <c r="Q74" s="14">
        <v>0.78071839997627601</v>
      </c>
      <c r="R74" s="14"/>
    </row>
    <row r="75" spans="1:18" ht="14.45" customHeight="1" x14ac:dyDescent="0.25">
      <c r="A75" s="12">
        <v>23</v>
      </c>
      <c r="B75" s="12"/>
      <c r="C75" s="5">
        <v>77.386928062923303</v>
      </c>
      <c r="D75" s="1"/>
      <c r="E75" s="5">
        <v>40.957423716088101</v>
      </c>
      <c r="F75" s="1"/>
      <c r="G75" s="1"/>
      <c r="H75" s="13">
        <v>133.49138495173301</v>
      </c>
      <c r="I75" s="13"/>
      <c r="J75" s="13"/>
      <c r="K75" s="1"/>
      <c r="L75" s="1"/>
      <c r="M75" s="13">
        <v>31.184573971098299</v>
      </c>
      <c r="N75" s="13"/>
      <c r="O75" s="13"/>
      <c r="P75" s="1"/>
      <c r="Q75" s="14">
        <v>0.76139002753849805</v>
      </c>
      <c r="R75" s="14"/>
    </row>
    <row r="76" spans="1:18" ht="14.45" customHeight="1" x14ac:dyDescent="0.25">
      <c r="A76" s="12">
        <v>24</v>
      </c>
      <c r="B76" s="12"/>
      <c r="C76" s="5">
        <v>362.12861489847597</v>
      </c>
      <c r="D76" s="1"/>
      <c r="E76" s="5">
        <v>100.810910304467</v>
      </c>
      <c r="F76" s="1"/>
      <c r="G76" s="1"/>
      <c r="H76" s="13">
        <v>808.72906109293001</v>
      </c>
      <c r="I76" s="13"/>
      <c r="J76" s="13"/>
      <c r="K76" s="1"/>
      <c r="L76" s="1"/>
      <c r="M76" s="13">
        <v>67.458617018915007</v>
      </c>
      <c r="N76" s="13"/>
      <c r="O76" s="13"/>
      <c r="P76" s="1"/>
      <c r="Q76" s="14">
        <v>0.66915988373855695</v>
      </c>
      <c r="R76" s="14"/>
    </row>
    <row r="77" spans="1:18" ht="14.45" customHeight="1" x14ac:dyDescent="0.25">
      <c r="A77" s="12">
        <v>25</v>
      </c>
      <c r="B77" s="12"/>
      <c r="C77" s="5">
        <v>4996.7772647136499</v>
      </c>
      <c r="D77" s="1"/>
      <c r="E77" s="5">
        <v>350.30331103363801</v>
      </c>
      <c r="F77" s="1"/>
      <c r="G77" s="1"/>
      <c r="H77" s="13">
        <v>9765.0947420858593</v>
      </c>
      <c r="I77" s="13"/>
      <c r="J77" s="13"/>
      <c r="K77" s="1"/>
      <c r="L77" s="1"/>
      <c r="M77" s="13">
        <v>250.58265537856701</v>
      </c>
      <c r="N77" s="13"/>
      <c r="O77" s="13"/>
      <c r="P77" s="1"/>
      <c r="Q77" s="14">
        <v>0.71533053638338395</v>
      </c>
      <c r="R77" s="14"/>
    </row>
    <row r="78" spans="1:18" ht="14.45" customHeight="1" x14ac:dyDescent="0.25">
      <c r="A78" s="12">
        <v>26</v>
      </c>
      <c r="B78" s="12"/>
      <c r="C78" s="5">
        <v>3405.37938196495</v>
      </c>
      <c r="D78" s="1"/>
      <c r="E78" s="5">
        <v>391.05864927136599</v>
      </c>
      <c r="F78" s="1"/>
      <c r="G78" s="1"/>
      <c r="H78" s="13">
        <v>12169.472915727099</v>
      </c>
      <c r="I78" s="13"/>
      <c r="J78" s="13"/>
      <c r="K78" s="1"/>
      <c r="L78" s="1"/>
      <c r="M78" s="13">
        <v>206.86583129896701</v>
      </c>
      <c r="N78" s="13"/>
      <c r="O78" s="13"/>
      <c r="P78" s="1"/>
      <c r="Q78" s="14">
        <v>0.52898927484254898</v>
      </c>
      <c r="R78" s="14"/>
    </row>
    <row r="79" spans="1:18" ht="14.45" customHeight="1" x14ac:dyDescent="0.25">
      <c r="A79" s="12">
        <v>27</v>
      </c>
      <c r="B79" s="12"/>
      <c r="C79" s="5">
        <v>725.51139811558903</v>
      </c>
      <c r="D79" s="1"/>
      <c r="E79" s="5">
        <v>196.46445987896601</v>
      </c>
      <c r="F79" s="1"/>
      <c r="G79" s="1"/>
      <c r="H79" s="13">
        <v>3071.53857507064</v>
      </c>
      <c r="I79" s="13"/>
      <c r="J79" s="13"/>
      <c r="K79" s="1"/>
      <c r="L79" s="1"/>
      <c r="M79" s="13">
        <v>95.483456381053401</v>
      </c>
      <c r="N79" s="13"/>
      <c r="O79" s="13"/>
      <c r="P79" s="1"/>
      <c r="Q79" s="14">
        <v>0.48600879996248197</v>
      </c>
      <c r="R79" s="14"/>
    </row>
    <row r="80" spans="1:18" ht="14.45" customHeight="1" x14ac:dyDescent="0.25">
      <c r="A80" s="12">
        <v>28</v>
      </c>
      <c r="B80" s="12"/>
      <c r="C80" s="5">
        <v>1479.2765421634101</v>
      </c>
      <c r="D80" s="1"/>
      <c r="E80" s="5">
        <v>186.32673628606199</v>
      </c>
      <c r="F80" s="1"/>
      <c r="G80" s="1"/>
      <c r="H80" s="13">
        <v>2762.7292803515102</v>
      </c>
      <c r="I80" s="13"/>
      <c r="J80" s="13"/>
      <c r="K80" s="1"/>
      <c r="L80" s="1"/>
      <c r="M80" s="13">
        <v>136.342325390258</v>
      </c>
      <c r="N80" s="13"/>
      <c r="O80" s="13"/>
      <c r="P80" s="1"/>
      <c r="Q80" s="14">
        <v>0.73173784990757096</v>
      </c>
      <c r="R80" s="14"/>
    </row>
    <row r="81" spans="1:18" ht="14.45" customHeight="1" x14ac:dyDescent="0.25">
      <c r="A81" s="12">
        <v>29</v>
      </c>
      <c r="B81" s="12"/>
      <c r="C81" s="5">
        <v>1049.7817941882699</v>
      </c>
      <c r="D81" s="1"/>
      <c r="E81" s="5">
        <v>199.151826572055</v>
      </c>
      <c r="F81" s="1"/>
      <c r="G81" s="1"/>
      <c r="H81" s="13">
        <v>3156.14221904838</v>
      </c>
      <c r="I81" s="13"/>
      <c r="J81" s="13"/>
      <c r="K81" s="1"/>
      <c r="L81" s="1"/>
      <c r="M81" s="13">
        <v>114.856487316524</v>
      </c>
      <c r="N81" s="13"/>
      <c r="O81" s="13"/>
      <c r="P81" s="1"/>
      <c r="Q81" s="14">
        <v>0.57672826452820802</v>
      </c>
      <c r="R81" s="14"/>
    </row>
    <row r="82" spans="1:18" ht="14.45" customHeight="1" x14ac:dyDescent="0.25">
      <c r="A82" s="12">
        <v>30</v>
      </c>
      <c r="B82" s="12"/>
      <c r="C82" s="5">
        <v>923.05642694402798</v>
      </c>
      <c r="D82" s="1"/>
      <c r="E82" s="5">
        <v>145.80895450013</v>
      </c>
      <c r="F82" s="1"/>
      <c r="G82" s="1"/>
      <c r="H82" s="13">
        <v>1691.8286243554201</v>
      </c>
      <c r="I82" s="13"/>
      <c r="J82" s="13"/>
      <c r="K82" s="1"/>
      <c r="L82" s="1"/>
      <c r="M82" s="13">
        <v>107.701099483977</v>
      </c>
      <c r="N82" s="13"/>
      <c r="O82" s="13"/>
      <c r="P82" s="1"/>
      <c r="Q82" s="14">
        <v>0.738645303734623</v>
      </c>
      <c r="R82" s="14"/>
    </row>
    <row r="83" spans="1:18" ht="14.45" customHeight="1" x14ac:dyDescent="0.25">
      <c r="A83" s="12">
        <v>31</v>
      </c>
      <c r="B83" s="12"/>
      <c r="C83" s="5">
        <v>756.68822962998104</v>
      </c>
      <c r="D83" s="1"/>
      <c r="E83" s="5">
        <v>134.89770588477899</v>
      </c>
      <c r="F83" s="1"/>
      <c r="G83" s="1"/>
      <c r="H83" s="13">
        <v>1448.0951689803101</v>
      </c>
      <c r="I83" s="13"/>
      <c r="J83" s="13"/>
      <c r="K83" s="1"/>
      <c r="L83" s="1"/>
      <c r="M83" s="13">
        <v>97.513445276757494</v>
      </c>
      <c r="N83" s="13"/>
      <c r="O83" s="13"/>
      <c r="P83" s="1"/>
      <c r="Q83" s="14">
        <v>0.72286955984297396</v>
      </c>
      <c r="R83" s="14"/>
    </row>
    <row r="84" spans="1:18" ht="14.45" customHeight="1" x14ac:dyDescent="0.25">
      <c r="A84" s="12">
        <v>32</v>
      </c>
      <c r="B84" s="12"/>
      <c r="C84" s="5">
        <v>1225.66743517753</v>
      </c>
      <c r="D84" s="1"/>
      <c r="E84" s="5">
        <v>168.885805063258</v>
      </c>
      <c r="F84" s="1"/>
      <c r="G84" s="1"/>
      <c r="H84" s="13">
        <v>2269.73039535305</v>
      </c>
      <c r="I84" s="13"/>
      <c r="J84" s="13"/>
      <c r="K84" s="1"/>
      <c r="L84" s="1"/>
      <c r="M84" s="13">
        <v>124.105873423315</v>
      </c>
      <c r="N84" s="13"/>
      <c r="O84" s="13"/>
      <c r="P84" s="1"/>
      <c r="Q84" s="14">
        <v>0.73485082643168298</v>
      </c>
      <c r="R84" s="14"/>
    </row>
    <row r="85" spans="1:18" ht="14.45" customHeight="1" x14ac:dyDescent="0.25">
      <c r="A85" s="12">
        <v>33</v>
      </c>
      <c r="B85" s="12"/>
      <c r="C85" s="5">
        <v>3030.1082117030401</v>
      </c>
      <c r="D85" s="1"/>
      <c r="E85" s="5">
        <v>333.75853265201602</v>
      </c>
      <c r="F85" s="1"/>
      <c r="G85" s="1"/>
      <c r="H85" s="13">
        <v>8864.4691214711493</v>
      </c>
      <c r="I85" s="13"/>
      <c r="J85" s="13"/>
      <c r="K85" s="1"/>
      <c r="L85" s="1"/>
      <c r="M85" s="13">
        <v>195.13495869849899</v>
      </c>
      <c r="N85" s="13"/>
      <c r="O85" s="13"/>
      <c r="P85" s="1"/>
      <c r="Q85" s="14">
        <v>0.58465908616020701</v>
      </c>
      <c r="R85" s="14"/>
    </row>
    <row r="86" spans="1:18" ht="14.45" customHeight="1" x14ac:dyDescent="0.25">
      <c r="A86" s="12">
        <v>34</v>
      </c>
      <c r="B86" s="12"/>
      <c r="C86" s="5">
        <v>6039.8775070186603</v>
      </c>
      <c r="D86" s="1"/>
      <c r="E86" s="5">
        <v>345.00279053843798</v>
      </c>
      <c r="F86" s="1"/>
      <c r="G86" s="1"/>
      <c r="H86" s="13">
        <v>9471.8146828511799</v>
      </c>
      <c r="I86" s="13"/>
      <c r="J86" s="13"/>
      <c r="K86" s="1"/>
      <c r="L86" s="1"/>
      <c r="M86" s="13">
        <v>275.49903190495502</v>
      </c>
      <c r="N86" s="13"/>
      <c r="O86" s="13"/>
      <c r="P86" s="1"/>
      <c r="Q86" s="14">
        <v>0.79854145954875</v>
      </c>
      <c r="R86" s="14"/>
    </row>
    <row r="87" spans="1:18" ht="14.45" customHeight="1" x14ac:dyDescent="0.25">
      <c r="A87" s="12">
        <v>35</v>
      </c>
      <c r="B87" s="12"/>
      <c r="C87" s="5">
        <v>4334.2513475599098</v>
      </c>
      <c r="D87" s="1"/>
      <c r="E87" s="5">
        <v>354.02175881127499</v>
      </c>
      <c r="F87" s="1"/>
      <c r="G87" s="1"/>
      <c r="H87" s="13">
        <v>9973.5067848160197</v>
      </c>
      <c r="I87" s="13"/>
      <c r="J87" s="13"/>
      <c r="K87" s="1"/>
      <c r="L87" s="1"/>
      <c r="M87" s="13">
        <v>233.379689704193</v>
      </c>
      <c r="N87" s="13"/>
      <c r="O87" s="13"/>
      <c r="P87" s="1"/>
      <c r="Q87" s="14">
        <v>0.65922414059471601</v>
      </c>
      <c r="R87" s="14"/>
    </row>
    <row r="88" spans="1:18" ht="14.45" customHeight="1" x14ac:dyDescent="0.25">
      <c r="A88" s="12">
        <v>36</v>
      </c>
      <c r="B88" s="12"/>
      <c r="C88" s="5">
        <v>13809.7773111968</v>
      </c>
      <c r="D88" s="1"/>
      <c r="E88" s="5">
        <v>591.35050677270794</v>
      </c>
      <c r="F88" s="1"/>
      <c r="G88" s="1"/>
      <c r="H88" s="13">
        <v>27827.739126794298</v>
      </c>
      <c r="I88" s="13"/>
      <c r="J88" s="13"/>
      <c r="K88" s="1"/>
      <c r="L88" s="1"/>
      <c r="M88" s="13">
        <v>416.58089563422902</v>
      </c>
      <c r="N88" s="13"/>
      <c r="O88" s="13"/>
      <c r="P88" s="1"/>
      <c r="Q88" s="14">
        <v>0.70445681683392303</v>
      </c>
      <c r="R88" s="14"/>
    </row>
    <row r="89" spans="1:18" ht="14.45" customHeight="1" x14ac:dyDescent="0.25">
      <c r="A89" s="12">
        <v>37</v>
      </c>
      <c r="B89" s="12"/>
      <c r="C89" s="5">
        <v>9835.5632524536304</v>
      </c>
      <c r="D89" s="1"/>
      <c r="E89" s="5">
        <v>612.87706375116397</v>
      </c>
      <c r="F89" s="1"/>
      <c r="G89" s="1"/>
      <c r="H89" s="13">
        <v>29890.605591805201</v>
      </c>
      <c r="I89" s="13"/>
      <c r="J89" s="13"/>
      <c r="K89" s="1"/>
      <c r="L89" s="1"/>
      <c r="M89" s="13">
        <v>351.56499760615299</v>
      </c>
      <c r="N89" s="13"/>
      <c r="O89" s="13"/>
      <c r="P89" s="1"/>
      <c r="Q89" s="14">
        <v>0.57363053440827205</v>
      </c>
      <c r="R89" s="14"/>
    </row>
    <row r="90" spans="1:18" ht="14.45" customHeight="1" x14ac:dyDescent="0.25">
      <c r="A90" s="12">
        <v>38</v>
      </c>
      <c r="B90" s="12"/>
      <c r="C90" s="5">
        <v>33196.494822402798</v>
      </c>
      <c r="D90" s="1"/>
      <c r="E90" s="5">
        <v>943.04775150824196</v>
      </c>
      <c r="F90" s="1"/>
      <c r="G90" s="1"/>
      <c r="H90" s="13">
        <v>70771.0020065563</v>
      </c>
      <c r="I90" s="13"/>
      <c r="J90" s="13"/>
      <c r="K90" s="1"/>
      <c r="L90" s="1"/>
      <c r="M90" s="13">
        <v>645.88043096281604</v>
      </c>
      <c r="N90" s="13"/>
      <c r="O90" s="13"/>
      <c r="P90" s="1"/>
      <c r="Q90" s="14">
        <v>0.68488624243029195</v>
      </c>
      <c r="R90" s="14"/>
    </row>
    <row r="91" spans="1:18" ht="14.45" customHeight="1" x14ac:dyDescent="0.25">
      <c r="A91" s="15" t="s">
        <v>10</v>
      </c>
      <c r="B91" s="15"/>
      <c r="C91" s="15" t="s">
        <v>15</v>
      </c>
      <c r="D91" s="15"/>
      <c r="E91" s="15"/>
      <c r="F91" s="15"/>
      <c r="G91" s="15"/>
      <c r="H91" s="15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4.45" customHeight="1" x14ac:dyDescent="0.25">
      <c r="A92" s="15" t="s">
        <v>12</v>
      </c>
      <c r="B92" s="15"/>
      <c r="C92" s="15" t="s">
        <v>16</v>
      </c>
      <c r="D92" s="15"/>
      <c r="E92" s="15"/>
      <c r="F92" s="15"/>
      <c r="G92" s="15"/>
      <c r="H92" s="15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7.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4.45" customHeight="1" x14ac:dyDescent="0.25">
      <c r="A94" s="10" t="s">
        <v>17</v>
      </c>
      <c r="B94" s="10"/>
      <c r="C94" s="10"/>
      <c r="D94" s="10"/>
      <c r="E94" s="10"/>
      <c r="F94" s="10"/>
      <c r="G94" s="10"/>
      <c r="H94" s="10"/>
      <c r="I94" s="10"/>
      <c r="J94" s="2"/>
      <c r="K94" s="2"/>
      <c r="L94" s="2"/>
      <c r="M94" s="2"/>
      <c r="N94" s="2"/>
      <c r="O94" s="2"/>
      <c r="P94" s="2"/>
      <c r="Q94" s="2"/>
      <c r="R94" s="2"/>
    </row>
    <row r="95" spans="1:18" ht="7.15" customHeight="1" x14ac:dyDescent="0.25">
      <c r="A95" s="3"/>
      <c r="B95" s="3"/>
      <c r="C95" s="11" t="s">
        <v>4</v>
      </c>
      <c r="D95" s="3"/>
      <c r="E95" s="11" t="s">
        <v>5</v>
      </c>
      <c r="F95" s="3"/>
      <c r="G95" s="11" t="s">
        <v>6</v>
      </c>
      <c r="H95" s="11"/>
      <c r="I95" s="11"/>
      <c r="J95" s="11"/>
      <c r="K95" s="3"/>
      <c r="L95" s="11" t="s">
        <v>7</v>
      </c>
      <c r="M95" s="11"/>
      <c r="N95" s="11"/>
      <c r="O95" s="11"/>
      <c r="P95" s="3"/>
      <c r="Q95" s="3"/>
      <c r="R95" s="11" t="s">
        <v>8</v>
      </c>
    </row>
    <row r="96" spans="1:18" ht="14.45" customHeight="1" x14ac:dyDescent="0.25">
      <c r="A96" s="4" t="s">
        <v>9</v>
      </c>
      <c r="B96" s="3"/>
      <c r="C96" s="11"/>
      <c r="D96" s="3"/>
      <c r="E96" s="11"/>
      <c r="F96" s="3"/>
      <c r="G96" s="11"/>
      <c r="H96" s="11"/>
      <c r="I96" s="11"/>
      <c r="J96" s="11"/>
      <c r="K96" s="3"/>
      <c r="L96" s="11"/>
      <c r="M96" s="11"/>
      <c r="N96" s="11"/>
      <c r="O96" s="11"/>
      <c r="P96" s="3"/>
      <c r="Q96" s="3"/>
      <c r="R96" s="11"/>
    </row>
    <row r="97" spans="1:18" ht="7.15" customHeight="1" x14ac:dyDescent="0.25">
      <c r="A97" s="3"/>
      <c r="B97" s="3"/>
      <c r="C97" s="11"/>
      <c r="D97" s="3"/>
      <c r="E97" s="11"/>
      <c r="F97" s="3"/>
      <c r="G97" s="11"/>
      <c r="H97" s="11"/>
      <c r="I97" s="11"/>
      <c r="J97" s="11"/>
      <c r="K97" s="3"/>
      <c r="L97" s="11"/>
      <c r="M97" s="11"/>
      <c r="N97" s="11"/>
      <c r="O97" s="11"/>
      <c r="P97" s="3"/>
      <c r="Q97" s="3"/>
      <c r="R97" s="11"/>
    </row>
    <row r="98" spans="1:18" ht="14.45" customHeight="1" x14ac:dyDescent="0.25">
      <c r="A98" s="12">
        <v>1</v>
      </c>
      <c r="B98" s="12"/>
      <c r="C98" s="5">
        <v>851.05847839416901</v>
      </c>
      <c r="D98" s="1"/>
      <c r="E98" s="5">
        <v>152.568058766804</v>
      </c>
      <c r="F98" s="1"/>
      <c r="G98" s="1"/>
      <c r="H98" s="13">
        <v>1852.31659485262</v>
      </c>
      <c r="I98" s="13"/>
      <c r="J98" s="13"/>
      <c r="K98" s="1"/>
      <c r="L98" s="1"/>
      <c r="M98" s="13">
        <v>103.415518307398</v>
      </c>
      <c r="N98" s="13"/>
      <c r="O98" s="13"/>
      <c r="P98" s="1"/>
      <c r="Q98" s="14">
        <v>0.47227833201219599</v>
      </c>
      <c r="R98" s="14"/>
    </row>
    <row r="99" spans="1:18" ht="14.45" customHeight="1" x14ac:dyDescent="0.25">
      <c r="A99" s="12">
        <v>2</v>
      </c>
      <c r="B99" s="12"/>
      <c r="C99" s="5">
        <v>565.84530190202599</v>
      </c>
      <c r="D99" s="1"/>
      <c r="E99" s="5">
        <v>162.84974840522199</v>
      </c>
      <c r="F99" s="1"/>
      <c r="G99" s="1"/>
      <c r="H99" s="13">
        <v>2110.3872801320399</v>
      </c>
      <c r="I99" s="13"/>
      <c r="J99" s="13"/>
      <c r="K99" s="1"/>
      <c r="L99" s="1"/>
      <c r="M99" s="13">
        <v>84.324712434840805</v>
      </c>
      <c r="N99" s="13"/>
      <c r="O99" s="13"/>
      <c r="P99" s="1"/>
      <c r="Q99" s="14">
        <v>0.34095671261931598</v>
      </c>
      <c r="R99" s="14"/>
    </row>
    <row r="100" spans="1:18" ht="14.45" customHeight="1" x14ac:dyDescent="0.25">
      <c r="A100" s="12">
        <v>3</v>
      </c>
      <c r="B100" s="12"/>
      <c r="C100" s="5">
        <v>1473.2182310200501</v>
      </c>
      <c r="D100" s="1"/>
      <c r="E100" s="5">
        <v>246.01732858452201</v>
      </c>
      <c r="F100" s="1"/>
      <c r="G100" s="1"/>
      <c r="H100" s="13">
        <v>4816.3647963569201</v>
      </c>
      <c r="I100" s="13"/>
      <c r="J100" s="13"/>
      <c r="K100" s="1"/>
      <c r="L100" s="1"/>
      <c r="M100" s="13">
        <v>136.06284699059</v>
      </c>
      <c r="N100" s="13"/>
      <c r="O100" s="13"/>
      <c r="P100" s="1"/>
      <c r="Q100" s="14">
        <v>0.41144212406629399</v>
      </c>
      <c r="R100" s="14"/>
    </row>
    <row r="101" spans="1:18" ht="14.45" customHeight="1" x14ac:dyDescent="0.25">
      <c r="A101" s="12">
        <v>4</v>
      </c>
      <c r="B101" s="12"/>
      <c r="C101" s="5">
        <v>287.96060936751002</v>
      </c>
      <c r="D101" s="1"/>
      <c r="E101" s="5">
        <v>83.511385517525596</v>
      </c>
      <c r="F101" s="1"/>
      <c r="G101" s="1"/>
      <c r="H101" s="13">
        <v>554.98258412412304</v>
      </c>
      <c r="I101" s="13"/>
      <c r="J101" s="13"/>
      <c r="K101" s="1"/>
      <c r="L101" s="1"/>
      <c r="M101" s="13">
        <v>60.155113922046901</v>
      </c>
      <c r="N101" s="13"/>
      <c r="O101" s="13"/>
      <c r="P101" s="1"/>
      <c r="Q101" s="14">
        <v>0.56412670510358298</v>
      </c>
      <c r="R101" s="14"/>
    </row>
    <row r="102" spans="1:18" ht="14.45" customHeight="1" x14ac:dyDescent="0.25">
      <c r="A102" s="12">
        <v>5</v>
      </c>
      <c r="B102" s="12"/>
      <c r="C102" s="5">
        <v>62.967761641201399</v>
      </c>
      <c r="D102" s="1"/>
      <c r="E102" s="5">
        <v>53.700304588823002</v>
      </c>
      <c r="F102" s="1"/>
      <c r="G102" s="1"/>
      <c r="H102" s="13">
        <v>229.47822119771001</v>
      </c>
      <c r="I102" s="13"/>
      <c r="J102" s="13"/>
      <c r="K102" s="1"/>
      <c r="L102" s="1"/>
      <c r="M102" s="13">
        <v>28.1297025164966</v>
      </c>
      <c r="N102" s="13"/>
      <c r="O102" s="13"/>
      <c r="P102" s="1"/>
      <c r="Q102" s="14">
        <v>0.23293649425242</v>
      </c>
      <c r="R102" s="14"/>
    </row>
    <row r="103" spans="1:18" ht="14.45" customHeight="1" x14ac:dyDescent="0.25">
      <c r="A103" s="12">
        <v>6</v>
      </c>
      <c r="B103" s="12"/>
      <c r="C103" s="5">
        <v>62.576149042941303</v>
      </c>
      <c r="D103" s="1"/>
      <c r="E103" s="5">
        <v>60.726683142391003</v>
      </c>
      <c r="F103" s="1"/>
      <c r="G103" s="1"/>
      <c r="H103" s="13">
        <v>293.458773722643</v>
      </c>
      <c r="I103" s="13"/>
      <c r="J103" s="13"/>
      <c r="K103" s="1"/>
      <c r="L103" s="1"/>
      <c r="M103" s="13">
        <v>28.042093184216299</v>
      </c>
      <c r="N103" s="13"/>
      <c r="O103" s="13"/>
      <c r="P103" s="1"/>
      <c r="Q103" s="14">
        <v>0.20702619221728799</v>
      </c>
      <c r="R103" s="14"/>
    </row>
    <row r="104" spans="1:18" ht="14.45" customHeight="1" x14ac:dyDescent="0.25">
      <c r="A104" s="12">
        <v>7</v>
      </c>
      <c r="B104" s="12"/>
      <c r="C104" s="5">
        <v>202.996309342518</v>
      </c>
      <c r="D104" s="1"/>
      <c r="E104" s="5">
        <v>75.852872115384898</v>
      </c>
      <c r="F104" s="1"/>
      <c r="G104" s="1"/>
      <c r="H104" s="13">
        <v>457.85929592513799</v>
      </c>
      <c r="I104" s="13"/>
      <c r="J104" s="13"/>
      <c r="K104" s="1"/>
      <c r="L104" s="1"/>
      <c r="M104" s="13">
        <v>50.5068266617006</v>
      </c>
      <c r="N104" s="13"/>
      <c r="O104" s="13"/>
      <c r="P104" s="1"/>
      <c r="Q104" s="14">
        <v>0.34985236849391199</v>
      </c>
      <c r="R104" s="14"/>
    </row>
    <row r="105" spans="1:18" ht="14.45" customHeight="1" x14ac:dyDescent="0.25">
      <c r="A105" s="12">
        <v>8</v>
      </c>
      <c r="B105" s="12"/>
      <c r="C105" s="5">
        <v>67.640858077133799</v>
      </c>
      <c r="D105" s="1"/>
      <c r="E105" s="5">
        <v>64.5480035706683</v>
      </c>
      <c r="F105" s="1"/>
      <c r="G105" s="1"/>
      <c r="H105" s="13">
        <v>331.55349128872001</v>
      </c>
      <c r="I105" s="13"/>
      <c r="J105" s="13"/>
      <c r="K105" s="1"/>
      <c r="L105" s="1"/>
      <c r="M105" s="13">
        <v>29.154833516329202</v>
      </c>
      <c r="N105" s="13"/>
      <c r="O105" s="13"/>
      <c r="P105" s="1"/>
      <c r="Q105" s="14">
        <v>0.27086486013158201</v>
      </c>
      <c r="R105" s="14"/>
    </row>
    <row r="106" spans="1:18" ht="14.45" customHeight="1" x14ac:dyDescent="0.25">
      <c r="A106" s="12">
        <v>9</v>
      </c>
      <c r="B106" s="12"/>
      <c r="C106" s="5">
        <v>75.878940752524798</v>
      </c>
      <c r="D106" s="1"/>
      <c r="E106" s="5">
        <v>51.998845044430503</v>
      </c>
      <c r="F106" s="1"/>
      <c r="G106" s="1"/>
      <c r="H106" s="13">
        <v>215.166854905479</v>
      </c>
      <c r="I106" s="13"/>
      <c r="J106" s="13"/>
      <c r="K106" s="1"/>
      <c r="L106" s="1"/>
      <c r="M106" s="13">
        <v>30.879242738739698</v>
      </c>
      <c r="N106" s="13"/>
      <c r="O106" s="13"/>
      <c r="P106" s="1"/>
      <c r="Q106" s="14">
        <v>0.46365820682319198</v>
      </c>
      <c r="R106" s="14"/>
    </row>
    <row r="107" spans="1:18" ht="14.45" customHeight="1" x14ac:dyDescent="0.25">
      <c r="A107" s="12">
        <v>10</v>
      </c>
      <c r="B107" s="12"/>
      <c r="C107" s="5">
        <v>79.096356383182595</v>
      </c>
      <c r="D107" s="1"/>
      <c r="E107" s="5">
        <v>49.865369884521897</v>
      </c>
      <c r="F107" s="1"/>
      <c r="G107" s="1"/>
      <c r="H107" s="13">
        <v>197.87278501071299</v>
      </c>
      <c r="I107" s="13"/>
      <c r="J107" s="13"/>
      <c r="K107" s="1"/>
      <c r="L107" s="1"/>
      <c r="M107" s="13">
        <v>31.527116429707799</v>
      </c>
      <c r="N107" s="13"/>
      <c r="O107" s="13"/>
      <c r="P107" s="1"/>
      <c r="Q107" s="14">
        <v>0.50357319229542696</v>
      </c>
      <c r="R107" s="14"/>
    </row>
    <row r="108" spans="1:18" ht="14.45" customHeight="1" x14ac:dyDescent="0.25">
      <c r="A108" s="12">
        <v>11</v>
      </c>
      <c r="B108" s="12"/>
      <c r="C108" s="5">
        <v>203.678965248281</v>
      </c>
      <c r="D108" s="1"/>
      <c r="E108" s="5">
        <v>79.605519157052299</v>
      </c>
      <c r="F108" s="1"/>
      <c r="G108" s="1"/>
      <c r="H108" s="13">
        <v>504.28300803210101</v>
      </c>
      <c r="I108" s="13"/>
      <c r="J108" s="13"/>
      <c r="K108" s="1"/>
      <c r="L108" s="1"/>
      <c r="M108" s="13">
        <v>50.591680039313097</v>
      </c>
      <c r="N108" s="13"/>
      <c r="O108" s="13"/>
      <c r="P108" s="1"/>
      <c r="Q108" s="14">
        <v>0.39915367867899798</v>
      </c>
      <c r="R108" s="14"/>
    </row>
    <row r="109" spans="1:18" ht="14.45" customHeight="1" x14ac:dyDescent="0.25">
      <c r="A109" s="12">
        <v>12</v>
      </c>
      <c r="B109" s="12"/>
      <c r="C109" s="5">
        <v>247.91876072097301</v>
      </c>
      <c r="D109" s="1"/>
      <c r="E109" s="5">
        <v>87.975030038574403</v>
      </c>
      <c r="F109" s="1"/>
      <c r="G109" s="1"/>
      <c r="H109" s="13">
        <v>615.89520694871499</v>
      </c>
      <c r="I109" s="13"/>
      <c r="J109" s="13"/>
      <c r="K109" s="1"/>
      <c r="L109" s="1"/>
      <c r="M109" s="13">
        <v>55.816256763117899</v>
      </c>
      <c r="N109" s="13"/>
      <c r="O109" s="13"/>
      <c r="P109" s="1"/>
      <c r="Q109" s="14">
        <v>0.46172070364411999</v>
      </c>
      <c r="R109" s="14"/>
    </row>
    <row r="110" spans="1:18" ht="14.45" customHeight="1" x14ac:dyDescent="0.25">
      <c r="A110" s="12">
        <v>13</v>
      </c>
      <c r="B110" s="12"/>
      <c r="C110" s="5">
        <v>51.001369897827097</v>
      </c>
      <c r="D110" s="1"/>
      <c r="E110" s="5">
        <v>49.678105897926599</v>
      </c>
      <c r="F110" s="1"/>
      <c r="G110" s="1"/>
      <c r="H110" s="13">
        <v>196.38939605086</v>
      </c>
      <c r="I110" s="13"/>
      <c r="J110" s="13"/>
      <c r="K110" s="1"/>
      <c r="L110" s="1"/>
      <c r="M110" s="13">
        <v>25.316107569320899</v>
      </c>
      <c r="N110" s="13"/>
      <c r="O110" s="13"/>
      <c r="P110" s="1"/>
      <c r="Q110" s="14">
        <v>0.36961885498664299</v>
      </c>
      <c r="R110" s="14"/>
    </row>
    <row r="111" spans="1:18" ht="14.45" customHeight="1" x14ac:dyDescent="0.25">
      <c r="A111" s="12">
        <v>14</v>
      </c>
      <c r="B111" s="12"/>
      <c r="C111" s="5">
        <v>112.98474565358801</v>
      </c>
      <c r="D111" s="1"/>
      <c r="E111" s="5">
        <v>66.820528246812898</v>
      </c>
      <c r="F111" s="1"/>
      <c r="G111" s="1"/>
      <c r="H111" s="13">
        <v>355.31029069391599</v>
      </c>
      <c r="I111" s="13"/>
      <c r="J111" s="13"/>
      <c r="K111" s="1"/>
      <c r="L111" s="1"/>
      <c r="M111" s="13">
        <v>37.680435862144101</v>
      </c>
      <c r="N111" s="13"/>
      <c r="O111" s="13"/>
      <c r="P111" s="1"/>
      <c r="Q111" s="14">
        <v>0.32248826451266199</v>
      </c>
      <c r="R111" s="14"/>
    </row>
    <row r="112" spans="1:18" ht="14.45" customHeight="1" x14ac:dyDescent="0.25">
      <c r="A112" s="12">
        <v>15</v>
      </c>
      <c r="B112" s="12"/>
      <c r="C112" s="5">
        <v>1706.4469819539399</v>
      </c>
      <c r="D112" s="1"/>
      <c r="E112" s="5">
        <v>265.04893350509502</v>
      </c>
      <c r="F112" s="1"/>
      <c r="G112" s="1"/>
      <c r="H112" s="13">
        <v>5590.3641577117096</v>
      </c>
      <c r="I112" s="13"/>
      <c r="J112" s="13"/>
      <c r="K112" s="1"/>
      <c r="L112" s="1"/>
      <c r="M112" s="13">
        <v>146.437535574419</v>
      </c>
      <c r="N112" s="13"/>
      <c r="O112" s="13"/>
      <c r="P112" s="1"/>
      <c r="Q112" s="14">
        <v>0.39357070962180302</v>
      </c>
      <c r="R112" s="14"/>
    </row>
    <row r="113" spans="1:18" ht="14.45" customHeight="1" x14ac:dyDescent="0.25">
      <c r="A113" s="12">
        <v>16</v>
      </c>
      <c r="B113" s="12"/>
      <c r="C113" s="5">
        <v>128.88144288510301</v>
      </c>
      <c r="D113" s="1"/>
      <c r="E113" s="5">
        <v>63.351494974111901</v>
      </c>
      <c r="F113" s="1"/>
      <c r="G113" s="1"/>
      <c r="H113" s="13">
        <v>319.37558460874499</v>
      </c>
      <c r="I113" s="13"/>
      <c r="J113" s="13"/>
      <c r="K113" s="1"/>
      <c r="L113" s="1"/>
      <c r="M113" s="13">
        <v>40.244006124108097</v>
      </c>
      <c r="N113" s="13"/>
      <c r="O113" s="13"/>
      <c r="P113" s="1"/>
      <c r="Q113" s="14">
        <v>0.39338940886893597</v>
      </c>
      <c r="R113" s="14"/>
    </row>
    <row r="114" spans="1:18" ht="14.45" customHeight="1" x14ac:dyDescent="0.25">
      <c r="A114" s="12">
        <v>17</v>
      </c>
      <c r="B114" s="12"/>
      <c r="C114" s="5">
        <v>72.2392389850379</v>
      </c>
      <c r="D114" s="1"/>
      <c r="E114" s="5">
        <v>63.493605774891201</v>
      </c>
      <c r="F114" s="1"/>
      <c r="G114" s="1"/>
      <c r="H114" s="13">
        <v>320.81004566139899</v>
      </c>
      <c r="I114" s="13"/>
      <c r="J114" s="13"/>
      <c r="K114" s="1"/>
      <c r="L114" s="1"/>
      <c r="M114" s="13">
        <v>30.129546352031099</v>
      </c>
      <c r="N114" s="13"/>
      <c r="O114" s="13"/>
      <c r="P114" s="1"/>
      <c r="Q114" s="14">
        <v>0.281408918625284</v>
      </c>
      <c r="R114" s="14"/>
    </row>
    <row r="115" spans="1:18" ht="14.45" customHeight="1" x14ac:dyDescent="0.25">
      <c r="A115" s="12">
        <v>18</v>
      </c>
      <c r="B115" s="12"/>
      <c r="C115" s="5">
        <v>226.233577953853</v>
      </c>
      <c r="D115" s="1"/>
      <c r="E115" s="5">
        <v>85.143036736534299</v>
      </c>
      <c r="F115" s="1"/>
      <c r="G115" s="1"/>
      <c r="H115" s="13">
        <v>576.88101716635595</v>
      </c>
      <c r="I115" s="13"/>
      <c r="J115" s="13"/>
      <c r="K115" s="1"/>
      <c r="L115" s="1"/>
      <c r="M115" s="13">
        <v>53.319312830328897</v>
      </c>
      <c r="N115" s="13"/>
      <c r="O115" s="13"/>
      <c r="P115" s="1"/>
      <c r="Q115" s="14">
        <v>0.48772809550548402</v>
      </c>
      <c r="R115" s="14"/>
    </row>
    <row r="116" spans="1:18" ht="14.45" customHeight="1" x14ac:dyDescent="0.25">
      <c r="A116" s="12">
        <v>19</v>
      </c>
      <c r="B116" s="12"/>
      <c r="C116" s="5">
        <v>54.591838084177297</v>
      </c>
      <c r="D116" s="1"/>
      <c r="E116" s="5">
        <v>39.067672346949998</v>
      </c>
      <c r="F116" s="1"/>
      <c r="G116" s="1"/>
      <c r="H116" s="13">
        <v>121.45713993296501</v>
      </c>
      <c r="I116" s="13"/>
      <c r="J116" s="13"/>
      <c r="K116" s="1"/>
      <c r="L116" s="1"/>
      <c r="M116" s="13">
        <v>26.1920728598745</v>
      </c>
      <c r="N116" s="13"/>
      <c r="O116" s="13"/>
      <c r="P116" s="1"/>
      <c r="Q116" s="14">
        <v>0.61891730720633498</v>
      </c>
      <c r="R116" s="14"/>
    </row>
    <row r="117" spans="1:18" ht="14.45" customHeight="1" x14ac:dyDescent="0.25">
      <c r="A117" s="12">
        <v>20</v>
      </c>
      <c r="B117" s="12"/>
      <c r="C117" s="5">
        <v>1890.2995998629201</v>
      </c>
      <c r="D117" s="1"/>
      <c r="E117" s="5">
        <v>318.420943874432</v>
      </c>
      <c r="F117" s="1"/>
      <c r="G117" s="1"/>
      <c r="H117" s="13">
        <v>8068.4707226983201</v>
      </c>
      <c r="I117" s="13"/>
      <c r="J117" s="13"/>
      <c r="K117" s="1"/>
      <c r="L117" s="1"/>
      <c r="M117" s="13">
        <v>154.124376550226</v>
      </c>
      <c r="N117" s="13"/>
      <c r="O117" s="13"/>
      <c r="P117" s="1"/>
      <c r="Q117" s="14">
        <v>0.29994216080332903</v>
      </c>
      <c r="R117" s="14"/>
    </row>
    <row r="118" spans="1:18" ht="14.45" customHeight="1" x14ac:dyDescent="0.25">
      <c r="A118" s="12">
        <v>21</v>
      </c>
      <c r="B118" s="12"/>
      <c r="C118" s="5">
        <v>542.95231102998002</v>
      </c>
      <c r="D118" s="1"/>
      <c r="E118" s="5">
        <v>107.78176088288799</v>
      </c>
      <c r="F118" s="1"/>
      <c r="G118" s="1"/>
      <c r="H118" s="13">
        <v>924.43956795391296</v>
      </c>
      <c r="I118" s="13"/>
      <c r="J118" s="13"/>
      <c r="K118" s="1"/>
      <c r="L118" s="1"/>
      <c r="M118" s="13">
        <v>82.6012947182506</v>
      </c>
      <c r="N118" s="13"/>
      <c r="O118" s="13"/>
      <c r="P118" s="1"/>
      <c r="Q118" s="14">
        <v>0.57200833432974996</v>
      </c>
      <c r="R118" s="14"/>
    </row>
    <row r="119" spans="1:18" ht="14.45" customHeight="1" x14ac:dyDescent="0.25">
      <c r="A119" s="12">
        <v>22</v>
      </c>
      <c r="B119" s="12"/>
      <c r="C119" s="5">
        <v>2498.7673211061401</v>
      </c>
      <c r="D119" s="1"/>
      <c r="E119" s="5">
        <v>226.973160733572</v>
      </c>
      <c r="F119" s="1"/>
      <c r="G119" s="1"/>
      <c r="H119" s="13">
        <v>4099.5575524900496</v>
      </c>
      <c r="I119" s="13"/>
      <c r="J119" s="13"/>
      <c r="K119" s="1"/>
      <c r="L119" s="1"/>
      <c r="M119" s="13">
        <v>177.20212288547299</v>
      </c>
      <c r="N119" s="13"/>
      <c r="O119" s="13"/>
      <c r="P119" s="1"/>
      <c r="Q119" s="14">
        <v>0.60181247551788897</v>
      </c>
      <c r="R119" s="14"/>
    </row>
    <row r="120" spans="1:18" ht="14.45" customHeight="1" x14ac:dyDescent="0.25">
      <c r="A120" s="12">
        <v>23</v>
      </c>
      <c r="B120" s="12"/>
      <c r="C120" s="5">
        <v>77.386928062923303</v>
      </c>
      <c r="D120" s="1"/>
      <c r="E120" s="5">
        <v>40.957423716088101</v>
      </c>
      <c r="F120" s="1"/>
      <c r="G120" s="1"/>
      <c r="H120" s="13">
        <v>133.49138495173301</v>
      </c>
      <c r="I120" s="13"/>
      <c r="J120" s="13"/>
      <c r="K120" s="1"/>
      <c r="L120" s="1"/>
      <c r="M120" s="13">
        <v>31.184573971098299</v>
      </c>
      <c r="N120" s="13"/>
      <c r="O120" s="13"/>
      <c r="P120" s="1"/>
      <c r="Q120" s="14">
        <v>0.57257135065725795</v>
      </c>
      <c r="R120" s="14"/>
    </row>
    <row r="121" spans="1:18" ht="14.45" customHeight="1" x14ac:dyDescent="0.25">
      <c r="A121" s="12">
        <v>24</v>
      </c>
      <c r="B121" s="12"/>
      <c r="C121" s="5">
        <v>362.12861489847597</v>
      </c>
      <c r="D121" s="1"/>
      <c r="E121" s="5">
        <v>100.810910304467</v>
      </c>
      <c r="F121" s="1"/>
      <c r="G121" s="1"/>
      <c r="H121" s="13">
        <v>808.72906109293001</v>
      </c>
      <c r="I121" s="13"/>
      <c r="J121" s="13"/>
      <c r="K121" s="1"/>
      <c r="L121" s="1"/>
      <c r="M121" s="13">
        <v>67.458617018915007</v>
      </c>
      <c r="N121" s="13"/>
      <c r="O121" s="13"/>
      <c r="P121" s="1"/>
      <c r="Q121" s="14">
        <v>0.42262511157624799</v>
      </c>
      <c r="R121" s="14"/>
    </row>
    <row r="122" spans="1:18" ht="14.45" customHeight="1" x14ac:dyDescent="0.25">
      <c r="A122" s="12">
        <v>25</v>
      </c>
      <c r="B122" s="12"/>
      <c r="C122" s="5">
        <v>4996.7772647136499</v>
      </c>
      <c r="D122" s="1"/>
      <c r="E122" s="5">
        <v>350.30331103363801</v>
      </c>
      <c r="F122" s="1"/>
      <c r="G122" s="1"/>
      <c r="H122" s="13">
        <v>9765.0947420858593</v>
      </c>
      <c r="I122" s="13"/>
      <c r="J122" s="13"/>
      <c r="K122" s="1"/>
      <c r="L122" s="1"/>
      <c r="M122" s="13">
        <v>250.58265537856701</v>
      </c>
      <c r="N122" s="13"/>
      <c r="O122" s="13"/>
      <c r="P122" s="1"/>
      <c r="Q122" s="14">
        <v>0.44918895126080599</v>
      </c>
      <c r="R122" s="14"/>
    </row>
    <row r="123" spans="1:18" ht="14.45" customHeight="1" x14ac:dyDescent="0.25">
      <c r="A123" s="12">
        <v>26</v>
      </c>
      <c r="B123" s="12"/>
      <c r="C123" s="5">
        <v>3405.37938196495</v>
      </c>
      <c r="D123" s="1"/>
      <c r="E123" s="5">
        <v>391.05864927136599</v>
      </c>
      <c r="F123" s="1"/>
      <c r="G123" s="1"/>
      <c r="H123" s="13">
        <v>12169.472915727099</v>
      </c>
      <c r="I123" s="13"/>
      <c r="J123" s="13"/>
      <c r="K123" s="1"/>
      <c r="L123" s="1"/>
      <c r="M123" s="13">
        <v>206.86583129896701</v>
      </c>
      <c r="N123" s="13"/>
      <c r="O123" s="13"/>
      <c r="P123" s="1"/>
      <c r="Q123" s="14">
        <v>0.199053526130057</v>
      </c>
      <c r="R123" s="14"/>
    </row>
    <row r="124" spans="1:18" ht="14.45" customHeight="1" x14ac:dyDescent="0.25">
      <c r="A124" s="12">
        <v>27</v>
      </c>
      <c r="B124" s="12"/>
      <c r="C124" s="5">
        <v>725.51139811558903</v>
      </c>
      <c r="D124" s="1"/>
      <c r="E124" s="5">
        <v>196.46445987896601</v>
      </c>
      <c r="F124" s="1"/>
      <c r="G124" s="1"/>
      <c r="H124" s="13">
        <v>3071.53857507064</v>
      </c>
      <c r="I124" s="13"/>
      <c r="J124" s="13"/>
      <c r="K124" s="1"/>
      <c r="L124" s="1"/>
      <c r="M124" s="13">
        <v>95.483456381053401</v>
      </c>
      <c r="N124" s="13"/>
      <c r="O124" s="13"/>
      <c r="P124" s="1"/>
      <c r="Q124" s="14">
        <v>0.173379708487815</v>
      </c>
      <c r="R124" s="14"/>
    </row>
    <row r="125" spans="1:18" ht="14.45" customHeight="1" x14ac:dyDescent="0.25">
      <c r="A125" s="12">
        <v>28</v>
      </c>
      <c r="B125" s="12"/>
      <c r="C125" s="5">
        <v>1479.2765421634101</v>
      </c>
      <c r="D125" s="1"/>
      <c r="E125" s="5">
        <v>186.32673628606199</v>
      </c>
      <c r="F125" s="1"/>
      <c r="G125" s="1"/>
      <c r="H125" s="13">
        <v>2762.7292803515102</v>
      </c>
      <c r="I125" s="13"/>
      <c r="J125" s="13"/>
      <c r="K125" s="1"/>
      <c r="L125" s="1"/>
      <c r="M125" s="13">
        <v>136.342325390258</v>
      </c>
      <c r="N125" s="13"/>
      <c r="O125" s="13"/>
      <c r="P125" s="1"/>
      <c r="Q125" s="14">
        <v>0.42292220837231898</v>
      </c>
      <c r="R125" s="14"/>
    </row>
    <row r="126" spans="1:18" ht="14.45" customHeight="1" x14ac:dyDescent="0.25">
      <c r="A126" s="12">
        <v>29</v>
      </c>
      <c r="B126" s="12"/>
      <c r="C126" s="5">
        <v>1049.7817941882699</v>
      </c>
      <c r="D126" s="1"/>
      <c r="E126" s="5">
        <v>199.151826572055</v>
      </c>
      <c r="F126" s="1"/>
      <c r="G126" s="1"/>
      <c r="H126" s="13">
        <v>3156.14221904838</v>
      </c>
      <c r="I126" s="13"/>
      <c r="J126" s="13"/>
      <c r="K126" s="1"/>
      <c r="L126" s="1"/>
      <c r="M126" s="13">
        <v>114.856487316524</v>
      </c>
      <c r="N126" s="13"/>
      <c r="O126" s="13"/>
      <c r="P126" s="1"/>
      <c r="Q126" s="14">
        <v>0.28253074863050798</v>
      </c>
      <c r="R126" s="14"/>
    </row>
    <row r="127" spans="1:18" ht="14.45" customHeight="1" x14ac:dyDescent="0.25">
      <c r="A127" s="12">
        <v>30</v>
      </c>
      <c r="B127" s="12"/>
      <c r="C127" s="5">
        <v>923.05642694402798</v>
      </c>
      <c r="D127" s="1"/>
      <c r="E127" s="5">
        <v>145.80895450013</v>
      </c>
      <c r="F127" s="1"/>
      <c r="G127" s="1"/>
      <c r="H127" s="13">
        <v>1691.8286243554201</v>
      </c>
      <c r="I127" s="13"/>
      <c r="J127" s="13"/>
      <c r="K127" s="1"/>
      <c r="L127" s="1"/>
      <c r="M127" s="13">
        <v>107.701099483977</v>
      </c>
      <c r="N127" s="13"/>
      <c r="O127" s="13"/>
      <c r="P127" s="1"/>
      <c r="Q127" s="14">
        <v>0.45413513545427903</v>
      </c>
      <c r="R127" s="14"/>
    </row>
    <row r="128" spans="1:18" ht="14.45" customHeight="1" x14ac:dyDescent="0.25">
      <c r="A128" s="12">
        <v>31</v>
      </c>
      <c r="B128" s="12"/>
      <c r="C128" s="5">
        <v>756.68822962998104</v>
      </c>
      <c r="D128" s="1"/>
      <c r="E128" s="5">
        <v>134.89770588477899</v>
      </c>
      <c r="F128" s="1"/>
      <c r="G128" s="1"/>
      <c r="H128" s="13">
        <v>1448.0951689803101</v>
      </c>
      <c r="I128" s="13"/>
      <c r="J128" s="13"/>
      <c r="K128" s="1"/>
      <c r="L128" s="1"/>
      <c r="M128" s="13">
        <v>97.513445276757494</v>
      </c>
      <c r="N128" s="13"/>
      <c r="O128" s="13"/>
      <c r="P128" s="1"/>
      <c r="Q128" s="14">
        <v>0.534784185296035</v>
      </c>
      <c r="R128" s="14"/>
    </row>
    <row r="129" spans="1:18" ht="14.45" customHeight="1" x14ac:dyDescent="0.25">
      <c r="A129" s="12">
        <v>32</v>
      </c>
      <c r="B129" s="12"/>
      <c r="C129" s="5">
        <v>1225.66743517753</v>
      </c>
      <c r="D129" s="1"/>
      <c r="E129" s="5">
        <v>168.885805063258</v>
      </c>
      <c r="F129" s="1"/>
      <c r="G129" s="1"/>
      <c r="H129" s="13">
        <v>2269.73039535305</v>
      </c>
      <c r="I129" s="13"/>
      <c r="J129" s="13"/>
      <c r="K129" s="1"/>
      <c r="L129" s="1"/>
      <c r="M129" s="13">
        <v>124.105873423315</v>
      </c>
      <c r="N129" s="13"/>
      <c r="O129" s="13"/>
      <c r="P129" s="1"/>
      <c r="Q129" s="14">
        <v>0.56845132530807396</v>
      </c>
      <c r="R129" s="14"/>
    </row>
    <row r="130" spans="1:18" ht="14.45" customHeight="1" x14ac:dyDescent="0.25">
      <c r="A130" s="12">
        <v>33</v>
      </c>
      <c r="B130" s="12"/>
      <c r="C130" s="5">
        <v>3030.1082117030401</v>
      </c>
      <c r="D130" s="1"/>
      <c r="E130" s="5">
        <v>333.75853265201602</v>
      </c>
      <c r="F130" s="1"/>
      <c r="G130" s="1"/>
      <c r="H130" s="13">
        <v>8864.4691214711493</v>
      </c>
      <c r="I130" s="13"/>
      <c r="J130" s="13"/>
      <c r="K130" s="1"/>
      <c r="L130" s="1"/>
      <c r="M130" s="13">
        <v>195.13495869849899</v>
      </c>
      <c r="N130" s="13"/>
      <c r="O130" s="13"/>
      <c r="P130" s="1"/>
      <c r="Q130" s="14">
        <v>0.29735187404901697</v>
      </c>
      <c r="R130" s="14"/>
    </row>
    <row r="131" spans="1:18" ht="14.45" customHeight="1" x14ac:dyDescent="0.25">
      <c r="A131" s="12">
        <v>34</v>
      </c>
      <c r="B131" s="12"/>
      <c r="C131" s="5">
        <v>6039.8775070186603</v>
      </c>
      <c r="D131" s="1"/>
      <c r="E131" s="5">
        <v>345.00279053843798</v>
      </c>
      <c r="F131" s="1"/>
      <c r="G131" s="1"/>
      <c r="H131" s="13">
        <v>9471.8146828511799</v>
      </c>
      <c r="I131" s="13"/>
      <c r="J131" s="13"/>
      <c r="K131" s="1"/>
      <c r="L131" s="1"/>
      <c r="M131" s="13">
        <v>275.49903190495502</v>
      </c>
      <c r="N131" s="13"/>
      <c r="O131" s="13"/>
      <c r="P131" s="1"/>
      <c r="Q131" s="14">
        <v>0.44626606067462499</v>
      </c>
      <c r="R131" s="14"/>
    </row>
    <row r="132" spans="1:18" ht="14.45" customHeight="1" x14ac:dyDescent="0.25">
      <c r="A132" s="12">
        <v>35</v>
      </c>
      <c r="B132" s="12"/>
      <c r="C132" s="5">
        <v>4334.2513475599098</v>
      </c>
      <c r="D132" s="1"/>
      <c r="E132" s="5">
        <v>354.02175881127499</v>
      </c>
      <c r="F132" s="1"/>
      <c r="G132" s="1"/>
      <c r="H132" s="13">
        <v>9973.5067848160197</v>
      </c>
      <c r="I132" s="13"/>
      <c r="J132" s="13"/>
      <c r="K132" s="1"/>
      <c r="L132" s="1"/>
      <c r="M132" s="13">
        <v>233.379689704193</v>
      </c>
      <c r="N132" s="13"/>
      <c r="O132" s="13"/>
      <c r="P132" s="1"/>
      <c r="Q132" s="14">
        <v>0.50188824721815095</v>
      </c>
      <c r="R132" s="14"/>
    </row>
    <row r="133" spans="1:18" ht="14.45" customHeight="1" x14ac:dyDescent="0.25">
      <c r="A133" s="12">
        <v>36</v>
      </c>
      <c r="B133" s="12"/>
      <c r="C133" s="5">
        <v>13809.7773111968</v>
      </c>
      <c r="D133" s="1"/>
      <c r="E133" s="5">
        <v>591.35050677270794</v>
      </c>
      <c r="F133" s="1"/>
      <c r="G133" s="1"/>
      <c r="H133" s="13">
        <v>27827.739126794298</v>
      </c>
      <c r="I133" s="13"/>
      <c r="J133" s="13"/>
      <c r="K133" s="1"/>
      <c r="L133" s="1"/>
      <c r="M133" s="13">
        <v>416.58089563422902</v>
      </c>
      <c r="N133" s="13"/>
      <c r="O133" s="13"/>
      <c r="P133" s="1"/>
      <c r="Q133" s="14">
        <v>0.53421212855956901</v>
      </c>
      <c r="R133" s="14"/>
    </row>
    <row r="134" spans="1:18" ht="14.45" customHeight="1" x14ac:dyDescent="0.25">
      <c r="A134" s="12">
        <v>37</v>
      </c>
      <c r="B134" s="12"/>
      <c r="C134" s="5">
        <v>9835.5632524536304</v>
      </c>
      <c r="D134" s="1"/>
      <c r="E134" s="5">
        <v>612.87706375116397</v>
      </c>
      <c r="F134" s="1"/>
      <c r="G134" s="1"/>
      <c r="H134" s="13">
        <v>29890.605591805201</v>
      </c>
      <c r="I134" s="13"/>
      <c r="J134" s="13"/>
      <c r="K134" s="1"/>
      <c r="L134" s="1"/>
      <c r="M134" s="13">
        <v>351.56499760615299</v>
      </c>
      <c r="N134" s="13"/>
      <c r="O134" s="13"/>
      <c r="P134" s="1"/>
      <c r="Q134" s="14">
        <v>0.379921217310208</v>
      </c>
      <c r="R134" s="14"/>
    </row>
    <row r="135" spans="1:18" ht="14.45" customHeight="1" x14ac:dyDescent="0.25">
      <c r="A135" s="12">
        <v>38</v>
      </c>
      <c r="B135" s="12"/>
      <c r="C135" s="5">
        <v>33196.494822402798</v>
      </c>
      <c r="D135" s="1"/>
      <c r="E135" s="5">
        <v>943.04775150824196</v>
      </c>
      <c r="F135" s="1"/>
      <c r="G135" s="1"/>
      <c r="H135" s="13">
        <v>70771.0020065563</v>
      </c>
      <c r="I135" s="13"/>
      <c r="J135" s="13"/>
      <c r="K135" s="1"/>
      <c r="L135" s="1"/>
      <c r="M135" s="13">
        <v>645.88043096281604</v>
      </c>
      <c r="N135" s="13"/>
      <c r="O135" s="13"/>
      <c r="P135" s="1"/>
      <c r="Q135" s="14">
        <v>0.50564272638942898</v>
      </c>
      <c r="R135" s="14"/>
    </row>
    <row r="136" spans="1:18" ht="14.45" customHeight="1" x14ac:dyDescent="0.25">
      <c r="A136" s="15" t="s">
        <v>10</v>
      </c>
      <c r="B136" s="15"/>
      <c r="C136" s="15" t="s">
        <v>18</v>
      </c>
      <c r="D136" s="15"/>
      <c r="E136" s="15"/>
      <c r="F136" s="15"/>
      <c r="G136" s="15"/>
      <c r="H136" s="15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4.45" customHeight="1" x14ac:dyDescent="0.25">
      <c r="A137" s="15" t="s">
        <v>12</v>
      </c>
      <c r="B137" s="15"/>
      <c r="C137" s="15" t="s">
        <v>19</v>
      </c>
      <c r="D137" s="15"/>
      <c r="E137" s="15"/>
      <c r="F137" s="15"/>
      <c r="G137" s="15"/>
      <c r="H137" s="15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7.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4.45" customHeight="1" x14ac:dyDescent="0.25">
      <c r="A139" s="10" t="s">
        <v>20</v>
      </c>
      <c r="B139" s="10"/>
      <c r="C139" s="10"/>
      <c r="D139" s="10"/>
      <c r="E139" s="10"/>
      <c r="F139" s="10"/>
      <c r="G139" s="10"/>
      <c r="H139" s="10"/>
      <c r="I139" s="10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7.15" customHeight="1" x14ac:dyDescent="0.25">
      <c r="A140" s="3"/>
      <c r="B140" s="3"/>
      <c r="C140" s="11" t="s">
        <v>4</v>
      </c>
      <c r="D140" s="3"/>
      <c r="E140" s="11" t="s">
        <v>5</v>
      </c>
      <c r="F140" s="3"/>
      <c r="G140" s="11" t="s">
        <v>6</v>
      </c>
      <c r="H140" s="11"/>
      <c r="I140" s="11"/>
      <c r="J140" s="11"/>
      <c r="K140" s="3"/>
      <c r="L140" s="11" t="s">
        <v>7</v>
      </c>
      <c r="M140" s="11"/>
      <c r="N140" s="11"/>
      <c r="O140" s="11"/>
      <c r="P140" s="3"/>
      <c r="Q140" s="3"/>
      <c r="R140" s="11" t="s">
        <v>8</v>
      </c>
    </row>
    <row r="141" spans="1:18" ht="14.45" customHeight="1" x14ac:dyDescent="0.25">
      <c r="A141" s="4" t="s">
        <v>9</v>
      </c>
      <c r="B141" s="3"/>
      <c r="C141" s="11"/>
      <c r="D141" s="3"/>
      <c r="E141" s="11"/>
      <c r="F141" s="3"/>
      <c r="G141" s="11"/>
      <c r="H141" s="11"/>
      <c r="I141" s="11"/>
      <c r="J141" s="11"/>
      <c r="K141" s="3"/>
      <c r="L141" s="11"/>
      <c r="M141" s="11"/>
      <c r="N141" s="11"/>
      <c r="O141" s="11"/>
      <c r="P141" s="3"/>
      <c r="Q141" s="3"/>
      <c r="R141" s="11"/>
    </row>
    <row r="142" spans="1:18" ht="7.15" customHeight="1" x14ac:dyDescent="0.25">
      <c r="A142" s="3"/>
      <c r="B142" s="3"/>
      <c r="C142" s="11"/>
      <c r="D142" s="3"/>
      <c r="E142" s="11"/>
      <c r="F142" s="3"/>
      <c r="G142" s="11"/>
      <c r="H142" s="11"/>
      <c r="I142" s="11"/>
      <c r="J142" s="11"/>
      <c r="K142" s="3"/>
      <c r="L142" s="11"/>
      <c r="M142" s="11"/>
      <c r="N142" s="11"/>
      <c r="O142" s="11"/>
      <c r="P142" s="3"/>
      <c r="Q142" s="3"/>
      <c r="R142" s="11"/>
    </row>
    <row r="143" spans="1:18" ht="14.45" customHeight="1" x14ac:dyDescent="0.25">
      <c r="A143" s="12">
        <v>1</v>
      </c>
      <c r="B143" s="12"/>
      <c r="C143" s="5">
        <v>851.05847839416901</v>
      </c>
      <c r="D143" s="1"/>
      <c r="E143" s="5">
        <v>152.568058766804</v>
      </c>
      <c r="F143" s="1"/>
      <c r="G143" s="1"/>
      <c r="H143" s="13">
        <v>1852.31659485262</v>
      </c>
      <c r="I143" s="13"/>
      <c r="J143" s="13"/>
      <c r="K143" s="1"/>
      <c r="L143" s="1"/>
      <c r="M143" s="13">
        <v>103.415518307398</v>
      </c>
      <c r="N143" s="13"/>
      <c r="O143" s="13"/>
      <c r="P143" s="1"/>
      <c r="Q143" s="14">
        <v>1.6887466660903401</v>
      </c>
      <c r="R143" s="14"/>
    </row>
    <row r="144" spans="1:18" ht="14.45" customHeight="1" x14ac:dyDescent="0.25">
      <c r="A144" s="12">
        <v>2</v>
      </c>
      <c r="B144" s="12"/>
      <c r="C144" s="5">
        <v>565.84530190202599</v>
      </c>
      <c r="D144" s="1"/>
      <c r="E144" s="5">
        <v>162.84974840522199</v>
      </c>
      <c r="F144" s="1"/>
      <c r="G144" s="1"/>
      <c r="H144" s="13">
        <v>2110.3872801320399</v>
      </c>
      <c r="I144" s="13"/>
      <c r="J144" s="13"/>
      <c r="K144" s="1"/>
      <c r="L144" s="1"/>
      <c r="M144" s="13">
        <v>84.324712434840805</v>
      </c>
      <c r="N144" s="13"/>
      <c r="O144" s="13"/>
      <c r="P144" s="1"/>
      <c r="Q144" s="14">
        <v>2.3727236988609102</v>
      </c>
      <c r="R144" s="14"/>
    </row>
    <row r="145" spans="1:18" ht="14.45" customHeight="1" x14ac:dyDescent="0.25">
      <c r="A145" s="12">
        <v>3</v>
      </c>
      <c r="B145" s="12"/>
      <c r="C145" s="5">
        <v>1473.2182310200501</v>
      </c>
      <c r="D145" s="1"/>
      <c r="E145" s="5">
        <v>246.01732858452201</v>
      </c>
      <c r="F145" s="1"/>
      <c r="G145" s="1"/>
      <c r="H145" s="13">
        <v>4816.3647963569201</v>
      </c>
      <c r="I145" s="13"/>
      <c r="J145" s="13"/>
      <c r="K145" s="1"/>
      <c r="L145" s="1"/>
      <c r="M145" s="13">
        <v>136.06284699059</v>
      </c>
      <c r="N145" s="13"/>
      <c r="O145" s="13"/>
      <c r="P145" s="1"/>
      <c r="Q145" s="14">
        <v>1.0830010644142301</v>
      </c>
      <c r="R145" s="14"/>
    </row>
    <row r="146" spans="1:18" ht="14.45" customHeight="1" x14ac:dyDescent="0.25">
      <c r="A146" s="12">
        <v>4</v>
      </c>
      <c r="B146" s="12"/>
      <c r="C146" s="5">
        <v>287.96060936751002</v>
      </c>
      <c r="D146" s="1"/>
      <c r="E146" s="5">
        <v>83.511385517525596</v>
      </c>
      <c r="F146" s="1"/>
      <c r="G146" s="1"/>
      <c r="H146" s="13">
        <v>554.98258412412304</v>
      </c>
      <c r="I146" s="13"/>
      <c r="J146" s="13"/>
      <c r="K146" s="1"/>
      <c r="L146" s="1"/>
      <c r="M146" s="13">
        <v>60.155113922046901</v>
      </c>
      <c r="N146" s="13"/>
      <c r="O146" s="13"/>
      <c r="P146" s="1"/>
      <c r="Q146" s="14">
        <v>1.34919900803063</v>
      </c>
      <c r="R146" s="14"/>
    </row>
    <row r="147" spans="1:18" ht="14.45" customHeight="1" x14ac:dyDescent="0.25">
      <c r="A147" s="12">
        <v>5</v>
      </c>
      <c r="B147" s="12"/>
      <c r="C147" s="5">
        <v>62.967761641201399</v>
      </c>
      <c r="D147" s="1"/>
      <c r="E147" s="5">
        <v>53.700304588823002</v>
      </c>
      <c r="F147" s="1"/>
      <c r="G147" s="1"/>
      <c r="H147" s="13">
        <v>229.47822119771001</v>
      </c>
      <c r="I147" s="13"/>
      <c r="J147" s="13"/>
      <c r="K147" s="1"/>
      <c r="L147" s="1"/>
      <c r="M147" s="13">
        <v>28.1297025164966</v>
      </c>
      <c r="N147" s="13"/>
      <c r="O147" s="13"/>
      <c r="P147" s="1"/>
      <c r="Q147" s="14">
        <v>0.48178398954104701</v>
      </c>
      <c r="R147" s="14"/>
    </row>
    <row r="148" spans="1:18" ht="14.45" customHeight="1" x14ac:dyDescent="0.25">
      <c r="A148" s="12">
        <v>6</v>
      </c>
      <c r="B148" s="12"/>
      <c r="C148" s="5">
        <v>62.576149042941303</v>
      </c>
      <c r="D148" s="1"/>
      <c r="E148" s="5">
        <v>60.726683142391003</v>
      </c>
      <c r="F148" s="1"/>
      <c r="G148" s="1"/>
      <c r="H148" s="13">
        <v>293.458773722643</v>
      </c>
      <c r="I148" s="13"/>
      <c r="J148" s="13"/>
      <c r="K148" s="1"/>
      <c r="L148" s="1"/>
      <c r="M148" s="13">
        <v>28.042093184216299</v>
      </c>
      <c r="N148" s="13"/>
      <c r="O148" s="13"/>
      <c r="P148" s="1"/>
      <c r="Q148" s="14">
        <v>0.60379459221792098</v>
      </c>
      <c r="R148" s="14"/>
    </row>
    <row r="149" spans="1:18" ht="14.45" customHeight="1" x14ac:dyDescent="0.25">
      <c r="A149" s="12">
        <v>7</v>
      </c>
      <c r="B149" s="12"/>
      <c r="C149" s="5">
        <v>202.996309342518</v>
      </c>
      <c r="D149" s="1"/>
      <c r="E149" s="5">
        <v>75.852872115384898</v>
      </c>
      <c r="F149" s="1"/>
      <c r="G149" s="1"/>
      <c r="H149" s="13">
        <v>457.85929592513799</v>
      </c>
      <c r="I149" s="13"/>
      <c r="J149" s="13"/>
      <c r="K149" s="1"/>
      <c r="L149" s="1"/>
      <c r="M149" s="13">
        <v>50.5068266617006</v>
      </c>
      <c r="N149" s="13"/>
      <c r="O149" s="13"/>
      <c r="P149" s="1"/>
      <c r="Q149" s="14">
        <v>0.67036179704653698</v>
      </c>
      <c r="R149" s="14"/>
    </row>
    <row r="150" spans="1:18" ht="14.45" customHeight="1" x14ac:dyDescent="0.25">
      <c r="A150" s="12">
        <v>8</v>
      </c>
      <c r="B150" s="12"/>
      <c r="C150" s="5">
        <v>67.640858077133799</v>
      </c>
      <c r="D150" s="1"/>
      <c r="E150" s="5">
        <v>64.5480035706683</v>
      </c>
      <c r="F150" s="1"/>
      <c r="G150" s="1"/>
      <c r="H150" s="13">
        <v>331.55349128872001</v>
      </c>
      <c r="I150" s="13"/>
      <c r="J150" s="13"/>
      <c r="K150" s="1"/>
      <c r="L150" s="1"/>
      <c r="M150" s="13">
        <v>29.154833516329202</v>
      </c>
      <c r="N150" s="13"/>
      <c r="O150" s="13"/>
      <c r="P150" s="1"/>
      <c r="Q150" s="14">
        <v>0.76804275754665496</v>
      </c>
      <c r="R150" s="14"/>
    </row>
    <row r="151" spans="1:18" ht="14.45" customHeight="1" x14ac:dyDescent="0.25">
      <c r="A151" s="12">
        <v>9</v>
      </c>
      <c r="B151" s="12"/>
      <c r="C151" s="5">
        <v>75.878940752524798</v>
      </c>
      <c r="D151" s="1"/>
      <c r="E151" s="5">
        <v>51.998845044430503</v>
      </c>
      <c r="F151" s="1"/>
      <c r="G151" s="1"/>
      <c r="H151" s="13">
        <v>215.166854905479</v>
      </c>
      <c r="I151" s="13"/>
      <c r="J151" s="13"/>
      <c r="K151" s="1"/>
      <c r="L151" s="1"/>
      <c r="M151" s="13">
        <v>30.879242738739698</v>
      </c>
      <c r="N151" s="13"/>
      <c r="O151" s="13"/>
      <c r="P151" s="1"/>
      <c r="Q151" s="14">
        <v>1.4823045482973101</v>
      </c>
      <c r="R151" s="14"/>
    </row>
    <row r="152" spans="1:18" ht="14.45" customHeight="1" x14ac:dyDescent="0.25">
      <c r="A152" s="12">
        <v>10</v>
      </c>
      <c r="B152" s="12"/>
      <c r="C152" s="5">
        <v>79.096356383182595</v>
      </c>
      <c r="D152" s="1"/>
      <c r="E152" s="5">
        <v>49.865369884521897</v>
      </c>
      <c r="F152" s="1"/>
      <c r="G152" s="1"/>
      <c r="H152" s="13">
        <v>197.87278501071299</v>
      </c>
      <c r="I152" s="13"/>
      <c r="J152" s="13"/>
      <c r="K152" s="1"/>
      <c r="L152" s="1"/>
      <c r="M152" s="13">
        <v>31.527116429707799</v>
      </c>
      <c r="N152" s="13"/>
      <c r="O152" s="13"/>
      <c r="P152" s="1"/>
      <c r="Q152" s="14">
        <v>1.7386717877481199</v>
      </c>
      <c r="R152" s="14"/>
    </row>
    <row r="153" spans="1:18" ht="14.45" customHeight="1" x14ac:dyDescent="0.25">
      <c r="A153" s="12">
        <v>11</v>
      </c>
      <c r="B153" s="12"/>
      <c r="C153" s="5">
        <v>203.678965248281</v>
      </c>
      <c r="D153" s="1"/>
      <c r="E153" s="5">
        <v>79.605519157052299</v>
      </c>
      <c r="F153" s="1"/>
      <c r="G153" s="1"/>
      <c r="H153" s="13">
        <v>504.28300803210101</v>
      </c>
      <c r="I153" s="13"/>
      <c r="J153" s="13"/>
      <c r="K153" s="1"/>
      <c r="L153" s="1"/>
      <c r="M153" s="13">
        <v>50.591680039313097</v>
      </c>
      <c r="N153" s="13"/>
      <c r="O153" s="13"/>
      <c r="P153" s="1"/>
      <c r="Q153" s="14">
        <v>1.12594033635774</v>
      </c>
      <c r="R153" s="14"/>
    </row>
    <row r="154" spans="1:18" ht="14.45" customHeight="1" x14ac:dyDescent="0.25">
      <c r="A154" s="12">
        <v>12</v>
      </c>
      <c r="B154" s="12"/>
      <c r="C154" s="5">
        <v>247.91876072097301</v>
      </c>
      <c r="D154" s="1"/>
      <c r="E154" s="5">
        <v>87.975030038574403</v>
      </c>
      <c r="F154" s="1"/>
      <c r="G154" s="1"/>
      <c r="H154" s="13">
        <v>615.89520694871499</v>
      </c>
      <c r="I154" s="13"/>
      <c r="J154" s="13"/>
      <c r="K154" s="1"/>
      <c r="L154" s="1"/>
      <c r="M154" s="13">
        <v>55.816256763117899</v>
      </c>
      <c r="N154" s="13"/>
      <c r="O154" s="13"/>
      <c r="P154" s="1"/>
      <c r="Q154" s="14">
        <v>1.6276564007754</v>
      </c>
      <c r="R154" s="14"/>
    </row>
    <row r="155" spans="1:18" ht="14.45" customHeight="1" x14ac:dyDescent="0.25">
      <c r="A155" s="12">
        <v>13</v>
      </c>
      <c r="B155" s="12"/>
      <c r="C155" s="5">
        <v>51.001369897827097</v>
      </c>
      <c r="D155" s="1"/>
      <c r="E155" s="5">
        <v>49.678105897926599</v>
      </c>
      <c r="F155" s="1"/>
      <c r="G155" s="1"/>
      <c r="H155" s="13">
        <v>196.38939605086</v>
      </c>
      <c r="I155" s="13"/>
      <c r="J155" s="13"/>
      <c r="K155" s="1"/>
      <c r="L155" s="1"/>
      <c r="M155" s="13">
        <v>25.316107569320899</v>
      </c>
      <c r="N155" s="13"/>
      <c r="O155" s="13"/>
      <c r="P155" s="1"/>
      <c r="Q155" s="14">
        <v>0.79753637527416799</v>
      </c>
      <c r="R155" s="14"/>
    </row>
    <row r="156" spans="1:18" ht="14.45" customHeight="1" x14ac:dyDescent="0.25">
      <c r="A156" s="12">
        <v>14</v>
      </c>
      <c r="B156" s="12"/>
      <c r="C156" s="5">
        <v>112.98474565358801</v>
      </c>
      <c r="D156" s="1"/>
      <c r="E156" s="5">
        <v>66.820528246812898</v>
      </c>
      <c r="F156" s="1"/>
      <c r="G156" s="1"/>
      <c r="H156" s="13">
        <v>355.31029069391599</v>
      </c>
      <c r="I156" s="13"/>
      <c r="J156" s="13"/>
      <c r="K156" s="1"/>
      <c r="L156" s="1"/>
      <c r="M156" s="13">
        <v>37.680435862144101</v>
      </c>
      <c r="N156" s="13"/>
      <c r="O156" s="13"/>
      <c r="P156" s="1"/>
      <c r="Q156" s="14">
        <v>0.64492576524068002</v>
      </c>
      <c r="R156" s="14"/>
    </row>
    <row r="157" spans="1:18" ht="14.45" customHeight="1" x14ac:dyDescent="0.25">
      <c r="A157" s="12">
        <v>15</v>
      </c>
      <c r="B157" s="12"/>
      <c r="C157" s="5">
        <v>1706.4469819539399</v>
      </c>
      <c r="D157" s="1"/>
      <c r="E157" s="5">
        <v>265.04893350509502</v>
      </c>
      <c r="F157" s="1"/>
      <c r="G157" s="1"/>
      <c r="H157" s="13">
        <v>5590.3641577117096</v>
      </c>
      <c r="I157" s="13"/>
      <c r="J157" s="13"/>
      <c r="K157" s="1"/>
      <c r="L157" s="1"/>
      <c r="M157" s="13">
        <v>146.437535574419</v>
      </c>
      <c r="N157" s="13"/>
      <c r="O157" s="13"/>
      <c r="P157" s="1"/>
      <c r="Q157" s="14">
        <v>1.67046883829851</v>
      </c>
      <c r="R157" s="14"/>
    </row>
    <row r="158" spans="1:18" ht="14.45" customHeight="1" x14ac:dyDescent="0.25">
      <c r="A158" s="12">
        <v>16</v>
      </c>
      <c r="B158" s="12"/>
      <c r="C158" s="5">
        <v>128.88144288510301</v>
      </c>
      <c r="D158" s="1"/>
      <c r="E158" s="5">
        <v>63.351494974111901</v>
      </c>
      <c r="F158" s="1"/>
      <c r="G158" s="1"/>
      <c r="H158" s="13">
        <v>319.37558460874499</v>
      </c>
      <c r="I158" s="13"/>
      <c r="J158" s="13"/>
      <c r="K158" s="1"/>
      <c r="L158" s="1"/>
      <c r="M158" s="13">
        <v>40.244006124108097</v>
      </c>
      <c r="N158" s="13"/>
      <c r="O158" s="13"/>
      <c r="P158" s="1"/>
      <c r="Q158" s="14">
        <v>0.84373684614024702</v>
      </c>
      <c r="R158" s="14"/>
    </row>
    <row r="159" spans="1:18" ht="14.45" customHeight="1" x14ac:dyDescent="0.25">
      <c r="A159" s="12">
        <v>17</v>
      </c>
      <c r="B159" s="12"/>
      <c r="C159" s="5">
        <v>72.2392389850379</v>
      </c>
      <c r="D159" s="1"/>
      <c r="E159" s="5">
        <v>63.493605774891201</v>
      </c>
      <c r="F159" s="1"/>
      <c r="G159" s="1"/>
      <c r="H159" s="13">
        <v>320.81004566139899</v>
      </c>
      <c r="I159" s="13"/>
      <c r="J159" s="13"/>
      <c r="K159" s="1"/>
      <c r="L159" s="1"/>
      <c r="M159" s="13">
        <v>30.129546352031099</v>
      </c>
      <c r="N159" s="13"/>
      <c r="O159" s="13"/>
      <c r="P159" s="1"/>
      <c r="Q159" s="14">
        <v>1.23712051420269</v>
      </c>
      <c r="R159" s="14"/>
    </row>
    <row r="160" spans="1:18" ht="14.45" customHeight="1" x14ac:dyDescent="0.25">
      <c r="A160" s="12">
        <v>18</v>
      </c>
      <c r="B160" s="12"/>
      <c r="C160" s="5">
        <v>226.233577953853</v>
      </c>
      <c r="D160" s="1"/>
      <c r="E160" s="5">
        <v>85.143036736534299</v>
      </c>
      <c r="F160" s="1"/>
      <c r="G160" s="1"/>
      <c r="H160" s="13">
        <v>576.88101716635595</v>
      </c>
      <c r="I160" s="13"/>
      <c r="J160" s="13"/>
      <c r="K160" s="1"/>
      <c r="L160" s="1"/>
      <c r="M160" s="13">
        <v>53.319312830328897</v>
      </c>
      <c r="N160" s="13"/>
      <c r="O160" s="13"/>
      <c r="P160" s="1"/>
      <c r="Q160" s="14">
        <v>1.31768959648517</v>
      </c>
      <c r="R160" s="14"/>
    </row>
    <row r="161" spans="1:18" ht="14.45" customHeight="1" x14ac:dyDescent="0.25">
      <c r="A161" s="12">
        <v>19</v>
      </c>
      <c r="B161" s="12"/>
      <c r="C161" s="5">
        <v>54.591838084177297</v>
      </c>
      <c r="D161" s="1"/>
      <c r="E161" s="5">
        <v>39.067672346949998</v>
      </c>
      <c r="F161" s="1"/>
      <c r="G161" s="1"/>
      <c r="H161" s="13">
        <v>121.45713993296501</v>
      </c>
      <c r="I161" s="13"/>
      <c r="J161" s="13"/>
      <c r="K161" s="1"/>
      <c r="L161" s="1"/>
      <c r="M161" s="13">
        <v>26.1920728598745</v>
      </c>
      <c r="N161" s="13"/>
      <c r="O161" s="13"/>
      <c r="P161" s="1"/>
      <c r="Q161" s="14">
        <v>1.60926862914811</v>
      </c>
      <c r="R161" s="14"/>
    </row>
    <row r="162" spans="1:18" ht="14.45" customHeight="1" x14ac:dyDescent="0.25">
      <c r="A162" s="12">
        <v>20</v>
      </c>
      <c r="B162" s="12"/>
      <c r="C162" s="5">
        <v>1890.2995998629201</v>
      </c>
      <c r="D162" s="1"/>
      <c r="E162" s="5">
        <v>318.420943874432</v>
      </c>
      <c r="F162" s="1"/>
      <c r="G162" s="1"/>
      <c r="H162" s="13">
        <v>8068.4707226983201</v>
      </c>
      <c r="I162" s="13"/>
      <c r="J162" s="13"/>
      <c r="K162" s="1"/>
      <c r="L162" s="1"/>
      <c r="M162" s="13">
        <v>154.124376550226</v>
      </c>
      <c r="N162" s="13"/>
      <c r="O162" s="13"/>
      <c r="P162" s="1"/>
      <c r="Q162" s="14">
        <v>1.7375826380192501</v>
      </c>
      <c r="R162" s="14"/>
    </row>
    <row r="163" spans="1:18" ht="14.45" customHeight="1" x14ac:dyDescent="0.25">
      <c r="A163" s="12">
        <v>21</v>
      </c>
      <c r="B163" s="12"/>
      <c r="C163" s="5">
        <v>542.95231102998002</v>
      </c>
      <c r="D163" s="1"/>
      <c r="E163" s="5">
        <v>107.78176088288799</v>
      </c>
      <c r="F163" s="1"/>
      <c r="G163" s="1"/>
      <c r="H163" s="13">
        <v>924.43956795391296</v>
      </c>
      <c r="I163" s="13"/>
      <c r="J163" s="13"/>
      <c r="K163" s="1"/>
      <c r="L163" s="1"/>
      <c r="M163" s="13">
        <v>82.6012947182506</v>
      </c>
      <c r="N163" s="13"/>
      <c r="O163" s="13"/>
      <c r="P163" s="1"/>
      <c r="Q163" s="14">
        <v>1.6516248067807</v>
      </c>
      <c r="R163" s="14"/>
    </row>
    <row r="164" spans="1:18" ht="14.45" customHeight="1" x14ac:dyDescent="0.25">
      <c r="A164" s="12">
        <v>22</v>
      </c>
      <c r="B164" s="12"/>
      <c r="C164" s="5">
        <v>2498.7673211061401</v>
      </c>
      <c r="D164" s="1"/>
      <c r="E164" s="5">
        <v>226.973160733572</v>
      </c>
      <c r="F164" s="1"/>
      <c r="G164" s="1"/>
      <c r="H164" s="13">
        <v>4099.5575524900496</v>
      </c>
      <c r="I164" s="13"/>
      <c r="J164" s="13"/>
      <c r="K164" s="1"/>
      <c r="L164" s="1"/>
      <c r="M164" s="13">
        <v>177.20212288547299</v>
      </c>
      <c r="N164" s="13"/>
      <c r="O164" s="13"/>
      <c r="P164" s="1"/>
      <c r="Q164" s="14">
        <v>1.8839127220904599</v>
      </c>
      <c r="R164" s="14"/>
    </row>
    <row r="165" spans="1:18" ht="14.45" customHeight="1" x14ac:dyDescent="0.25">
      <c r="A165" s="12">
        <v>23</v>
      </c>
      <c r="B165" s="12"/>
      <c r="C165" s="5">
        <v>77.386928062923303</v>
      </c>
      <c r="D165" s="1"/>
      <c r="E165" s="5">
        <v>40.957423716088101</v>
      </c>
      <c r="F165" s="1"/>
      <c r="G165" s="1"/>
      <c r="H165" s="13">
        <v>133.49138495173301</v>
      </c>
      <c r="I165" s="13"/>
      <c r="J165" s="13"/>
      <c r="K165" s="1"/>
      <c r="L165" s="1"/>
      <c r="M165" s="13">
        <v>31.184573971098299</v>
      </c>
      <c r="N165" s="13"/>
      <c r="O165" s="13"/>
      <c r="P165" s="1"/>
      <c r="Q165" s="14">
        <v>2.0120582932299902</v>
      </c>
      <c r="R165" s="14"/>
    </row>
    <row r="166" spans="1:18" ht="14.45" customHeight="1" x14ac:dyDescent="0.25">
      <c r="A166" s="12">
        <v>24</v>
      </c>
      <c r="B166" s="12"/>
      <c r="C166" s="5">
        <v>362.12861489847597</v>
      </c>
      <c r="D166" s="1"/>
      <c r="E166" s="5">
        <v>100.810910304467</v>
      </c>
      <c r="F166" s="1"/>
      <c r="G166" s="1"/>
      <c r="H166" s="13">
        <v>808.72906109293001</v>
      </c>
      <c r="I166" s="13"/>
      <c r="J166" s="13"/>
      <c r="K166" s="1"/>
      <c r="L166" s="1"/>
      <c r="M166" s="13">
        <v>67.458617018915007</v>
      </c>
      <c r="N166" s="13"/>
      <c r="O166" s="13"/>
      <c r="P166" s="1"/>
      <c r="Q166" s="14">
        <v>2.5287818226179199</v>
      </c>
      <c r="R166" s="14"/>
    </row>
    <row r="167" spans="1:18" ht="14.45" customHeight="1" x14ac:dyDescent="0.25">
      <c r="A167" s="12">
        <v>25</v>
      </c>
      <c r="B167" s="12"/>
      <c r="C167" s="5">
        <v>4996.7772647136499</v>
      </c>
      <c r="D167" s="1"/>
      <c r="E167" s="5">
        <v>350.30331103363801</v>
      </c>
      <c r="F167" s="1"/>
      <c r="G167" s="1"/>
      <c r="H167" s="13">
        <v>9765.0947420858593</v>
      </c>
      <c r="I167" s="13"/>
      <c r="J167" s="13"/>
      <c r="K167" s="1"/>
      <c r="L167" s="1"/>
      <c r="M167" s="13">
        <v>250.58265537856701</v>
      </c>
      <c r="N167" s="13"/>
      <c r="O167" s="13"/>
      <c r="P167" s="1"/>
      <c r="Q167" s="14">
        <v>0.93933837306349599</v>
      </c>
      <c r="R167" s="14"/>
    </row>
    <row r="168" spans="1:18" ht="14.45" customHeight="1" x14ac:dyDescent="0.25">
      <c r="A168" s="12">
        <v>26</v>
      </c>
      <c r="B168" s="12"/>
      <c r="C168" s="5">
        <v>3405.37938196495</v>
      </c>
      <c r="D168" s="1"/>
      <c r="E168" s="5">
        <v>391.05864927136599</v>
      </c>
      <c r="F168" s="1"/>
      <c r="G168" s="1"/>
      <c r="H168" s="13">
        <v>12169.472915727099</v>
      </c>
      <c r="I168" s="13"/>
      <c r="J168" s="13"/>
      <c r="K168" s="1"/>
      <c r="L168" s="1"/>
      <c r="M168" s="13">
        <v>206.86583129896701</v>
      </c>
      <c r="N168" s="13"/>
      <c r="O168" s="13"/>
      <c r="P168" s="1"/>
      <c r="Q168" s="14">
        <v>5.2052173600817504</v>
      </c>
      <c r="R168" s="14"/>
    </row>
    <row r="169" spans="1:18" ht="14.45" customHeight="1" x14ac:dyDescent="0.25">
      <c r="A169" s="12">
        <v>27</v>
      </c>
      <c r="B169" s="12"/>
      <c r="C169" s="5">
        <v>725.51139811558903</v>
      </c>
      <c r="D169" s="1"/>
      <c r="E169" s="5">
        <v>196.46445987896601</v>
      </c>
      <c r="F169" s="1"/>
      <c r="G169" s="1"/>
      <c r="H169" s="13">
        <v>3071.53857507064</v>
      </c>
      <c r="I169" s="13"/>
      <c r="J169" s="13"/>
      <c r="K169" s="1"/>
      <c r="L169" s="1"/>
      <c r="M169" s="13">
        <v>95.483456381053401</v>
      </c>
      <c r="N169" s="13"/>
      <c r="O169" s="13"/>
      <c r="P169" s="1"/>
      <c r="Q169" s="14">
        <v>4.2910383002428798</v>
      </c>
      <c r="R169" s="14"/>
    </row>
    <row r="170" spans="1:18" ht="14.45" customHeight="1" x14ac:dyDescent="0.25">
      <c r="A170" s="12">
        <v>28</v>
      </c>
      <c r="B170" s="12"/>
      <c r="C170" s="5">
        <v>1479.2765421634101</v>
      </c>
      <c r="D170" s="1"/>
      <c r="E170" s="5">
        <v>186.32673628606199</v>
      </c>
      <c r="F170" s="1"/>
      <c r="G170" s="1"/>
      <c r="H170" s="13">
        <v>2762.7292803515102</v>
      </c>
      <c r="I170" s="13"/>
      <c r="J170" s="13"/>
      <c r="K170" s="1"/>
      <c r="L170" s="1"/>
      <c r="M170" s="13">
        <v>136.342325390258</v>
      </c>
      <c r="N170" s="13"/>
      <c r="O170" s="13"/>
      <c r="P170" s="1"/>
      <c r="Q170" s="14">
        <v>2.6741285533697701</v>
      </c>
      <c r="R170" s="14"/>
    </row>
    <row r="171" spans="1:18" ht="14.45" customHeight="1" x14ac:dyDescent="0.25">
      <c r="A171" s="12">
        <v>29</v>
      </c>
      <c r="B171" s="12"/>
      <c r="C171" s="5">
        <v>1049.7817941882699</v>
      </c>
      <c r="D171" s="1"/>
      <c r="E171" s="5">
        <v>199.151826572055</v>
      </c>
      <c r="F171" s="1"/>
      <c r="G171" s="1"/>
      <c r="H171" s="13">
        <v>3156.14221904838</v>
      </c>
      <c r="I171" s="13"/>
      <c r="J171" s="13"/>
      <c r="K171" s="1"/>
      <c r="L171" s="1"/>
      <c r="M171" s="13">
        <v>114.856487316524</v>
      </c>
      <c r="N171" s="13"/>
      <c r="O171" s="13"/>
      <c r="P171" s="1"/>
      <c r="Q171" s="14">
        <v>3.7599617648736499</v>
      </c>
      <c r="R171" s="14"/>
    </row>
    <row r="172" spans="1:18" ht="14.45" customHeight="1" x14ac:dyDescent="0.25">
      <c r="A172" s="12">
        <v>30</v>
      </c>
      <c r="B172" s="12"/>
      <c r="C172" s="5">
        <v>923.05642694402798</v>
      </c>
      <c r="D172" s="1"/>
      <c r="E172" s="5">
        <v>145.80895450013</v>
      </c>
      <c r="F172" s="1"/>
      <c r="G172" s="1"/>
      <c r="H172" s="13">
        <v>1691.8286243554201</v>
      </c>
      <c r="I172" s="13"/>
      <c r="J172" s="13"/>
      <c r="K172" s="1"/>
      <c r="L172" s="1"/>
      <c r="M172" s="13">
        <v>107.701099483977</v>
      </c>
      <c r="N172" s="13"/>
      <c r="O172" s="13"/>
      <c r="P172" s="1"/>
      <c r="Q172" s="14">
        <v>2.6762643253285199</v>
      </c>
      <c r="R172" s="14"/>
    </row>
    <row r="173" spans="1:18" ht="14.45" customHeight="1" x14ac:dyDescent="0.25">
      <c r="A173" s="12">
        <v>31</v>
      </c>
      <c r="B173" s="12"/>
      <c r="C173" s="5">
        <v>756.68822962998104</v>
      </c>
      <c r="D173" s="1"/>
      <c r="E173" s="5">
        <v>134.89770588477899</v>
      </c>
      <c r="F173" s="1"/>
      <c r="G173" s="1"/>
      <c r="H173" s="13">
        <v>1448.0951689803101</v>
      </c>
      <c r="I173" s="13"/>
      <c r="J173" s="13"/>
      <c r="K173" s="1"/>
      <c r="L173" s="1"/>
      <c r="M173" s="13">
        <v>97.513445276757494</v>
      </c>
      <c r="N173" s="13"/>
      <c r="O173" s="13"/>
      <c r="P173" s="1"/>
      <c r="Q173" s="14">
        <v>1.58491653661919</v>
      </c>
      <c r="R173" s="14"/>
    </row>
    <row r="174" spans="1:18" ht="14.45" customHeight="1" x14ac:dyDescent="0.25">
      <c r="A174" s="12">
        <v>32</v>
      </c>
      <c r="B174" s="12"/>
      <c r="C174" s="5">
        <v>1225.66743517753</v>
      </c>
      <c r="D174" s="1"/>
      <c r="E174" s="5">
        <v>168.885805063258</v>
      </c>
      <c r="F174" s="1"/>
      <c r="G174" s="1"/>
      <c r="H174" s="13">
        <v>2269.73039535305</v>
      </c>
      <c r="I174" s="13"/>
      <c r="J174" s="13"/>
      <c r="K174" s="1"/>
      <c r="L174" s="1"/>
      <c r="M174" s="13">
        <v>124.105873423315</v>
      </c>
      <c r="N174" s="13"/>
      <c r="O174" s="13"/>
      <c r="P174" s="1"/>
      <c r="Q174" s="14">
        <v>1.7162235403947099</v>
      </c>
      <c r="R174" s="14"/>
    </row>
    <row r="175" spans="1:18" ht="14.45" customHeight="1" x14ac:dyDescent="0.25">
      <c r="A175" s="12">
        <v>33</v>
      </c>
      <c r="B175" s="12"/>
      <c r="C175" s="5">
        <v>3030.1082117030401</v>
      </c>
      <c r="D175" s="1"/>
      <c r="E175" s="5">
        <v>333.75853265201602</v>
      </c>
      <c r="F175" s="1"/>
      <c r="G175" s="1"/>
      <c r="H175" s="13">
        <v>8864.4691214711493</v>
      </c>
      <c r="I175" s="13"/>
      <c r="J175" s="13"/>
      <c r="K175" s="1"/>
      <c r="L175" s="1"/>
      <c r="M175" s="13">
        <v>195.13495869849899</v>
      </c>
      <c r="N175" s="13"/>
      <c r="O175" s="13"/>
      <c r="P175" s="1"/>
      <c r="Q175" s="14">
        <v>0.86457742964361595</v>
      </c>
      <c r="R175" s="14"/>
    </row>
    <row r="176" spans="1:18" ht="14.45" customHeight="1" x14ac:dyDescent="0.25">
      <c r="A176" s="12">
        <v>34</v>
      </c>
      <c r="B176" s="12"/>
      <c r="C176" s="5">
        <v>6039.8775070186603</v>
      </c>
      <c r="D176" s="1"/>
      <c r="E176" s="5">
        <v>345.00279053843798</v>
      </c>
      <c r="F176" s="1"/>
      <c r="G176" s="1"/>
      <c r="H176" s="13">
        <v>9471.8146828511799</v>
      </c>
      <c r="I176" s="13"/>
      <c r="J176" s="13"/>
      <c r="K176" s="1"/>
      <c r="L176" s="1"/>
      <c r="M176" s="13">
        <v>275.49903190495502</v>
      </c>
      <c r="N176" s="13"/>
      <c r="O176" s="13"/>
      <c r="P176" s="1"/>
      <c r="Q176" s="14">
        <v>0.80174751805476796</v>
      </c>
      <c r="R176" s="14"/>
    </row>
    <row r="177" spans="1:18" ht="14.45" customHeight="1" x14ac:dyDescent="0.25">
      <c r="A177" s="12">
        <v>35</v>
      </c>
      <c r="B177" s="12"/>
      <c r="C177" s="5">
        <v>4334.2513475599098</v>
      </c>
      <c r="D177" s="1"/>
      <c r="E177" s="5">
        <v>354.02175881127499</v>
      </c>
      <c r="F177" s="1"/>
      <c r="G177" s="1"/>
      <c r="H177" s="13">
        <v>9973.5067848160197</v>
      </c>
      <c r="I177" s="13"/>
      <c r="J177" s="13"/>
      <c r="K177" s="1"/>
      <c r="L177" s="1"/>
      <c r="M177" s="13">
        <v>233.379689704193</v>
      </c>
      <c r="N177" s="13"/>
      <c r="O177" s="13"/>
      <c r="P177" s="1"/>
      <c r="Q177" s="14">
        <v>1.54955496934494</v>
      </c>
      <c r="R177" s="14"/>
    </row>
    <row r="178" spans="1:18" ht="14.45" customHeight="1" x14ac:dyDescent="0.25">
      <c r="A178" s="12">
        <v>36</v>
      </c>
      <c r="B178" s="12"/>
      <c r="C178" s="5">
        <v>13809.7773111968</v>
      </c>
      <c r="D178" s="1"/>
      <c r="E178" s="5">
        <v>591.35050677270794</v>
      </c>
      <c r="F178" s="1"/>
      <c r="G178" s="1"/>
      <c r="H178" s="13">
        <v>27827.739126794298</v>
      </c>
      <c r="I178" s="13"/>
      <c r="J178" s="13"/>
      <c r="K178" s="1"/>
      <c r="L178" s="1"/>
      <c r="M178" s="13">
        <v>416.58089563422902</v>
      </c>
      <c r="N178" s="13"/>
      <c r="O178" s="13"/>
      <c r="P178" s="1"/>
      <c r="Q178" s="14">
        <v>1.75080615176473</v>
      </c>
      <c r="R178" s="14"/>
    </row>
    <row r="179" spans="1:18" ht="14.45" customHeight="1" x14ac:dyDescent="0.25">
      <c r="A179" s="12">
        <v>37</v>
      </c>
      <c r="B179" s="12"/>
      <c r="C179" s="5">
        <v>9835.5632524536304</v>
      </c>
      <c r="D179" s="1"/>
      <c r="E179" s="5">
        <v>612.87706375116397</v>
      </c>
      <c r="F179" s="1"/>
      <c r="G179" s="1"/>
      <c r="H179" s="13">
        <v>29890.605591805201</v>
      </c>
      <c r="I179" s="13"/>
      <c r="J179" s="13"/>
      <c r="K179" s="1"/>
      <c r="L179" s="1"/>
      <c r="M179" s="13">
        <v>351.56499760615299</v>
      </c>
      <c r="N179" s="13"/>
      <c r="O179" s="13"/>
      <c r="P179" s="1"/>
      <c r="Q179" s="14">
        <v>1.6276760614750201</v>
      </c>
      <c r="R179" s="14"/>
    </row>
    <row r="180" spans="1:18" ht="14.45" customHeight="1" x14ac:dyDescent="0.25">
      <c r="A180" s="12">
        <v>38</v>
      </c>
      <c r="B180" s="12"/>
      <c r="C180" s="5">
        <v>33196.494822402798</v>
      </c>
      <c r="D180" s="1"/>
      <c r="E180" s="5">
        <v>943.04775150824196</v>
      </c>
      <c r="F180" s="1"/>
      <c r="G180" s="1"/>
      <c r="H180" s="13">
        <v>70771.0020065563</v>
      </c>
      <c r="I180" s="13"/>
      <c r="J180" s="13"/>
      <c r="K180" s="1"/>
      <c r="L180" s="1"/>
      <c r="M180" s="13">
        <v>645.88043096281604</v>
      </c>
      <c r="N180" s="13"/>
      <c r="O180" s="13"/>
      <c r="P180" s="1"/>
      <c r="Q180" s="14">
        <v>1.8685047109362101</v>
      </c>
      <c r="R180" s="14"/>
    </row>
    <row r="181" spans="1:18" ht="14.45" customHeight="1" x14ac:dyDescent="0.25">
      <c r="A181" s="15" t="s">
        <v>10</v>
      </c>
      <c r="B181" s="15"/>
      <c r="C181" s="15" t="s">
        <v>21</v>
      </c>
      <c r="D181" s="15"/>
      <c r="E181" s="15"/>
      <c r="F181" s="15"/>
      <c r="G181" s="15"/>
      <c r="H181" s="15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4.45" customHeight="1" x14ac:dyDescent="0.25">
      <c r="A182" s="15" t="s">
        <v>12</v>
      </c>
      <c r="B182" s="15"/>
      <c r="C182" s="15" t="s">
        <v>22</v>
      </c>
      <c r="D182" s="15"/>
      <c r="E182" s="15"/>
      <c r="F182" s="15"/>
      <c r="G182" s="15"/>
      <c r="H182" s="15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7.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4.45" customHeight="1" x14ac:dyDescent="0.25">
      <c r="A184" s="10" t="s">
        <v>23</v>
      </c>
      <c r="B184" s="10"/>
      <c r="C184" s="10"/>
      <c r="D184" s="10"/>
      <c r="E184" s="10"/>
      <c r="F184" s="10"/>
      <c r="G184" s="10"/>
      <c r="H184" s="10"/>
      <c r="I184" s="10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7.15" customHeight="1" x14ac:dyDescent="0.25">
      <c r="A185" s="3"/>
      <c r="B185" s="3"/>
      <c r="C185" s="11" t="s">
        <v>4</v>
      </c>
      <c r="D185" s="3"/>
      <c r="E185" s="11" t="s">
        <v>5</v>
      </c>
      <c r="F185" s="3"/>
      <c r="G185" s="11" t="s">
        <v>6</v>
      </c>
      <c r="H185" s="11"/>
      <c r="I185" s="11"/>
      <c r="J185" s="11"/>
      <c r="K185" s="3"/>
      <c r="L185" s="11" t="s">
        <v>7</v>
      </c>
      <c r="M185" s="11"/>
      <c r="N185" s="11"/>
      <c r="O185" s="11"/>
      <c r="P185" s="3"/>
      <c r="Q185" s="3"/>
      <c r="R185" s="11" t="s">
        <v>8</v>
      </c>
    </row>
    <row r="186" spans="1:18" ht="14.45" customHeight="1" x14ac:dyDescent="0.25">
      <c r="A186" s="4" t="s">
        <v>9</v>
      </c>
      <c r="B186" s="3"/>
      <c r="C186" s="11"/>
      <c r="D186" s="3"/>
      <c r="E186" s="11"/>
      <c r="F186" s="3"/>
      <c r="G186" s="11"/>
      <c r="H186" s="11"/>
      <c r="I186" s="11"/>
      <c r="J186" s="11"/>
      <c r="K186" s="3"/>
      <c r="L186" s="11"/>
      <c r="M186" s="11"/>
      <c r="N186" s="11"/>
      <c r="O186" s="11"/>
      <c r="P186" s="3"/>
      <c r="Q186" s="3"/>
      <c r="R186" s="11"/>
    </row>
    <row r="187" spans="1:18" ht="7.15" customHeight="1" x14ac:dyDescent="0.25">
      <c r="A187" s="3"/>
      <c r="B187" s="3"/>
      <c r="C187" s="11"/>
      <c r="D187" s="3"/>
      <c r="E187" s="11"/>
      <c r="F187" s="3"/>
      <c r="G187" s="11"/>
      <c r="H187" s="11"/>
      <c r="I187" s="11"/>
      <c r="J187" s="11"/>
      <c r="K187" s="3"/>
      <c r="L187" s="11"/>
      <c r="M187" s="11"/>
      <c r="N187" s="11"/>
      <c r="O187" s="11"/>
      <c r="P187" s="3"/>
      <c r="Q187" s="3"/>
      <c r="R187" s="11"/>
    </row>
    <row r="188" spans="1:18" ht="14.45" customHeight="1" x14ac:dyDescent="0.25">
      <c r="A188" s="12">
        <v>1</v>
      </c>
      <c r="B188" s="12"/>
      <c r="C188" s="5">
        <v>851.05847839416901</v>
      </c>
      <c r="D188" s="1"/>
      <c r="E188" s="5">
        <v>152.568058766804</v>
      </c>
      <c r="F188" s="1"/>
      <c r="G188" s="1"/>
      <c r="H188" s="13">
        <v>1852.31659485262</v>
      </c>
      <c r="I188" s="13"/>
      <c r="J188" s="13"/>
      <c r="K188" s="1"/>
      <c r="L188" s="1"/>
      <c r="M188" s="13">
        <v>103.415518307398</v>
      </c>
      <c r="N188" s="13"/>
      <c r="O188" s="13"/>
      <c r="P188" s="1"/>
      <c r="Q188" s="14">
        <v>0.77488512701721701</v>
      </c>
      <c r="R188" s="14"/>
    </row>
    <row r="189" spans="1:18" ht="14.45" customHeight="1" x14ac:dyDescent="0.25">
      <c r="A189" s="12">
        <v>2</v>
      </c>
      <c r="B189" s="12"/>
      <c r="C189" s="5">
        <v>565.84530190202599</v>
      </c>
      <c r="D189" s="1"/>
      <c r="E189" s="5">
        <v>162.84974840522199</v>
      </c>
      <c r="F189" s="1"/>
      <c r="G189" s="1"/>
      <c r="H189" s="13">
        <v>2110.3872801320399</v>
      </c>
      <c r="I189" s="13"/>
      <c r="J189" s="13"/>
      <c r="K189" s="1"/>
      <c r="L189" s="1"/>
      <c r="M189" s="13">
        <v>84.324712434840805</v>
      </c>
      <c r="N189" s="13"/>
      <c r="O189" s="13"/>
      <c r="P189" s="1"/>
      <c r="Q189" s="14">
        <v>0.73756592173629298</v>
      </c>
      <c r="R189" s="14"/>
    </row>
    <row r="190" spans="1:18" ht="14.45" customHeight="1" x14ac:dyDescent="0.25">
      <c r="A190" s="12">
        <v>3</v>
      </c>
      <c r="B190" s="12"/>
      <c r="C190" s="5">
        <v>1473.2182310200501</v>
      </c>
      <c r="D190" s="1"/>
      <c r="E190" s="5">
        <v>246.01732858452201</v>
      </c>
      <c r="F190" s="1"/>
      <c r="G190" s="1"/>
      <c r="H190" s="13">
        <v>4816.3647963569201</v>
      </c>
      <c r="I190" s="13"/>
      <c r="J190" s="13"/>
      <c r="K190" s="1"/>
      <c r="L190" s="1"/>
      <c r="M190" s="13">
        <v>136.06284699059</v>
      </c>
      <c r="N190" s="13"/>
      <c r="O190" s="13"/>
      <c r="P190" s="1"/>
      <c r="Q190" s="14">
        <v>0.69151335513673895</v>
      </c>
      <c r="R190" s="14"/>
    </row>
    <row r="191" spans="1:18" ht="14.45" customHeight="1" x14ac:dyDescent="0.25">
      <c r="A191" s="12">
        <v>4</v>
      </c>
      <c r="B191" s="12"/>
      <c r="C191" s="5">
        <v>287.96060936751002</v>
      </c>
      <c r="D191" s="1"/>
      <c r="E191" s="5">
        <v>83.511385517525596</v>
      </c>
      <c r="F191" s="1"/>
      <c r="G191" s="1"/>
      <c r="H191" s="13">
        <v>554.98258412412304</v>
      </c>
      <c r="I191" s="13"/>
      <c r="J191" s="13"/>
      <c r="K191" s="1"/>
      <c r="L191" s="1"/>
      <c r="M191" s="13">
        <v>60.155113922046901</v>
      </c>
      <c r="N191" s="13"/>
      <c r="O191" s="13"/>
      <c r="P191" s="1"/>
      <c r="Q191" s="14">
        <v>0.95440755802598898</v>
      </c>
      <c r="R191" s="14"/>
    </row>
    <row r="192" spans="1:18" ht="14.45" customHeight="1" x14ac:dyDescent="0.25">
      <c r="A192" s="12">
        <v>5</v>
      </c>
      <c r="B192" s="12"/>
      <c r="C192" s="5">
        <v>62.967761641201399</v>
      </c>
      <c r="D192" s="1"/>
      <c r="E192" s="5">
        <v>53.700304588823002</v>
      </c>
      <c r="F192" s="1"/>
      <c r="G192" s="1"/>
      <c r="H192" s="13">
        <v>229.47822119771001</v>
      </c>
      <c r="I192" s="13"/>
      <c r="J192" s="13"/>
      <c r="K192" s="1"/>
      <c r="L192" s="1"/>
      <c r="M192" s="13">
        <v>28.1297025164966</v>
      </c>
      <c r="N192" s="13"/>
      <c r="O192" s="13"/>
      <c r="P192" s="1"/>
      <c r="Q192" s="14">
        <v>0.75177327069756394</v>
      </c>
      <c r="R192" s="14"/>
    </row>
    <row r="193" spans="1:18" ht="14.45" customHeight="1" x14ac:dyDescent="0.25">
      <c r="A193" s="12">
        <v>6</v>
      </c>
      <c r="B193" s="12"/>
      <c r="C193" s="5">
        <v>62.576149042941303</v>
      </c>
      <c r="D193" s="1"/>
      <c r="E193" s="5">
        <v>60.726683142391003</v>
      </c>
      <c r="F193" s="1"/>
      <c r="G193" s="1"/>
      <c r="H193" s="13">
        <v>293.458773722643</v>
      </c>
      <c r="I193" s="13"/>
      <c r="J193" s="13"/>
      <c r="K193" s="1"/>
      <c r="L193" s="1"/>
      <c r="M193" s="13">
        <v>28.042093184216299</v>
      </c>
      <c r="N193" s="13"/>
      <c r="O193" s="13"/>
      <c r="P193" s="1"/>
      <c r="Q193" s="14">
        <v>0.60268109620287202</v>
      </c>
      <c r="R193" s="14"/>
    </row>
    <row r="194" spans="1:18" ht="14.45" customHeight="1" x14ac:dyDescent="0.25">
      <c r="A194" s="12">
        <v>7</v>
      </c>
      <c r="B194" s="12"/>
      <c r="C194" s="5">
        <v>202.996309342518</v>
      </c>
      <c r="D194" s="1"/>
      <c r="E194" s="5">
        <v>75.852872115384898</v>
      </c>
      <c r="F194" s="1"/>
      <c r="G194" s="1"/>
      <c r="H194" s="13">
        <v>457.85929592513799</v>
      </c>
      <c r="I194" s="13"/>
      <c r="J194" s="13"/>
      <c r="K194" s="1"/>
      <c r="L194" s="1"/>
      <c r="M194" s="13">
        <v>50.5068266617006</v>
      </c>
      <c r="N194" s="13"/>
      <c r="O194" s="13"/>
      <c r="P194" s="1"/>
      <c r="Q194" s="14">
        <v>0.87356704552075604</v>
      </c>
      <c r="R194" s="14"/>
    </row>
    <row r="195" spans="1:18" ht="14.45" customHeight="1" x14ac:dyDescent="0.25">
      <c r="A195" s="12">
        <v>8</v>
      </c>
      <c r="B195" s="12"/>
      <c r="C195" s="5">
        <v>67.640858077133799</v>
      </c>
      <c r="D195" s="1"/>
      <c r="E195" s="5">
        <v>64.5480035706683</v>
      </c>
      <c r="F195" s="1"/>
      <c r="G195" s="1"/>
      <c r="H195" s="13">
        <v>331.55349128872001</v>
      </c>
      <c r="I195" s="13"/>
      <c r="J195" s="13"/>
      <c r="K195" s="1"/>
      <c r="L195" s="1"/>
      <c r="M195" s="13">
        <v>29.154833516329202</v>
      </c>
      <c r="N195" s="13"/>
      <c r="O195" s="13"/>
      <c r="P195" s="1"/>
      <c r="Q195" s="14">
        <v>0.61697391367632104</v>
      </c>
      <c r="R195" s="14"/>
    </row>
    <row r="196" spans="1:18" ht="14.45" customHeight="1" x14ac:dyDescent="0.25">
      <c r="A196" s="12">
        <v>9</v>
      </c>
      <c r="B196" s="12"/>
      <c r="C196" s="5">
        <v>75.878940752524798</v>
      </c>
      <c r="D196" s="1"/>
      <c r="E196" s="5">
        <v>51.998845044430503</v>
      </c>
      <c r="F196" s="1"/>
      <c r="G196" s="1"/>
      <c r="H196" s="13">
        <v>215.166854905479</v>
      </c>
      <c r="I196" s="13"/>
      <c r="J196" s="13"/>
      <c r="K196" s="1"/>
      <c r="L196" s="1"/>
      <c r="M196" s="13">
        <v>30.879242738739698</v>
      </c>
      <c r="N196" s="13"/>
      <c r="O196" s="13"/>
      <c r="P196" s="1"/>
      <c r="Q196" s="14">
        <v>0.74221102919674298</v>
      </c>
      <c r="R196" s="14"/>
    </row>
    <row r="197" spans="1:18" ht="14.45" customHeight="1" x14ac:dyDescent="0.25">
      <c r="A197" s="12">
        <v>10</v>
      </c>
      <c r="B197" s="12"/>
      <c r="C197" s="5">
        <v>79.096356383182595</v>
      </c>
      <c r="D197" s="1"/>
      <c r="E197" s="5">
        <v>49.865369884521897</v>
      </c>
      <c r="F197" s="1"/>
      <c r="G197" s="1"/>
      <c r="H197" s="13">
        <v>197.87278501071299</v>
      </c>
      <c r="I197" s="13"/>
      <c r="J197" s="13"/>
      <c r="K197" s="1"/>
      <c r="L197" s="1"/>
      <c r="M197" s="13">
        <v>31.527116429707799</v>
      </c>
      <c r="N197" s="13"/>
      <c r="O197" s="13"/>
      <c r="P197" s="1"/>
      <c r="Q197" s="14">
        <v>0.76923075810570696</v>
      </c>
      <c r="R197" s="14"/>
    </row>
    <row r="198" spans="1:18" ht="14.45" customHeight="1" x14ac:dyDescent="0.25">
      <c r="A198" s="12">
        <v>11</v>
      </c>
      <c r="B198" s="12"/>
      <c r="C198" s="5">
        <v>203.678965248281</v>
      </c>
      <c r="D198" s="1"/>
      <c r="E198" s="5">
        <v>79.605519157052299</v>
      </c>
      <c r="F198" s="1"/>
      <c r="G198" s="1"/>
      <c r="H198" s="13">
        <v>504.28300803210101</v>
      </c>
      <c r="I198" s="13"/>
      <c r="J198" s="13"/>
      <c r="K198" s="1"/>
      <c r="L198" s="1"/>
      <c r="M198" s="13">
        <v>50.591680039313097</v>
      </c>
      <c r="N198" s="13"/>
      <c r="O198" s="13"/>
      <c r="P198" s="1"/>
      <c r="Q198" s="14">
        <v>0.75218160398984202</v>
      </c>
      <c r="R198" s="14"/>
    </row>
    <row r="199" spans="1:18" ht="14.45" customHeight="1" x14ac:dyDescent="0.25">
      <c r="A199" s="12">
        <v>12</v>
      </c>
      <c r="B199" s="12"/>
      <c r="C199" s="5">
        <v>247.91876072097301</v>
      </c>
      <c r="D199" s="1"/>
      <c r="E199" s="5">
        <v>87.975030038574403</v>
      </c>
      <c r="F199" s="1"/>
      <c r="G199" s="1"/>
      <c r="H199" s="13">
        <v>615.89520694871499</v>
      </c>
      <c r="I199" s="13"/>
      <c r="J199" s="13"/>
      <c r="K199" s="1"/>
      <c r="L199" s="1"/>
      <c r="M199" s="13">
        <v>55.816256763117899</v>
      </c>
      <c r="N199" s="13"/>
      <c r="O199" s="13"/>
      <c r="P199" s="1"/>
      <c r="Q199" s="14">
        <v>0.77565990158613096</v>
      </c>
      <c r="R199" s="14"/>
    </row>
    <row r="200" spans="1:18" ht="14.45" customHeight="1" x14ac:dyDescent="0.25">
      <c r="A200" s="12">
        <v>13</v>
      </c>
      <c r="B200" s="12"/>
      <c r="C200" s="5">
        <v>51.001369897827097</v>
      </c>
      <c r="D200" s="1"/>
      <c r="E200" s="5">
        <v>49.678105897926599</v>
      </c>
      <c r="F200" s="1"/>
      <c r="G200" s="1"/>
      <c r="H200" s="13">
        <v>196.38939605086</v>
      </c>
      <c r="I200" s="13"/>
      <c r="J200" s="13"/>
      <c r="K200" s="1"/>
      <c r="L200" s="1"/>
      <c r="M200" s="13">
        <v>25.316107569320899</v>
      </c>
      <c r="N200" s="13"/>
      <c r="O200" s="13"/>
      <c r="P200" s="1"/>
      <c r="Q200" s="14">
        <v>0.733890342005865</v>
      </c>
      <c r="R200" s="14"/>
    </row>
    <row r="201" spans="1:18" ht="14.45" customHeight="1" x14ac:dyDescent="0.25">
      <c r="A201" s="12">
        <v>14</v>
      </c>
      <c r="B201" s="12"/>
      <c r="C201" s="5">
        <v>112.98474565358801</v>
      </c>
      <c r="D201" s="1"/>
      <c r="E201" s="5">
        <v>66.820528246812898</v>
      </c>
      <c r="F201" s="1"/>
      <c r="G201" s="1"/>
      <c r="H201" s="13">
        <v>355.31029069391599</v>
      </c>
      <c r="I201" s="13"/>
      <c r="J201" s="13"/>
      <c r="K201" s="1"/>
      <c r="L201" s="1"/>
      <c r="M201" s="13">
        <v>37.680435862144101</v>
      </c>
      <c r="N201" s="13"/>
      <c r="O201" s="13"/>
      <c r="P201" s="1"/>
      <c r="Q201" s="14">
        <v>0.78165531256376597</v>
      </c>
      <c r="R201" s="14"/>
    </row>
    <row r="202" spans="1:18" ht="14.45" customHeight="1" x14ac:dyDescent="0.25">
      <c r="A202" s="12">
        <v>15</v>
      </c>
      <c r="B202" s="12"/>
      <c r="C202" s="5">
        <v>1706.4469819539399</v>
      </c>
      <c r="D202" s="1"/>
      <c r="E202" s="5">
        <v>265.04893350509502</v>
      </c>
      <c r="F202" s="1"/>
      <c r="G202" s="1"/>
      <c r="H202" s="13">
        <v>5590.3641577117096</v>
      </c>
      <c r="I202" s="13"/>
      <c r="J202" s="13"/>
      <c r="K202" s="1"/>
      <c r="L202" s="1"/>
      <c r="M202" s="13">
        <v>146.437535574419</v>
      </c>
      <c r="N202" s="13"/>
      <c r="O202" s="13"/>
      <c r="P202" s="1"/>
      <c r="Q202" s="14">
        <v>0.69553179945346999</v>
      </c>
      <c r="R202" s="14"/>
    </row>
    <row r="203" spans="1:18" ht="14.45" customHeight="1" x14ac:dyDescent="0.25">
      <c r="A203" s="12">
        <v>16</v>
      </c>
      <c r="B203" s="12"/>
      <c r="C203" s="5">
        <v>128.88144288510301</v>
      </c>
      <c r="D203" s="1"/>
      <c r="E203" s="5">
        <v>63.351494974111901</v>
      </c>
      <c r="F203" s="1"/>
      <c r="G203" s="1"/>
      <c r="H203" s="13">
        <v>319.37558460874499</v>
      </c>
      <c r="I203" s="13"/>
      <c r="J203" s="13"/>
      <c r="K203" s="1"/>
      <c r="L203" s="1"/>
      <c r="M203" s="13">
        <v>40.244006124108097</v>
      </c>
      <c r="N203" s="13"/>
      <c r="O203" s="13"/>
      <c r="P203" s="1"/>
      <c r="Q203" s="14">
        <v>0.778445457909265</v>
      </c>
      <c r="R203" s="14"/>
    </row>
    <row r="204" spans="1:18" ht="14.45" customHeight="1" x14ac:dyDescent="0.25">
      <c r="A204" s="12">
        <v>17</v>
      </c>
      <c r="B204" s="12"/>
      <c r="C204" s="5">
        <v>72.2392389850379</v>
      </c>
      <c r="D204" s="1"/>
      <c r="E204" s="5">
        <v>63.493605774891201</v>
      </c>
      <c r="F204" s="1"/>
      <c r="G204" s="1"/>
      <c r="H204" s="13">
        <v>320.81004566139899</v>
      </c>
      <c r="I204" s="13"/>
      <c r="J204" s="13"/>
      <c r="K204" s="1"/>
      <c r="L204" s="1"/>
      <c r="M204" s="13">
        <v>30.129546352031099</v>
      </c>
      <c r="N204" s="13"/>
      <c r="O204" s="13"/>
      <c r="P204" s="1"/>
      <c r="Q204" s="14">
        <v>0.58994206531280902</v>
      </c>
      <c r="R204" s="14"/>
    </row>
    <row r="205" spans="1:18" ht="14.45" customHeight="1" x14ac:dyDescent="0.25">
      <c r="A205" s="12">
        <v>18</v>
      </c>
      <c r="B205" s="12"/>
      <c r="C205" s="5">
        <v>226.233577953853</v>
      </c>
      <c r="D205" s="1"/>
      <c r="E205" s="5">
        <v>85.143036736534299</v>
      </c>
      <c r="F205" s="1"/>
      <c r="G205" s="1"/>
      <c r="H205" s="13">
        <v>576.88101716635595</v>
      </c>
      <c r="I205" s="13"/>
      <c r="J205" s="13"/>
      <c r="K205" s="1"/>
      <c r="L205" s="1"/>
      <c r="M205" s="13">
        <v>53.319312830328897</v>
      </c>
      <c r="N205" s="13"/>
      <c r="O205" s="13"/>
      <c r="P205" s="1"/>
      <c r="Q205" s="14">
        <v>0.80205694430941998</v>
      </c>
      <c r="R205" s="14"/>
    </row>
    <row r="206" spans="1:18" ht="14.45" customHeight="1" x14ac:dyDescent="0.25">
      <c r="A206" s="12">
        <v>19</v>
      </c>
      <c r="B206" s="12"/>
      <c r="C206" s="5">
        <v>54.591838084177297</v>
      </c>
      <c r="D206" s="1"/>
      <c r="E206" s="5">
        <v>39.067672346949998</v>
      </c>
      <c r="F206" s="1"/>
      <c r="G206" s="1"/>
      <c r="H206" s="13">
        <v>121.45713993296501</v>
      </c>
      <c r="I206" s="13"/>
      <c r="J206" s="13"/>
      <c r="K206" s="1"/>
      <c r="L206" s="1"/>
      <c r="M206" s="13">
        <v>26.1920728598745</v>
      </c>
      <c r="N206" s="13"/>
      <c r="O206" s="13"/>
      <c r="P206" s="1"/>
      <c r="Q206" s="14">
        <v>0.84229496504885104</v>
      </c>
      <c r="R206" s="14"/>
    </row>
    <row r="207" spans="1:18" ht="14.45" customHeight="1" x14ac:dyDescent="0.25">
      <c r="A207" s="12">
        <v>20</v>
      </c>
      <c r="B207" s="12"/>
      <c r="C207" s="5">
        <v>1890.2995998629201</v>
      </c>
      <c r="D207" s="1"/>
      <c r="E207" s="5">
        <v>318.420943874432</v>
      </c>
      <c r="F207" s="1"/>
      <c r="G207" s="1"/>
      <c r="H207" s="13">
        <v>8068.4707226983201</v>
      </c>
      <c r="I207" s="13"/>
      <c r="J207" s="13"/>
      <c r="K207" s="1"/>
      <c r="L207" s="1"/>
      <c r="M207" s="13">
        <v>154.124376550226</v>
      </c>
      <c r="N207" s="13"/>
      <c r="O207" s="13"/>
      <c r="P207" s="1"/>
      <c r="Q207" s="14">
        <v>0.61729823703131903</v>
      </c>
      <c r="R207" s="14"/>
    </row>
    <row r="208" spans="1:18" ht="14.45" customHeight="1" x14ac:dyDescent="0.25">
      <c r="A208" s="12">
        <v>21</v>
      </c>
      <c r="B208" s="12"/>
      <c r="C208" s="5">
        <v>542.95231102998002</v>
      </c>
      <c r="D208" s="1"/>
      <c r="E208" s="5">
        <v>107.78176088288799</v>
      </c>
      <c r="F208" s="1"/>
      <c r="G208" s="1"/>
      <c r="H208" s="13">
        <v>924.43956795391296</v>
      </c>
      <c r="I208" s="13"/>
      <c r="J208" s="13"/>
      <c r="K208" s="1"/>
      <c r="L208" s="1"/>
      <c r="M208" s="13">
        <v>82.6012947182506</v>
      </c>
      <c r="N208" s="13"/>
      <c r="O208" s="13"/>
      <c r="P208" s="1"/>
      <c r="Q208" s="14">
        <v>0.858698469674266</v>
      </c>
      <c r="R208" s="14"/>
    </row>
    <row r="209" spans="1:18" ht="14.45" customHeight="1" x14ac:dyDescent="0.25">
      <c r="A209" s="12">
        <v>22</v>
      </c>
      <c r="B209" s="12"/>
      <c r="C209" s="5">
        <v>2498.7673211061401</v>
      </c>
      <c r="D209" s="1"/>
      <c r="E209" s="5">
        <v>226.973160733572</v>
      </c>
      <c r="F209" s="1"/>
      <c r="G209" s="1"/>
      <c r="H209" s="13">
        <v>4099.5575524900496</v>
      </c>
      <c r="I209" s="13"/>
      <c r="J209" s="13"/>
      <c r="K209" s="1"/>
      <c r="L209" s="1"/>
      <c r="M209" s="13">
        <v>177.20212288547299</v>
      </c>
      <c r="N209" s="13"/>
      <c r="O209" s="13"/>
      <c r="P209" s="1"/>
      <c r="Q209" s="14">
        <v>0.89548084330256295</v>
      </c>
      <c r="R209" s="14"/>
    </row>
    <row r="210" spans="1:18" ht="14.45" customHeight="1" x14ac:dyDescent="0.25">
      <c r="A210" s="12">
        <v>23</v>
      </c>
      <c r="B210" s="12"/>
      <c r="C210" s="5">
        <v>77.386928062923303</v>
      </c>
      <c r="D210" s="1"/>
      <c r="E210" s="5">
        <v>40.957423716088101</v>
      </c>
      <c r="F210" s="1"/>
      <c r="G210" s="1"/>
      <c r="H210" s="13">
        <v>133.49138495173301</v>
      </c>
      <c r="I210" s="13"/>
      <c r="J210" s="13"/>
      <c r="K210" s="1"/>
      <c r="L210" s="1"/>
      <c r="M210" s="13">
        <v>31.184573971098299</v>
      </c>
      <c r="N210" s="13"/>
      <c r="O210" s="13"/>
      <c r="P210" s="1"/>
      <c r="Q210" s="14">
        <v>0.92554854314921797</v>
      </c>
      <c r="R210" s="14"/>
    </row>
    <row r="211" spans="1:18" ht="14.45" customHeight="1" x14ac:dyDescent="0.25">
      <c r="A211" s="12">
        <v>24</v>
      </c>
      <c r="B211" s="12"/>
      <c r="C211" s="5">
        <v>362.12861489847597</v>
      </c>
      <c r="D211" s="1"/>
      <c r="E211" s="5">
        <v>100.810910304467</v>
      </c>
      <c r="F211" s="1"/>
      <c r="G211" s="1"/>
      <c r="H211" s="13">
        <v>808.72906109293001</v>
      </c>
      <c r="I211" s="13"/>
      <c r="J211" s="13"/>
      <c r="K211" s="1"/>
      <c r="L211" s="1"/>
      <c r="M211" s="13">
        <v>67.458617018915007</v>
      </c>
      <c r="N211" s="13"/>
      <c r="O211" s="13"/>
      <c r="P211" s="1"/>
      <c r="Q211" s="14">
        <v>0.82379173104526204</v>
      </c>
      <c r="R211" s="14"/>
    </row>
    <row r="212" spans="1:18" ht="14.45" customHeight="1" x14ac:dyDescent="0.25">
      <c r="A212" s="12">
        <v>25</v>
      </c>
      <c r="B212" s="12"/>
      <c r="C212" s="5">
        <v>4996.7772647136499</v>
      </c>
      <c r="D212" s="1"/>
      <c r="E212" s="5">
        <v>350.30331103363801</v>
      </c>
      <c r="F212" s="1"/>
      <c r="G212" s="1"/>
      <c r="H212" s="13">
        <v>9765.0947420858593</v>
      </c>
      <c r="I212" s="13"/>
      <c r="J212" s="13"/>
      <c r="K212" s="1"/>
      <c r="L212" s="1"/>
      <c r="M212" s="13">
        <v>250.58265537856701</v>
      </c>
      <c r="N212" s="13"/>
      <c r="O212" s="13"/>
      <c r="P212" s="1"/>
      <c r="Q212" s="14">
        <v>0.86329966971587702</v>
      </c>
      <c r="R212" s="14"/>
    </row>
    <row r="213" spans="1:18" ht="14.45" customHeight="1" x14ac:dyDescent="0.25">
      <c r="A213" s="12">
        <v>26</v>
      </c>
      <c r="B213" s="12"/>
      <c r="C213" s="5">
        <v>3405.37938196495</v>
      </c>
      <c r="D213" s="1"/>
      <c r="E213" s="5">
        <v>391.05864927136599</v>
      </c>
      <c r="F213" s="1"/>
      <c r="G213" s="1"/>
      <c r="H213" s="13">
        <v>12169.472915727099</v>
      </c>
      <c r="I213" s="13"/>
      <c r="J213" s="13"/>
      <c r="K213" s="1"/>
      <c r="L213" s="1"/>
      <c r="M213" s="13">
        <v>206.86583129896701</v>
      </c>
      <c r="N213" s="13"/>
      <c r="O213" s="13"/>
      <c r="P213" s="1"/>
      <c r="Q213" s="14">
        <v>0.78330019014257501</v>
      </c>
      <c r="R213" s="14"/>
    </row>
    <row r="214" spans="1:18" ht="14.45" customHeight="1" x14ac:dyDescent="0.25">
      <c r="A214" s="12">
        <v>27</v>
      </c>
      <c r="B214" s="12"/>
      <c r="C214" s="5">
        <v>725.51139811558903</v>
      </c>
      <c r="D214" s="1"/>
      <c r="E214" s="5">
        <v>196.46445987896601</v>
      </c>
      <c r="F214" s="1"/>
      <c r="G214" s="1"/>
      <c r="H214" s="13">
        <v>3071.53857507064</v>
      </c>
      <c r="I214" s="13"/>
      <c r="J214" s="13"/>
      <c r="K214" s="1"/>
      <c r="L214" s="1"/>
      <c r="M214" s="13">
        <v>95.483456381053401</v>
      </c>
      <c r="N214" s="13"/>
      <c r="O214" s="13"/>
      <c r="P214" s="1"/>
      <c r="Q214" s="14">
        <v>0.69638756760174902</v>
      </c>
      <c r="R214" s="14"/>
    </row>
    <row r="215" spans="1:18" ht="14.45" customHeight="1" x14ac:dyDescent="0.25">
      <c r="A215" s="12">
        <v>28</v>
      </c>
      <c r="B215" s="12"/>
      <c r="C215" s="5">
        <v>1479.2765421634101</v>
      </c>
      <c r="D215" s="1"/>
      <c r="E215" s="5">
        <v>186.32673628606199</v>
      </c>
      <c r="F215" s="1"/>
      <c r="G215" s="1"/>
      <c r="H215" s="13">
        <v>2762.7292803515102</v>
      </c>
      <c r="I215" s="13"/>
      <c r="J215" s="13"/>
      <c r="K215" s="1"/>
      <c r="L215" s="1"/>
      <c r="M215" s="13">
        <v>136.342325390258</v>
      </c>
      <c r="N215" s="13"/>
      <c r="O215" s="13"/>
      <c r="P215" s="1"/>
      <c r="Q215" s="14">
        <v>0.90265104256853601</v>
      </c>
      <c r="R215" s="14"/>
    </row>
    <row r="216" spans="1:18" ht="14.45" customHeight="1" x14ac:dyDescent="0.25">
      <c r="A216" s="12">
        <v>29</v>
      </c>
      <c r="B216" s="12"/>
      <c r="C216" s="5">
        <v>1049.7817941882699</v>
      </c>
      <c r="D216" s="1"/>
      <c r="E216" s="5">
        <v>199.151826572055</v>
      </c>
      <c r="F216" s="1"/>
      <c r="G216" s="1"/>
      <c r="H216" s="13">
        <v>3156.14221904838</v>
      </c>
      <c r="I216" s="13"/>
      <c r="J216" s="13"/>
      <c r="K216" s="1"/>
      <c r="L216" s="1"/>
      <c r="M216" s="13">
        <v>114.856487316524</v>
      </c>
      <c r="N216" s="13"/>
      <c r="O216" s="13"/>
      <c r="P216" s="1"/>
      <c r="Q216" s="14">
        <v>0.80760508037994405</v>
      </c>
      <c r="R216" s="14"/>
    </row>
    <row r="217" spans="1:18" ht="14.45" customHeight="1" x14ac:dyDescent="0.25">
      <c r="A217" s="12">
        <v>30</v>
      </c>
      <c r="B217" s="12"/>
      <c r="C217" s="5">
        <v>923.05642694402798</v>
      </c>
      <c r="D217" s="1"/>
      <c r="E217" s="5">
        <v>145.80895450013</v>
      </c>
      <c r="F217" s="1"/>
      <c r="G217" s="1"/>
      <c r="H217" s="13">
        <v>1691.8286243554201</v>
      </c>
      <c r="I217" s="13"/>
      <c r="J217" s="13"/>
      <c r="K217" s="1"/>
      <c r="L217" s="1"/>
      <c r="M217" s="13">
        <v>107.701099483977</v>
      </c>
      <c r="N217" s="13"/>
      <c r="O217" s="13"/>
      <c r="P217" s="1"/>
      <c r="Q217" s="14">
        <v>0.91676959190718998</v>
      </c>
      <c r="R217" s="14"/>
    </row>
    <row r="218" spans="1:18" ht="14.45" customHeight="1" x14ac:dyDescent="0.25">
      <c r="A218" s="12">
        <v>31</v>
      </c>
      <c r="B218" s="12"/>
      <c r="C218" s="5">
        <v>756.68822962998104</v>
      </c>
      <c r="D218" s="1"/>
      <c r="E218" s="5">
        <v>134.89770588477899</v>
      </c>
      <c r="F218" s="1"/>
      <c r="G218" s="1"/>
      <c r="H218" s="13">
        <v>1448.0951689803101</v>
      </c>
      <c r="I218" s="13"/>
      <c r="J218" s="13"/>
      <c r="K218" s="1"/>
      <c r="L218" s="1"/>
      <c r="M218" s="13">
        <v>97.513445276757494</v>
      </c>
      <c r="N218" s="13"/>
      <c r="O218" s="13"/>
      <c r="P218" s="1"/>
      <c r="Q218" s="14">
        <v>0.812099263446875</v>
      </c>
      <c r="R218" s="14"/>
    </row>
    <row r="219" spans="1:18" ht="14.45" customHeight="1" x14ac:dyDescent="0.25">
      <c r="A219" s="12">
        <v>32</v>
      </c>
      <c r="B219" s="12"/>
      <c r="C219" s="5">
        <v>1225.66743517753</v>
      </c>
      <c r="D219" s="1"/>
      <c r="E219" s="5">
        <v>168.885805063258</v>
      </c>
      <c r="F219" s="1"/>
      <c r="G219" s="1"/>
      <c r="H219" s="13">
        <v>2269.73039535305</v>
      </c>
      <c r="I219" s="13"/>
      <c r="J219" s="13"/>
      <c r="K219" s="1"/>
      <c r="L219" s="1"/>
      <c r="M219" s="13">
        <v>124.105873423315</v>
      </c>
      <c r="N219" s="13"/>
      <c r="O219" s="13"/>
      <c r="P219" s="1"/>
      <c r="Q219" s="14">
        <v>0.855668963160372</v>
      </c>
      <c r="R219" s="14"/>
    </row>
    <row r="220" spans="1:18" ht="14.45" customHeight="1" x14ac:dyDescent="0.25">
      <c r="A220" s="12">
        <v>33</v>
      </c>
      <c r="B220" s="12"/>
      <c r="C220" s="5">
        <v>3030.1082117030401</v>
      </c>
      <c r="D220" s="1"/>
      <c r="E220" s="5">
        <v>333.75853265201602</v>
      </c>
      <c r="F220" s="1"/>
      <c r="G220" s="1"/>
      <c r="H220" s="13">
        <v>8864.4691214711493</v>
      </c>
      <c r="I220" s="13"/>
      <c r="J220" s="13"/>
      <c r="K220" s="1"/>
      <c r="L220" s="1"/>
      <c r="M220" s="13">
        <v>195.13495869849899</v>
      </c>
      <c r="N220" s="13"/>
      <c r="O220" s="13"/>
      <c r="P220" s="1"/>
      <c r="Q220" s="14">
        <v>0.69745570130268897</v>
      </c>
      <c r="R220" s="14"/>
    </row>
    <row r="221" spans="1:18" ht="14.45" customHeight="1" x14ac:dyDescent="0.25">
      <c r="A221" s="12">
        <v>34</v>
      </c>
      <c r="B221" s="12"/>
      <c r="C221" s="5">
        <v>6039.8775070186603</v>
      </c>
      <c r="D221" s="1"/>
      <c r="E221" s="5">
        <v>345.00279053843798</v>
      </c>
      <c r="F221" s="1"/>
      <c r="G221" s="1"/>
      <c r="H221" s="13">
        <v>9471.8146828511799</v>
      </c>
      <c r="I221" s="13"/>
      <c r="J221" s="13"/>
      <c r="K221" s="1"/>
      <c r="L221" s="1"/>
      <c r="M221" s="13">
        <v>275.49903190495502</v>
      </c>
      <c r="N221" s="13"/>
      <c r="O221" s="13"/>
      <c r="P221" s="1"/>
      <c r="Q221" s="14">
        <v>0.93516210044322801</v>
      </c>
      <c r="R221" s="14"/>
    </row>
    <row r="222" spans="1:18" ht="14.45" customHeight="1" x14ac:dyDescent="0.25">
      <c r="A222" s="12">
        <v>35</v>
      </c>
      <c r="B222" s="12"/>
      <c r="C222" s="5">
        <v>4334.2513475599098</v>
      </c>
      <c r="D222" s="1"/>
      <c r="E222" s="5">
        <v>354.02175881127499</v>
      </c>
      <c r="F222" s="1"/>
      <c r="G222" s="1"/>
      <c r="H222" s="13">
        <v>9973.5067848160197</v>
      </c>
      <c r="I222" s="13"/>
      <c r="J222" s="13"/>
      <c r="K222" s="1"/>
      <c r="L222" s="1"/>
      <c r="M222" s="13">
        <v>233.379689704193</v>
      </c>
      <c r="N222" s="13"/>
      <c r="O222" s="13"/>
      <c r="P222" s="1"/>
      <c r="Q222" s="14">
        <v>0.78439616822417602</v>
      </c>
      <c r="R222" s="14"/>
    </row>
    <row r="223" spans="1:18" ht="14.45" customHeight="1" x14ac:dyDescent="0.25">
      <c r="A223" s="12">
        <v>36</v>
      </c>
      <c r="B223" s="12"/>
      <c r="C223" s="5">
        <v>13809.7773111968</v>
      </c>
      <c r="D223" s="1"/>
      <c r="E223" s="5">
        <v>591.35050677270794</v>
      </c>
      <c r="F223" s="1"/>
      <c r="G223" s="1"/>
      <c r="H223" s="13">
        <v>27827.739126794298</v>
      </c>
      <c r="I223" s="13"/>
      <c r="J223" s="13"/>
      <c r="K223" s="1"/>
      <c r="L223" s="1"/>
      <c r="M223" s="13">
        <v>416.58089563422902</v>
      </c>
      <c r="N223" s="13"/>
      <c r="O223" s="13"/>
      <c r="P223" s="1"/>
      <c r="Q223" s="14">
        <v>0.81007256230478397</v>
      </c>
      <c r="R223" s="14"/>
    </row>
    <row r="224" spans="1:18" ht="14.45" customHeight="1" x14ac:dyDescent="0.25">
      <c r="A224" s="12">
        <v>37</v>
      </c>
      <c r="B224" s="12"/>
      <c r="C224" s="5">
        <v>9835.5632524536304</v>
      </c>
      <c r="D224" s="1"/>
      <c r="E224" s="5">
        <v>612.87706375116397</v>
      </c>
      <c r="F224" s="1"/>
      <c r="G224" s="1"/>
      <c r="H224" s="13">
        <v>29890.605591805201</v>
      </c>
      <c r="I224" s="13"/>
      <c r="J224" s="13"/>
      <c r="K224" s="1"/>
      <c r="L224" s="1"/>
      <c r="M224" s="13">
        <v>351.56499760615299</v>
      </c>
      <c r="N224" s="13"/>
      <c r="O224" s="13"/>
      <c r="P224" s="1"/>
      <c r="Q224" s="14">
        <v>0.75972665856337596</v>
      </c>
      <c r="R224" s="14"/>
    </row>
    <row r="225" spans="1:18" ht="14.45" customHeight="1" x14ac:dyDescent="0.25">
      <c r="A225" s="12">
        <v>38</v>
      </c>
      <c r="B225" s="12"/>
      <c r="C225" s="5">
        <v>33196.494822402798</v>
      </c>
      <c r="D225" s="1"/>
      <c r="E225" s="5">
        <v>943.04775150824196</v>
      </c>
      <c r="F225" s="1"/>
      <c r="G225" s="1"/>
      <c r="H225" s="13">
        <v>70771.0020065563</v>
      </c>
      <c r="I225" s="13"/>
      <c r="J225" s="13"/>
      <c r="K225" s="1"/>
      <c r="L225" s="1"/>
      <c r="M225" s="13">
        <v>645.88043096281604</v>
      </c>
      <c r="N225" s="13"/>
      <c r="O225" s="13"/>
      <c r="P225" s="1"/>
      <c r="Q225" s="14">
        <v>0.87449748978409403</v>
      </c>
      <c r="R225" s="14"/>
    </row>
    <row r="226" spans="1:18" ht="14.45" customHeight="1" x14ac:dyDescent="0.25">
      <c r="A226" s="15" t="s">
        <v>10</v>
      </c>
      <c r="B226" s="15"/>
      <c r="C226" s="15" t="s">
        <v>24</v>
      </c>
      <c r="D226" s="15"/>
      <c r="E226" s="15"/>
      <c r="F226" s="15"/>
      <c r="G226" s="15"/>
      <c r="H226" s="15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4.45" customHeight="1" x14ac:dyDescent="0.25">
      <c r="A227" s="15" t="s">
        <v>12</v>
      </c>
      <c r="B227" s="15"/>
      <c r="C227" s="15" t="s">
        <v>25</v>
      </c>
      <c r="D227" s="15"/>
      <c r="E227" s="15"/>
      <c r="F227" s="15"/>
      <c r="G227" s="15"/>
      <c r="H227" s="15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7.1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</sheetData>
  <mergeCells count="814">
    <mergeCell ref="C226:H226"/>
    <mergeCell ref="A226:B226"/>
    <mergeCell ref="C227:H227"/>
    <mergeCell ref="A227:B227"/>
    <mergeCell ref="A224:B224"/>
    <mergeCell ref="H224:J224"/>
    <mergeCell ref="M224:O224"/>
    <mergeCell ref="Q224:R224"/>
    <mergeCell ref="A225:B225"/>
    <mergeCell ref="H225:J225"/>
    <mergeCell ref="M225:O225"/>
    <mergeCell ref="Q225:R225"/>
    <mergeCell ref="A222:B222"/>
    <mergeCell ref="H222:J222"/>
    <mergeCell ref="M222:O222"/>
    <mergeCell ref="Q222:R222"/>
    <mergeCell ref="A223:B223"/>
    <mergeCell ref="H223:J223"/>
    <mergeCell ref="M223:O223"/>
    <mergeCell ref="Q223:R223"/>
    <mergeCell ref="A220:B220"/>
    <mergeCell ref="H220:J220"/>
    <mergeCell ref="M220:O220"/>
    <mergeCell ref="Q220:R220"/>
    <mergeCell ref="A221:B221"/>
    <mergeCell ref="H221:J221"/>
    <mergeCell ref="M221:O221"/>
    <mergeCell ref="Q221:R221"/>
    <mergeCell ref="A218:B218"/>
    <mergeCell ref="H218:J218"/>
    <mergeCell ref="M218:O218"/>
    <mergeCell ref="Q218:R218"/>
    <mergeCell ref="A219:B219"/>
    <mergeCell ref="H219:J219"/>
    <mergeCell ref="M219:O219"/>
    <mergeCell ref="Q219:R219"/>
    <mergeCell ref="A216:B216"/>
    <mergeCell ref="H216:J216"/>
    <mergeCell ref="M216:O216"/>
    <mergeCell ref="Q216:R216"/>
    <mergeCell ref="A217:B217"/>
    <mergeCell ref="H217:J217"/>
    <mergeCell ref="M217:O217"/>
    <mergeCell ref="Q217:R217"/>
    <mergeCell ref="A214:B214"/>
    <mergeCell ref="H214:J214"/>
    <mergeCell ref="M214:O214"/>
    <mergeCell ref="Q214:R214"/>
    <mergeCell ref="A215:B215"/>
    <mergeCell ref="H215:J215"/>
    <mergeCell ref="M215:O215"/>
    <mergeCell ref="Q215:R215"/>
    <mergeCell ref="A212:B212"/>
    <mergeCell ref="H212:J212"/>
    <mergeCell ref="M212:O212"/>
    <mergeCell ref="Q212:R212"/>
    <mergeCell ref="A213:B213"/>
    <mergeCell ref="H213:J213"/>
    <mergeCell ref="M213:O213"/>
    <mergeCell ref="Q213:R213"/>
    <mergeCell ref="A210:B210"/>
    <mergeCell ref="H210:J210"/>
    <mergeCell ref="M210:O210"/>
    <mergeCell ref="Q210:R210"/>
    <mergeCell ref="A211:B211"/>
    <mergeCell ref="H211:J211"/>
    <mergeCell ref="M211:O211"/>
    <mergeCell ref="Q211:R211"/>
    <mergeCell ref="A208:B208"/>
    <mergeCell ref="H208:J208"/>
    <mergeCell ref="M208:O208"/>
    <mergeCell ref="Q208:R208"/>
    <mergeCell ref="A209:B209"/>
    <mergeCell ref="H209:J209"/>
    <mergeCell ref="M209:O209"/>
    <mergeCell ref="Q209:R209"/>
    <mergeCell ref="A206:B206"/>
    <mergeCell ref="H206:J206"/>
    <mergeCell ref="M206:O206"/>
    <mergeCell ref="Q206:R206"/>
    <mergeCell ref="A207:B207"/>
    <mergeCell ref="H207:J207"/>
    <mergeCell ref="M207:O207"/>
    <mergeCell ref="Q207:R207"/>
    <mergeCell ref="A204:B204"/>
    <mergeCell ref="H204:J204"/>
    <mergeCell ref="M204:O204"/>
    <mergeCell ref="Q204:R204"/>
    <mergeCell ref="A205:B205"/>
    <mergeCell ref="H205:J205"/>
    <mergeCell ref="M205:O205"/>
    <mergeCell ref="Q205:R205"/>
    <mergeCell ref="A202:B202"/>
    <mergeCell ref="H202:J202"/>
    <mergeCell ref="M202:O202"/>
    <mergeCell ref="Q202:R202"/>
    <mergeCell ref="A203:B203"/>
    <mergeCell ref="H203:J203"/>
    <mergeCell ref="M203:O203"/>
    <mergeCell ref="Q203:R203"/>
    <mergeCell ref="A200:B200"/>
    <mergeCell ref="H200:J200"/>
    <mergeCell ref="M200:O200"/>
    <mergeCell ref="Q200:R200"/>
    <mergeCell ref="A201:B201"/>
    <mergeCell ref="H201:J201"/>
    <mergeCell ref="M201:O201"/>
    <mergeCell ref="Q201:R201"/>
    <mergeCell ref="A198:B198"/>
    <mergeCell ref="H198:J198"/>
    <mergeCell ref="M198:O198"/>
    <mergeCell ref="Q198:R198"/>
    <mergeCell ref="A199:B199"/>
    <mergeCell ref="H199:J199"/>
    <mergeCell ref="M199:O199"/>
    <mergeCell ref="Q199:R199"/>
    <mergeCell ref="A196:B196"/>
    <mergeCell ref="H196:J196"/>
    <mergeCell ref="M196:O196"/>
    <mergeCell ref="Q196:R196"/>
    <mergeCell ref="A197:B197"/>
    <mergeCell ref="H197:J197"/>
    <mergeCell ref="M197:O197"/>
    <mergeCell ref="Q197:R197"/>
    <mergeCell ref="A194:B194"/>
    <mergeCell ref="H194:J194"/>
    <mergeCell ref="M194:O194"/>
    <mergeCell ref="Q194:R194"/>
    <mergeCell ref="A195:B195"/>
    <mergeCell ref="H195:J195"/>
    <mergeCell ref="M195:O195"/>
    <mergeCell ref="Q195:R195"/>
    <mergeCell ref="A192:B192"/>
    <mergeCell ref="H192:J192"/>
    <mergeCell ref="M192:O192"/>
    <mergeCell ref="Q192:R192"/>
    <mergeCell ref="A193:B193"/>
    <mergeCell ref="H193:J193"/>
    <mergeCell ref="M193:O193"/>
    <mergeCell ref="Q193:R193"/>
    <mergeCell ref="A190:B190"/>
    <mergeCell ref="H190:J190"/>
    <mergeCell ref="M190:O190"/>
    <mergeCell ref="Q190:R190"/>
    <mergeCell ref="A191:B191"/>
    <mergeCell ref="H191:J191"/>
    <mergeCell ref="M191:O191"/>
    <mergeCell ref="Q191:R191"/>
    <mergeCell ref="A188:B188"/>
    <mergeCell ref="H188:J188"/>
    <mergeCell ref="M188:O188"/>
    <mergeCell ref="Q188:R188"/>
    <mergeCell ref="A189:B189"/>
    <mergeCell ref="H189:J189"/>
    <mergeCell ref="M189:O189"/>
    <mergeCell ref="Q189:R189"/>
    <mergeCell ref="C185:C187"/>
    <mergeCell ref="E185:E187"/>
    <mergeCell ref="G185:J187"/>
    <mergeCell ref="L185:O187"/>
    <mergeCell ref="R185:R187"/>
    <mergeCell ref="C181:H181"/>
    <mergeCell ref="A181:B181"/>
    <mergeCell ref="C182:H182"/>
    <mergeCell ref="A182:B182"/>
    <mergeCell ref="A184:I184"/>
    <mergeCell ref="A179:B179"/>
    <mergeCell ref="H179:J179"/>
    <mergeCell ref="M179:O179"/>
    <mergeCell ref="Q179:R179"/>
    <mergeCell ref="A180:B180"/>
    <mergeCell ref="H180:J180"/>
    <mergeCell ref="M180:O180"/>
    <mergeCell ref="Q180:R180"/>
    <mergeCell ref="A177:B177"/>
    <mergeCell ref="H177:J177"/>
    <mergeCell ref="M177:O177"/>
    <mergeCell ref="Q177:R177"/>
    <mergeCell ref="A178:B178"/>
    <mergeCell ref="H178:J178"/>
    <mergeCell ref="M178:O178"/>
    <mergeCell ref="Q178:R178"/>
    <mergeCell ref="A175:B175"/>
    <mergeCell ref="H175:J175"/>
    <mergeCell ref="M175:O175"/>
    <mergeCell ref="Q175:R175"/>
    <mergeCell ref="A176:B176"/>
    <mergeCell ref="H176:J176"/>
    <mergeCell ref="M176:O176"/>
    <mergeCell ref="Q176:R176"/>
    <mergeCell ref="A173:B173"/>
    <mergeCell ref="H173:J173"/>
    <mergeCell ref="M173:O173"/>
    <mergeCell ref="Q173:R173"/>
    <mergeCell ref="A174:B174"/>
    <mergeCell ref="H174:J174"/>
    <mergeCell ref="M174:O174"/>
    <mergeCell ref="Q174:R174"/>
    <mergeCell ref="A171:B171"/>
    <mergeCell ref="H171:J171"/>
    <mergeCell ref="M171:O171"/>
    <mergeCell ref="Q171:R171"/>
    <mergeCell ref="A172:B172"/>
    <mergeCell ref="H172:J172"/>
    <mergeCell ref="M172:O172"/>
    <mergeCell ref="Q172:R172"/>
    <mergeCell ref="A169:B169"/>
    <mergeCell ref="H169:J169"/>
    <mergeCell ref="M169:O169"/>
    <mergeCell ref="Q169:R169"/>
    <mergeCell ref="A170:B170"/>
    <mergeCell ref="H170:J170"/>
    <mergeCell ref="M170:O170"/>
    <mergeCell ref="Q170:R170"/>
    <mergeCell ref="A167:B167"/>
    <mergeCell ref="H167:J167"/>
    <mergeCell ref="M167:O167"/>
    <mergeCell ref="Q167:R167"/>
    <mergeCell ref="A168:B168"/>
    <mergeCell ref="H168:J168"/>
    <mergeCell ref="M168:O168"/>
    <mergeCell ref="Q168:R168"/>
    <mergeCell ref="A165:B165"/>
    <mergeCell ref="H165:J165"/>
    <mergeCell ref="M165:O165"/>
    <mergeCell ref="Q165:R165"/>
    <mergeCell ref="A166:B166"/>
    <mergeCell ref="H166:J166"/>
    <mergeCell ref="M166:O166"/>
    <mergeCell ref="Q166:R166"/>
    <mergeCell ref="A163:B163"/>
    <mergeCell ref="H163:J163"/>
    <mergeCell ref="M163:O163"/>
    <mergeCell ref="Q163:R163"/>
    <mergeCell ref="A164:B164"/>
    <mergeCell ref="H164:J164"/>
    <mergeCell ref="M164:O164"/>
    <mergeCell ref="Q164:R164"/>
    <mergeCell ref="A161:B161"/>
    <mergeCell ref="H161:J161"/>
    <mergeCell ref="M161:O161"/>
    <mergeCell ref="Q161:R161"/>
    <mergeCell ref="A162:B162"/>
    <mergeCell ref="H162:J162"/>
    <mergeCell ref="M162:O162"/>
    <mergeCell ref="Q162:R162"/>
    <mergeCell ref="A159:B159"/>
    <mergeCell ref="H159:J159"/>
    <mergeCell ref="M159:O159"/>
    <mergeCell ref="Q159:R159"/>
    <mergeCell ref="A160:B160"/>
    <mergeCell ref="H160:J160"/>
    <mergeCell ref="M160:O160"/>
    <mergeCell ref="Q160:R160"/>
    <mergeCell ref="A157:B157"/>
    <mergeCell ref="H157:J157"/>
    <mergeCell ref="M157:O157"/>
    <mergeCell ref="Q157:R157"/>
    <mergeCell ref="A158:B158"/>
    <mergeCell ref="H158:J158"/>
    <mergeCell ref="M158:O158"/>
    <mergeCell ref="Q158:R158"/>
    <mergeCell ref="A155:B155"/>
    <mergeCell ref="H155:J155"/>
    <mergeCell ref="M155:O155"/>
    <mergeCell ref="Q155:R155"/>
    <mergeCell ref="A156:B156"/>
    <mergeCell ref="H156:J156"/>
    <mergeCell ref="M156:O156"/>
    <mergeCell ref="Q156:R156"/>
    <mergeCell ref="A153:B153"/>
    <mergeCell ref="H153:J153"/>
    <mergeCell ref="M153:O153"/>
    <mergeCell ref="Q153:R153"/>
    <mergeCell ref="A154:B154"/>
    <mergeCell ref="H154:J154"/>
    <mergeCell ref="M154:O154"/>
    <mergeCell ref="Q154:R154"/>
    <mergeCell ref="A151:B151"/>
    <mergeCell ref="H151:J151"/>
    <mergeCell ref="M151:O151"/>
    <mergeCell ref="Q151:R151"/>
    <mergeCell ref="A152:B152"/>
    <mergeCell ref="H152:J152"/>
    <mergeCell ref="M152:O152"/>
    <mergeCell ref="Q152:R152"/>
    <mergeCell ref="A149:B149"/>
    <mergeCell ref="H149:J149"/>
    <mergeCell ref="M149:O149"/>
    <mergeCell ref="Q149:R149"/>
    <mergeCell ref="A150:B150"/>
    <mergeCell ref="H150:J150"/>
    <mergeCell ref="M150:O150"/>
    <mergeCell ref="Q150:R150"/>
    <mergeCell ref="A147:B147"/>
    <mergeCell ref="H147:J147"/>
    <mergeCell ref="M147:O147"/>
    <mergeCell ref="Q147:R147"/>
    <mergeCell ref="A148:B148"/>
    <mergeCell ref="H148:J148"/>
    <mergeCell ref="M148:O148"/>
    <mergeCell ref="Q148:R148"/>
    <mergeCell ref="A145:B145"/>
    <mergeCell ref="H145:J145"/>
    <mergeCell ref="M145:O145"/>
    <mergeCell ref="Q145:R145"/>
    <mergeCell ref="A146:B146"/>
    <mergeCell ref="H146:J146"/>
    <mergeCell ref="M146:O146"/>
    <mergeCell ref="Q146:R146"/>
    <mergeCell ref="A143:B143"/>
    <mergeCell ref="H143:J143"/>
    <mergeCell ref="M143:O143"/>
    <mergeCell ref="Q143:R143"/>
    <mergeCell ref="A144:B144"/>
    <mergeCell ref="H144:J144"/>
    <mergeCell ref="M144:O144"/>
    <mergeCell ref="Q144:R144"/>
    <mergeCell ref="C140:C142"/>
    <mergeCell ref="E140:E142"/>
    <mergeCell ref="G140:J142"/>
    <mergeCell ref="L140:O142"/>
    <mergeCell ref="R140:R142"/>
    <mergeCell ref="C136:H136"/>
    <mergeCell ref="A136:B136"/>
    <mergeCell ref="C137:H137"/>
    <mergeCell ref="A137:B137"/>
    <mergeCell ref="A139:I139"/>
    <mergeCell ref="A134:B134"/>
    <mergeCell ref="H134:J134"/>
    <mergeCell ref="M134:O134"/>
    <mergeCell ref="Q134:R134"/>
    <mergeCell ref="A135:B135"/>
    <mergeCell ref="H135:J135"/>
    <mergeCell ref="M135:O135"/>
    <mergeCell ref="Q135:R135"/>
    <mergeCell ref="A132:B132"/>
    <mergeCell ref="H132:J132"/>
    <mergeCell ref="M132:O132"/>
    <mergeCell ref="Q132:R132"/>
    <mergeCell ref="A133:B133"/>
    <mergeCell ref="H133:J133"/>
    <mergeCell ref="M133:O133"/>
    <mergeCell ref="Q133:R133"/>
    <mergeCell ref="A130:B130"/>
    <mergeCell ref="H130:J130"/>
    <mergeCell ref="M130:O130"/>
    <mergeCell ref="Q130:R130"/>
    <mergeCell ref="A131:B131"/>
    <mergeCell ref="H131:J131"/>
    <mergeCell ref="M131:O131"/>
    <mergeCell ref="Q131:R131"/>
    <mergeCell ref="A128:B128"/>
    <mergeCell ref="H128:J128"/>
    <mergeCell ref="M128:O128"/>
    <mergeCell ref="Q128:R128"/>
    <mergeCell ref="A129:B129"/>
    <mergeCell ref="H129:J129"/>
    <mergeCell ref="M129:O129"/>
    <mergeCell ref="Q129:R129"/>
    <mergeCell ref="A126:B126"/>
    <mergeCell ref="H126:J126"/>
    <mergeCell ref="M126:O126"/>
    <mergeCell ref="Q126:R126"/>
    <mergeCell ref="A127:B127"/>
    <mergeCell ref="H127:J127"/>
    <mergeCell ref="M127:O127"/>
    <mergeCell ref="Q127:R127"/>
    <mergeCell ref="A124:B124"/>
    <mergeCell ref="H124:J124"/>
    <mergeCell ref="M124:O124"/>
    <mergeCell ref="Q124:R124"/>
    <mergeCell ref="A125:B125"/>
    <mergeCell ref="H125:J125"/>
    <mergeCell ref="M125:O125"/>
    <mergeCell ref="Q125:R125"/>
    <mergeCell ref="A122:B122"/>
    <mergeCell ref="H122:J122"/>
    <mergeCell ref="M122:O122"/>
    <mergeCell ref="Q122:R122"/>
    <mergeCell ref="A123:B123"/>
    <mergeCell ref="H123:J123"/>
    <mergeCell ref="M123:O123"/>
    <mergeCell ref="Q123:R123"/>
    <mergeCell ref="A120:B120"/>
    <mergeCell ref="H120:J120"/>
    <mergeCell ref="M120:O120"/>
    <mergeCell ref="Q120:R120"/>
    <mergeCell ref="A121:B121"/>
    <mergeCell ref="H121:J121"/>
    <mergeCell ref="M121:O121"/>
    <mergeCell ref="Q121:R121"/>
    <mergeCell ref="A118:B118"/>
    <mergeCell ref="H118:J118"/>
    <mergeCell ref="M118:O118"/>
    <mergeCell ref="Q118:R118"/>
    <mergeCell ref="A119:B119"/>
    <mergeCell ref="H119:J119"/>
    <mergeCell ref="M119:O119"/>
    <mergeCell ref="Q119:R119"/>
    <mergeCell ref="A116:B116"/>
    <mergeCell ref="H116:J116"/>
    <mergeCell ref="M116:O116"/>
    <mergeCell ref="Q116:R116"/>
    <mergeCell ref="A117:B117"/>
    <mergeCell ref="H117:J117"/>
    <mergeCell ref="M117:O117"/>
    <mergeCell ref="Q117:R117"/>
    <mergeCell ref="A114:B114"/>
    <mergeCell ref="H114:J114"/>
    <mergeCell ref="M114:O114"/>
    <mergeCell ref="Q114:R114"/>
    <mergeCell ref="A115:B115"/>
    <mergeCell ref="H115:J115"/>
    <mergeCell ref="M115:O115"/>
    <mergeCell ref="Q115:R115"/>
    <mergeCell ref="A112:B112"/>
    <mergeCell ref="H112:J112"/>
    <mergeCell ref="M112:O112"/>
    <mergeCell ref="Q112:R112"/>
    <mergeCell ref="A113:B113"/>
    <mergeCell ref="H113:J113"/>
    <mergeCell ref="M113:O113"/>
    <mergeCell ref="Q113:R113"/>
    <mergeCell ref="A110:B110"/>
    <mergeCell ref="H110:J110"/>
    <mergeCell ref="M110:O110"/>
    <mergeCell ref="Q110:R110"/>
    <mergeCell ref="A111:B111"/>
    <mergeCell ref="H111:J111"/>
    <mergeCell ref="M111:O111"/>
    <mergeCell ref="Q111:R111"/>
    <mergeCell ref="A108:B108"/>
    <mergeCell ref="H108:J108"/>
    <mergeCell ref="M108:O108"/>
    <mergeCell ref="Q108:R108"/>
    <mergeCell ref="A109:B109"/>
    <mergeCell ref="H109:J109"/>
    <mergeCell ref="M109:O109"/>
    <mergeCell ref="Q109:R109"/>
    <mergeCell ref="A106:B106"/>
    <mergeCell ref="H106:J106"/>
    <mergeCell ref="M106:O106"/>
    <mergeCell ref="Q106:R106"/>
    <mergeCell ref="A107:B107"/>
    <mergeCell ref="H107:J107"/>
    <mergeCell ref="M107:O107"/>
    <mergeCell ref="Q107:R107"/>
    <mergeCell ref="A104:B104"/>
    <mergeCell ref="H104:J104"/>
    <mergeCell ref="M104:O104"/>
    <mergeCell ref="Q104:R104"/>
    <mergeCell ref="A105:B105"/>
    <mergeCell ref="H105:J105"/>
    <mergeCell ref="M105:O105"/>
    <mergeCell ref="Q105:R105"/>
    <mergeCell ref="A102:B102"/>
    <mergeCell ref="H102:J102"/>
    <mergeCell ref="M102:O102"/>
    <mergeCell ref="Q102:R102"/>
    <mergeCell ref="A103:B103"/>
    <mergeCell ref="H103:J103"/>
    <mergeCell ref="M103:O103"/>
    <mergeCell ref="Q103:R103"/>
    <mergeCell ref="A100:B100"/>
    <mergeCell ref="H100:J100"/>
    <mergeCell ref="M100:O100"/>
    <mergeCell ref="Q100:R100"/>
    <mergeCell ref="A101:B101"/>
    <mergeCell ref="H101:J101"/>
    <mergeCell ref="M101:O101"/>
    <mergeCell ref="Q101:R101"/>
    <mergeCell ref="A98:B98"/>
    <mergeCell ref="H98:J98"/>
    <mergeCell ref="M98:O98"/>
    <mergeCell ref="Q98:R98"/>
    <mergeCell ref="A99:B99"/>
    <mergeCell ref="H99:J99"/>
    <mergeCell ref="M99:O99"/>
    <mergeCell ref="Q99:R99"/>
    <mergeCell ref="C95:C97"/>
    <mergeCell ref="E95:E97"/>
    <mergeCell ref="G95:J97"/>
    <mergeCell ref="L95:O97"/>
    <mergeCell ref="R95:R97"/>
    <mergeCell ref="C91:H91"/>
    <mergeCell ref="A91:B91"/>
    <mergeCell ref="C92:H92"/>
    <mergeCell ref="A92:B92"/>
    <mergeCell ref="A94:I94"/>
    <mergeCell ref="A89:B89"/>
    <mergeCell ref="H89:J89"/>
    <mergeCell ref="M89:O89"/>
    <mergeCell ref="Q89:R89"/>
    <mergeCell ref="A90:B90"/>
    <mergeCell ref="H90:J90"/>
    <mergeCell ref="M90:O90"/>
    <mergeCell ref="Q90:R90"/>
    <mergeCell ref="A87:B87"/>
    <mergeCell ref="H87:J87"/>
    <mergeCell ref="M87:O87"/>
    <mergeCell ref="Q87:R87"/>
    <mergeCell ref="A88:B88"/>
    <mergeCell ref="H88:J88"/>
    <mergeCell ref="M88:O88"/>
    <mergeCell ref="Q88:R88"/>
    <mergeCell ref="A85:B85"/>
    <mergeCell ref="H85:J85"/>
    <mergeCell ref="M85:O85"/>
    <mergeCell ref="Q85:R85"/>
    <mergeCell ref="A86:B86"/>
    <mergeCell ref="H86:J86"/>
    <mergeCell ref="M86:O86"/>
    <mergeCell ref="Q86:R86"/>
    <mergeCell ref="A83:B83"/>
    <mergeCell ref="H83:J83"/>
    <mergeCell ref="M83:O83"/>
    <mergeCell ref="Q83:R83"/>
    <mergeCell ref="A84:B84"/>
    <mergeCell ref="H84:J84"/>
    <mergeCell ref="M84:O84"/>
    <mergeCell ref="Q84:R84"/>
    <mergeCell ref="A81:B81"/>
    <mergeCell ref="H81:J81"/>
    <mergeCell ref="M81:O81"/>
    <mergeCell ref="Q81:R81"/>
    <mergeCell ref="A82:B82"/>
    <mergeCell ref="H82:J82"/>
    <mergeCell ref="M82:O82"/>
    <mergeCell ref="Q82:R82"/>
    <mergeCell ref="A79:B79"/>
    <mergeCell ref="H79:J79"/>
    <mergeCell ref="M79:O79"/>
    <mergeCell ref="Q79:R79"/>
    <mergeCell ref="A80:B80"/>
    <mergeCell ref="H80:J80"/>
    <mergeCell ref="M80:O80"/>
    <mergeCell ref="Q80:R80"/>
    <mergeCell ref="A77:B77"/>
    <mergeCell ref="H77:J77"/>
    <mergeCell ref="M77:O77"/>
    <mergeCell ref="Q77:R77"/>
    <mergeCell ref="A78:B78"/>
    <mergeCell ref="H78:J78"/>
    <mergeCell ref="M78:O78"/>
    <mergeCell ref="Q78:R78"/>
    <mergeCell ref="A75:B75"/>
    <mergeCell ref="H75:J75"/>
    <mergeCell ref="M75:O75"/>
    <mergeCell ref="Q75:R75"/>
    <mergeCell ref="A76:B76"/>
    <mergeCell ref="H76:J76"/>
    <mergeCell ref="M76:O76"/>
    <mergeCell ref="Q76:R76"/>
    <mergeCell ref="A73:B73"/>
    <mergeCell ref="H73:J73"/>
    <mergeCell ref="M73:O73"/>
    <mergeCell ref="Q73:R73"/>
    <mergeCell ref="A74:B74"/>
    <mergeCell ref="H74:J74"/>
    <mergeCell ref="M74:O74"/>
    <mergeCell ref="Q74:R74"/>
    <mergeCell ref="A71:B71"/>
    <mergeCell ref="H71:J71"/>
    <mergeCell ref="M71:O71"/>
    <mergeCell ref="Q71:R71"/>
    <mergeCell ref="A72:B72"/>
    <mergeCell ref="H72:J72"/>
    <mergeCell ref="M72:O72"/>
    <mergeCell ref="Q72:R72"/>
    <mergeCell ref="A69:B69"/>
    <mergeCell ref="H69:J69"/>
    <mergeCell ref="M69:O69"/>
    <mergeCell ref="Q69:R69"/>
    <mergeCell ref="A70:B70"/>
    <mergeCell ref="H70:J70"/>
    <mergeCell ref="M70:O70"/>
    <mergeCell ref="Q70:R70"/>
    <mergeCell ref="A67:B67"/>
    <mergeCell ref="H67:J67"/>
    <mergeCell ref="M67:O67"/>
    <mergeCell ref="Q67:R67"/>
    <mergeCell ref="A68:B68"/>
    <mergeCell ref="H68:J68"/>
    <mergeCell ref="M68:O68"/>
    <mergeCell ref="Q68:R68"/>
    <mergeCell ref="A65:B65"/>
    <mergeCell ref="H65:J65"/>
    <mergeCell ref="M65:O65"/>
    <mergeCell ref="Q65:R65"/>
    <mergeCell ref="A66:B66"/>
    <mergeCell ref="H66:J66"/>
    <mergeCell ref="M66:O66"/>
    <mergeCell ref="Q66:R66"/>
    <mergeCell ref="A63:B63"/>
    <mergeCell ref="H63:J63"/>
    <mergeCell ref="M63:O63"/>
    <mergeCell ref="Q63:R63"/>
    <mergeCell ref="A64:B64"/>
    <mergeCell ref="H64:J64"/>
    <mergeCell ref="M64:O64"/>
    <mergeCell ref="Q64:R64"/>
    <mergeCell ref="A61:B61"/>
    <mergeCell ref="H61:J61"/>
    <mergeCell ref="M61:O61"/>
    <mergeCell ref="Q61:R61"/>
    <mergeCell ref="A62:B62"/>
    <mergeCell ref="H62:J62"/>
    <mergeCell ref="M62:O62"/>
    <mergeCell ref="Q62:R62"/>
    <mergeCell ref="A59:B59"/>
    <mergeCell ref="H59:J59"/>
    <mergeCell ref="M59:O59"/>
    <mergeCell ref="Q59:R59"/>
    <mergeCell ref="A60:B60"/>
    <mergeCell ref="H60:J60"/>
    <mergeCell ref="M60:O60"/>
    <mergeCell ref="Q60:R60"/>
    <mergeCell ref="A57:B57"/>
    <mergeCell ref="H57:J57"/>
    <mergeCell ref="M57:O57"/>
    <mergeCell ref="Q57:R57"/>
    <mergeCell ref="A58:B58"/>
    <mergeCell ref="H58:J58"/>
    <mergeCell ref="M58:O58"/>
    <mergeCell ref="Q58:R58"/>
    <mergeCell ref="A55:B55"/>
    <mergeCell ref="H55:J55"/>
    <mergeCell ref="M55:O55"/>
    <mergeCell ref="Q55:R55"/>
    <mergeCell ref="A56:B56"/>
    <mergeCell ref="H56:J56"/>
    <mergeCell ref="M56:O56"/>
    <mergeCell ref="Q56:R56"/>
    <mergeCell ref="A53:B53"/>
    <mergeCell ref="H53:J53"/>
    <mergeCell ref="M53:O53"/>
    <mergeCell ref="Q53:R53"/>
    <mergeCell ref="A54:B54"/>
    <mergeCell ref="H54:J54"/>
    <mergeCell ref="M54:O54"/>
    <mergeCell ref="Q54:R54"/>
    <mergeCell ref="C50:C52"/>
    <mergeCell ref="E50:E52"/>
    <mergeCell ref="G50:J52"/>
    <mergeCell ref="L50:O52"/>
    <mergeCell ref="R50:R52"/>
    <mergeCell ref="C46:H46"/>
    <mergeCell ref="A46:B46"/>
    <mergeCell ref="C47:H47"/>
    <mergeCell ref="A47:B47"/>
    <mergeCell ref="A49:I49"/>
    <mergeCell ref="A44:B44"/>
    <mergeCell ref="H44:J44"/>
    <mergeCell ref="M44:O44"/>
    <mergeCell ref="Q44:R44"/>
    <mergeCell ref="A45:B45"/>
    <mergeCell ref="H45:J45"/>
    <mergeCell ref="M45:O45"/>
    <mergeCell ref="Q45:R45"/>
    <mergeCell ref="A42:B42"/>
    <mergeCell ref="H42:J42"/>
    <mergeCell ref="M42:O42"/>
    <mergeCell ref="Q42:R42"/>
    <mergeCell ref="A43:B43"/>
    <mergeCell ref="H43:J43"/>
    <mergeCell ref="M43:O43"/>
    <mergeCell ref="Q43:R43"/>
    <mergeCell ref="A40:B40"/>
    <mergeCell ref="H40:J40"/>
    <mergeCell ref="M40:O40"/>
    <mergeCell ref="Q40:R40"/>
    <mergeCell ref="A41:B41"/>
    <mergeCell ref="H41:J41"/>
    <mergeCell ref="M41:O41"/>
    <mergeCell ref="Q41:R41"/>
    <mergeCell ref="A38:B38"/>
    <mergeCell ref="H38:J38"/>
    <mergeCell ref="M38:O38"/>
    <mergeCell ref="Q38:R38"/>
    <mergeCell ref="A39:B39"/>
    <mergeCell ref="H39:J39"/>
    <mergeCell ref="M39:O39"/>
    <mergeCell ref="Q39:R39"/>
    <mergeCell ref="A36:B36"/>
    <mergeCell ref="H36:J36"/>
    <mergeCell ref="M36:O36"/>
    <mergeCell ref="Q36:R36"/>
    <mergeCell ref="A37:B37"/>
    <mergeCell ref="H37:J37"/>
    <mergeCell ref="M37:O37"/>
    <mergeCell ref="Q37:R37"/>
    <mergeCell ref="A34:B34"/>
    <mergeCell ref="H34:J34"/>
    <mergeCell ref="M34:O34"/>
    <mergeCell ref="Q34:R34"/>
    <mergeCell ref="A35:B35"/>
    <mergeCell ref="H35:J35"/>
    <mergeCell ref="M35:O35"/>
    <mergeCell ref="Q35:R35"/>
    <mergeCell ref="A32:B32"/>
    <mergeCell ref="H32:J32"/>
    <mergeCell ref="M32:O32"/>
    <mergeCell ref="Q32:R32"/>
    <mergeCell ref="A33:B33"/>
    <mergeCell ref="H33:J33"/>
    <mergeCell ref="M33:O33"/>
    <mergeCell ref="Q33:R33"/>
    <mergeCell ref="A30:B30"/>
    <mergeCell ref="H30:J30"/>
    <mergeCell ref="M30:O30"/>
    <mergeCell ref="Q30:R30"/>
    <mergeCell ref="A31:B31"/>
    <mergeCell ref="H31:J31"/>
    <mergeCell ref="M31:O31"/>
    <mergeCell ref="Q31:R31"/>
    <mergeCell ref="A28:B28"/>
    <mergeCell ref="H28:J28"/>
    <mergeCell ref="M28:O28"/>
    <mergeCell ref="Q28:R28"/>
    <mergeCell ref="A29:B29"/>
    <mergeCell ref="H29:J29"/>
    <mergeCell ref="M29:O29"/>
    <mergeCell ref="Q29:R29"/>
    <mergeCell ref="A26:B26"/>
    <mergeCell ref="H26:J26"/>
    <mergeCell ref="M26:O26"/>
    <mergeCell ref="Q26:R26"/>
    <mergeCell ref="A27:B27"/>
    <mergeCell ref="H27:J27"/>
    <mergeCell ref="M27:O27"/>
    <mergeCell ref="Q27:R27"/>
    <mergeCell ref="A24:B24"/>
    <mergeCell ref="H24:J24"/>
    <mergeCell ref="M24:O24"/>
    <mergeCell ref="Q24:R24"/>
    <mergeCell ref="A25:B25"/>
    <mergeCell ref="H25:J25"/>
    <mergeCell ref="M25:O25"/>
    <mergeCell ref="Q25:R25"/>
    <mergeCell ref="A22:B22"/>
    <mergeCell ref="H22:J22"/>
    <mergeCell ref="M22:O22"/>
    <mergeCell ref="Q22:R22"/>
    <mergeCell ref="A23:B23"/>
    <mergeCell ref="H23:J23"/>
    <mergeCell ref="M23:O23"/>
    <mergeCell ref="Q23:R23"/>
    <mergeCell ref="A20:B20"/>
    <mergeCell ref="H20:J20"/>
    <mergeCell ref="M20:O20"/>
    <mergeCell ref="Q20:R20"/>
    <mergeCell ref="A21:B21"/>
    <mergeCell ref="H21:J21"/>
    <mergeCell ref="M21:O21"/>
    <mergeCell ref="Q21:R21"/>
    <mergeCell ref="A18:B18"/>
    <mergeCell ref="H18:J18"/>
    <mergeCell ref="M18:O18"/>
    <mergeCell ref="Q18:R18"/>
    <mergeCell ref="A19:B19"/>
    <mergeCell ref="H19:J19"/>
    <mergeCell ref="M19:O19"/>
    <mergeCell ref="Q19:R19"/>
    <mergeCell ref="A16:B16"/>
    <mergeCell ref="H16:J16"/>
    <mergeCell ref="M16:O16"/>
    <mergeCell ref="Q16:R16"/>
    <mergeCell ref="A17:B17"/>
    <mergeCell ref="H17:J17"/>
    <mergeCell ref="M17:O17"/>
    <mergeCell ref="Q17:R17"/>
    <mergeCell ref="A14:B14"/>
    <mergeCell ref="H14:J14"/>
    <mergeCell ref="M14:O14"/>
    <mergeCell ref="Q14:R14"/>
    <mergeCell ref="A15:B15"/>
    <mergeCell ref="H15:J15"/>
    <mergeCell ref="M15:O15"/>
    <mergeCell ref="Q15:R15"/>
    <mergeCell ref="A12:B12"/>
    <mergeCell ref="H12:J12"/>
    <mergeCell ref="M12:O12"/>
    <mergeCell ref="Q12:R12"/>
    <mergeCell ref="A13:B13"/>
    <mergeCell ref="H13:J13"/>
    <mergeCell ref="M13:O13"/>
    <mergeCell ref="Q13:R13"/>
    <mergeCell ref="A10:B10"/>
    <mergeCell ref="H10:J10"/>
    <mergeCell ref="M10:O10"/>
    <mergeCell ref="Q10:R10"/>
    <mergeCell ref="A11:B11"/>
    <mergeCell ref="H11:J11"/>
    <mergeCell ref="M11:O11"/>
    <mergeCell ref="Q11:R11"/>
    <mergeCell ref="A8:B8"/>
    <mergeCell ref="H8:J8"/>
    <mergeCell ref="M8:O8"/>
    <mergeCell ref="Q8:R8"/>
    <mergeCell ref="A9:B9"/>
    <mergeCell ref="H9:J9"/>
    <mergeCell ref="M9:O9"/>
    <mergeCell ref="Q9:R9"/>
    <mergeCell ref="C5:C7"/>
    <mergeCell ref="E5:E7"/>
    <mergeCell ref="G5:J7"/>
    <mergeCell ref="L5:O7"/>
    <mergeCell ref="R5:R7"/>
    <mergeCell ref="A1:M1"/>
    <mergeCell ref="A2:N2"/>
    <mergeCell ref="O1:R3"/>
    <mergeCell ref="A3:N3"/>
    <mergeCell ref="A4:I4"/>
  </mergeCells>
  <hyperlinks>
    <hyperlink ref="A3" r:id="rId1" xr:uid="{00000000-0004-0000-0000-000000000000}"/>
  </hyperlinks>
  <pageMargins left="0.5" right="0.5" top="0.5" bottom="0.5" header="0" footer="0"/>
  <pageSetup orientation="portrait"/>
  <headerFooter>
    <oddFooter>&amp;L&amp;"Arial"&amp;10 Report Date:  10/13/2021 5:37:14 PM&amp;R&amp;"Segoe UI"&amp;10 Page: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Compactness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Szetela, Rebecca (MICRC)</cp:lastModifiedBy>
  <dcterms:modified xsi:type="dcterms:W3CDTF">2021-10-13T21:43:49Z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2021-10-13T21:42:55Z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3b7265c3-3d2c-48f8-b7f3-041853ee307c</vt:lpwstr>
  </property>
  <property fmtid="{D5CDD505-2E9C-101B-9397-08002B2CF9AE}" pid="8" name="MSIP_Label_3a2fed65-62e7-46ea-af74-187e0c17143a_ContentBits">
    <vt:lpwstr>0</vt:lpwstr>
  </property>
</Properties>
</file>