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<sst xmlns="http://schemas.openxmlformats.org/spreadsheetml/2006/main" count="109">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</sst>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1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269310</v>
      </c>
      <c r="C3" s="9" t="n">
        <v>265192.921052632</v>
      </c>
      <c r="D3" s="14" t="n">
        <f>(B3-C3)/C3</f>
        <v>0.0155248448225031</v>
      </c>
      <c r="E3" s="17" t="n">
        <f>B3-C3</f>
        <v>4117.07894736843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260321</v>
      </c>
      <c r="C4" s="10" t="n">
        <v>265192.921052632</v>
      </c>
      <c r="D4" s="15" t="n">
        <f>(B4-C4)/C4</f>
        <v>-0.0183712334148794</v>
      </c>
      <c r="E4" s="18" t="n">
        <f>B4-C4</f>
        <v>-4871.92105263157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264862</v>
      </c>
      <c r="C5" s="9" t="n">
        <v>265192.921052632</v>
      </c>
      <c r="D5" s="16" t="n">
        <f>(B5-C5)/C5</f>
        <v>-0.0012478502492376</v>
      </c>
      <c r="E5" s="17" t="n">
        <f>B5-C5</f>
        <v>-330.921052631573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262633</v>
      </c>
      <c r="C6" s="10" t="n">
        <v>265192.921052632</v>
      </c>
      <c r="D6" s="15" t="n">
        <f>(B6-C6)/C6</f>
        <v>-0.00965305198370479</v>
      </c>
      <c r="E6" s="18" t="n">
        <f>B6-C6</f>
        <v>-2559.92105263157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259272</v>
      </c>
      <c r="C7" s="9" t="n">
        <v>265192.921052632</v>
      </c>
      <c r="D7" s="16" t="n">
        <f>(B7-C7)/C7</f>
        <v>-0.0223268442804945</v>
      </c>
      <c r="E7" s="17" t="n">
        <f>B7-C7</f>
        <v>-5920.92105263157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264375</v>
      </c>
      <c r="C8" s="10" t="n">
        <v>265192.921052632</v>
      </c>
      <c r="D8" s="15" t="n">
        <f>(B8-C8)/C8</f>
        <v>-0.00308424919256892</v>
      </c>
      <c r="E8" s="18" t="n">
        <f>B8-C8</f>
        <v>-817.921052631573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263619</v>
      </c>
      <c r="C9" s="9" t="n">
        <v>265192.921052632</v>
      </c>
      <c r="D9" s="16" t="n">
        <f>(B9-C9)/C9</f>
        <v>-0.00593500402040975</v>
      </c>
      <c r="E9" s="17" t="n">
        <f>B9-C9</f>
        <v>-1573.92105263157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262621</v>
      </c>
      <c r="C10" s="10" t="n">
        <v>265192.921052632</v>
      </c>
      <c r="D10" s="15" t="n">
        <f>(B10-C10)/C10</f>
        <v>-0.00969830206033718</v>
      </c>
      <c r="E10" s="18" t="n">
        <f>B10-C10</f>
        <v>-2571.92105263157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262182</v>
      </c>
      <c r="C11" s="9" t="n">
        <v>265192.921052632</v>
      </c>
      <c r="D11" s="16" t="n">
        <f>(B11-C11)/C11</f>
        <v>-0.0113537006971389</v>
      </c>
      <c r="E11" s="17" t="n">
        <f>B11-C11</f>
        <v>-3010.92105263157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271663</v>
      </c>
      <c r="C12" s="10" t="n">
        <v>265192.921052632</v>
      </c>
      <c r="D12" s="15" t="n">
        <f>(B12-C12)/C12</f>
        <v>0.0243976306821717</v>
      </c>
      <c r="E12" s="18" t="n">
        <f>B12-C12</f>
        <v>6470.07894736843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265747</v>
      </c>
      <c r="C13" s="9" t="n">
        <v>265192.921052632</v>
      </c>
      <c r="D13" s="16" t="n">
        <f>(B13-C13)/C13</f>
        <v>0.00208934290240146</v>
      </c>
      <c r="E13" s="17" t="n">
        <f>B13-C13</f>
        <v>554.078947368427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259580</v>
      </c>
      <c r="C14" s="10" t="n">
        <v>265192.921052632</v>
      </c>
      <c r="D14" s="15" t="n">
        <f>(B14-C14)/C14</f>
        <v>-0.0211654256469297</v>
      </c>
      <c r="E14" s="18" t="n">
        <f>B14-C14</f>
        <v>-5612.92105263157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261526</v>
      </c>
      <c r="C15" s="9" t="n">
        <v>265192.921052632</v>
      </c>
      <c r="D15" s="16" t="n">
        <f>(B15-C15)/C15</f>
        <v>-0.0138273715530431</v>
      </c>
      <c r="E15" s="17" t="n">
        <f>B15-C15</f>
        <v>-3666.92105263157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268135</v>
      </c>
      <c r="C25" s="9" t="n">
        <v>265192.921052632</v>
      </c>
      <c r="D25" s="16" t="n">
        <f>(B25-C25)/C25</f>
        <v>0.0110941081522479</v>
      </c>
      <c r="E25" s="17" t="n">
        <f>B25-C25</f>
        <v>2942.07894736843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260296</v>
      </c>
      <c r="C26" s="10" t="n">
        <v>265192.921052632</v>
      </c>
      <c r="D26" s="15" t="n">
        <f>(B26-C26)/C26</f>
        <v>-0.0184655044078635</v>
      </c>
      <c r="E26" s="18" t="n">
        <f>B26-C26</f>
        <v>-4896.92105263157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409166.077</v>
      </c>
      <c r="C3" s="27" t="n">
        <f>B3/(B3+D3)</f>
        <v>0.937536714639867</v>
      </c>
      <c r="D3" s="10" t="n">
        <f>((AJ3+AV3+BH3)*0.333)+((H3+T3)*0.5)+((X3+AN3+AZ3+BL3)*0.25)+((L3))+((AB3+AR3+BD3+BP3)*0.25)+((P3+AF3)*0.5)</f>
        <v>27260.647</v>
      </c>
      <c r="E3" s="32" t="n">
        <f>D3/(B3+D3)</f>
        <v>0.062463285360133</v>
      </c>
      <c r="F3" s="10" t="n">
        <v>84382</v>
      </c>
      <c r="G3" s="28" t="n">
        <f>IF(ISERROR(F3/(F3+H3)),"",(F3/(F3+H3)))</f>
        <v>0.919203912896655</v>
      </c>
      <c r="H3" s="10" t="n">
        <v>7417</v>
      </c>
      <c r="I3" s="28" t="n">
        <f>IF(ISERROR(H3/(F3+H3)),"",(H3/(F3+H3)))</f>
        <v>0.0807960871033453</v>
      </c>
      <c r="J3" s="10" t="n">
        <v>80160</v>
      </c>
      <c r="K3" s="28" t="n">
        <f>IF(ISERROR(J3/(J3+L3)),"",(J3/(J3+L3)))</f>
        <v>0.944013943519325</v>
      </c>
      <c r="L3" s="10" t="n">
        <v>4754</v>
      </c>
      <c r="M3" s="28" t="n">
        <f>IF(ISERROR(L3/(J3+L3)),"",(L3/(J3+L3)))</f>
        <v>0.0559860564806746</v>
      </c>
      <c r="N3" s="10" t="n">
        <v>93023</v>
      </c>
      <c r="O3" s="28" t="n">
        <f>IF(ISERROR(N3/(N3+P3)),"",(N3/(N3+P3)))</f>
        <v>0.961845873874246</v>
      </c>
      <c r="P3" s="10" t="n">
        <v>3690</v>
      </c>
      <c r="Q3" s="42" t="n">
        <f>IF(ISERROR(P3/(N3+P3)),"",(P3/(N3+P3)))</f>
        <v>0.0381541261257535</v>
      </c>
      <c r="R3" s="10" t="n">
        <v>81896</v>
      </c>
      <c r="S3" s="28" t="n">
        <f>IF(ISERROR(R3/(R3+T3)),"",(R3/(R3+T3)))</f>
        <v>0.918301899486443</v>
      </c>
      <c r="T3" s="10" t="n">
        <v>7286</v>
      </c>
      <c r="U3" s="28" t="n">
        <f>IF(ISERROR(T3/(R3+T3)),"",(T3/(R3+T3)))</f>
        <v>0.0816981005135566</v>
      </c>
      <c r="V3" s="10" t="n">
        <v>48570</v>
      </c>
      <c r="W3" s="28" t="n">
        <f>IF(ISERROR(V3/(V3+X3)),"",(V3/(V3+X3)))</f>
        <v>0.927988689122834</v>
      </c>
      <c r="X3" s="10" t="n">
        <v>3769</v>
      </c>
      <c r="Y3" s="28" t="n">
        <f>IF(ISERROR(X3/(V3+X3)),"",(X3/(V3+X3)))</f>
        <v>0.0720113108771662</v>
      </c>
      <c r="Z3" s="10" t="n">
        <v>51580</v>
      </c>
      <c r="AA3" s="28" t="n">
        <f>IF(ISERROR(Z3/(Z3+AB3)),"",(Z3/(Z3+AB3)))</f>
        <v>0.956407261129962</v>
      </c>
      <c r="AB3" s="10" t="n">
        <v>2351</v>
      </c>
      <c r="AC3" s="28" t="n">
        <f>IF(ISERROR(AB3/(Z3+AB3)),"",(AB3/(Z3+AB3)))</f>
        <v>0.0435927388700376</v>
      </c>
      <c r="AD3" s="10" t="n">
        <v>90824</v>
      </c>
      <c r="AE3" s="28" t="n">
        <f>IF(ISERROR(AD3/(AD3+AF3)),"",(AD3/(AD3+AF3)))</f>
        <v>0.966974000809148</v>
      </c>
      <c r="AF3" s="10" t="n">
        <v>3102</v>
      </c>
      <c r="AG3" s="28" t="n">
        <f>IF(ISERROR(AF3/(AD3+AF3)),"",(AF3/(AD3+AF3)))</f>
        <v>0.0330259991908524</v>
      </c>
      <c r="AH3" s="24" t="n">
        <v>56601</v>
      </c>
      <c r="AI3" s="28" t="n">
        <f>IF(ISERROR(AH3/(AH3+AJ3)),"",(AH3/(AH3+AJ3)))</f>
        <v>0.930233704762844</v>
      </c>
      <c r="AJ3" s="10" t="n">
        <v>4245</v>
      </c>
      <c r="AK3" s="28" t="n">
        <f>IF(ISERROR(AJ3/(AH3+AJ3)),"",(AJ3/(AH3+AJ3)))</f>
        <v>0.0697662952371561</v>
      </c>
      <c r="AL3" s="10" t="n">
        <v>49659</v>
      </c>
      <c r="AM3" s="28" t="n">
        <f>IF(ISERROR(AL3/(AL3+AN3)),"",(AL3/(AL3+AN3)))</f>
        <v>0.943782427732482</v>
      </c>
      <c r="AN3" s="10" t="n">
        <v>2958</v>
      </c>
      <c r="AO3" s="28" t="n">
        <f>IF(ISERROR(AN3/(AL3+AN3)),"",(AN3/(AL3+AN3)))</f>
        <v>0.0562175722675181</v>
      </c>
      <c r="AP3" s="10" t="n">
        <v>49169</v>
      </c>
      <c r="AQ3" s="28" t="n">
        <f>IF(ISERROR(AP3/(AP3+AR3)),"",(AP3/(AP3+AR3)))</f>
        <v>0.899032747618438</v>
      </c>
      <c r="AR3" s="10" t="n">
        <v>5522</v>
      </c>
      <c r="AS3" s="42" t="n">
        <f>IF(ISERROR(AR3/(AP3+AR3)),"",(AR3/(AP3+AR3)))</f>
        <v>0.100967252381562</v>
      </c>
      <c r="AT3" s="10" t="n">
        <v>55003</v>
      </c>
      <c r="AU3" s="28" t="n">
        <f>IF(ISERROR(AT3/(AT3+AV3)),"",(AT3/(AT3+AV3)))</f>
        <v>0.926584794730547</v>
      </c>
      <c r="AV3" s="10" t="n">
        <v>4358</v>
      </c>
      <c r="AW3" s="28" t="n">
        <f>IF(ISERROR(AV3/(AT3+AV3)),"",(AV3/(AT3+AV3)))</f>
        <v>0.073415205269453</v>
      </c>
      <c r="AX3" s="10" t="n">
        <v>47754</v>
      </c>
      <c r="AY3" s="28" t="n">
        <f>IF(ISERROR(AX3/(AX3+AZ3)),"",(AX3/(AX3+AZ3)))</f>
        <v>0.941726320771461</v>
      </c>
      <c r="AZ3" s="10" t="n">
        <v>2955</v>
      </c>
      <c r="BA3" s="28" t="n">
        <f>IF(ISERROR(AZ3/(AX3+AZ3)),"",(AZ3/(AX3+AZ3)))</f>
        <v>0.0582736792285393</v>
      </c>
      <c r="BB3" s="10" t="n">
        <v>48277</v>
      </c>
      <c r="BC3" s="28" t="n">
        <f>IF(ISERROR(BB3/(BB3+BD3)),"",(BB3/(BB3+BD3)))</f>
        <v>0.910405823338614</v>
      </c>
      <c r="BD3" s="10" t="n">
        <v>4751</v>
      </c>
      <c r="BE3" s="28" t="n">
        <f>IF(ISERROR(BD3/(BB3+BD3)),"",(BD3/(BB3+BD3)))</f>
        <v>0.0895941766613864</v>
      </c>
      <c r="BF3" s="24" t="n">
        <v>55665</v>
      </c>
      <c r="BG3" s="28" t="n">
        <f>IF(ISERROR(BF3/(BF3+BH3)),"",(BF3/(BF3+BH3)))</f>
        <v>0.929748960264569</v>
      </c>
      <c r="BH3" s="10" t="n">
        <v>4206</v>
      </c>
      <c r="BI3" s="28" t="n">
        <f>IF(ISERROR(BH3/(BF3+BH3)),"",(BH3/(BF3+BH3)))</f>
        <v>0.0702510397354312</v>
      </c>
      <c r="BJ3" s="10" t="n">
        <v>49275</v>
      </c>
      <c r="BK3" s="28" t="n">
        <f>IF(ISERROR(BJ3/(BJ3+BL3)),"",(BJ3/(BJ3+BL3)))</f>
        <v>0.944182570705909</v>
      </c>
      <c r="BL3" s="10" t="n">
        <v>2913</v>
      </c>
      <c r="BM3" s="28" t="n">
        <f>IF(ISERROR(BL3/(BJ3+BL3)),"",(BL3/(BJ3+BL3)))</f>
        <v>0.0558174292940906</v>
      </c>
      <c r="BN3" s="10" t="n">
        <v>48688</v>
      </c>
      <c r="BO3" s="28" t="n">
        <f>IF(ISERROR(BN3/(BN3+BP3)),"",(BN3/(BN3+BP3)))</f>
        <v>0.911009654965946</v>
      </c>
      <c r="BP3" s="10" t="n">
        <v>4756</v>
      </c>
      <c r="BQ3" s="42" t="n">
        <f>IF(ISERROR(BP3/(BN3+BP3)),"",(BP3/(BN3+BP3)))</f>
        <v>0.0889903450340543</v>
      </c>
      <c r="BR3" s="10" t="n">
        <v>12344</v>
      </c>
      <c r="BS3" s="28" t="n">
        <f>IF(ISERROR(BR3/($BR3+$BT3+$BV3)),"",(BR3/($BR3+$BT3+$BV3)))</f>
        <v>0.368400632703614</v>
      </c>
      <c r="BT3" s="10" t="n">
        <v>10513</v>
      </c>
      <c r="BU3" s="28" t="n">
        <f>IF(ISERROR(BT3/($BR3+$BT3+$BV3)),"",(BT3/($BR3+$BT3+$BV3)))</f>
        <v>0.313755334706181</v>
      </c>
      <c r="BV3" s="10" t="n">
        <v>10650</v>
      </c>
      <c r="BW3" s="28" t="n">
        <f>IF(ISERROR(BV3/($BR3+$BT3+$BV3)),"",(BV3/($BR3+$BT3+$BV3)))</f>
        <v>0.317844032590205</v>
      </c>
    </row>
    <row r="4" ht="12.75">
      <c r="A4" s="21" t="n">
        <v>2</v>
      </c>
      <c r="B4" s="10" t="n">
        <f>((AH4+AT4+BF4)*0.333)+((F4+R4)*0.5)+((V4+AL4+AX4+BJ4)*0.25)+((J4))+((Z4+AP4+BB4+BN4)*0.25)+((N4+AD4)*0.5)</f>
        <v>319647.861</v>
      </c>
      <c r="C4" s="28" t="n">
        <f>B4/(B4+D4)</f>
        <v>0.638752448989581</v>
      </c>
      <c r="D4" s="10" t="n">
        <f>((AJ4+AV4+BH4)*0.333)+((H4+T4)*0.5)+((X4+AN4+AZ4+BL4)*0.25)+((L4))+((AB4+AR4+BD4+BP4)*0.25)+((P4+AF4)*0.5)</f>
        <v>180777.4</v>
      </c>
      <c r="E4" s="28" t="n">
        <f>D4/(B4+D4)</f>
        <v>0.361247551010419</v>
      </c>
      <c r="F4" s="10" t="n">
        <v>68871</v>
      </c>
      <c r="G4" s="28" t="n">
        <f>IF(ISERROR(F4/(F4+H4)),"",(F4/(F4+H4)))</f>
        <v>0.63257527049617</v>
      </c>
      <c r="H4" s="10" t="n">
        <v>40003</v>
      </c>
      <c r="I4" s="28" t="n">
        <f>IF(ISERROR(H4/(F4+H4)),"",(H4/(F4+H4)))</f>
        <v>0.36742472950383</v>
      </c>
      <c r="J4" s="10" t="n">
        <v>55694</v>
      </c>
      <c r="K4" s="28" t="n">
        <f>IF(ISERROR(J4/(J4+L4)),"",(J4/(J4+L4)))</f>
        <v>0.607383172473963</v>
      </c>
      <c r="L4" s="10" t="n">
        <v>36001</v>
      </c>
      <c r="M4" s="28" t="n">
        <f>IF(ISERROR(L4/(J4+L4)),"",(L4/(J4+L4)))</f>
        <v>0.392616827526037</v>
      </c>
      <c r="N4" s="10" t="n">
        <v>62757</v>
      </c>
      <c r="O4" s="28" t="n">
        <f>IF(ISERROR(N4/(N4+P4)),"",(N4/(N4+P4)))</f>
        <v>0.65304529703743</v>
      </c>
      <c r="P4" s="10" t="n">
        <v>33342</v>
      </c>
      <c r="Q4" s="28" t="n">
        <f>IF(ISERROR(P4/(N4+P4)),"",(P4/(N4+P4)))</f>
        <v>0.34695470296257</v>
      </c>
      <c r="R4" s="10" t="n">
        <v>68071</v>
      </c>
      <c r="S4" s="28" t="n">
        <f>IF(ISERROR(R4/(R4+T4)),"",(R4/(R4+T4)))</f>
        <v>0.6453756814411</v>
      </c>
      <c r="T4" s="10" t="n">
        <v>37404</v>
      </c>
      <c r="U4" s="28" t="n">
        <f>IF(ISERROR(T4/(R4+T4)),"",(T4/(R4+T4)))</f>
        <v>0.3546243185589</v>
      </c>
      <c r="V4" s="10" t="n">
        <v>52039</v>
      </c>
      <c r="W4" s="28" t="n">
        <f>IF(ISERROR(V4/(V4+X4)),"",(V4/(V4+X4)))</f>
        <v>0.661829604853171</v>
      </c>
      <c r="X4" s="10" t="n">
        <v>26590</v>
      </c>
      <c r="Y4" s="28" t="n">
        <f>IF(ISERROR(X4/(V4+X4)),"",(X4/(V4+X4)))</f>
        <v>0.338170395146829</v>
      </c>
      <c r="Z4" s="10" t="n">
        <v>37419</v>
      </c>
      <c r="AA4" s="28" t="n">
        <f>IF(ISERROR(Z4/(Z4+AB4)),"",(Z4/(Z4+AB4)))</f>
        <v>0.666031825139724</v>
      </c>
      <c r="AB4" s="10" t="n">
        <v>18763</v>
      </c>
      <c r="AC4" s="28" t="n">
        <f>IF(ISERROR(AB4/(Z4+AB4)),"",(AB4/(Z4+AB4)))</f>
        <v>0.333968174860276</v>
      </c>
      <c r="AD4" s="10" t="n">
        <v>65852</v>
      </c>
      <c r="AE4" s="28" t="n">
        <f>IF(ISERROR(AD4/(AD4+AF4)),"",(AD4/(AD4+AF4)))</f>
        <v>0.717983383850498</v>
      </c>
      <c r="AF4" s="10" t="n">
        <v>25866</v>
      </c>
      <c r="AG4" s="28" t="n">
        <f>IF(ISERROR(AF4/(AD4+AF4)),"",(AF4/(AD4+AF4)))</f>
        <v>0.282016616149502</v>
      </c>
      <c r="AH4" s="10" t="n">
        <v>48678</v>
      </c>
      <c r="AI4" s="28" t="n">
        <f>IF(ISERROR(AH4/(AH4+AJ4)),"",(AH4/(AH4+AJ4)))</f>
        <v>0.641961306658578</v>
      </c>
      <c r="AJ4" s="10" t="n">
        <v>27149</v>
      </c>
      <c r="AK4" s="28" t="n">
        <f>IF(ISERROR(AJ4/(AH4+AJ4)),"",(AJ4/(AH4+AJ4)))</f>
        <v>0.358038693341422</v>
      </c>
      <c r="AL4" s="10" t="n">
        <v>52511</v>
      </c>
      <c r="AM4" s="28" t="n">
        <f>IF(ISERROR(AL4/(AL4+AN4)),"",(AL4/(AL4+AN4)))</f>
        <v>0.671178598361389</v>
      </c>
      <c r="AN4" s="10" t="n">
        <v>25726</v>
      </c>
      <c r="AO4" s="28" t="n">
        <f>IF(ISERROR(AN4/(AL4+AN4)),"",(AN4/(AL4+AN4)))</f>
        <v>0.328821401638611</v>
      </c>
      <c r="AP4" s="10" t="n">
        <v>31822</v>
      </c>
      <c r="AQ4" s="28" t="n">
        <f>IF(ISERROR(AP4/(AP4+AR4)),"",(AP4/(AP4+AR4)))</f>
        <v>0.542648613621636</v>
      </c>
      <c r="AR4" s="10" t="n">
        <v>26820</v>
      </c>
      <c r="AS4" s="28" t="n">
        <f>IF(ISERROR(AR4/(AP4+AR4)),"",(AR4/(AP4+AR4)))</f>
        <v>0.457351386378364</v>
      </c>
      <c r="AT4" s="10" t="n">
        <v>45759</v>
      </c>
      <c r="AU4" s="28" t="n">
        <f>IF(ISERROR(AT4/(AT4+AV4)),"",(AT4/(AT4+AV4)))</f>
        <v>0.6263722725655</v>
      </c>
      <c r="AV4" s="10" t="n">
        <v>27295</v>
      </c>
      <c r="AW4" s="28" t="n">
        <f>IF(ISERROR(AV4/(AT4+AV4)),"",(AV4/(AT4+AV4)))</f>
        <v>0.373627727434501</v>
      </c>
      <c r="AX4" s="10" t="n">
        <v>48677</v>
      </c>
      <c r="AY4" s="28" t="n">
        <f>IF(ISERROR(AX4/(AX4+AZ4)),"",(AX4/(AX4+AZ4)))</f>
        <v>0.650657648505587</v>
      </c>
      <c r="AZ4" s="10" t="n">
        <v>26135</v>
      </c>
      <c r="BA4" s="28" t="n">
        <f>IF(ISERROR(AZ4/(AX4+AZ4)),"",(AZ4/(AX4+AZ4)))</f>
        <v>0.349342351494413</v>
      </c>
      <c r="BB4" s="10" t="n">
        <v>30219</v>
      </c>
      <c r="BC4" s="28" t="n">
        <f>IF(ISERROR(BB4/(BB4+BD4)),"",(BB4/(BB4+BD4)))</f>
        <v>0.544761321026824</v>
      </c>
      <c r="BD4" s="10" t="n">
        <v>25253</v>
      </c>
      <c r="BE4" s="28" t="n">
        <f>IF(ISERROR(BD4/(BB4+BD4)),"",(BD4/(BB4+BD4)))</f>
        <v>0.455238678973176</v>
      </c>
      <c r="BF4" s="10" t="n">
        <v>49230</v>
      </c>
      <c r="BG4" s="28" t="n">
        <f>IF(ISERROR(BF4/(BF4+BH4)),"",(BF4/(BF4+BH4)))</f>
        <v>0.669013127497078</v>
      </c>
      <c r="BH4" s="10" t="n">
        <v>24356</v>
      </c>
      <c r="BI4" s="28" t="n">
        <f>IF(ISERROR(BH4/(BF4+BH4)),"",(BH4/(BF4+BH4)))</f>
        <v>0.330986872502922</v>
      </c>
      <c r="BJ4" s="10" t="n">
        <v>52221</v>
      </c>
      <c r="BK4" s="28" t="n">
        <f>IF(ISERROR(BJ4/(BJ4+BL4)),"",(BJ4/(BJ4+BL4)))</f>
        <v>0.680173491716161</v>
      </c>
      <c r="BL4" s="10" t="n">
        <v>24555</v>
      </c>
      <c r="BM4" s="28" t="n">
        <f>IF(ISERROR(BL4/(BJ4+BL4)),"",(BL4/(BJ4+BL4)))</f>
        <v>0.319826508283839</v>
      </c>
      <c r="BN4" s="10" t="n">
        <v>28441</v>
      </c>
      <c r="BO4" s="28" t="n">
        <f>IF(ISERROR(BN4/(BN4+BP4)),"",(BN4/(BN4+BP4)))</f>
        <v>0.512330445120963</v>
      </c>
      <c r="BP4" s="10" t="n">
        <v>27072</v>
      </c>
      <c r="BQ4" s="28" t="n">
        <f>IF(ISERROR(BP4/(BN4+BP4)),"",(BP4/(BN4+BP4)))</f>
        <v>0.487669554879037</v>
      </c>
      <c r="BR4" s="10" t="n">
        <v>16038</v>
      </c>
      <c r="BS4" s="28" t="n">
        <f>IF(ISERROR(BR4/($BR4+$BT4+$BV4)),"",(BR4/($BR4+$BT4+$BV4)))</f>
        <v>0.527947857001778</v>
      </c>
      <c r="BT4" s="10" t="n">
        <v>3342</v>
      </c>
      <c r="BU4" s="28" t="n">
        <f>IF(ISERROR(BT4/($BR4+$BT4+$BV4)),"",(BT4/($BR4+$BT4+$BV4)))</f>
        <v>0.110013825794983</v>
      </c>
      <c r="BV4" s="10" t="n">
        <v>10998</v>
      </c>
      <c r="BW4" s="28" t="n">
        <f>IF(ISERROR(BV4/($BR4+$BT4+$BV4)),"",(BV4/($BR4+$BT4+$BV4)))</f>
        <v>0.362038317203239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533556.456</v>
      </c>
      <c r="C5" s="28" t="n">
        <f>B5/(B5+D5)</f>
        <v>0.97161867449001</v>
      </c>
      <c r="D5" s="10" t="n">
        <f>((AJ5+AV5+BH5)*0.333)+((H5+T5)*0.5)+((X5+AN5+AZ5+BL5)*0.25)+((L5))+((AB5+AR5+BD5+BP5)*0.25)+((P5+AF5)*0.5)</f>
        <v>15585.373</v>
      </c>
      <c r="E5" s="28" t="n">
        <f>D5/(B5+D5)</f>
        <v>0.0283813255099895</v>
      </c>
      <c r="F5" s="10" t="n">
        <v>106235</v>
      </c>
      <c r="G5" s="28" t="n">
        <f>IF(ISERROR(F5/(F5+H5)),"",(F5/(F5+H5)))</f>
        <v>0.958133787891087</v>
      </c>
      <c r="H5" s="10" t="n">
        <v>4642</v>
      </c>
      <c r="I5" s="28" t="n">
        <f>IF(ISERROR(H5/(F5+H5)),"",(H5/(F5+H5)))</f>
        <v>0.0418662121089135</v>
      </c>
      <c r="J5" s="10" t="n">
        <v>104331</v>
      </c>
      <c r="K5" s="28" t="n">
        <f>IF(ISERROR(J5/(J5+L5)),"",(J5/(J5+L5)))</f>
        <v>0.977678445925051</v>
      </c>
      <c r="L5" s="10" t="n">
        <v>2382</v>
      </c>
      <c r="M5" s="28" t="n">
        <f>IF(ISERROR(L5/(J5+L5)),"",(L5/(J5+L5)))</f>
        <v>0.0223215540749487</v>
      </c>
      <c r="N5" s="10" t="n">
        <v>126167</v>
      </c>
      <c r="O5" s="28" t="n">
        <f>IF(ISERROR(N5/(N5+P5)),"",(N5/(N5+P5)))</f>
        <v>0.987747784423637</v>
      </c>
      <c r="P5" s="10" t="n">
        <v>1565</v>
      </c>
      <c r="Q5" s="28" t="n">
        <f>IF(ISERROR(P5/(N5+P5)),"",(P5/(N5+P5)))</f>
        <v>0.012252215576363</v>
      </c>
      <c r="R5" s="10" t="n">
        <v>103234</v>
      </c>
      <c r="S5" s="28" t="n">
        <f>IF(ISERROR(R5/(R5+T5)),"",(R5/(R5+T5)))</f>
        <v>0.956552356772884</v>
      </c>
      <c r="T5" s="10" t="n">
        <v>4689</v>
      </c>
      <c r="U5" s="28" t="n">
        <f>IF(ISERROR(T5/(R5+T5)),"",(T5/(R5+T5)))</f>
        <v>0.0434476432271156</v>
      </c>
      <c r="V5" s="10" t="n">
        <v>59006</v>
      </c>
      <c r="W5" s="28" t="n">
        <f>IF(ISERROR(V5/(V5+X5)),"",(V5/(V5+X5)))</f>
        <v>0.959369156979107</v>
      </c>
      <c r="X5" s="10" t="n">
        <v>2499</v>
      </c>
      <c r="Y5" s="28" t="n">
        <f>IF(ISERROR(X5/(V5+X5)),"",(X5/(V5+X5)))</f>
        <v>0.0406308430208926</v>
      </c>
      <c r="Z5" s="10" t="n">
        <v>70676</v>
      </c>
      <c r="AA5" s="28" t="n">
        <f>IF(ISERROR(Z5/(Z5+AB5)),"",(Z5/(Z5+AB5)))</f>
        <v>0.981952066689823</v>
      </c>
      <c r="AB5" s="10" t="n">
        <v>1299</v>
      </c>
      <c r="AC5" s="28" t="n">
        <f>IF(ISERROR(AB5/(Z5+AB5)),"",(AB5/(Z5+AB5)))</f>
        <v>0.0180479333101771</v>
      </c>
      <c r="AD5" s="10" t="n">
        <v>123508</v>
      </c>
      <c r="AE5" s="28" t="n">
        <f>IF(ISERROR(AD5/(AD5+AF5)),"",(AD5/(AD5+AF5)))</f>
        <v>0.988720510418918</v>
      </c>
      <c r="AF5" s="10" t="n">
        <v>1409</v>
      </c>
      <c r="AG5" s="28" t="n">
        <f>IF(ISERROR(AF5/(AD5+AF5)),"",(AF5/(AD5+AF5)))</f>
        <v>0.0112794895810818</v>
      </c>
      <c r="AH5" s="10" t="n">
        <v>72414</v>
      </c>
      <c r="AI5" s="28" t="n">
        <f>IF(ISERROR(AH5/(AH5+AJ5)),"",(AH5/(AH5+AJ5)))</f>
        <v>0.971713051179517</v>
      </c>
      <c r="AJ5" s="10" t="n">
        <v>2108</v>
      </c>
      <c r="AK5" s="28" t="n">
        <f>IF(ISERROR(AJ5/(AH5+AJ5)),"",(AJ5/(AH5+AJ5)))</f>
        <v>0.0282869488204825</v>
      </c>
      <c r="AL5" s="10" t="n">
        <v>60394</v>
      </c>
      <c r="AM5" s="28" t="n">
        <f>IF(ISERROR(AL5/(AL5+AN5)),"",(AL5/(AL5+AN5)))</f>
        <v>0.977359895133753</v>
      </c>
      <c r="AN5" s="10" t="n">
        <v>1399</v>
      </c>
      <c r="AO5" s="28" t="n">
        <f>IF(ISERROR(AN5/(AL5+AN5)),"",(AN5/(AL5+AN5)))</f>
        <v>0.022640104866247</v>
      </c>
      <c r="AP5" s="10" t="n">
        <v>68912</v>
      </c>
      <c r="AQ5" s="28" t="n">
        <f>IF(ISERROR(AP5/(AP5+AR5)),"",(AP5/(AP5+AR5)))</f>
        <v>0.944634069443873</v>
      </c>
      <c r="AR5" s="10" t="n">
        <v>4039</v>
      </c>
      <c r="AS5" s="28" t="n">
        <f>IF(ISERROR(AR5/(AP5+AR5)),"",(AR5/(AP5+AR5)))</f>
        <v>0.0553659305561267</v>
      </c>
      <c r="AT5" s="10" t="n">
        <v>70826</v>
      </c>
      <c r="AU5" s="28" t="n">
        <f>IF(ISERROR(AT5/(AT5+AV5)),"",(AT5/(AT5+AV5)))</f>
        <v>0.969356052829672</v>
      </c>
      <c r="AV5" s="10" t="n">
        <v>2239</v>
      </c>
      <c r="AW5" s="28" t="n">
        <f>IF(ISERROR(AV5/(AT5+AV5)),"",(AV5/(AT5+AV5)))</f>
        <v>0.0306439471703278</v>
      </c>
      <c r="AX5" s="10" t="n">
        <v>58370</v>
      </c>
      <c r="AY5" s="28" t="n">
        <f>IF(ISERROR(AX5/(AX5+AZ5)),"",(AX5/(AX5+AZ5)))</f>
        <v>0.976920115817838</v>
      </c>
      <c r="AZ5" s="10" t="n">
        <v>1379</v>
      </c>
      <c r="BA5" s="28" t="n">
        <f>IF(ISERROR(AZ5/(AX5+AZ5)),"",(AZ5/(AX5+AZ5)))</f>
        <v>0.023079884182162</v>
      </c>
      <c r="BB5" s="10" t="n">
        <v>67113</v>
      </c>
      <c r="BC5" s="28" t="n">
        <f>IF(ISERROR(BB5/(BB5+BD5)),"",(BB5/(BB5+BD5)))</f>
        <v>0.943499409548445</v>
      </c>
      <c r="BD5" s="10" t="n">
        <v>4019</v>
      </c>
      <c r="BE5" s="28" t="n">
        <f>IF(ISERROR(BD5/(BB5+BD5)),"",(BD5/(BB5+BD5)))</f>
        <v>0.0565005904515549</v>
      </c>
      <c r="BF5" s="10" t="n">
        <v>71392</v>
      </c>
      <c r="BG5" s="28" t="n">
        <f>IF(ISERROR(BF5/(BF5+BH5)),"",(BF5/(BF5+BH5)))</f>
        <v>0.968999402790597</v>
      </c>
      <c r="BH5" s="10" t="n">
        <v>2284</v>
      </c>
      <c r="BI5" s="28" t="n">
        <f>IF(ISERROR(BH5/(BF5+BH5)),"",(BH5/(BF5+BH5)))</f>
        <v>0.0310005972094033</v>
      </c>
      <c r="BJ5" s="10" t="n">
        <v>60060</v>
      </c>
      <c r="BK5" s="28" t="n">
        <f>IF(ISERROR(BJ5/(BJ5+BL5)),"",(BJ5/(BJ5+BL5)))</f>
        <v>0.9780325359475</v>
      </c>
      <c r="BL5" s="10" t="n">
        <v>1349</v>
      </c>
      <c r="BM5" s="28" t="n">
        <f>IF(ISERROR(BL5/(BJ5+BL5)),"",(BL5/(BJ5+BL5)))</f>
        <v>0.0219674640525004</v>
      </c>
      <c r="BN5" s="10" t="n">
        <v>68193</v>
      </c>
      <c r="BO5" s="28" t="n">
        <f>IF(ISERROR(BN5/(BN5+BP5)),"",(BN5/(BN5+BP5)))</f>
        <v>0.952669004344728</v>
      </c>
      <c r="BP5" s="10" t="n">
        <v>3388</v>
      </c>
      <c r="BQ5" s="28" t="n">
        <f>IF(ISERROR(BP5/(BN5+BP5)),"",(BP5/(BN5+BP5)))</f>
        <v>0.0473309956552717</v>
      </c>
      <c r="BR5" s="10" t="n">
        <v>9325</v>
      </c>
      <c r="BS5" s="28" t="n">
        <f>IF(ISERROR(BR5/($BR5+$BT5+$BV5)),"",(BR5/($BR5+$BT5+$BV5)))</f>
        <v>0.228901762482203</v>
      </c>
      <c r="BT5" s="10" t="n">
        <v>16836</v>
      </c>
      <c r="BU5" s="28" t="n">
        <f>IF(ISERROR(BT5/($BR5+$BT5+$BV5)),"",(BT5/($BR5+$BT5+$BV5)))</f>
        <v>0.413275074868673</v>
      </c>
      <c r="BV5" s="10" t="n">
        <v>14577</v>
      </c>
      <c r="BW5" s="28" t="n">
        <f>IF(ISERROR(BV5/($BR5+$BT5+$BV5)),"",(BV5/($BR5+$BT5+$BV5)))</f>
        <v>0.357823162649124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355352.278</v>
      </c>
      <c r="C6" s="28" t="n">
        <f>B6/(B6+D6)</f>
        <v>0.539369907665807</v>
      </c>
      <c r="D6" s="10" t="n">
        <f>((AJ6+AV6+BH6)*0.333)+((H6+T6)*0.5)+((X6+AN6+AZ6+BL6)*0.25)+((L6))+((AB6+AR6+BD6+BP6)*0.25)+((P6+AF6)*0.5)</f>
        <v>303476.242</v>
      </c>
      <c r="E6" s="28" t="n">
        <f>D6/(B6+D6)</f>
        <v>0.460630092334193</v>
      </c>
      <c r="F6" s="10" t="n">
        <v>70050</v>
      </c>
      <c r="G6" s="28" t="n">
        <f>IF(ISERROR(F6/(F6+H6)),"",(F6/(F6+H6)))</f>
        <v>0.489843012482081</v>
      </c>
      <c r="H6" s="10" t="n">
        <v>72955</v>
      </c>
      <c r="I6" s="28" t="n">
        <f>IF(ISERROR(H6/(F6+H6)),"",(H6/(F6+H6)))</f>
        <v>0.510156987517919</v>
      </c>
      <c r="J6" s="10" t="n">
        <v>56169</v>
      </c>
      <c r="K6" s="28" t="n">
        <f>IF(ISERROR(J6/(J6+L6)),"",(J6/(J6+L6)))</f>
        <v>0.479380387471196</v>
      </c>
      <c r="L6" s="10" t="n">
        <v>61001</v>
      </c>
      <c r="M6" s="28" t="n">
        <f>IF(ISERROR(L6/(J6+L6)),"",(L6/(J6+L6)))</f>
        <v>0.520619612528804</v>
      </c>
      <c r="N6" s="10" t="n">
        <v>69686</v>
      </c>
      <c r="O6" s="28" t="n">
        <f>IF(ISERROR(N6/(N6+P6)),"",(N6/(N6+P6)))</f>
        <v>0.586883837660752</v>
      </c>
      <c r="P6" s="10" t="n">
        <v>49053</v>
      </c>
      <c r="Q6" s="28" t="n">
        <f>IF(ISERROR(P6/(N6+P6)),"",(P6/(N6+P6)))</f>
        <v>0.413116162339248</v>
      </c>
      <c r="R6" s="10" t="n">
        <v>69553</v>
      </c>
      <c r="S6" s="28" t="n">
        <f>IF(ISERROR(R6/(R6+T6)),"",(R6/(R6+T6)))</f>
        <v>0.498816661407384</v>
      </c>
      <c r="T6" s="10" t="n">
        <v>69883</v>
      </c>
      <c r="U6" s="28" t="n">
        <f>IF(ISERROR(T6/(R6+T6)),"",(T6/(R6+T6)))</f>
        <v>0.501183338592616</v>
      </c>
      <c r="V6" s="10" t="n">
        <v>56882</v>
      </c>
      <c r="W6" s="28" t="n">
        <f>IF(ISERROR(V6/(V6+X6)),"",(V6/(V6+X6)))</f>
        <v>0.541511571451691</v>
      </c>
      <c r="X6" s="10" t="n">
        <v>48161</v>
      </c>
      <c r="Y6" s="28" t="n">
        <f>IF(ISERROR(X6/(V6+X6)),"",(X6/(V6+X6)))</f>
        <v>0.458488428548309</v>
      </c>
      <c r="Z6" s="10" t="n">
        <v>45051</v>
      </c>
      <c r="AA6" s="28" t="n">
        <f>IF(ISERROR(Z6/(Z6+AB6)),"",(Z6/(Z6+AB6)))</f>
        <v>0.621315974568674</v>
      </c>
      <c r="AB6" s="10" t="n">
        <v>27458</v>
      </c>
      <c r="AC6" s="28" t="n">
        <f>IF(ISERROR(AB6/(Z6+AB6)),"",(AB6/(Z6+AB6)))</f>
        <v>0.378684025431326</v>
      </c>
      <c r="AD6" s="10" t="n">
        <v>75549</v>
      </c>
      <c r="AE6" s="28" t="n">
        <f>IF(ISERROR(AD6/(AD6+AF6)),"",(AD6/(AD6+AF6)))</f>
        <v>0.667517825745059</v>
      </c>
      <c r="AF6" s="10" t="n">
        <v>37630</v>
      </c>
      <c r="AG6" s="28" t="n">
        <f>IF(ISERROR(AF6/(AD6+AF6)),"",(AF6/(AD6+AF6)))</f>
        <v>0.332482174254941</v>
      </c>
      <c r="AH6" s="10" t="n">
        <v>62169</v>
      </c>
      <c r="AI6" s="28" t="n">
        <f>IF(ISERROR(AH6/(AH6+AJ6)),"",(AH6/(AH6+AJ6)))</f>
        <v>0.560005404675044</v>
      </c>
      <c r="AJ6" s="10" t="n">
        <v>48846</v>
      </c>
      <c r="AK6" s="28" t="n">
        <f>IF(ISERROR(AJ6/(AH6+AJ6)),"",(AJ6/(AH6+AJ6)))</f>
        <v>0.439994595324956</v>
      </c>
      <c r="AL6" s="10" t="n">
        <v>58476</v>
      </c>
      <c r="AM6" s="28" t="n">
        <f>IF(ISERROR(AL6/(AL6+AN6)),"",(AL6/(AL6+AN6)))</f>
        <v>0.561308529631976</v>
      </c>
      <c r="AN6" s="10" t="n">
        <v>45702</v>
      </c>
      <c r="AO6" s="28" t="n">
        <f>IF(ISERROR(AN6/(AL6+AN6)),"",(AN6/(AL6+AN6)))</f>
        <v>0.438691470368024</v>
      </c>
      <c r="AP6" s="10" t="n">
        <v>39448</v>
      </c>
      <c r="AQ6" s="28" t="n">
        <f>IF(ISERROR(AP6/(AP6+AR6)),"",(AP6/(AP6+AR6)))</f>
        <v>0.519366985280565</v>
      </c>
      <c r="AR6" s="10" t="n">
        <v>36506</v>
      </c>
      <c r="AS6" s="28" t="n">
        <f>IF(ISERROR(AR6/(AP6+AR6)),"",(AR6/(AP6+AR6)))</f>
        <v>0.480633014719435</v>
      </c>
      <c r="AT6" s="10" t="n">
        <v>58791</v>
      </c>
      <c r="AU6" s="28" t="n">
        <f>IF(ISERROR(AT6/(AT6+AV6)),"",(AT6/(AT6+AV6)))</f>
        <v>0.548357008944811</v>
      </c>
      <c r="AV6" s="10" t="n">
        <v>48422</v>
      </c>
      <c r="AW6" s="28" t="n">
        <f>IF(ISERROR(AV6/(AT6+AV6)),"",(AV6/(AT6+AV6)))</f>
        <v>0.451642991055189</v>
      </c>
      <c r="AX6" s="10" t="n">
        <v>52744</v>
      </c>
      <c r="AY6" s="28" t="n">
        <f>IF(ISERROR(AX6/(AX6+AZ6)),"",(AX6/(AX6+AZ6)))</f>
        <v>0.533036887316827</v>
      </c>
      <c r="AZ6" s="10" t="n">
        <v>46206</v>
      </c>
      <c r="BA6" s="28" t="n">
        <f>IF(ISERROR(AZ6/(AX6+AZ6)),"",(AZ6/(AX6+AZ6)))</f>
        <v>0.466963112683173</v>
      </c>
      <c r="BB6" s="10" t="n">
        <v>36199</v>
      </c>
      <c r="BC6" s="28" t="n">
        <f>IF(ISERROR(BB6/(BB6+BD6)),"",(BB6/(BB6+BD6)))</f>
        <v>0.504101157236558</v>
      </c>
      <c r="BD6" s="10" t="n">
        <v>35610</v>
      </c>
      <c r="BE6" s="28" t="n">
        <f>IF(ISERROR(BD6/(BB6+BD6)),"",(BD6/(BB6+BD6)))</f>
        <v>0.495898842763442</v>
      </c>
      <c r="BF6" s="10" t="n">
        <v>63706</v>
      </c>
      <c r="BG6" s="28" t="n">
        <f>IF(ISERROR(BF6/(BF6+BH6)),"",(BF6/(BF6+BH6)))</f>
        <v>0.587357784293116</v>
      </c>
      <c r="BH6" s="10" t="n">
        <v>44756</v>
      </c>
      <c r="BI6" s="28" t="n">
        <f>IF(ISERROR(BH6/(BF6+BH6)),"",(BH6/(BF6+BH6)))</f>
        <v>0.412642215706884</v>
      </c>
      <c r="BJ6" s="10" t="n">
        <v>57870</v>
      </c>
      <c r="BK6" s="28" t="n">
        <f>IF(ISERROR(BJ6/(BJ6+BL6)),"",(BJ6/(BJ6+BL6)))</f>
        <v>0.566708449214619</v>
      </c>
      <c r="BL6" s="10" t="n">
        <v>44246</v>
      </c>
      <c r="BM6" s="28" t="n">
        <f>IF(ISERROR(BL6/(BJ6+BL6)),"",(BL6/(BJ6+BL6)))</f>
        <v>0.433291550785381</v>
      </c>
      <c r="BN6" s="10" t="n">
        <v>34412</v>
      </c>
      <c r="BO6" s="28" t="n">
        <f>IF(ISERROR(BN6/(BN6+BP6)),"",(BN6/(BN6+BP6)))</f>
        <v>0.476580893554552</v>
      </c>
      <c r="BP6" s="10" t="n">
        <v>37794</v>
      </c>
      <c r="BQ6" s="28" t="n">
        <f>IF(ISERROR(BP6/(BN6+BP6)),"",(BP6/(BN6+BP6)))</f>
        <v>0.523419106445448</v>
      </c>
      <c r="BR6" s="10" t="n">
        <v>7851</v>
      </c>
      <c r="BS6" s="28" t="n">
        <f>IF(ISERROR(BR6/($BR6+$BT6+$BV6)),"",(BR6/($BR6+$BT6+$BV6)))</f>
        <v>0.268236017629574</v>
      </c>
      <c r="BT6" s="10" t="n">
        <v>4883</v>
      </c>
      <c r="BU6" s="28" t="n">
        <f>IF(ISERROR(BT6/($BR6+$BT6+$BV6)),"",(BT6/($BR6+$BT6+$BV6)))</f>
        <v>0.166831801564796</v>
      </c>
      <c r="BV6" s="10" t="n">
        <v>16535</v>
      </c>
      <c r="BW6" s="28" t="n">
        <f>IF(ISERROR(BV6/($BR6+$BT6+$BV6)),"",(BV6/($BR6+$BT6+$BV6)))</f>
        <v>0.564932180805631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412687.028</v>
      </c>
      <c r="C7" s="28" t="n">
        <f>B7/(B7+D7)</f>
        <v>0.631521998825332</v>
      </c>
      <c r="D7" s="10" t="n">
        <f>((AJ7+AV7+BH7)*0.333)+((H7+T7)*0.5)+((X7+AN7+AZ7+BL7)*0.25)+((L7))+((AB7+AR7+BD7+BP7)*0.25)+((P7+AF7)*0.5)</f>
        <v>240793.023</v>
      </c>
      <c r="E7" s="28" t="n">
        <f>D7/(B7+D7)</f>
        <v>0.368478001174668</v>
      </c>
      <c r="F7" s="10" t="n">
        <v>85065</v>
      </c>
      <c r="G7" s="28" t="n">
        <f>IF(ISERROR(F7/(F7+H7)),"",(F7/(F7+H7)))</f>
        <v>0.636604476774208</v>
      </c>
      <c r="H7" s="10" t="n">
        <v>48558</v>
      </c>
      <c r="I7" s="28" t="n">
        <f>IF(ISERROR(H7/(F7+H7)),"",(H7/(F7+H7)))</f>
        <v>0.363395523225792</v>
      </c>
      <c r="J7" s="10" t="n">
        <v>71421</v>
      </c>
      <c r="K7" s="28" t="n">
        <f>IF(ISERROR(J7/(J7+L7)),"",(J7/(J7+L7)))</f>
        <v>0.609508610831385</v>
      </c>
      <c r="L7" s="10" t="n">
        <v>45757</v>
      </c>
      <c r="M7" s="28" t="n">
        <f>IF(ISERROR(L7/(J7+L7)),"",(L7/(J7+L7)))</f>
        <v>0.390491389168615</v>
      </c>
      <c r="N7" s="10" t="n">
        <v>72102</v>
      </c>
      <c r="O7" s="28" t="n">
        <f>IF(ISERROR(N7/(N7+P7)),"",(N7/(N7+P7)))</f>
        <v>0.625093197856883</v>
      </c>
      <c r="P7" s="10" t="n">
        <v>43244</v>
      </c>
      <c r="Q7" s="28" t="n">
        <f>IF(ISERROR(P7/(N7+P7)),"",(P7/(N7+P7)))</f>
        <v>0.374906802143117</v>
      </c>
      <c r="R7" s="10" t="n">
        <v>82283</v>
      </c>
      <c r="S7" s="28" t="n">
        <f>IF(ISERROR(R7/(R7+T7)),"",(R7/(R7+T7)))</f>
        <v>0.625788100724787</v>
      </c>
      <c r="T7" s="10" t="n">
        <v>49204</v>
      </c>
      <c r="U7" s="28" t="n">
        <f>IF(ISERROR(T7/(R7+T7)),"",(T7/(R7+T7)))</f>
        <v>0.374211899275214</v>
      </c>
      <c r="V7" s="10" t="n">
        <v>68805</v>
      </c>
      <c r="W7" s="28" t="n">
        <f>IF(ISERROR(V7/(V7+X7)),"",(V7/(V7+X7)))</f>
        <v>0.635952750665484</v>
      </c>
      <c r="X7" s="10" t="n">
        <v>39387</v>
      </c>
      <c r="Y7" s="28" t="n">
        <f>IF(ISERROR(X7/(V7+X7)),"",(X7/(V7+X7)))</f>
        <v>0.364047249334516</v>
      </c>
      <c r="Z7" s="10" t="n">
        <v>48416</v>
      </c>
      <c r="AA7" s="28" t="n">
        <f>IF(ISERROR(Z7/(Z7+AB7)),"",(Z7/(Z7+AB7)))</f>
        <v>0.643154133290825</v>
      </c>
      <c r="AB7" s="10" t="n">
        <v>26863</v>
      </c>
      <c r="AC7" s="28" t="n">
        <f>IF(ISERROR(AB7/(Z7+AB7)),"",(AB7/(Z7+AB7)))</f>
        <v>0.356845866709175</v>
      </c>
      <c r="AD7" s="10" t="n">
        <v>75137</v>
      </c>
      <c r="AE7" s="28" t="n">
        <f>IF(ISERROR(AD7/(AD7+AF7)),"",(AD7/(AD7+AF7)))</f>
        <v>0.678609490435505</v>
      </c>
      <c r="AF7" s="10" t="n">
        <v>35585</v>
      </c>
      <c r="AG7" s="28" t="n">
        <f>IF(ISERROR(AF7/(AD7+AF7)),"",(AF7/(AD7+AF7)))</f>
        <v>0.321390509564495</v>
      </c>
      <c r="AH7" s="10" t="n">
        <v>74107</v>
      </c>
      <c r="AI7" s="28" t="n">
        <f>IF(ISERROR(AH7/(AH7+AJ7)),"",(AH7/(AH7+AJ7)))</f>
        <v>0.670718352053146</v>
      </c>
      <c r="AJ7" s="10" t="n">
        <v>36382</v>
      </c>
      <c r="AK7" s="28" t="n">
        <f>IF(ISERROR(AJ7/(AH7+AJ7)),"",(AJ7/(AH7+AJ7)))</f>
        <v>0.329281647946854</v>
      </c>
      <c r="AL7" s="10" t="n">
        <v>70141</v>
      </c>
      <c r="AM7" s="28" t="n">
        <f>IF(ISERROR(AL7/(AL7+AN7)),"",(AL7/(AL7+AN7)))</f>
        <v>0.652826641350682</v>
      </c>
      <c r="AN7" s="10" t="n">
        <v>37301</v>
      </c>
      <c r="AO7" s="28" t="n">
        <f>IF(ISERROR(AN7/(AL7+AN7)),"",(AN7/(AL7+AN7)))</f>
        <v>0.347173358649318</v>
      </c>
      <c r="AP7" s="10" t="n">
        <v>41462</v>
      </c>
      <c r="AQ7" s="28" t="n">
        <f>IF(ISERROR(AP7/(AP7+AR7)),"",(AP7/(AP7+AR7)))</f>
        <v>0.532773087647611</v>
      </c>
      <c r="AR7" s="10" t="n">
        <v>36361</v>
      </c>
      <c r="AS7" s="28" t="n">
        <f>IF(ISERROR(AR7/(AP7+AR7)),"",(AR7/(AP7+AR7)))</f>
        <v>0.467226912352389</v>
      </c>
      <c r="AT7" s="10" t="n">
        <v>71296</v>
      </c>
      <c r="AU7" s="28" t="n">
        <f>IF(ISERROR(AT7/(AT7+AV7)),"",(AT7/(AT7+AV7)))</f>
        <v>0.663508696825589</v>
      </c>
      <c r="AV7" s="10" t="n">
        <v>36157</v>
      </c>
      <c r="AW7" s="28" t="n">
        <f>IF(ISERROR(AV7/(AT7+AV7)),"",(AV7/(AT7+AV7)))</f>
        <v>0.336491303174411</v>
      </c>
      <c r="AX7" s="10" t="n">
        <v>64934</v>
      </c>
      <c r="AY7" s="28" t="n">
        <f>IF(ISERROR(AX7/(AX7+AZ7)),"",(AX7/(AX7+AZ7)))</f>
        <v>0.627824455896429</v>
      </c>
      <c r="AZ7" s="10" t="n">
        <v>38493</v>
      </c>
      <c r="BA7" s="28" t="n">
        <f>IF(ISERROR(AZ7/(AX7+AZ7)),"",(AZ7/(AX7+AZ7)))</f>
        <v>0.372175544103571</v>
      </c>
      <c r="BB7" s="10" t="n">
        <v>40688</v>
      </c>
      <c r="BC7" s="28" t="n">
        <f>IF(ISERROR(BB7/(BB7+BD7)),"",(BB7/(BB7+BD7)))</f>
        <v>0.544743747657045</v>
      </c>
      <c r="BD7" s="10" t="n">
        <v>34004</v>
      </c>
      <c r="BE7" s="28" t="n">
        <f>IF(ISERROR(BD7/(BB7+BD7)),"",(BD7/(BB7+BD7)))</f>
        <v>0.455256252342955</v>
      </c>
      <c r="BF7" s="10" t="n">
        <v>75013</v>
      </c>
      <c r="BG7" s="28" t="n">
        <f>IF(ISERROR(BF7/(BF7+BH7)),"",(BF7/(BF7+BH7)))</f>
        <v>0.691969927586366</v>
      </c>
      <c r="BH7" s="10" t="n">
        <v>33392</v>
      </c>
      <c r="BI7" s="28" t="n">
        <f>IF(ISERROR(BH7/(BF7+BH7)),"",(BH7/(BF7+BH7)))</f>
        <v>0.308030072413634</v>
      </c>
      <c r="BJ7" s="10" t="n">
        <v>69576</v>
      </c>
      <c r="BK7" s="28" t="n">
        <f>IF(ISERROR(BJ7/(BJ7+BL7)),"",(BJ7/(BJ7+BL7)))</f>
        <v>0.655845257621175</v>
      </c>
      <c r="BL7" s="10" t="n">
        <v>36510</v>
      </c>
      <c r="BM7" s="28" t="n">
        <f>IF(ISERROR(BL7/(BJ7+BL7)),"",(BL7/(BJ7+BL7)))</f>
        <v>0.344154742378825</v>
      </c>
      <c r="BN7" s="10" t="n">
        <v>38274</v>
      </c>
      <c r="BO7" s="28" t="n">
        <f>IF(ISERROR(BN7/(BN7+BP7)),"",(BN7/(BN7+BP7)))</f>
        <v>0.508847733889945</v>
      </c>
      <c r="BP7" s="10" t="n">
        <v>36943</v>
      </c>
      <c r="BQ7" s="28" t="n">
        <f>IF(ISERROR(BP7/(BN7+BP7)),"",(BP7/(BN7+BP7)))</f>
        <v>0.491152266110055</v>
      </c>
      <c r="BR7" s="10" t="n">
        <v>11623</v>
      </c>
      <c r="BS7" s="28" t="n">
        <f>IF(ISERROR(BR7/($BR7+$BT7+$BV7)),"",(BR7/($BR7+$BT7+$BV7)))</f>
        <v>0.31903271848924</v>
      </c>
      <c r="BT7" s="10" t="n">
        <v>6625</v>
      </c>
      <c r="BU7" s="28" t="n">
        <f>IF(ISERROR(BT7/($BR7+$BT7+$BV7)),"",(BT7/($BR7+$BT7+$BV7)))</f>
        <v>0.181845630215195</v>
      </c>
      <c r="BV7" s="10" t="n">
        <v>18184</v>
      </c>
      <c r="BW7" s="28" t="n">
        <f>IF(ISERROR(BV7/($BR7+$BT7+$BV7)),"",(BV7/($BR7+$BT7+$BV7)))</f>
        <v>0.499121651295564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427794.273</v>
      </c>
      <c r="C8" s="28" t="n">
        <f>B8/(B8+D8)</f>
        <v>0.59435318899089</v>
      </c>
      <c r="D8" s="10" t="n">
        <f>((AJ8+AV8+BH8)*0.333)+((H8+T8)*0.5)+((X8+AN8+AZ8+BL8)*0.25)+((L8))+((AB8+AR8+BD8+BP8)*0.25)+((P8+AF8)*0.5)</f>
        <v>291970.138</v>
      </c>
      <c r="E8" s="28" t="n">
        <f>D8/(B8+D8)</f>
        <v>0.405646811009109</v>
      </c>
      <c r="F8" s="10" t="n">
        <v>80322</v>
      </c>
      <c r="G8" s="28" t="n">
        <f>IF(ISERROR(F8/(F8+H8)),"",(F8/(F8+H8)))</f>
        <v>0.579490361306707</v>
      </c>
      <c r="H8" s="10" t="n">
        <v>58286</v>
      </c>
      <c r="I8" s="28" t="n">
        <f>IF(ISERROR(H8/(F8+H8)),"",(H8/(F8+H8)))</f>
        <v>0.420509638693293</v>
      </c>
      <c r="J8" s="10" t="n">
        <v>72007</v>
      </c>
      <c r="K8" s="28" t="n">
        <f>IF(ISERROR(J8/(J8+L8)),"",(J8/(J8+L8)))</f>
        <v>0.556541431254493</v>
      </c>
      <c r="L8" s="10" t="n">
        <v>57376</v>
      </c>
      <c r="M8" s="28" t="n">
        <f>IF(ISERROR(L8/(J8+L8)),"",(L8/(J8+L8)))</f>
        <v>0.443458568745508</v>
      </c>
      <c r="N8" s="10" t="n">
        <v>78475</v>
      </c>
      <c r="O8" s="28" t="n">
        <f>IF(ISERROR(N8/(N8+P8)),"",(N8/(N8+P8)))</f>
        <v>0.585516351182971</v>
      </c>
      <c r="P8" s="10" t="n">
        <v>55552</v>
      </c>
      <c r="Q8" s="28" t="n">
        <f>IF(ISERROR(P8/(N8+P8)),"",(P8/(N8+P8)))</f>
        <v>0.414483648817029</v>
      </c>
      <c r="R8" s="10" t="n">
        <v>80195</v>
      </c>
      <c r="S8" s="28" t="n">
        <f>IF(ISERROR(R8/(R8+T8)),"",(R8/(R8+T8)))</f>
        <v>0.593364557205537</v>
      </c>
      <c r="T8" s="10" t="n">
        <v>54958</v>
      </c>
      <c r="U8" s="28" t="n">
        <f>IF(ISERROR(T8/(R8+T8)),"",(T8/(R8+T8)))</f>
        <v>0.406635442794463</v>
      </c>
      <c r="V8" s="10" t="n">
        <v>71732</v>
      </c>
      <c r="W8" s="28" t="n">
        <f>IF(ISERROR(V8/(V8+X8)),"",(V8/(V8+X8)))</f>
        <v>0.603256298987452</v>
      </c>
      <c r="X8" s="10" t="n">
        <v>47176</v>
      </c>
      <c r="Y8" s="28" t="n">
        <f>IF(ISERROR(X8/(V8+X8)),"",(X8/(V8+X8)))</f>
        <v>0.396743701012548</v>
      </c>
      <c r="Z8" s="10" t="n">
        <v>53112</v>
      </c>
      <c r="AA8" s="28" t="n">
        <f>IF(ISERROR(Z8/(Z8+AB8)),"",(Z8/(Z8+AB8)))</f>
        <v>0.624626602375632</v>
      </c>
      <c r="AB8" s="10" t="n">
        <v>31918</v>
      </c>
      <c r="AC8" s="28" t="n">
        <f>IF(ISERROR(AB8/(Z8+AB8)),"",(AB8/(Z8+AB8)))</f>
        <v>0.375373397624368</v>
      </c>
      <c r="AD8" s="10" t="n">
        <v>83967</v>
      </c>
      <c r="AE8" s="28" t="n">
        <f>IF(ISERROR(AD8/(AD8+AF8)),"",(AD8/(AD8+AF8)))</f>
        <v>0.656576951347294</v>
      </c>
      <c r="AF8" s="10" t="n">
        <v>43919</v>
      </c>
      <c r="AG8" s="28" t="n">
        <f>IF(ISERROR(AF8/(AD8+AF8)),"",(AF8/(AD8+AF8)))</f>
        <v>0.343423048652706</v>
      </c>
      <c r="AH8" s="10" t="n">
        <v>78958</v>
      </c>
      <c r="AI8" s="28" t="n">
        <f>IF(ISERROR(AH8/(AH8+AJ8)),"",(AH8/(AH8+AJ8)))</f>
        <v>0.644313155876161</v>
      </c>
      <c r="AJ8" s="10" t="n">
        <v>43588</v>
      </c>
      <c r="AK8" s="28" t="n">
        <f>IF(ISERROR(AJ8/(AH8+AJ8)),"",(AJ8/(AH8+AJ8)))</f>
        <v>0.355686844123839</v>
      </c>
      <c r="AL8" s="10" t="n">
        <v>73348</v>
      </c>
      <c r="AM8" s="28" t="n">
        <f>IF(ISERROR(AL8/(AL8+AN8)),"",(AL8/(AL8+AN8)))</f>
        <v>0.620326282761479</v>
      </c>
      <c r="AN8" s="10" t="n">
        <v>44893</v>
      </c>
      <c r="AO8" s="28" t="n">
        <f>IF(ISERROR(AN8/(AL8+AN8)),"",(AN8/(AL8+AN8)))</f>
        <v>0.379673717238521</v>
      </c>
      <c r="AP8" s="10" t="n">
        <v>44377</v>
      </c>
      <c r="AQ8" s="28" t="n">
        <f>IF(ISERROR(AP8/(AP8+AR8)),"",(AP8/(AP8+AR8)))</f>
        <v>0.502229515617927</v>
      </c>
      <c r="AR8" s="10" t="n">
        <v>43983</v>
      </c>
      <c r="AS8" s="28" t="n">
        <f>IF(ISERROR(AR8/(AP8+AR8)),"",(AR8/(AP8+AR8)))</f>
        <v>0.497770484382073</v>
      </c>
      <c r="AT8" s="10" t="n">
        <v>75564</v>
      </c>
      <c r="AU8" s="28" t="n">
        <f>IF(ISERROR(AT8/(AT8+AV8)),"",(AT8/(AT8+AV8)))</f>
        <v>0.636135571531999</v>
      </c>
      <c r="AV8" s="10" t="n">
        <v>43222</v>
      </c>
      <c r="AW8" s="28" t="n">
        <f>IF(ISERROR(AV8/(AT8+AV8)),"",(AV8/(AT8+AV8)))</f>
        <v>0.363864428468001</v>
      </c>
      <c r="AX8" s="10" t="n">
        <v>67152</v>
      </c>
      <c r="AY8" s="28" t="n">
        <f>IF(ISERROR(AX8/(AX8+AZ8)),"",(AX8/(AX8+AZ8)))</f>
        <v>0.592618740844026</v>
      </c>
      <c r="AZ8" s="10" t="n">
        <v>46162</v>
      </c>
      <c r="BA8" s="28" t="n">
        <f>IF(ISERROR(AZ8/(AX8+AZ8)),"",(AZ8/(AX8+AZ8)))</f>
        <v>0.407381259155974</v>
      </c>
      <c r="BB8" s="10" t="n">
        <v>42434</v>
      </c>
      <c r="BC8" s="28" t="n">
        <f>IF(ISERROR(BB8/(BB8+BD8)),"",(BB8/(BB8+BD8)))</f>
        <v>0.504565992865636</v>
      </c>
      <c r="BD8" s="10" t="n">
        <v>41666</v>
      </c>
      <c r="BE8" s="28" t="n">
        <f>IF(ISERROR(BD8/(BB8+BD8)),"",(BD8/(BB8+BD8)))</f>
        <v>0.495434007134364</v>
      </c>
      <c r="BF8" s="10" t="n">
        <v>80159</v>
      </c>
      <c r="BG8" s="28" t="n">
        <f>IF(ISERROR(BF8/(BF8+BH8)),"",(BF8/(BF8+BH8)))</f>
        <v>0.668353691582941</v>
      </c>
      <c r="BH8" s="10" t="n">
        <v>39776</v>
      </c>
      <c r="BI8" s="28" t="n">
        <f>IF(ISERROR(BH8/(BF8+BH8)),"",(BH8/(BF8+BH8)))</f>
        <v>0.331646308417059</v>
      </c>
      <c r="BJ8" s="10" t="n">
        <v>72857</v>
      </c>
      <c r="BK8" s="28" t="n">
        <f>IF(ISERROR(BJ8/(BJ8+BL8)),"",(BJ8/(BJ8+BL8)))</f>
        <v>0.626274347998006</v>
      </c>
      <c r="BL8" s="10" t="n">
        <v>43477</v>
      </c>
      <c r="BM8" s="28" t="n">
        <f>IF(ISERROR(BL8/(BJ8+BL8)),"",(BL8/(BJ8+BL8)))</f>
        <v>0.373725652001994</v>
      </c>
      <c r="BN8" s="10" t="n">
        <v>39624</v>
      </c>
      <c r="BO8" s="28" t="n">
        <f>IF(ISERROR(BN8/(BN8+BP8)),"",(BN8/(BN8+BP8)))</f>
        <v>0.467909733948963</v>
      </c>
      <c r="BP8" s="10" t="n">
        <v>45059</v>
      </c>
      <c r="BQ8" s="28" t="n">
        <f>IF(ISERROR(BP8/(BN8+BP8)),"",(BP8/(BN8+BP8)))</f>
        <v>0.532090266051037</v>
      </c>
      <c r="BR8" s="10" t="n">
        <v>11598</v>
      </c>
      <c r="BS8" s="28" t="n">
        <f>IF(ISERROR(BR8/($BR8+$BT8+$BV8)),"",(BR8/($BR8+$BT8+$BV8)))</f>
        <v>0.29952738823894</v>
      </c>
      <c r="BT8" s="10" t="n">
        <v>6444</v>
      </c>
      <c r="BU8" s="28" t="n">
        <f>IF(ISERROR(BT8/($BR8+$BT8+$BV8)),"",(BT8/($BR8+$BT8+$BV8)))</f>
        <v>0.166421321763384</v>
      </c>
      <c r="BV8" s="10" t="n">
        <v>20679</v>
      </c>
      <c r="BW8" s="28" t="n">
        <f>IF(ISERROR(BV8/($BR8+$BT8+$BV8)),"",(BV8/($BR8+$BT8+$BV8)))</f>
        <v>0.534051289997676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514117.205</v>
      </c>
      <c r="C9" s="28" t="n">
        <f>B9/(B9+D9)</f>
        <v>0.73571939770642</v>
      </c>
      <c r="D9" s="10" t="n">
        <f>((AJ9+AV9+BH9)*0.333)+((H9+T9)*0.5)+((X9+AN9+AZ9+BL9)*0.25)+((L9))+((AB9+AR9+BD9+BP9)*0.25)+((P9+AF9)*0.5)</f>
        <v>184678.024</v>
      </c>
      <c r="E9" s="28" t="n">
        <f>D9/(B9+D9)</f>
        <v>0.26428060229358</v>
      </c>
      <c r="F9" s="10" t="n">
        <v>105577</v>
      </c>
      <c r="G9" s="28" t="n">
        <f>IF(ISERROR(F9/(F9+H9)),"",(F9/(F9+H9)))</f>
        <v>0.745405508447651</v>
      </c>
      <c r="H9" s="10" t="n">
        <v>36060</v>
      </c>
      <c r="I9" s="28" t="n">
        <f>IF(ISERROR(H9/(F9+H9)),"",(H9/(F9+H9)))</f>
        <v>0.254594491552349</v>
      </c>
      <c r="J9" s="10" t="n">
        <v>92576</v>
      </c>
      <c r="K9" s="28" t="n">
        <f>IF(ISERROR(J9/(J9+L9)),"",(J9/(J9+L9)))</f>
        <v>0.743910964683193</v>
      </c>
      <c r="L9" s="10" t="n">
        <v>31869</v>
      </c>
      <c r="M9" s="28" t="n">
        <f>IF(ISERROR(L9/(J9+L9)),"",(L9/(J9+L9)))</f>
        <v>0.256089035316807</v>
      </c>
      <c r="N9" s="10" t="n">
        <v>97396</v>
      </c>
      <c r="O9" s="28" t="n">
        <f>IF(ISERROR(N9/(N9+P9)),"",(N9/(N9+P9)))</f>
        <v>0.732284234190206</v>
      </c>
      <c r="P9" s="10" t="n">
        <v>35607</v>
      </c>
      <c r="Q9" s="28" t="n">
        <f>IF(ISERROR(P9/(N9+P9)),"",(P9/(N9+P9)))</f>
        <v>0.267715765809794</v>
      </c>
      <c r="R9" s="10" t="n">
        <v>102522</v>
      </c>
      <c r="S9" s="28" t="n">
        <f>IF(ISERROR(R9/(R9+T9)),"",(R9/(R9+T9)))</f>
        <v>0.731317944474563</v>
      </c>
      <c r="T9" s="10" t="n">
        <v>37666</v>
      </c>
      <c r="U9" s="28" t="n">
        <f>IF(ISERROR(T9/(R9+T9)),"",(T9/(R9+T9)))</f>
        <v>0.268682055525437</v>
      </c>
      <c r="V9" s="10" t="n">
        <v>78790</v>
      </c>
      <c r="W9" s="28" t="n">
        <f>IF(ISERROR(V9/(V9+X9)),"",(V9/(V9+X9)))</f>
        <v>0.727167011222682</v>
      </c>
      <c r="X9" s="10" t="n">
        <v>29562</v>
      </c>
      <c r="Y9" s="28" t="n">
        <f>IF(ISERROR(X9/(V9+X9)),"",(X9/(V9+X9)))</f>
        <v>0.272832988777318</v>
      </c>
      <c r="Z9" s="10" t="n">
        <v>65158</v>
      </c>
      <c r="AA9" s="28" t="n">
        <f>IF(ISERROR(Z9/(Z9+AB9)),"",(Z9/(Z9+AB9)))</f>
        <v>0.743473299863076</v>
      </c>
      <c r="AB9" s="10" t="n">
        <v>22482</v>
      </c>
      <c r="AC9" s="28" t="n">
        <f>IF(ISERROR(AB9/(Z9+AB9)),"",(AB9/(Z9+AB9)))</f>
        <v>0.256526700136924</v>
      </c>
      <c r="AD9" s="10" t="n">
        <v>98662</v>
      </c>
      <c r="AE9" s="28" t="n">
        <f>IF(ISERROR(AD9/(AD9+AF9)),"",(AD9/(AD9+AF9)))</f>
        <v>0.761363110212523</v>
      </c>
      <c r="AF9" s="10" t="n">
        <v>30924</v>
      </c>
      <c r="AG9" s="28" t="n">
        <f>IF(ISERROR(AF9/(AD9+AF9)),"",(AF9/(AD9+AF9)))</f>
        <v>0.238636889787477</v>
      </c>
      <c r="AH9" s="10" t="n">
        <v>83025</v>
      </c>
      <c r="AI9" s="28" t="n">
        <f>IF(ISERROR(AH9/(AH9+AJ9)),"",(AH9/(AH9+AJ9)))</f>
        <v>0.762137749341362</v>
      </c>
      <c r="AJ9" s="10" t="n">
        <v>25912</v>
      </c>
      <c r="AK9" s="28" t="n">
        <f>IF(ISERROR(AJ9/(AH9+AJ9)),"",(AJ9/(AH9+AJ9)))</f>
        <v>0.237862250658638</v>
      </c>
      <c r="AL9" s="10" t="n">
        <v>80146</v>
      </c>
      <c r="AM9" s="28" t="n">
        <f>IF(ISERROR(AL9/(AL9+AN9)),"",(AL9/(AL9+AN9)))</f>
        <v>0.741907115813639</v>
      </c>
      <c r="AN9" s="10" t="n">
        <v>27881</v>
      </c>
      <c r="AO9" s="28" t="n">
        <f>IF(ISERROR(AN9/(AL9+AN9)),"",(AN9/(AL9+AN9)))</f>
        <v>0.258092884186361</v>
      </c>
      <c r="AP9" s="10" t="n">
        <v>56596</v>
      </c>
      <c r="AQ9" s="28" t="n">
        <f>IF(ISERROR(AP9/(AP9+AR9)),"",(AP9/(AP9+AR9)))</f>
        <v>0.634704886227276</v>
      </c>
      <c r="AR9" s="10" t="n">
        <v>32573</v>
      </c>
      <c r="AS9" s="28" t="n">
        <f>IF(ISERROR(AR9/(AP9+AR9)),"",(AR9/(AP9+AR9)))</f>
        <v>0.365295113772724</v>
      </c>
      <c r="AT9" s="10" t="n">
        <v>80787</v>
      </c>
      <c r="AU9" s="28" t="n">
        <f>IF(ISERROR(AT9/(AT9+AV9)),"",(AT9/(AT9+AV9)))</f>
        <v>0.756886149003148</v>
      </c>
      <c r="AV9" s="10" t="n">
        <v>25949</v>
      </c>
      <c r="AW9" s="28" t="n">
        <f>IF(ISERROR(AV9/(AT9+AV9)),"",(AV9/(AT9+AV9)))</f>
        <v>0.243113850996852</v>
      </c>
      <c r="AX9" s="10" t="n">
        <v>75719</v>
      </c>
      <c r="AY9" s="28" t="n">
        <f>IF(ISERROR(AX9/(AX9+AZ9)),"",(AX9/(AX9+AZ9)))</f>
        <v>0.726760536343306</v>
      </c>
      <c r="AZ9" s="10" t="n">
        <v>28468</v>
      </c>
      <c r="BA9" s="28" t="n">
        <f>IF(ISERROR(AZ9/(AX9+AZ9)),"",(AZ9/(AX9+AZ9)))</f>
        <v>0.273239463656694</v>
      </c>
      <c r="BB9" s="10" t="n">
        <v>57146</v>
      </c>
      <c r="BC9" s="28" t="n">
        <f>IF(ISERROR(BB9/(BB9+BD9)),"",(BB9/(BB9+BD9)))</f>
        <v>0.661626453017181</v>
      </c>
      <c r="BD9" s="10" t="n">
        <v>29226</v>
      </c>
      <c r="BE9" s="28" t="n">
        <f>IF(ISERROR(BD9/(BB9+BD9)),"",(BD9/(BB9+BD9)))</f>
        <v>0.338373546982819</v>
      </c>
      <c r="BF9" s="10" t="n">
        <v>83573</v>
      </c>
      <c r="BG9" s="28" t="n">
        <f>IF(ISERROR(BF9/(BF9+BH9)),"",(BF9/(BF9+BH9)))</f>
        <v>0.776412114455593</v>
      </c>
      <c r="BH9" s="10" t="n">
        <v>24067</v>
      </c>
      <c r="BI9" s="28" t="n">
        <f>IF(ISERROR(BH9/(BF9+BH9)),"",(BH9/(BF9+BH9)))</f>
        <v>0.223587885544407</v>
      </c>
      <c r="BJ9" s="10" t="n">
        <v>79717</v>
      </c>
      <c r="BK9" s="28" t="n">
        <f>IF(ISERROR(BJ9/(BJ9+BL9)),"",(BJ9/(BJ9+BL9)))</f>
        <v>0.744726369088769</v>
      </c>
      <c r="BL9" s="10" t="n">
        <v>27325</v>
      </c>
      <c r="BM9" s="28" t="n">
        <f>IF(ISERROR(BL9/(BJ9+BL9)),"",(BL9/(BJ9+BL9)))</f>
        <v>0.255273630911231</v>
      </c>
      <c r="BN9" s="10" t="n">
        <v>55062</v>
      </c>
      <c r="BO9" s="28" t="n">
        <f>IF(ISERROR(BN9/(BN9+BP9)),"",(BN9/(BN9+BP9)))</f>
        <v>0.631945002352779</v>
      </c>
      <c r="BP9" s="10" t="n">
        <v>32069</v>
      </c>
      <c r="BQ9" s="28" t="n">
        <f>IF(ISERROR(BP9/(BN9+BP9)),"",(BP9/(BN9+BP9)))</f>
        <v>0.368054997647221</v>
      </c>
      <c r="BR9" s="10" t="n">
        <v>12816</v>
      </c>
      <c r="BS9" s="28" t="n">
        <f>IF(ISERROR(BR9/($BR9+$BT9+$BV9)),"",(BR9/($BR9+$BT9+$BV9)))</f>
        <v>0.278881514525079</v>
      </c>
      <c r="BT9" s="10" t="n">
        <v>11256</v>
      </c>
      <c r="BU9" s="28" t="n">
        <f>IF(ISERROR(BT9/($BR9+$BT9+$BV9)),"",(BT9/($BR9+$BT9+$BV9)))</f>
        <v>0.244935262757045</v>
      </c>
      <c r="BV9" s="10" t="n">
        <v>21883</v>
      </c>
      <c r="BW9" s="28" t="n">
        <f>IF(ISERROR(BV9/($BR9+$BT9+$BV9)),"",(BV9/($BR9+$BT9+$BV9)))</f>
        <v>0.476183222717876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556691.626</v>
      </c>
      <c r="C10" s="28" t="n">
        <f>B10/(B10+D10)</f>
        <v>0.717031459837617</v>
      </c>
      <c r="D10" s="10" t="n">
        <f>((AJ10+AV10+BH10)*0.333)+((H10+T10)*0.5)+((X10+AN10+AZ10+BL10)*0.25)+((L10))+((AB10+AR10+BD10+BP10)*0.25)+((P10+AF10)*0.5)</f>
        <v>219692.197</v>
      </c>
      <c r="E10" s="28" t="n">
        <f>D10/(B10+D10)</f>
        <v>0.282968540162383</v>
      </c>
      <c r="F10" s="10" t="n">
        <v>116268</v>
      </c>
      <c r="G10" s="28" t="n">
        <f>IF(ISERROR(F10/(F10+H10)),"",(F10/(F10+H10)))</f>
        <v>0.725369335196646</v>
      </c>
      <c r="H10" s="10" t="n">
        <v>44020</v>
      </c>
      <c r="I10" s="28" t="n">
        <f>IF(ISERROR(H10/(F10+H10)),"",(H10/(F10+H10)))</f>
        <v>0.274630664803354</v>
      </c>
      <c r="J10" s="10" t="n">
        <v>96811</v>
      </c>
      <c r="K10" s="28" t="n">
        <f>IF(ISERROR(J10/(J10+L10)),"",(J10/(J10+L10)))</f>
        <v>0.710023542526898</v>
      </c>
      <c r="L10" s="10" t="n">
        <v>39538</v>
      </c>
      <c r="M10" s="28" t="n">
        <f>IF(ISERROR(L10/(J10+L10)),"",(L10/(J10+L10)))</f>
        <v>0.289976457473102</v>
      </c>
      <c r="N10" s="10" t="n">
        <v>99958</v>
      </c>
      <c r="O10" s="28" t="n">
        <f>IF(ISERROR(N10/(N10+P10)),"",(N10/(N10+P10)))</f>
        <v>0.702544278886702</v>
      </c>
      <c r="P10" s="10" t="n">
        <v>42322</v>
      </c>
      <c r="Q10" s="28" t="n">
        <f>IF(ISERROR(P10/(N10+P10)),"",(P10/(N10+P10)))</f>
        <v>0.297455721113298</v>
      </c>
      <c r="R10" s="10" t="n">
        <v>112250</v>
      </c>
      <c r="S10" s="28" t="n">
        <f>IF(ISERROR(R10/(R10+T10)),"",(R10/(R10+T10)))</f>
        <v>0.708528218043642</v>
      </c>
      <c r="T10" s="10" t="n">
        <v>46177</v>
      </c>
      <c r="U10" s="28" t="n">
        <f>IF(ISERROR(T10/(R10+T10)),"",(T10/(R10+T10)))</f>
        <v>0.291471781956358</v>
      </c>
      <c r="V10" s="10" t="n">
        <v>86997</v>
      </c>
      <c r="W10" s="28" t="n">
        <f>IF(ISERROR(V10/(V10+X10)),"",(V10/(V10+X10)))</f>
        <v>0.709357316416888</v>
      </c>
      <c r="X10" s="10" t="n">
        <v>35645</v>
      </c>
      <c r="Y10" s="28" t="n">
        <f>IF(ISERROR(X10/(V10+X10)),"",(X10/(V10+X10)))</f>
        <v>0.290642683583112</v>
      </c>
      <c r="Z10" s="10" t="n">
        <v>68360</v>
      </c>
      <c r="AA10" s="28" t="n">
        <f>IF(ISERROR(Z10/(Z10+AB10)),"",(Z10/(Z10+AB10)))</f>
        <v>0.738795404683937</v>
      </c>
      <c r="AB10" s="10" t="n">
        <v>24169</v>
      </c>
      <c r="AC10" s="28" t="n">
        <f>IF(ISERROR(AB10/(Z10+AB10)),"",(AB10/(Z10+AB10)))</f>
        <v>0.261204595316063</v>
      </c>
      <c r="AD10" s="10" t="n">
        <v>101585</v>
      </c>
      <c r="AE10" s="28" t="n">
        <f>IF(ISERROR(AD10/(AD10+AF10)),"",(AD10/(AD10+AF10)))</f>
        <v>0.74272700021203</v>
      </c>
      <c r="AF10" s="10" t="n">
        <v>35188</v>
      </c>
      <c r="AG10" s="28" t="n">
        <f>IF(ISERROR(AF10/(AD10+AF10)),"",(AF10/(AD10+AF10)))</f>
        <v>0.25727299978797</v>
      </c>
      <c r="AH10" s="10" t="n">
        <v>100361</v>
      </c>
      <c r="AI10" s="28" t="n">
        <f>IF(ISERROR(AH10/(AH10+AJ10)),"",(AH10/(AH10+AJ10)))</f>
        <v>0.770484503711893</v>
      </c>
      <c r="AJ10" s="10" t="n">
        <v>29896</v>
      </c>
      <c r="AK10" s="28" t="n">
        <f>IF(ISERROR(AJ10/(AH10+AJ10)),"",(AJ10/(AH10+AJ10)))</f>
        <v>0.229515496288107</v>
      </c>
      <c r="AL10" s="10" t="n">
        <v>89293</v>
      </c>
      <c r="AM10" s="28" t="n">
        <f>IF(ISERROR(AL10/(AL10+AN10)),"",(AL10/(AL10+AN10)))</f>
        <v>0.730401138631679</v>
      </c>
      <c r="AN10" s="10" t="n">
        <v>32959</v>
      </c>
      <c r="AO10" s="28" t="n">
        <f>IF(ISERROR(AN10/(AL10+AN10)),"",(AN10/(AL10+AN10)))</f>
        <v>0.269598861368321</v>
      </c>
      <c r="AP10" s="10" t="n">
        <v>56817</v>
      </c>
      <c r="AQ10" s="28" t="n">
        <f>IF(ISERROR(AP10/(AP10+AR10)),"",(AP10/(AP10+AR10)))</f>
        <v>0.597080644822296</v>
      </c>
      <c r="AR10" s="10" t="n">
        <v>38341</v>
      </c>
      <c r="AS10" s="28" t="n">
        <f>IF(ISERROR(AR10/(AP10+AR10)),"",(AR10/(AP10+AR10)))</f>
        <v>0.402919355177704</v>
      </c>
      <c r="AT10" s="10" t="n">
        <v>96998</v>
      </c>
      <c r="AU10" s="28" t="n">
        <f>IF(ISERROR(AT10/(AT10+AV10)),"",(AT10/(AT10+AV10)))</f>
        <v>0.763565372777152</v>
      </c>
      <c r="AV10" s="10" t="n">
        <v>30035</v>
      </c>
      <c r="AW10" s="28" t="n">
        <f>IF(ISERROR(AV10/(AT10+AV10)),"",(AV10/(AT10+AV10)))</f>
        <v>0.236434627222848</v>
      </c>
      <c r="AX10" s="10" t="n">
        <v>82276</v>
      </c>
      <c r="AY10" s="28" t="n">
        <f>IF(ISERROR(AX10/(AX10+AZ10)),"",(AX10/(AX10+AZ10)))</f>
        <v>0.710985905756086</v>
      </c>
      <c r="AZ10" s="10" t="n">
        <v>33445</v>
      </c>
      <c r="BA10" s="28" t="n">
        <f>IF(ISERROR(AZ10/(AX10+AZ10)),"",(AZ10/(AX10+AZ10)))</f>
        <v>0.289014094243914</v>
      </c>
      <c r="BB10" s="10" t="n">
        <v>57319</v>
      </c>
      <c r="BC10" s="28" t="n">
        <f>IF(ISERROR(BB10/(BB10+BD10)),"",(BB10/(BB10+BD10)))</f>
        <v>0.632359917478459</v>
      </c>
      <c r="BD10" s="10" t="n">
        <v>33324</v>
      </c>
      <c r="BE10" s="28" t="n">
        <f>IF(ISERROR(BD10/(BB10+BD10)),"",(BD10/(BB10+BD10)))</f>
        <v>0.367640082521541</v>
      </c>
      <c r="BF10" s="10" t="n">
        <v>100513</v>
      </c>
      <c r="BG10" s="28" t="n">
        <f>IF(ISERROR(BF10/(BF10+BH10)),"",(BF10/(BF10+BH10)))</f>
        <v>0.783782097769044</v>
      </c>
      <c r="BH10" s="10" t="n">
        <v>27728</v>
      </c>
      <c r="BI10" s="28" t="n">
        <f>IF(ISERROR(BH10/(BF10+BH10)),"",(BH10/(BF10+BH10)))</f>
        <v>0.216217902230956</v>
      </c>
      <c r="BJ10" s="10" t="n">
        <v>87965</v>
      </c>
      <c r="BK10" s="28" t="n">
        <f>IF(ISERROR(BJ10/(BJ10+BL10)),"",(BJ10/(BJ10+BL10)))</f>
        <v>0.732169165078282</v>
      </c>
      <c r="BL10" s="10" t="n">
        <v>32178</v>
      </c>
      <c r="BM10" s="28" t="n">
        <f>IF(ISERROR(BL10/(BJ10+BL10)),"",(BL10/(BJ10+BL10)))</f>
        <v>0.267830834921718</v>
      </c>
      <c r="BN10" s="10" t="n">
        <v>53608</v>
      </c>
      <c r="BO10" s="28" t="n">
        <f>IF(ISERROR(BN10/(BN10+BP10)),"",(BN10/(BN10+BP10)))</f>
        <v>0.582771665869461</v>
      </c>
      <c r="BP10" s="10" t="n">
        <v>38380</v>
      </c>
      <c r="BQ10" s="28" t="n">
        <f>IF(ISERROR(BP10/(BN10+BP10)),"",(BP10/(BN10+BP10)))</f>
        <v>0.417228334130539</v>
      </c>
      <c r="BR10" s="10" t="n">
        <v>19799</v>
      </c>
      <c r="BS10" s="28" t="n">
        <f>IF(ISERROR(BR10/($BR10+$BT10+$BV10)),"",(BR10/($BR10+$BT10+$BV10)))</f>
        <v>0.370511069109419</v>
      </c>
      <c r="BT10" s="10" t="n">
        <v>7826</v>
      </c>
      <c r="BU10" s="28" t="n">
        <f>IF(ISERROR(BT10/($BR10+$BT10+$BV10)),"",(BT10/($BR10+$BT10+$BV10)))</f>
        <v>0.146452832307203</v>
      </c>
      <c r="BV10" s="10" t="n">
        <v>25812</v>
      </c>
      <c r="BW10" s="28" t="n">
        <f>IF(ISERROR(BV10/($BR10+$BT10+$BV10)),"",(BV10/($BR10+$BT10+$BV10)))</f>
        <v>0.483036098583379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335395.822</v>
      </c>
      <c r="C11" s="28" t="n">
        <f>B11/(B11+D11)</f>
        <v>0.489853443137741</v>
      </c>
      <c r="D11" s="10" t="n">
        <f>((AJ11+AV11+BH11)*0.333)+((H11+T11)*0.5)+((X11+AN11+AZ11+BL11)*0.25)+((L11))+((AB11+AR11+BD11+BP11)*0.25)+((P11+AF11)*0.5)</f>
        <v>349290.234</v>
      </c>
      <c r="E11" s="28" t="n">
        <f>D11/(B11+D11)</f>
        <v>0.510146556862259</v>
      </c>
      <c r="F11" s="10" t="n">
        <v>72951</v>
      </c>
      <c r="G11" s="28" t="n">
        <f>IF(ISERROR(F11/(F11+H11)),"",(F11/(F11+H11)))</f>
        <v>0.502742822488388</v>
      </c>
      <c r="H11" s="10" t="n">
        <v>72155</v>
      </c>
      <c r="I11" s="28" t="n">
        <f>IF(ISERROR(H11/(F11+H11)),"",(H11/(F11+H11)))</f>
        <v>0.497257177511612</v>
      </c>
      <c r="J11" s="10" t="n">
        <v>55459</v>
      </c>
      <c r="K11" s="28" t="n">
        <f>IF(ISERROR(J11/(J11+L11)),"",(J11/(J11+L11)))</f>
        <v>0.466296716693993</v>
      </c>
      <c r="L11" s="10" t="n">
        <v>63476</v>
      </c>
      <c r="M11" s="28" t="n">
        <f>IF(ISERROR(L11/(J11+L11)),"",(L11/(J11+L11)))</f>
        <v>0.533703283306007</v>
      </c>
      <c r="N11" s="10" t="n">
        <v>56918</v>
      </c>
      <c r="O11" s="28" t="n">
        <f>IF(ISERROR(N11/(N11+P11)),"",(N11/(N11+P11)))</f>
        <v>0.464371379619809</v>
      </c>
      <c r="P11" s="10" t="n">
        <v>65652</v>
      </c>
      <c r="Q11" s="28" t="n">
        <f>IF(ISERROR(P11/(N11+P11)),"",(P11/(N11+P11)))</f>
        <v>0.535628620380191</v>
      </c>
      <c r="R11" s="10" t="n">
        <v>70273</v>
      </c>
      <c r="S11" s="28" t="n">
        <f>IF(ISERROR(R11/(R11+T11)),"",(R11/(R11+T11)))</f>
        <v>0.490428434841474</v>
      </c>
      <c r="T11" s="10" t="n">
        <v>73016</v>
      </c>
      <c r="U11" s="28" t="n">
        <f>IF(ISERROR(T11/(R11+T11)),"",(T11/(R11+T11)))</f>
        <v>0.509571565158526</v>
      </c>
      <c r="V11" s="10" t="n">
        <v>55416</v>
      </c>
      <c r="W11" s="28" t="n">
        <f>IF(ISERROR(V11/(V11+X11)),"",(V11/(V11+X11)))</f>
        <v>0.507105665315385</v>
      </c>
      <c r="X11" s="10" t="n">
        <v>53863</v>
      </c>
      <c r="Y11" s="28" t="n">
        <f>IF(ISERROR(X11/(V11+X11)),"",(X11/(V11+X11)))</f>
        <v>0.492894334684615</v>
      </c>
      <c r="Z11" s="10" t="n">
        <v>39576</v>
      </c>
      <c r="AA11" s="28" t="n">
        <f>IF(ISERROR(Z11/(Z11+AB11)),"",(Z11/(Z11+AB11)))</f>
        <v>0.497573486886771</v>
      </c>
      <c r="AB11" s="10" t="n">
        <v>39962</v>
      </c>
      <c r="AC11" s="28" t="n">
        <f>IF(ISERROR(AB11/(Z11+AB11)),"",(AB11/(Z11+AB11)))</f>
        <v>0.502426513113229</v>
      </c>
      <c r="AD11" s="10" t="n">
        <v>61578</v>
      </c>
      <c r="AE11" s="28" t="n">
        <f>IF(ISERROR(AD11/(AD11+AF11)),"",(AD11/(AD11+AF11)))</f>
        <v>0.524246552017708</v>
      </c>
      <c r="AF11" s="10" t="n">
        <v>55882</v>
      </c>
      <c r="AG11" s="28" t="n">
        <f>IF(ISERROR(AF11/(AD11+AF11)),"",(AF11/(AD11+AF11)))</f>
        <v>0.475753447982292</v>
      </c>
      <c r="AH11" s="10" t="n">
        <v>64613</v>
      </c>
      <c r="AI11" s="28" t="n">
        <f>IF(ISERROR(AH11/(AH11+AJ11)),"",(AH11/(AH11+AJ11)))</f>
        <v>0.556404250555431</v>
      </c>
      <c r="AJ11" s="10" t="n">
        <v>51513</v>
      </c>
      <c r="AK11" s="28" t="n">
        <f>IF(ISERROR(AJ11/(AH11+AJ11)),"",(AJ11/(AH11+AJ11)))</f>
        <v>0.443595749444569</v>
      </c>
      <c r="AL11" s="10" t="n">
        <v>56097</v>
      </c>
      <c r="AM11" s="28" t="n">
        <f>IF(ISERROR(AL11/(AL11+AN11)),"",(AL11/(AL11+AN11)))</f>
        <v>0.51648513529688</v>
      </c>
      <c r="AN11" s="10" t="n">
        <v>52516</v>
      </c>
      <c r="AO11" s="28" t="n">
        <f>IF(ISERROR(AN11/(AL11+AN11)),"",(AN11/(AL11+AN11)))</f>
        <v>0.48351486470312</v>
      </c>
      <c r="AP11" s="10" t="n">
        <v>28575</v>
      </c>
      <c r="AQ11" s="28" t="n">
        <f>IF(ISERROR(AP11/(AP11+AR11)),"",(AP11/(AP11+AR11)))</f>
        <v>0.347695415165969</v>
      </c>
      <c r="AR11" s="10" t="n">
        <v>53609</v>
      </c>
      <c r="AS11" s="28" t="n">
        <f>IF(ISERROR(AR11/(AP11+AR11)),"",(AR11/(AP11+AR11)))</f>
        <v>0.652304584834031</v>
      </c>
      <c r="AT11" s="10" t="n">
        <v>61720</v>
      </c>
      <c r="AU11" s="28" t="n">
        <f>IF(ISERROR(AT11/(AT11+AV11)),"",(AT11/(AT11+AV11)))</f>
        <v>0.544738839561526</v>
      </c>
      <c r="AV11" s="10" t="n">
        <v>51582</v>
      </c>
      <c r="AW11" s="28" t="n">
        <f>IF(ISERROR(AV11/(AT11+AV11)),"",(AV11/(AT11+AV11)))</f>
        <v>0.455261160438474</v>
      </c>
      <c r="AX11" s="10" t="n">
        <v>50120</v>
      </c>
      <c r="AY11" s="28" t="n">
        <f>IF(ISERROR(AX11/(AX11+AZ11)),"",(AX11/(AX11+AZ11)))</f>
        <v>0.481765576638407</v>
      </c>
      <c r="AZ11" s="10" t="n">
        <v>53914</v>
      </c>
      <c r="BA11" s="28" t="n">
        <f>IF(ISERROR(AZ11/(AX11+AZ11)),"",(AZ11/(AX11+AZ11)))</f>
        <v>0.518234423361593</v>
      </c>
      <c r="BB11" s="10" t="n">
        <v>29102</v>
      </c>
      <c r="BC11" s="28" t="n">
        <f>IF(ISERROR(BB11/(BB11+BD11)),"",(BB11/(BB11+BD11)))</f>
        <v>0.370608086596625</v>
      </c>
      <c r="BD11" s="10" t="n">
        <v>49423</v>
      </c>
      <c r="BE11" s="28" t="n">
        <f>IF(ISERROR(BD11/(BB11+BD11)),"",(BD11/(BB11+BD11)))</f>
        <v>0.629391913403375</v>
      </c>
      <c r="BF11" s="10" t="n">
        <v>66451</v>
      </c>
      <c r="BG11" s="28" t="n">
        <f>IF(ISERROR(BF11/(BF11+BH11)),"",(BF11/(BF11+BH11)))</f>
        <v>0.580845075347016</v>
      </c>
      <c r="BH11" s="10" t="n">
        <v>47953</v>
      </c>
      <c r="BI11" s="28" t="n">
        <f>IF(ISERROR(BH11/(BF11+BH11)),"",(BH11/(BF11+BH11)))</f>
        <v>0.419154924652984</v>
      </c>
      <c r="BJ11" s="10" t="n">
        <v>55380</v>
      </c>
      <c r="BK11" s="28" t="n">
        <f>IF(ISERROR(BJ11/(BJ11+BL11)),"",(BJ11/(BJ11+BL11)))</f>
        <v>0.519156675072418</v>
      </c>
      <c r="BL11" s="10" t="n">
        <v>51293</v>
      </c>
      <c r="BM11" s="28" t="n">
        <f>IF(ISERROR(BL11/(BJ11+BL11)),"",(BL11/(BJ11+BL11)))</f>
        <v>0.480843324927582</v>
      </c>
      <c r="BN11" s="10" t="n">
        <v>25253</v>
      </c>
      <c r="BO11" s="28" t="n">
        <f>IF(ISERROR(BN11/(BN11+BP11)),"",(BN11/(BN11+BP11)))</f>
        <v>0.318352579295043</v>
      </c>
      <c r="BP11" s="10" t="n">
        <v>54071</v>
      </c>
      <c r="BQ11" s="28" t="n">
        <f>IF(ISERROR(BP11/(BN11+BP11)),"",(BP11/(BN11+BP11)))</f>
        <v>0.681647420704957</v>
      </c>
      <c r="BR11" s="10" t="n">
        <v>9560</v>
      </c>
      <c r="BS11" s="28" t="n">
        <f>IF(ISERROR(BR11/($BR11+$BT11+$BV11)),"",(BR11/($BR11+$BT11+$BV11)))</f>
        <v>0.341355423837749</v>
      </c>
      <c r="BT11" s="10" t="n">
        <v>3107</v>
      </c>
      <c r="BU11" s="28" t="n">
        <f>IF(ISERROR(BT11/($BR11+$BT11+$BV11)),"",(BT11/($BR11+$BT11+$BV11)))</f>
        <v>0.110940512747268</v>
      </c>
      <c r="BV11" s="10" t="n">
        <v>15339</v>
      </c>
      <c r="BW11" s="28" t="n">
        <f>IF(ISERROR(BV11/($BR11+$BT11+$BV11)),"",(BV11/($BR11+$BT11+$BV11)))</f>
        <v>0.547704063414982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418048.649</v>
      </c>
      <c r="C12" s="28" t="n">
        <f>B12/(B12+D12)</f>
        <v>0.711452036655421</v>
      </c>
      <c r="D12" s="10" t="n">
        <f>((AJ12+AV12+BH12)*0.333)+((H12+T12)*0.5)+((X12+AN12+AZ12+BL12)*0.25)+((L12))+((AB12+AR12+BD12+BP12)*0.25)+((P12+AF12)*0.5)</f>
        <v>169550.553</v>
      </c>
      <c r="E12" s="28" t="n">
        <f>D12/(B12+D12)</f>
        <v>0.288547963344579</v>
      </c>
      <c r="F12" s="10" t="n">
        <v>85226</v>
      </c>
      <c r="G12" s="28" t="n">
        <f>IF(ISERROR(F12/(F12+H12)),"",(F12/(F12+H12)))</f>
        <v>0.677569127538121</v>
      </c>
      <c r="H12" s="10" t="n">
        <v>40556</v>
      </c>
      <c r="I12" s="28" t="n">
        <f>IF(ISERROR(H12/(F12+H12)),"",(H12/(F12+H12)))</f>
        <v>0.322430872461879</v>
      </c>
      <c r="J12" s="10" t="n">
        <v>74556</v>
      </c>
      <c r="K12" s="28" t="n">
        <f>IF(ISERROR(J12/(J12+L12)),"",(J12/(J12+L12)))</f>
        <v>0.68028650942105</v>
      </c>
      <c r="L12" s="10" t="n">
        <v>35039</v>
      </c>
      <c r="M12" s="28" t="n">
        <f>IF(ISERROR(L12/(J12+L12)),"",(L12/(J12+L12)))</f>
        <v>0.31971349057895</v>
      </c>
      <c r="N12" s="10" t="n">
        <v>87375</v>
      </c>
      <c r="O12" s="28" t="n">
        <f>IF(ISERROR(N12/(N12+P12)),"",(N12/(N12+P12)))</f>
        <v>0.743148995526222</v>
      </c>
      <c r="P12" s="10" t="n">
        <v>30199</v>
      </c>
      <c r="Q12" s="28" t="n">
        <f>IF(ISERROR(P12/(N12+P12)),"",(P12/(N12+P12)))</f>
        <v>0.256851004473778</v>
      </c>
      <c r="R12" s="10" t="n">
        <v>84740</v>
      </c>
      <c r="S12" s="28" t="n">
        <f>IF(ISERROR(R12/(R12+T12)),"",(R12/(R12+T12)))</f>
        <v>0.692207155693514</v>
      </c>
      <c r="T12" s="10" t="n">
        <v>37680</v>
      </c>
      <c r="U12" s="28" t="n">
        <f>IF(ISERROR(T12/(R12+T12)),"",(T12/(R12+T12)))</f>
        <v>0.307792844306486</v>
      </c>
      <c r="V12" s="10" t="n">
        <v>59668</v>
      </c>
      <c r="W12" s="28" t="n">
        <f>IF(ISERROR(V12/(V12+X12)),"",(V12/(V12+X12)))</f>
        <v>0.69628333041601</v>
      </c>
      <c r="X12" s="10" t="n">
        <v>26027</v>
      </c>
      <c r="Y12" s="28" t="n">
        <f>IF(ISERROR(X12/(V12+X12)),"",(X12/(V12+X12)))</f>
        <v>0.30371666958399</v>
      </c>
      <c r="Z12" s="10" t="n">
        <v>50758</v>
      </c>
      <c r="AA12" s="28" t="n">
        <f>IF(ISERROR(Z12/(Z12+AB12)),"",(Z12/(Z12+AB12)))</f>
        <v>0.760077867625037</v>
      </c>
      <c r="AB12" s="10" t="n">
        <v>16022</v>
      </c>
      <c r="AC12" s="28" t="n">
        <f>IF(ISERROR(AB12/(Z12+AB12)),"",(AB12/(Z12+AB12)))</f>
        <v>0.239922132374963</v>
      </c>
      <c r="AD12" s="10" t="n">
        <v>90970</v>
      </c>
      <c r="AE12" s="28" t="n">
        <f>IF(ISERROR(AD12/(AD12+AF12)),"",(AD12/(AD12+AF12)))</f>
        <v>0.802933881744442</v>
      </c>
      <c r="AF12" s="10" t="n">
        <v>22327</v>
      </c>
      <c r="AG12" s="28" t="n">
        <f>IF(ISERROR(AF12/(AD12+AF12)),"",(AF12/(AD12+AF12)))</f>
        <v>0.197066118255558</v>
      </c>
      <c r="AH12" s="10" t="n">
        <v>64719</v>
      </c>
      <c r="AI12" s="28" t="n">
        <f>IF(ISERROR(AH12/(AH12+AJ12)),"",(AH12/(AH12+AJ12)))</f>
        <v>0.732322489391796</v>
      </c>
      <c r="AJ12" s="10" t="n">
        <v>23656</v>
      </c>
      <c r="AK12" s="28" t="n">
        <f>IF(ISERROR(AJ12/(AH12+AJ12)),"",(AJ12/(AH12+AJ12)))</f>
        <v>0.267677510608204</v>
      </c>
      <c r="AL12" s="10" t="n">
        <v>60439</v>
      </c>
      <c r="AM12" s="28" t="n">
        <f>IF(ISERROR(AL12/(AL12+AN12)),"",(AL12/(AL12+AN12)))</f>
        <v>0.707675194660734</v>
      </c>
      <c r="AN12" s="10" t="n">
        <v>24966</v>
      </c>
      <c r="AO12" s="28" t="n">
        <f>IF(ISERROR(AN12/(AL12+AN12)),"",(AN12/(AL12+AN12)))</f>
        <v>0.292324805339266</v>
      </c>
      <c r="AP12" s="10" t="n">
        <v>46094</v>
      </c>
      <c r="AQ12" s="28" t="n">
        <f>IF(ISERROR(AP12/(AP12+AR12)),"",(AP12/(AP12+AR12)))</f>
        <v>0.670058583244901</v>
      </c>
      <c r="AR12" s="10" t="n">
        <v>22697</v>
      </c>
      <c r="AS12" s="28" t="n">
        <f>IF(ISERROR(AR12/(AP12+AR12)),"",(AR12/(AP12+AR12)))</f>
        <v>0.329941416755099</v>
      </c>
      <c r="AT12" s="10" t="n">
        <v>62239</v>
      </c>
      <c r="AU12" s="28" t="n">
        <f>IF(ISERROR(AT12/(AT12+AV12)),"",(AT12/(AT12+AV12)))</f>
        <v>0.724222995380444</v>
      </c>
      <c r="AV12" s="10" t="n">
        <v>23700</v>
      </c>
      <c r="AW12" s="28" t="n">
        <f>IF(ISERROR(AV12/(AT12+AV12)),"",(AV12/(AT12+AV12)))</f>
        <v>0.275777004619556</v>
      </c>
      <c r="AX12" s="10" t="n">
        <v>56504</v>
      </c>
      <c r="AY12" s="28" t="n">
        <f>IF(ISERROR(AX12/(AX12+AZ12)),"",(AX12/(AX12+AZ12)))</f>
        <v>0.690800171159606</v>
      </c>
      <c r="AZ12" s="10" t="n">
        <v>25291</v>
      </c>
      <c r="BA12" s="28" t="n">
        <f>IF(ISERROR(AZ12/(AX12+AZ12)),"",(AZ12/(AX12+AZ12)))</f>
        <v>0.309199828840394</v>
      </c>
      <c r="BB12" s="10" t="n">
        <v>43899</v>
      </c>
      <c r="BC12" s="28" t="n">
        <f>IF(ISERROR(BB12/(BB12+BD12)),"",(BB12/(BB12+BD12)))</f>
        <v>0.660602230147623</v>
      </c>
      <c r="BD12" s="10" t="n">
        <v>22554</v>
      </c>
      <c r="BE12" s="28" t="n">
        <f>IF(ISERROR(BD12/(BB12+BD12)),"",(BD12/(BB12+BD12)))</f>
        <v>0.339397769852377</v>
      </c>
      <c r="BF12" s="10" t="n">
        <v>65095</v>
      </c>
      <c r="BG12" s="28" t="n">
        <f>IF(ISERROR(BF12/(BF12+BH12)),"",(BF12/(BF12+BH12)))</f>
        <v>0.749683289185765</v>
      </c>
      <c r="BH12" s="10" t="n">
        <v>21735</v>
      </c>
      <c r="BI12" s="28" t="n">
        <f>IF(ISERROR(BH12/(BF12+BH12)),"",(BH12/(BF12+BH12)))</f>
        <v>0.250316710814235</v>
      </c>
      <c r="BJ12" s="10" t="n">
        <v>60777</v>
      </c>
      <c r="BK12" s="28" t="n">
        <f>IF(ISERROR(BJ12/(BJ12+BL12)),"",(BJ12/(BJ12+BL12)))</f>
        <v>0.719859290054365</v>
      </c>
      <c r="BL12" s="10" t="n">
        <v>23652</v>
      </c>
      <c r="BM12" s="28" t="n">
        <f>IF(ISERROR(BL12/(BJ12+BL12)),"",(BL12/(BJ12+BL12)))</f>
        <v>0.280140709945635</v>
      </c>
      <c r="BN12" s="10" t="n">
        <v>43395</v>
      </c>
      <c r="BO12" s="28" t="n">
        <f>IF(ISERROR(BN12/(BN12+BP12)),"",(BN12/(BN12+BP12)))</f>
        <v>0.650804601148787</v>
      </c>
      <c r="BP12" s="10" t="n">
        <v>23284</v>
      </c>
      <c r="BQ12" s="28" t="n">
        <f>IF(ISERROR(BP12/(BN12+BP12)),"",(BP12/(BN12+BP12)))</f>
        <v>0.349195398851213</v>
      </c>
      <c r="BR12" s="10" t="n">
        <v>8313</v>
      </c>
      <c r="BS12" s="28" t="n">
        <f>IF(ISERROR(BR12/($BR12+$BT12+$BV12)),"",(BR12/($BR12+$BT12+$BV12)))</f>
        <v>0.269902597402597</v>
      </c>
      <c r="BT12" s="10" t="n">
        <v>8153</v>
      </c>
      <c r="BU12" s="28" t="n">
        <f>IF(ISERROR(BT12/($BR12+$BT12+$BV12)),"",(BT12/($BR12+$BT12+$BV12)))</f>
        <v>0.264707792207792</v>
      </c>
      <c r="BV12" s="10" t="n">
        <v>14334</v>
      </c>
      <c r="BW12" s="28" t="n">
        <f>IF(ISERROR(BV12/($BR12+$BT12+$BV12)),"",(BV12/($BR12+$BT12+$BV12)))</f>
        <v>0.46538961038961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397927.795</v>
      </c>
      <c r="C13" s="28" t="n">
        <f>B13/(B13+D13)</f>
        <v>0.529259540944307</v>
      </c>
      <c r="D13" s="10" t="n">
        <f>((AJ13+AV13+BH13)*0.333)+((H13+T13)*0.5)+((X13+AN13+AZ13+BL13)*0.25)+((L13))+((AB13+AR13+BD13+BP13)*0.25)+((P13+AF13)*0.5)</f>
        <v>353929.78</v>
      </c>
      <c r="E13" s="28" t="n">
        <f>D13/(B13+D13)</f>
        <v>0.470740459055693</v>
      </c>
      <c r="F13" s="10" t="n">
        <v>80502</v>
      </c>
      <c r="G13" s="28" t="n">
        <f>IF(ISERROR(F13/(F13+H13)),"",(F13/(F13+H13)))</f>
        <v>0.512470875825981</v>
      </c>
      <c r="H13" s="10" t="n">
        <v>76584</v>
      </c>
      <c r="I13" s="28" t="n">
        <f>IF(ISERROR(H13/(F13+H13)),"",(H13/(F13+H13)))</f>
        <v>0.487529124174019</v>
      </c>
      <c r="J13" s="10" t="n">
        <v>64293</v>
      </c>
      <c r="K13" s="28" t="n">
        <f>IF(ISERROR(J13/(J13+L13)),"",(J13/(J13+L13)))</f>
        <v>0.482600471393614</v>
      </c>
      <c r="L13" s="10" t="n">
        <v>68929</v>
      </c>
      <c r="M13" s="28" t="n">
        <f>IF(ISERROR(L13/(J13+L13)),"",(L13/(J13+L13)))</f>
        <v>0.517399528606386</v>
      </c>
      <c r="N13" s="10" t="n">
        <v>71673</v>
      </c>
      <c r="O13" s="28" t="n">
        <f>IF(ISERROR(N13/(N13+P13)),"",(N13/(N13+P13)))</f>
        <v>0.531951371571072</v>
      </c>
      <c r="P13" s="10" t="n">
        <v>63063</v>
      </c>
      <c r="Q13" s="28" t="n">
        <f>IF(ISERROR(P13/(N13+P13)),"",(P13/(N13+P13)))</f>
        <v>0.468048628428928</v>
      </c>
      <c r="R13" s="10" t="n">
        <v>79269</v>
      </c>
      <c r="S13" s="28" t="n">
        <f>IF(ISERROR(R13/(R13+T13)),"",(R13/(R13+T13)))</f>
        <v>0.513400259067358</v>
      </c>
      <c r="T13" s="10" t="n">
        <v>75131</v>
      </c>
      <c r="U13" s="28" t="n">
        <f>IF(ISERROR(T13/(R13+T13)),"",(T13/(R13+T13)))</f>
        <v>0.486599740932642</v>
      </c>
      <c r="V13" s="10" t="n">
        <v>65928</v>
      </c>
      <c r="W13" s="28" t="n">
        <f>IF(ISERROR(V13/(V13+X13)),"",(V13/(V13+X13)))</f>
        <v>0.542961382934041</v>
      </c>
      <c r="X13" s="10" t="n">
        <v>55495</v>
      </c>
      <c r="Y13" s="28" t="n">
        <f>IF(ISERROR(X13/(V13+X13)),"",(X13/(V13+X13)))</f>
        <v>0.45703861706596</v>
      </c>
      <c r="Z13" s="10" t="n">
        <v>50801</v>
      </c>
      <c r="AA13" s="28" t="n">
        <f>IF(ISERROR(Z13/(Z13+AB13)),"",(Z13/(Z13+AB13)))</f>
        <v>0.572237992250158</v>
      </c>
      <c r="AB13" s="10" t="n">
        <v>37975</v>
      </c>
      <c r="AC13" s="28" t="n">
        <f>IF(ISERROR(AB13/(Z13+AB13)),"",(AB13/(Z13+AB13)))</f>
        <v>0.427762007749842</v>
      </c>
      <c r="AD13" s="10" t="n">
        <v>79347</v>
      </c>
      <c r="AE13" s="28" t="n">
        <f>IF(ISERROR(AD13/(AD13+AF13)),"",(AD13/(AD13+AF13)))</f>
        <v>0.614602294292154</v>
      </c>
      <c r="AF13" s="10" t="n">
        <v>49756</v>
      </c>
      <c r="AG13" s="28" t="n">
        <f>IF(ISERROR(AF13/(AD13+AF13)),"",(AF13/(AD13+AF13)))</f>
        <v>0.385397705707846</v>
      </c>
      <c r="AH13" s="10" t="n">
        <v>72341</v>
      </c>
      <c r="AI13" s="28" t="n">
        <f>IF(ISERROR(AH13/(AH13+AJ13)),"",(AH13/(AH13+AJ13)))</f>
        <v>0.580180772654727</v>
      </c>
      <c r="AJ13" s="10" t="n">
        <v>52346</v>
      </c>
      <c r="AK13" s="28" t="n">
        <f>IF(ISERROR(AJ13/(AH13+AJ13)),"",(AJ13/(AH13+AJ13)))</f>
        <v>0.419819227345273</v>
      </c>
      <c r="AL13" s="10" t="n">
        <v>66870</v>
      </c>
      <c r="AM13" s="28" t="n">
        <f>IF(ISERROR(AL13/(AL13+AN13)),"",(AL13/(AL13+AN13)))</f>
        <v>0.554868688544994</v>
      </c>
      <c r="AN13" s="10" t="n">
        <v>53645</v>
      </c>
      <c r="AO13" s="28" t="n">
        <f>IF(ISERROR(AN13/(AL13+AN13)),"",(AN13/(AL13+AN13)))</f>
        <v>0.445131311455006</v>
      </c>
      <c r="AP13" s="10" t="n">
        <v>40571</v>
      </c>
      <c r="AQ13" s="28" t="n">
        <f>IF(ISERROR(AP13/(AP13+AR13)),"",(AP13/(AP13+AR13)))</f>
        <v>0.438728723749378</v>
      </c>
      <c r="AR13" s="10" t="n">
        <v>51903</v>
      </c>
      <c r="AS13" s="28" t="n">
        <f>IF(ISERROR(AR13/(AP13+AR13)),"",(AR13/(AP13+AR13)))</f>
        <v>0.561271276250622</v>
      </c>
      <c r="AT13" s="10" t="n">
        <v>69115</v>
      </c>
      <c r="AU13" s="28" t="n">
        <f>IF(ISERROR(AT13/(AT13+AV13)),"",(AT13/(AT13+AV13)))</f>
        <v>0.56976686671503</v>
      </c>
      <c r="AV13" s="10" t="n">
        <v>52189</v>
      </c>
      <c r="AW13" s="28" t="n">
        <f>IF(ISERROR(AV13/(AT13+AV13)),"",(AV13/(AT13+AV13)))</f>
        <v>0.43023313328497</v>
      </c>
      <c r="AX13" s="10" t="n">
        <v>60062</v>
      </c>
      <c r="AY13" s="28" t="n">
        <f>IF(ISERROR(AX13/(AX13+AZ13)),"",(AX13/(AX13+AZ13)))</f>
        <v>0.522623646931885</v>
      </c>
      <c r="AZ13" s="10" t="n">
        <v>54862</v>
      </c>
      <c r="BA13" s="28" t="n">
        <f>IF(ISERROR(AZ13/(AX13+AZ13)),"",(AZ13/(AX13+AZ13)))</f>
        <v>0.477376353068115</v>
      </c>
      <c r="BB13" s="10" t="n">
        <v>38677</v>
      </c>
      <c r="BC13" s="28" t="n">
        <f>IF(ISERROR(BB13/(BB13+BD13)),"",(BB13/(BB13+BD13)))</f>
        <v>0.439646255100997</v>
      </c>
      <c r="BD13" s="10" t="n">
        <v>49296</v>
      </c>
      <c r="BE13" s="28" t="n">
        <f>IF(ISERROR(BD13/(BB13+BD13)),"",(BD13/(BB13+BD13)))</f>
        <v>0.560353744899003</v>
      </c>
      <c r="BF13" s="10" t="n">
        <v>74659</v>
      </c>
      <c r="BG13" s="28" t="n">
        <f>IF(ISERROR(BF13/(BF13+BH13)),"",(BF13/(BF13+BH13)))</f>
        <v>0.610537764548101</v>
      </c>
      <c r="BH13" s="10" t="n">
        <v>47625</v>
      </c>
      <c r="BI13" s="28" t="n">
        <f>IF(ISERROR(BH13/(BF13+BH13)),"",(BH13/(BF13+BH13)))</f>
        <v>0.389462235451899</v>
      </c>
      <c r="BJ13" s="10" t="n">
        <v>66293</v>
      </c>
      <c r="BK13" s="28" t="n">
        <f>IF(ISERROR(BJ13/(BJ13+BL13)),"",(BJ13/(BJ13+BL13)))</f>
        <v>0.558713222590242</v>
      </c>
      <c r="BL13" s="10" t="n">
        <v>52360</v>
      </c>
      <c r="BM13" s="28" t="n">
        <f>IF(ISERROR(BL13/(BJ13+BL13)),"",(BL13/(BJ13+BL13)))</f>
        <v>0.441286777409758</v>
      </c>
      <c r="BN13" s="10" t="n">
        <v>35890</v>
      </c>
      <c r="BO13" s="28" t="n">
        <f>IF(ISERROR(BN13/(BN13+BP13)),"",(BN13/(BN13+BP13)))</f>
        <v>0.40502415022796</v>
      </c>
      <c r="BP13" s="10" t="n">
        <v>52722</v>
      </c>
      <c r="BQ13" s="28" t="n">
        <f>IF(ISERROR(BP13/(BN13+BP13)),"",(BP13/(BN13+BP13)))</f>
        <v>0.59497584977204</v>
      </c>
      <c r="BR13" s="10" t="n">
        <v>10362</v>
      </c>
      <c r="BS13" s="28" t="n">
        <f>IF(ISERROR(BR13/($BR13+$BT13+$BV13)),"",(BR13/($BR13+$BT13+$BV13)))</f>
        <v>0.295845824411135</v>
      </c>
      <c r="BT13" s="10" t="n">
        <v>5140</v>
      </c>
      <c r="BU13" s="28" t="n">
        <f>IF(ISERROR(BT13/($BR13+$BT13+$BV13)),"",(BT13/($BR13+$BT13+$BV13)))</f>
        <v>0.146752319771592</v>
      </c>
      <c r="BV13" s="10" t="n">
        <v>19523</v>
      </c>
      <c r="BW13" s="28" t="n">
        <f>IF(ISERROR(BV13/($BR13+$BT13+$BV13)),"",(BV13/($BR13+$BT13+$BV13)))</f>
        <v>0.557401855817273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321270.708</v>
      </c>
      <c r="C14" s="28" t="n">
        <f>B14/(B14+D14)</f>
        <v>0.461703505328583</v>
      </c>
      <c r="D14" s="10" t="n">
        <f>((AJ14+AV14+BH14)*0.333)+((H14+T14)*0.5)+((X14+AN14+AZ14+BL14)*0.25)+((L14))+((AB14+AR14+BD14+BP14)*0.25)+((P14+AF14)*0.5)</f>
        <v>374566.998</v>
      </c>
      <c r="E14" s="28" t="n">
        <f>D14/(B14+D14)</f>
        <v>0.538296494671417</v>
      </c>
      <c r="F14" s="10" t="n">
        <v>63938</v>
      </c>
      <c r="G14" s="28" t="n">
        <f>IF(ISERROR(F14/(F14+H14)),"",(F14/(F14+H14)))</f>
        <v>0.419606762219772</v>
      </c>
      <c r="H14" s="10" t="n">
        <v>88438</v>
      </c>
      <c r="I14" s="28" t="n">
        <f>IF(ISERROR(H14/(F14+H14)),"",(H14/(F14+H14)))</f>
        <v>0.580393237780228</v>
      </c>
      <c r="J14" s="10" t="n">
        <v>49301</v>
      </c>
      <c r="K14" s="28" t="n">
        <f>IF(ISERROR(J14/(J14+L14)),"",(J14/(J14+L14)))</f>
        <v>0.398849589023364</v>
      </c>
      <c r="L14" s="10" t="n">
        <v>74307</v>
      </c>
      <c r="M14" s="28" t="n">
        <f>IF(ISERROR(L14/(J14+L14)),"",(L14/(J14+L14)))</f>
        <v>0.601150410976636</v>
      </c>
      <c r="N14" s="10" t="n">
        <v>59463</v>
      </c>
      <c r="O14" s="28" t="n">
        <f>IF(ISERROR(N14/(N14+P14)),"",(N14/(N14+P14)))</f>
        <v>0.49044480918486</v>
      </c>
      <c r="P14" s="10" t="n">
        <v>61780</v>
      </c>
      <c r="Q14" s="28" t="n">
        <f>IF(ISERROR(P14/(N14+P14)),"",(P14/(N14+P14)))</f>
        <v>0.50955519081514</v>
      </c>
      <c r="R14" s="10" t="n">
        <v>64071</v>
      </c>
      <c r="S14" s="28" t="n">
        <f>IF(ISERROR(R14/(R14+T14)),"",(R14/(R14+T14)))</f>
        <v>0.430318620207936</v>
      </c>
      <c r="T14" s="10" t="n">
        <v>84821</v>
      </c>
      <c r="U14" s="28" t="n">
        <f>IF(ISERROR(T14/(R14+T14)),"",(T14/(R14+T14)))</f>
        <v>0.569681379792064</v>
      </c>
      <c r="V14" s="10" t="n">
        <v>52463</v>
      </c>
      <c r="W14" s="28" t="n">
        <f>IF(ISERROR(V14/(V14+X14)),"",(V14/(V14+X14)))</f>
        <v>0.475165292998823</v>
      </c>
      <c r="X14" s="10" t="n">
        <v>57947</v>
      </c>
      <c r="Y14" s="28" t="n">
        <f>IF(ISERROR(X14/(V14+X14)),"",(X14/(V14+X14)))</f>
        <v>0.524834707001177</v>
      </c>
      <c r="Z14" s="10" t="n">
        <v>41425</v>
      </c>
      <c r="AA14" s="28" t="n">
        <f>IF(ISERROR(Z14/(Z14+AB14)),"",(Z14/(Z14+AB14)))</f>
        <v>0.542226236288908</v>
      </c>
      <c r="AB14" s="10" t="n">
        <v>34973</v>
      </c>
      <c r="AC14" s="28" t="n">
        <f>IF(ISERROR(AB14/(Z14+AB14)),"",(AB14/(Z14+AB14)))</f>
        <v>0.457773763711092</v>
      </c>
      <c r="AD14" s="10" t="n">
        <v>68920</v>
      </c>
      <c r="AE14" s="28" t="n">
        <f>IF(ISERROR(AD14/(AD14+AF14)),"",(AD14/(AD14+AF14)))</f>
        <v>0.595328588210905</v>
      </c>
      <c r="AF14" s="10" t="n">
        <v>46848</v>
      </c>
      <c r="AG14" s="28" t="n">
        <f>IF(ISERROR(AF14/(AD14+AF14)),"",(AF14/(AD14+AF14)))</f>
        <v>0.404671411789095</v>
      </c>
      <c r="AH14" s="10" t="n">
        <v>58844</v>
      </c>
      <c r="AI14" s="28" t="n">
        <f>IF(ISERROR(AH14/(AH14+AJ14)),"",(AH14/(AH14+AJ14)))</f>
        <v>0.490546533729034</v>
      </c>
      <c r="AJ14" s="10" t="n">
        <v>61112</v>
      </c>
      <c r="AK14" s="28" t="n">
        <f>IF(ISERROR(AJ14/(AH14+AJ14)),"",(AJ14/(AH14+AJ14)))</f>
        <v>0.509453466270966</v>
      </c>
      <c r="AL14" s="10" t="n">
        <v>53060</v>
      </c>
      <c r="AM14" s="28" t="n">
        <f>IF(ISERROR(AL14/(AL14+AN14)),"",(AL14/(AL14+AN14)))</f>
        <v>0.484645877861201</v>
      </c>
      <c r="AN14" s="10" t="n">
        <v>56422</v>
      </c>
      <c r="AO14" s="28" t="n">
        <f>IF(ISERROR(AN14/(AL14+AN14)),"",(AN14/(AL14+AN14)))</f>
        <v>0.515354122138799</v>
      </c>
      <c r="AP14" s="10" t="n">
        <v>34243</v>
      </c>
      <c r="AQ14" s="28" t="n">
        <f>IF(ISERROR(AP14/(AP14+AR14)),"",(AP14/(AP14+AR14)))</f>
        <v>0.428911406991746</v>
      </c>
      <c r="AR14" s="10" t="n">
        <v>45594</v>
      </c>
      <c r="AS14" s="28" t="n">
        <f>IF(ISERROR(AR14/(AP14+AR14)),"",(AR14/(AP14+AR14)))</f>
        <v>0.571088593008254</v>
      </c>
      <c r="AT14" s="10" t="n">
        <v>55688</v>
      </c>
      <c r="AU14" s="28" t="n">
        <f>IF(ISERROR(AT14/(AT14+AV14)),"",(AT14/(AT14+AV14)))</f>
        <v>0.478004480648235</v>
      </c>
      <c r="AV14" s="10" t="n">
        <v>60813</v>
      </c>
      <c r="AW14" s="28" t="n">
        <f>IF(ISERROR(AV14/(AT14+AV14)),"",(AV14/(AT14+AV14)))</f>
        <v>0.521995519351765</v>
      </c>
      <c r="AX14" s="10" t="n">
        <v>46777</v>
      </c>
      <c r="AY14" s="28" t="n">
        <f>IF(ISERROR(AX14/(AX14+AZ14)),"",(AX14/(AX14+AZ14)))</f>
        <v>0.447575398040416</v>
      </c>
      <c r="AZ14" s="10" t="n">
        <v>57735</v>
      </c>
      <c r="BA14" s="28" t="n">
        <f>IF(ISERROR(AZ14/(AX14+AZ14)),"",(AZ14/(AX14+AZ14)))</f>
        <v>0.552424601959584</v>
      </c>
      <c r="BB14" s="10" t="n">
        <v>30903</v>
      </c>
      <c r="BC14" s="28" t="n">
        <f>IF(ISERROR(BB14/(BB14+BD14)),"",(BB14/(BB14+BD14)))</f>
        <v>0.407239997891519</v>
      </c>
      <c r="BD14" s="10" t="n">
        <v>44981</v>
      </c>
      <c r="BE14" s="28" t="n">
        <f>IF(ISERROR(BD14/(BB14+BD14)),"",(BD14/(BB14+BD14)))</f>
        <v>0.592760002108481</v>
      </c>
      <c r="BF14" s="10" t="n">
        <v>61844</v>
      </c>
      <c r="BG14" s="28" t="n">
        <f>IF(ISERROR(BF14/(BF14+BH14)),"",(BF14/(BF14+BH14)))</f>
        <v>0.525549182069259</v>
      </c>
      <c r="BH14" s="10" t="n">
        <v>55831</v>
      </c>
      <c r="BI14" s="28" t="n">
        <f>IF(ISERROR(BH14/(BF14+BH14)),"",(BH14/(BF14+BH14)))</f>
        <v>0.474450817930741</v>
      </c>
      <c r="BJ14" s="10" t="n">
        <v>52621</v>
      </c>
      <c r="BK14" s="28" t="n">
        <f>IF(ISERROR(BJ14/(BJ14+BL14)),"",(BJ14/(BJ14+BL14)))</f>
        <v>0.488779282542867</v>
      </c>
      <c r="BL14" s="10" t="n">
        <v>55037</v>
      </c>
      <c r="BM14" s="28" t="n">
        <f>IF(ISERROR(BL14/(BJ14+BL14)),"",(BL14/(BJ14+BL14)))</f>
        <v>0.511220717457133</v>
      </c>
      <c r="BN14" s="10" t="n">
        <v>28670</v>
      </c>
      <c r="BO14" s="28" t="n">
        <f>IF(ISERROR(BN14/(BN14+BP14)),"",(BN14/(BN14+BP14)))</f>
        <v>0.374888854019562</v>
      </c>
      <c r="BP14" s="10" t="n">
        <v>47806</v>
      </c>
      <c r="BQ14" s="28" t="n">
        <f>IF(ISERROR(BP14/(BN14+BP14)),"",(BP14/(BN14+BP14)))</f>
        <v>0.625111145980438</v>
      </c>
      <c r="BR14" s="10" t="n">
        <v>6407</v>
      </c>
      <c r="BS14" s="28" t="n">
        <f>IF(ISERROR(BR14/($BR14+$BT14+$BV14)),"",(BR14/($BR14+$BT14+$BV14)))</f>
        <v>0.248439257047578</v>
      </c>
      <c r="BT14" s="10" t="n">
        <v>3990</v>
      </c>
      <c r="BU14" s="28" t="n">
        <f>IF(ISERROR(BT14/($BR14+$BT14+$BV14)),"",(BT14/($BR14+$BT14+$BV14)))</f>
        <v>0.154717127457443</v>
      </c>
      <c r="BV14" s="10" t="n">
        <v>15392</v>
      </c>
      <c r="BW14" s="28" t="n">
        <f>IF(ISERROR(BV14/($BR14+$BT14+$BV14)),"",(BV14/($BR14+$BT14+$BV14)))</f>
        <v>0.596843615494978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433416.621</v>
      </c>
      <c r="C15" s="28" t="n">
        <f>B15/(B15+D15)</f>
        <v>0.563433429514517</v>
      </c>
      <c r="D15" s="10" t="n">
        <f>((AJ15+AV15+BH15)*0.333)+((H15+T15)*0.5)+((X15+AN15+AZ15+BL15)*0.25)+((L15))+((AB15+AR15+BD15+BP15)*0.25)+((P15+AF15)*0.5)</f>
        <v>335825.313</v>
      </c>
      <c r="E15" s="28" t="n">
        <f>D15/(B15+D15)</f>
        <v>0.436566570485483</v>
      </c>
      <c r="F15" s="10" t="n">
        <v>93544</v>
      </c>
      <c r="G15" s="28" t="n">
        <f>IF(ISERROR(F15/(F15+H15)),"",(F15/(F15+H15)))</f>
        <v>0.585268189525186</v>
      </c>
      <c r="H15" s="10" t="n">
        <v>66287</v>
      </c>
      <c r="I15" s="28" t="n">
        <f>IF(ISERROR(H15/(F15+H15)),"",(H15/(F15+H15)))</f>
        <v>0.414731810474814</v>
      </c>
      <c r="J15" s="10" t="n">
        <v>74246</v>
      </c>
      <c r="K15" s="28" t="n">
        <f>IF(ISERROR(J15/(J15+L15)),"",(J15/(J15+L15)))</f>
        <v>0.557176520029418</v>
      </c>
      <c r="L15" s="10" t="n">
        <v>59008</v>
      </c>
      <c r="M15" s="28" t="n">
        <f>IF(ISERROR(L15/(J15+L15)),"",(L15/(J15+L15)))</f>
        <v>0.442823479970583</v>
      </c>
      <c r="N15" s="10" t="n">
        <v>70313</v>
      </c>
      <c r="O15" s="28" t="n">
        <f>IF(ISERROR(N15/(N15+P15)),"",(N15/(N15+P15)))</f>
        <v>0.518712238017602</v>
      </c>
      <c r="P15" s="10" t="n">
        <v>65240</v>
      </c>
      <c r="Q15" s="28" t="n">
        <f>IF(ISERROR(P15/(N15+P15)),"",(P15/(N15+P15)))</f>
        <v>0.481287761982398</v>
      </c>
      <c r="R15" s="10" t="n">
        <v>89671</v>
      </c>
      <c r="S15" s="28" t="n">
        <f>IF(ISERROR(R15/(R15+T15)),"",(R15/(R15+T15)))</f>
        <v>0.565016855171545</v>
      </c>
      <c r="T15" s="10" t="n">
        <v>69034</v>
      </c>
      <c r="U15" s="28" t="n">
        <f>IF(ISERROR(T15/(R15+T15)),"",(T15/(R15+T15)))</f>
        <v>0.434983144828455</v>
      </c>
      <c r="V15" s="10" t="n">
        <v>72563</v>
      </c>
      <c r="W15" s="28" t="n">
        <f>IF(ISERROR(V15/(V15+X15)),"",(V15/(V15+X15)))</f>
        <v>0.581844569889024</v>
      </c>
      <c r="X15" s="10" t="n">
        <v>52149</v>
      </c>
      <c r="Y15" s="28" t="n">
        <f>IF(ISERROR(X15/(V15+X15)),"",(X15/(V15+X15)))</f>
        <v>0.418155430110976</v>
      </c>
      <c r="Z15" s="10" t="n">
        <v>51888</v>
      </c>
      <c r="AA15" s="28" t="n">
        <f>IF(ISERROR(Z15/(Z15+AB15)),"",(Z15/(Z15+AB15)))</f>
        <v>0.568629384883453</v>
      </c>
      <c r="AB15" s="10" t="n">
        <v>39363</v>
      </c>
      <c r="AC15" s="28" t="n">
        <f>IF(ISERROR(AB15/(Z15+AB15)),"",(AB15/(Z15+AB15)))</f>
        <v>0.431370615116547</v>
      </c>
      <c r="AD15" s="10" t="n">
        <v>74953</v>
      </c>
      <c r="AE15" s="28" t="n">
        <f>IF(ISERROR(AD15/(AD15+AF15)),"",(AD15/(AD15+AF15)))</f>
        <v>0.575344463634619</v>
      </c>
      <c r="AF15" s="10" t="n">
        <v>55322</v>
      </c>
      <c r="AG15" s="28" t="n">
        <f>IF(ISERROR(AF15/(AD15+AF15)),"",(AF15/(AD15+AF15)))</f>
        <v>0.424655536365381</v>
      </c>
      <c r="AH15" s="10" t="n">
        <v>82608</v>
      </c>
      <c r="AI15" s="28" t="n">
        <f>IF(ISERROR(AH15/(AH15+AJ15)),"",(AH15/(AH15+AJ15)))</f>
        <v>0.628021013098976</v>
      </c>
      <c r="AJ15" s="10" t="n">
        <v>48929</v>
      </c>
      <c r="AK15" s="28" t="n">
        <f>IF(ISERROR(AJ15/(AH15+AJ15)),"",(AJ15/(AH15+AJ15)))</f>
        <v>0.371978986901024</v>
      </c>
      <c r="AL15" s="10" t="n">
        <v>73758</v>
      </c>
      <c r="AM15" s="28" t="n">
        <f>IF(ISERROR(AL15/(AL15+AN15)),"",(AL15/(AL15+AN15)))</f>
        <v>0.593859952818415</v>
      </c>
      <c r="AN15" s="10" t="n">
        <v>50443</v>
      </c>
      <c r="AO15" s="28" t="n">
        <f>IF(ISERROR(AN15/(AL15+AN15)),"",(AN15/(AL15+AN15)))</f>
        <v>0.406140047181585</v>
      </c>
      <c r="AP15" s="10" t="n">
        <v>37461</v>
      </c>
      <c r="AQ15" s="28" t="n">
        <f>IF(ISERROR(AP15/(AP15+AR15)),"",(AP15/(AP15+AR15)))</f>
        <v>0.398309409888357</v>
      </c>
      <c r="AR15" s="10" t="n">
        <v>56589</v>
      </c>
      <c r="AS15" s="28" t="n">
        <f>IF(ISERROR(AR15/(AP15+AR15)),"",(AR15/(AP15+AR15)))</f>
        <v>0.601690590111643</v>
      </c>
      <c r="AT15" s="10" t="n">
        <v>79696</v>
      </c>
      <c r="AU15" s="28" t="n">
        <f>IF(ISERROR(AT15/(AT15+AV15)),"",(AT15/(AT15+AV15)))</f>
        <v>0.619137514469279</v>
      </c>
      <c r="AV15" s="10" t="n">
        <v>49025</v>
      </c>
      <c r="AW15" s="28" t="n">
        <f>IF(ISERROR(AV15/(AT15+AV15)),"",(AV15/(AT15+AV15)))</f>
        <v>0.380862485530722</v>
      </c>
      <c r="AX15" s="10" t="n">
        <v>67884</v>
      </c>
      <c r="AY15" s="28" t="n">
        <f>IF(ISERROR(AX15/(AX15+AZ15)),"",(AX15/(AX15+AZ15)))</f>
        <v>0.568795193846515</v>
      </c>
      <c r="AZ15" s="10" t="n">
        <v>51463</v>
      </c>
      <c r="BA15" s="28" t="n">
        <f>IF(ISERROR(AZ15/(AX15+AZ15)),"",(AZ15/(AX15+AZ15)))</f>
        <v>0.431204806153485</v>
      </c>
      <c r="BB15" s="10" t="n">
        <v>39918</v>
      </c>
      <c r="BC15" s="28" t="n">
        <f>IF(ISERROR(BB15/(BB15+BD15)),"",(BB15/(BB15+BD15)))</f>
        <v>0.444957196361691</v>
      </c>
      <c r="BD15" s="10" t="n">
        <v>49794</v>
      </c>
      <c r="BE15" s="28" t="n">
        <f>IF(ISERROR(BD15/(BB15+BD15)),"",(BD15/(BB15+BD15)))</f>
        <v>0.555042803638309</v>
      </c>
      <c r="BF15" s="10" t="n">
        <v>84083</v>
      </c>
      <c r="BG15" s="28" t="n">
        <f>IF(ISERROR(BF15/(BF15+BH15)),"",(BF15/(BF15+BH15)))</f>
        <v>0.64833834528491</v>
      </c>
      <c r="BH15" s="10" t="n">
        <v>45607</v>
      </c>
      <c r="BI15" s="28" t="n">
        <f>IF(ISERROR(BH15/(BF15+BH15)),"",(BH15/(BF15+BH15)))</f>
        <v>0.35166165471509</v>
      </c>
      <c r="BJ15" s="10" t="n">
        <v>72893</v>
      </c>
      <c r="BK15" s="28" t="n">
        <f>IF(ISERROR(BJ15/(BJ15+BL15)),"",(BJ15/(BJ15+BL15)))</f>
        <v>0.596828074082565</v>
      </c>
      <c r="BL15" s="10" t="n">
        <v>49241</v>
      </c>
      <c r="BM15" s="28" t="n">
        <f>IF(ISERROR(BL15/(BJ15+BL15)),"",(BL15/(BJ15+BL15)))</f>
        <v>0.403171925917435</v>
      </c>
      <c r="BN15" s="10" t="n">
        <v>35168</v>
      </c>
      <c r="BO15" s="28" t="n">
        <f>IF(ISERROR(BN15/(BN15+BP15)),"",(BN15/(BN15+BP15)))</f>
        <v>0.389000730040042</v>
      </c>
      <c r="BP15" s="10" t="n">
        <v>55238</v>
      </c>
      <c r="BQ15" s="28" t="n">
        <f>IF(ISERROR(BP15/(BN15+BP15)),"",(BP15/(BN15+BP15)))</f>
        <v>0.610999269959958</v>
      </c>
      <c r="BR15" s="10" t="n">
        <v>11812</v>
      </c>
      <c r="BS15" s="28" t="n">
        <f>IF(ISERROR(BR15/($BR15+$BT15+$BV15)),"",(BR15/($BR15+$BT15+$BV15)))</f>
        <v>0.300889013424357</v>
      </c>
      <c r="BT15" s="10" t="n">
        <v>4570</v>
      </c>
      <c r="BU15" s="28" t="n">
        <f>IF(ISERROR(BT15/($BR15+$BT15+$BV15)),"",(BT15/($BR15+$BT15+$BV15)))</f>
        <v>0.116412359579183</v>
      </c>
      <c r="BV15" s="10" t="n">
        <v>22875</v>
      </c>
      <c r="BW15" s="28" t="n">
        <f>IF(ISERROR(BV15/($BR15+$BT15+$BV15)),"",(BV15/($BR15+$BT15+$BV15)))</f>
        <v>0.582698626996459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326334.39</v>
      </c>
      <c r="C25" s="28" t="n">
        <f>B25/(B25+D25)</f>
        <v>0.432282422885893</v>
      </c>
      <c r="D25" s="10" t="n">
        <f>((AJ25+AV25+BH25)*0.333)+((H25+T25)*0.5)+((X25+AN25+AZ25+BL25)*0.25)+((L25))+((AB25+AR25+BD25+BP25)*0.25)+((P25+AF25)*0.5)</f>
        <v>428575.763</v>
      </c>
      <c r="E25" s="28" t="n">
        <f>D25/(B25+D25)</f>
        <v>0.567717577114107</v>
      </c>
      <c r="F25" s="10" t="n">
        <v>70230</v>
      </c>
      <c r="G25" s="28" t="n">
        <f>IF(ISERROR(F25/(F25+H25)),"",(F25/(F25+H25)))</f>
        <v>0.432821195481354</v>
      </c>
      <c r="H25" s="10" t="n">
        <v>92031</v>
      </c>
      <c r="I25" s="28" t="n">
        <f>IF(ISERROR(H25/(F25+H25)),"",(H25/(F25+H25)))</f>
        <v>0.567178804518646</v>
      </c>
      <c r="J25" s="10" t="n">
        <v>50562</v>
      </c>
      <c r="K25" s="28" t="n">
        <f>IF(ISERROR(J25/(J25+L25)),"",(J25/(J25+L25)))</f>
        <v>0.387632438399853</v>
      </c>
      <c r="L25" s="10" t="n">
        <v>79876</v>
      </c>
      <c r="M25" s="28" t="n">
        <f>IF(ISERROR(L25/(J25+L25)),"",(L25/(J25+L25)))</f>
        <v>0.612367561600147</v>
      </c>
      <c r="N25" s="10" t="n">
        <v>55088</v>
      </c>
      <c r="O25" s="28" t="n">
        <f>IF(ISERROR(N25/(N25+P25)),"",(N25/(N25+P25)))</f>
        <v>0.425886554979165</v>
      </c>
      <c r="P25" s="10" t="n">
        <v>74261</v>
      </c>
      <c r="Q25" s="28" t="n">
        <f>IF(ISERROR(P25/(N25+P25)),"",(P25/(N25+P25)))</f>
        <v>0.574113445020835</v>
      </c>
      <c r="R25" s="10" t="n">
        <v>67772</v>
      </c>
      <c r="S25" s="28" t="n">
        <f>IF(ISERROR(R25/(R25+T25)),"",(R25/(R25+T25)))</f>
        <v>0.423096372228916</v>
      </c>
      <c r="T25" s="10" t="n">
        <v>92409</v>
      </c>
      <c r="U25" s="28" t="n">
        <f>IF(ISERROR(T25/(R25+T25)),"",(T25/(R25+T25)))</f>
        <v>0.576903627771084</v>
      </c>
      <c r="V25" s="10" t="n">
        <v>54419</v>
      </c>
      <c r="W25" s="28" t="n">
        <f>IF(ISERROR(V25/(V25+X25)),"",(V25/(V25+X25)))</f>
        <v>0.439987710518018</v>
      </c>
      <c r="X25" s="10" t="n">
        <v>69264</v>
      </c>
      <c r="Y25" s="28" t="n">
        <f>IF(ISERROR(X25/(V25+X25)),"",(X25/(V25+X25)))</f>
        <v>0.560012289481982</v>
      </c>
      <c r="Z25" s="10" t="n">
        <v>38451</v>
      </c>
      <c r="AA25" s="28" t="n">
        <f>IF(ISERROR(Z25/(Z25+AB25)),"",(Z25/(Z25+AB25)))</f>
        <v>0.45998971181108</v>
      </c>
      <c r="AB25" s="10" t="n">
        <v>45140</v>
      </c>
      <c r="AC25" s="28" t="n">
        <f>IF(ISERROR(AB25/(Z25+AB25)),"",(AB25/(Z25+AB25)))</f>
        <v>0.54001028818892</v>
      </c>
      <c r="AD25" s="10" t="n">
        <v>60028</v>
      </c>
      <c r="AE25" s="28" t="n">
        <f>IF(ISERROR(AD25/(AD25+AF25)),"",(AD25/(AD25+AF25)))</f>
        <v>0.488791538079457</v>
      </c>
      <c r="AF25" s="10" t="n">
        <v>62781</v>
      </c>
      <c r="AG25" s="28" t="n">
        <f>IF(ISERROR(AF25/(AD25+AF25)),"",(AF25/(AD25+AF25)))</f>
        <v>0.511208461920543</v>
      </c>
      <c r="AH25" s="10" t="n">
        <v>65836</v>
      </c>
      <c r="AI25" s="28" t="n">
        <f>IF(ISERROR(AH25/(AH25+AJ25)),"",(AH25/(AH25+AJ25)))</f>
        <v>0.491016624279354</v>
      </c>
      <c r="AJ25" s="10" t="n">
        <v>68245</v>
      </c>
      <c r="AK25" s="28" t="n">
        <f>IF(ISERROR(AJ25/(AH25+AJ25)),"",(AJ25/(AH25+AJ25)))</f>
        <v>0.508983375720646</v>
      </c>
      <c r="AL25" s="10" t="n">
        <v>56359</v>
      </c>
      <c r="AM25" s="28" t="n">
        <f>IF(ISERROR(AL25/(AL25+AN25)),"",(AL25/(AL25+AN25)))</f>
        <v>0.459743204881391</v>
      </c>
      <c r="AN25" s="10" t="n">
        <v>66229</v>
      </c>
      <c r="AO25" s="28" t="n">
        <f>IF(ISERROR(AN25/(AL25+AN25)),"",(AN25/(AL25+AN25)))</f>
        <v>0.540256795118609</v>
      </c>
      <c r="AP25" s="10" t="n">
        <v>29434</v>
      </c>
      <c r="AQ25" s="28" t="n">
        <f>IF(ISERROR(AP25/(AP25+AR25)),"",(AP25/(AP25+AR25)))</f>
        <v>0.337580713605762</v>
      </c>
      <c r="AR25" s="10" t="n">
        <v>57757</v>
      </c>
      <c r="AS25" s="28" t="n">
        <f>IF(ISERROR(AR25/(AP25+AR25)),"",(AR25/(AP25+AR25)))</f>
        <v>0.662419286394238</v>
      </c>
      <c r="AT25" s="10" t="n">
        <v>62471</v>
      </c>
      <c r="AU25" s="28" t="n">
        <f>IF(ISERROR(AT25/(AT25+AV25)),"",(AT25/(AT25+AV25)))</f>
        <v>0.479546483868244</v>
      </c>
      <c r="AV25" s="10" t="n">
        <v>67800</v>
      </c>
      <c r="AW25" s="28" t="n">
        <f>IF(ISERROR(AV25/(AT25+AV25)),"",(AV25/(AT25+AV25)))</f>
        <v>0.520453516131756</v>
      </c>
      <c r="AX25" s="10" t="n">
        <v>49559</v>
      </c>
      <c r="AY25" s="28" t="n">
        <f>IF(ISERROR(AX25/(AX25+AZ25)),"",(AX25/(AX25+AZ25)))</f>
        <v>0.423700701907376</v>
      </c>
      <c r="AZ25" s="10" t="n">
        <v>67408</v>
      </c>
      <c r="BA25" s="28" t="n">
        <f>IF(ISERROR(AZ25/(AX25+AZ25)),"",(AZ25/(AX25+AZ25)))</f>
        <v>0.576299298092624</v>
      </c>
      <c r="BB25" s="10" t="n">
        <v>27988</v>
      </c>
      <c r="BC25" s="28" t="n">
        <f>IF(ISERROR(BB25/(BB25+BD25)),"",(BB25/(BB25+BD25)))</f>
        <v>0.337688975760428</v>
      </c>
      <c r="BD25" s="10" t="n">
        <v>54893</v>
      </c>
      <c r="BE25" s="28" t="n">
        <f>IF(ISERROR(BD25/(BB25+BD25)),"",(BD25/(BB25+BD25)))</f>
        <v>0.662311024239572</v>
      </c>
      <c r="BF25" s="10" t="n">
        <v>68273</v>
      </c>
      <c r="BG25" s="28" t="n">
        <f>IF(ISERROR(BF25/(BF25+BH25)),"",(BF25/(BF25+BH25)))</f>
        <v>0.519427262836753</v>
      </c>
      <c r="BH25" s="10" t="n">
        <v>63166</v>
      </c>
      <c r="BI25" s="28" t="n">
        <f>IF(ISERROR(BH25/(BF25+BH25)),"",(BH25/(BF25+BH25)))</f>
        <v>0.480572737163247</v>
      </c>
      <c r="BJ25" s="10" t="n">
        <v>55245</v>
      </c>
      <c r="BK25" s="28" t="n">
        <f>IF(ISERROR(BJ25/(BJ25+BL25)),"",(BJ25/(BJ25+BL25)))</f>
        <v>0.459639576677316</v>
      </c>
      <c r="BL25" s="10" t="n">
        <v>64947</v>
      </c>
      <c r="BM25" s="28" t="n">
        <f>IF(ISERROR(BL25/(BJ25+BL25)),"",(BL25/(BJ25+BL25)))</f>
        <v>0.540360423322684</v>
      </c>
      <c r="BN25" s="10" t="n">
        <v>23554</v>
      </c>
      <c r="BO25" s="28" t="n">
        <f>IF(ISERROR(BN25/(BN25+BP25)),"",(BN25/(BN25+BP25)))</f>
        <v>0.27906921636928</v>
      </c>
      <c r="BP25" s="10" t="n">
        <v>60848</v>
      </c>
      <c r="BQ25" s="28" t="n">
        <f>IF(ISERROR(BP25/(BN25+BP25)),"",(BP25/(BN25+BP25)))</f>
        <v>0.72093078363072</v>
      </c>
      <c r="BR25" s="10" t="n">
        <v>7804</v>
      </c>
      <c r="BS25" s="28" t="n">
        <f>IF(ISERROR(BR25/($BR25+$BT25+$BV25)),"",(BR25/($BR25+$BT25+$BV25)))</f>
        <v>0.29194568104448</v>
      </c>
      <c r="BT25" s="10" t="n">
        <v>2875</v>
      </c>
      <c r="BU25" s="28" t="n">
        <f>IF(ISERROR(BT25/($BR25+$BT25+$BV25)),"",(BT25/($BR25+$BT25+$BV25)))</f>
        <v>0.10755302831918</v>
      </c>
      <c r="BV25" s="10" t="n">
        <v>16052</v>
      </c>
      <c r="BW25" s="28" t="n">
        <f>IF(ISERROR(BV25/($BR25+$BT25+$BV25)),"",(BV25/($BR25+$BT25+$BV25)))</f>
        <v>0.60050129063634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284233.955</v>
      </c>
      <c r="C26" s="28" t="n">
        <f>B26/(B26+D26)</f>
        <v>0.376968274065774</v>
      </c>
      <c r="D26" s="10" t="n">
        <f>((AJ26+AV26+BH26)*0.333)+((H26+T26)*0.5)+((X26+AN26+AZ26+BL26)*0.25)+((L26))+((AB26+AR26+BD26+BP26)*0.25)+((P26+AF26)*0.5)</f>
        <v>469765.717</v>
      </c>
      <c r="E26" s="28" t="n">
        <f>D26/(B26+D26)</f>
        <v>0.623031725934226</v>
      </c>
      <c r="F26" s="10" t="n">
        <v>58364</v>
      </c>
      <c r="G26" s="28" t="n">
        <f>IF(ISERROR(F26/(F26+H26)),"",(F26/(F26+H26)))</f>
        <v>0.359519277561153</v>
      </c>
      <c r="H26" s="10" t="n">
        <v>103975</v>
      </c>
      <c r="I26" s="28" t="n">
        <f>IF(ISERROR(H26/(F26+H26)),"",(H26/(F26+H26)))</f>
        <v>0.640480722438847</v>
      </c>
      <c r="J26" s="10" t="n">
        <v>42429</v>
      </c>
      <c r="K26" s="28" t="n">
        <f>IF(ISERROR(J26/(J26+L26)),"",(J26/(J26+L26)))</f>
        <v>0.32347559580989</v>
      </c>
      <c r="L26" s="10" t="n">
        <v>88737</v>
      </c>
      <c r="M26" s="28" t="n">
        <f>IF(ISERROR(L26/(J26+L26)),"",(L26/(J26+L26)))</f>
        <v>0.67652440419011</v>
      </c>
      <c r="N26" s="10" t="n">
        <v>49142</v>
      </c>
      <c r="O26" s="28" t="n">
        <f>IF(ISERROR(N26/(N26+P26)),"",(N26/(N26+P26)))</f>
        <v>0.387402443831297</v>
      </c>
      <c r="P26" s="10" t="n">
        <v>77708</v>
      </c>
      <c r="Q26" s="28" t="n">
        <f>IF(ISERROR(P26/(N26+P26)),"",(P26/(N26+P26)))</f>
        <v>0.612597556168703</v>
      </c>
      <c r="R26" s="10" t="n">
        <v>57206</v>
      </c>
      <c r="S26" s="28" t="n">
        <f>IF(ISERROR(R26/(R26+T26)),"",(R26/(R26+T26)))</f>
        <v>0.357358820589705</v>
      </c>
      <c r="T26" s="10" t="n">
        <v>102874</v>
      </c>
      <c r="U26" s="28" t="n">
        <f>IF(ISERROR(T26/(R26+T26)),"",(T26/(R26+T26)))</f>
        <v>0.642641179410295</v>
      </c>
      <c r="V26" s="10" t="n">
        <v>46718</v>
      </c>
      <c r="W26" s="28" t="n">
        <f>IF(ISERROR(V26/(V26+X26)),"",(V26/(V26+X26)))</f>
        <v>0.382887349915994</v>
      </c>
      <c r="X26" s="10" t="n">
        <v>75297</v>
      </c>
      <c r="Y26" s="28" t="n">
        <f>IF(ISERROR(X26/(V26+X26)),"",(X26/(V26+X26)))</f>
        <v>0.617112650084006</v>
      </c>
      <c r="Z26" s="10" t="n">
        <v>36387</v>
      </c>
      <c r="AA26" s="28" t="n">
        <f>IF(ISERROR(Z26/(Z26+AB26)),"",(Z26/(Z26+AB26)))</f>
        <v>0.432931182181611</v>
      </c>
      <c r="AB26" s="10" t="n">
        <v>47661</v>
      </c>
      <c r="AC26" s="28" t="n">
        <f>IF(ISERROR(AB26/(Z26+AB26)),"",(AB26/(Z26+AB26)))</f>
        <v>0.567068817818389</v>
      </c>
      <c r="AD26" s="10" t="n">
        <v>57178</v>
      </c>
      <c r="AE26" s="28" t="n">
        <f>IF(ISERROR(AD26/(AD26+AF26)),"",(AD26/(AD26+AF26)))</f>
        <v>0.473088920329966</v>
      </c>
      <c r="AF26" s="10" t="n">
        <v>63683</v>
      </c>
      <c r="AG26" s="28" t="n">
        <f>IF(ISERROR(AF26/(AD26+AF26)),"",(AF26/(AD26+AF26)))</f>
        <v>0.526911079670034</v>
      </c>
      <c r="AH26" s="10" t="n">
        <v>56796</v>
      </c>
      <c r="AI26" s="28" t="n">
        <f>IF(ISERROR(AH26/(AH26+AJ26)),"",(AH26/(AH26+AJ26)))</f>
        <v>0.418054144768803</v>
      </c>
      <c r="AJ26" s="10" t="n">
        <v>79062</v>
      </c>
      <c r="AK26" s="28" t="n">
        <f>IF(ISERROR(AJ26/(AH26+AJ26)),"",(AJ26/(AH26+AJ26)))</f>
        <v>0.581945855231197</v>
      </c>
      <c r="AL26" s="10" t="n">
        <v>48200</v>
      </c>
      <c r="AM26" s="28" t="n">
        <f>IF(ISERROR(AL26/(AL26+AN26)),"",(AL26/(AL26+AN26)))</f>
        <v>0.398673294679118</v>
      </c>
      <c r="AN26" s="10" t="n">
        <v>72701</v>
      </c>
      <c r="AO26" s="28" t="n">
        <f>IF(ISERROR(AN26/(AL26+AN26)),"",(AN26/(AL26+AN26)))</f>
        <v>0.601326705320882</v>
      </c>
      <c r="AP26" s="10" t="n">
        <v>28119</v>
      </c>
      <c r="AQ26" s="28" t="n">
        <f>IF(ISERROR(AP26/(AP26+AR26)),"",(AP26/(AP26+AR26)))</f>
        <v>0.321191145226509</v>
      </c>
      <c r="AR26" s="10" t="n">
        <v>59427</v>
      </c>
      <c r="AS26" s="28" t="n">
        <f>IF(ISERROR(AR26/(AP26+AR26)),"",(AR26/(AP26+AR26)))</f>
        <v>0.678808854773491</v>
      </c>
      <c r="AT26" s="10" t="n">
        <v>53903</v>
      </c>
      <c r="AU26" s="28" t="n">
        <f>IF(ISERROR(AT26/(AT26+AV26)),"",(AT26/(AT26+AV26)))</f>
        <v>0.407756781699623</v>
      </c>
      <c r="AV26" s="10" t="n">
        <v>78291</v>
      </c>
      <c r="AW26" s="28" t="n">
        <f>IF(ISERROR(AV26/(AT26+AV26)),"",(AV26/(AT26+AV26)))</f>
        <v>0.592243218300377</v>
      </c>
      <c r="AX26" s="10" t="n">
        <v>41532</v>
      </c>
      <c r="AY26" s="28" t="n">
        <f>IF(ISERROR(AX26/(AX26+AZ26)),"",(AX26/(AX26+AZ26)))</f>
        <v>0.359344852349516</v>
      </c>
      <c r="AZ26" s="10" t="n">
        <v>74045</v>
      </c>
      <c r="BA26" s="28" t="n">
        <f>IF(ISERROR(AZ26/(AX26+AZ26)),"",(AZ26/(AX26+AZ26)))</f>
        <v>0.640655147650484</v>
      </c>
      <c r="BB26" s="10" t="n">
        <v>25469</v>
      </c>
      <c r="BC26" s="28" t="n">
        <f>IF(ISERROR(BB26/(BB26+BD26)),"",(BB26/(BB26+BD26)))</f>
        <v>0.305684245901246</v>
      </c>
      <c r="BD26" s="10" t="n">
        <v>57849</v>
      </c>
      <c r="BE26" s="28" t="n">
        <f>IF(ISERROR(BD26/(BB26+BD26)),"",(BD26/(BB26+BD26)))</f>
        <v>0.694315754098754</v>
      </c>
      <c r="BF26" s="10" t="n">
        <v>59936</v>
      </c>
      <c r="BG26" s="28" t="n">
        <f>IF(ISERROR(BF26/(BF26+BH26)),"",(BF26/(BF26+BH26)))</f>
        <v>0.450030784940908</v>
      </c>
      <c r="BH26" s="10" t="n">
        <v>73246</v>
      </c>
      <c r="BI26" s="28" t="n">
        <f>IF(ISERROR(BH26/(BF26+BH26)),"",(BH26/(BF26+BH26)))</f>
        <v>0.549969215059092</v>
      </c>
      <c r="BJ26" s="10" t="n">
        <v>47394</v>
      </c>
      <c r="BK26" s="28" t="n">
        <f>IF(ISERROR(BJ26/(BJ26+BL26)),"",(BJ26/(BJ26+BL26)))</f>
        <v>0.399067041646318</v>
      </c>
      <c r="BL26" s="10" t="n">
        <v>71368</v>
      </c>
      <c r="BM26" s="28" t="n">
        <f>IF(ISERROR(BL26/(BJ26+BL26)),"",(BL26/(BJ26+BL26)))</f>
        <v>0.600932958353682</v>
      </c>
      <c r="BN26" s="10" t="n">
        <v>22335</v>
      </c>
      <c r="BO26" s="28" t="n">
        <f>IF(ISERROR(BN26/(BN26+BP26)),"",(BN26/(BN26+BP26)))</f>
        <v>0.264432184125781</v>
      </c>
      <c r="BP26" s="10" t="n">
        <v>62129</v>
      </c>
      <c r="BQ26" s="28" t="n">
        <f>IF(ISERROR(BP26/(BN26+BP26)),"",(BP26/(BN26+BP26)))</f>
        <v>0.735567815874219</v>
      </c>
      <c r="BR26" s="10" t="n">
        <v>6094</v>
      </c>
      <c r="BS26" s="28" t="n">
        <f>IF(ISERROR(BR26/($BR26+$BT26+$BV26)),"",(BR26/($BR26+$BT26+$BV26)))</f>
        <v>0.268825267987119</v>
      </c>
      <c r="BT26" s="10" t="n">
        <v>2507</v>
      </c>
      <c r="BU26" s="28" t="n">
        <f>IF(ISERROR(BT26/($BR26+$BT26+$BV26)),"",(BT26/($BR26+$BT26+$BV26)))</f>
        <v>0.110591556751511</v>
      </c>
      <c r="BV26" s="10" t="n">
        <v>14068</v>
      </c>
      <c r="BW26" s="28" t="n">
        <f>IF(ISERROR(BV26/($BR26+$BT26+$BV26)),"",(BV26/($BR26+$BT26+$BV26)))</f>
        <v>0.62058317526137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353465.5</v>
      </c>
      <c r="C3" s="27" t="n">
        <f>B3/(B3+D3)</f>
        <v>0.938917270923994</v>
      </c>
      <c r="D3" s="10" t="n">
        <f>((H3+T3)*0.5)+((X3+AJ3+AR3+AZ3)*0.25)+((L3))+((AB3+AN3+AV3+BD3)*0.25)+((P3+AF3)*0.5)</f>
        <v>22995.25</v>
      </c>
      <c r="E3" s="32" t="n">
        <f>D3/(B3+D3)</f>
        <v>0.0610827290760059</v>
      </c>
      <c r="F3" s="10" t="n">
        <f>'Updated Index'!F3</f>
        <v>84382</v>
      </c>
      <c r="G3" s="28" t="n">
        <f>IF(ISERROR(F3/(F3+H3)),"",(F3/(F3+H3)))</f>
        <v>0.919203912896655</v>
      </c>
      <c r="H3" s="10" t="n">
        <f>'Updated Index'!H3</f>
        <v>7417</v>
      </c>
      <c r="I3" s="28" t="n">
        <f>IF(ISERROR(H3/(F3+H3)),"",(H3/(F3+H3)))</f>
        <v>0.0807960871033453</v>
      </c>
      <c r="J3" s="10" t="n">
        <f>'Updated Index'!J3</f>
        <v>80160</v>
      </c>
      <c r="K3" s="28" t="n">
        <f>IF(ISERROR(J3/(J3+L3)),"",(J3/(J3+L3)))</f>
        <v>0.944013943519325</v>
      </c>
      <c r="L3" s="10" t="n">
        <f>'Updated Index'!L3</f>
        <v>4754</v>
      </c>
      <c r="M3" s="28" t="n">
        <f>IF(ISERROR(L3/(J3+L3)),"",(L3/(J3+L3)))</f>
        <v>0.0559860564806746</v>
      </c>
      <c r="N3" s="10" t="n">
        <f>'Updated Index'!N3</f>
        <v>93023</v>
      </c>
      <c r="O3" s="28" t="n">
        <f>IF(ISERROR(N3/(N3+P3)),"",(N3/(N3+P3)))</f>
        <v>0.961845873874246</v>
      </c>
      <c r="P3" s="10" t="n">
        <f>'Updated Index'!P3</f>
        <v>3690</v>
      </c>
      <c r="Q3" s="42" t="n">
        <f>IF(ISERROR(P3/(N3+P3)),"",(P3/(N3+P3)))</f>
        <v>0.0381541261257535</v>
      </c>
      <c r="R3" s="10" t="n">
        <f>'Updated Index'!R3</f>
        <v>81896</v>
      </c>
      <c r="S3" s="28" t="n">
        <f>IF(ISERROR(R3/(R3+T3)),"",(R3/(R3+T3)))</f>
        <v>0.918301899486443</v>
      </c>
      <c r="T3" s="10" t="n">
        <f>'Updated Index'!T3</f>
        <v>7286</v>
      </c>
      <c r="U3" s="28" t="n">
        <f>IF(ISERROR(T3/(R3+T3)),"",(T3/(R3+T3)))</f>
        <v>0.0816981005135566</v>
      </c>
      <c r="V3" s="10" t="n">
        <f>'Updated Index'!V3</f>
        <v>48570</v>
      </c>
      <c r="W3" s="28" t="n">
        <f>IF(ISERROR(V3/(V3+X3)),"",(V3/(V3+X3)))</f>
        <v>0.927988689122834</v>
      </c>
      <c r="X3" s="10" t="n">
        <f>'Updated Index'!X3</f>
        <v>3769</v>
      </c>
      <c r="Y3" s="28" t="n">
        <f>IF(ISERROR(X3/(V3+X3)),"",(X3/(V3+X3)))</f>
        <v>0.0720113108771662</v>
      </c>
      <c r="Z3" s="10" t="n">
        <f>'Updated Index'!Z3</f>
        <v>51580</v>
      </c>
      <c r="AA3" s="28" t="n">
        <f>IF(ISERROR(Z3/(Z3+AB3)),"",(Z3/(Z3+AB3)))</f>
        <v>0.956407261129962</v>
      </c>
      <c r="AB3" s="10" t="n">
        <f>'Updated Index'!AB3</f>
        <v>2351</v>
      </c>
      <c r="AC3" s="28" t="n">
        <f>IF(ISERROR(AB3/(Z3+AB3)),"",(AB3/(Z3+AB3)))</f>
        <v>0.0435927388700376</v>
      </c>
      <c r="AD3" s="10" t="n">
        <f>'Updated Index'!AD3</f>
        <v>90824</v>
      </c>
      <c r="AE3" s="28" t="n">
        <f>IF(ISERROR(AD3/(AD3+AF3)),"",(AD3/(AD3+AF3)))</f>
        <v>0.966974000809148</v>
      </c>
      <c r="AF3" s="10" t="n">
        <f>'Updated Index'!AF3</f>
        <v>3102</v>
      </c>
      <c r="AG3" s="28" t="n">
        <f>IF(ISERROR(AF3/(AD3+AF3)),"",(AF3/(AD3+AF3)))</f>
        <v>0.0330259991908524</v>
      </c>
      <c r="AH3" s="24" t="n">
        <f>'Updated Index'!AL3</f>
        <v>49659</v>
      </c>
      <c r="AI3" s="28" t="n">
        <f>IF(ISERROR(AH3/(AH3+AJ3)),"",(AH3/(AH3+AJ3)))</f>
        <v>0.943782427732482</v>
      </c>
      <c r="AJ3" s="10" t="n">
        <f>'Updated Index'!AN3</f>
        <v>2958</v>
      </c>
      <c r="AK3" s="28" t="n">
        <f>IF(ISERROR(AJ3/(AH3+AJ3)),"",(AJ3/(AH3+AJ3)))</f>
        <v>0.0562175722675181</v>
      </c>
      <c r="AL3" s="10" t="n">
        <f>'Updated Index'!AP3</f>
        <v>49169</v>
      </c>
      <c r="AM3" s="28" t="n">
        <f>IF(ISERROR(AL3/(AL3+AN3)),"",(AL3/(AL3+AN3)))</f>
        <v>0.899032747618438</v>
      </c>
      <c r="AN3" s="10" t="n">
        <f>'Updated Index'!AR3</f>
        <v>5522</v>
      </c>
      <c r="AO3" s="42" t="n">
        <f>IF(ISERROR(AN3/(AL3+AN3)),"",(AN3/(AL3+AN3)))</f>
        <v>0.100967252381562</v>
      </c>
      <c r="AP3" s="10" t="n">
        <f>'Updated Index'!AX3</f>
        <v>47754</v>
      </c>
      <c r="AQ3" s="28" t="n">
        <f>IF(ISERROR(AP3/(AP3+AR3)),"",(AP3/(AP3+AR3)))</f>
        <v>0.941726320771461</v>
      </c>
      <c r="AR3" s="10" t="n">
        <f>'Updated Index'!AZ3</f>
        <v>2955</v>
      </c>
      <c r="AS3" s="28" t="n">
        <f>IF(ISERROR(AR3/(AP3+AR3)),"",(AR3/(AP3+AR3)))</f>
        <v>0.0582736792285393</v>
      </c>
      <c r="AT3" s="10" t="n">
        <f>'Updated Index'!BB3</f>
        <v>48277</v>
      </c>
      <c r="AU3" s="28" t="n">
        <f>IF(ISERROR(AT3/(AT3+AV3)),"",(AT3/(AT3+AV3)))</f>
        <v>0.910405823338614</v>
      </c>
      <c r="AV3" s="10" t="n">
        <f>'Updated Index'!BD3</f>
        <v>4751</v>
      </c>
      <c r="AW3" s="28" t="n">
        <f>IF(ISERROR(AV3/(AT3+AV3)),"",(AV3/(AT3+AV3)))</f>
        <v>0.0895941766613864</v>
      </c>
      <c r="AX3" s="24" t="n">
        <f>'Updated Index'!BJ3</f>
        <v>49275</v>
      </c>
      <c r="AY3" s="28" t="n">
        <f>IF(ISERROR(AX3/(AX3+AZ3)),"",(AX3/(AX3+AZ3)))</f>
        <v>0.944182570705909</v>
      </c>
      <c r="AZ3" s="10" t="n">
        <f>'Updated Index'!BL3</f>
        <v>2913</v>
      </c>
      <c r="BA3" s="28" t="n">
        <f>IF(ISERROR(AZ3/(AX3+AZ3)),"",(AZ3/(AX3+AZ3)))</f>
        <v>0.0558174292940906</v>
      </c>
      <c r="BB3" s="10" t="n">
        <f>'Updated Index'!BN3</f>
        <v>48688</v>
      </c>
      <c r="BC3" s="28" t="n">
        <f>IF(ISERROR(BB3/(BB3+BD3)),"",(BB3/(BB3+BD3)))</f>
        <v>0.911009654965946</v>
      </c>
      <c r="BD3" s="10" t="n">
        <f>'Updated Index'!BP3</f>
        <v>4756</v>
      </c>
      <c r="BE3" s="42" t="n">
        <f>IF(ISERROR(BD3/(BB3+BD3)),"",(BD3/(BB3+BD3)))</f>
        <v>0.0889903450340543</v>
      </c>
      <c r="BF3" s="10" t="n">
        <f>'Updated Index'!BR3</f>
        <v>12344</v>
      </c>
      <c r="BG3" s="28" t="n">
        <f>IF(ISERROR(BF3/($BF3+$BH3+$BJ3)),"",(BF3/($BF3+$BH3+$BJ3)))</f>
        <v>0.368400632703614</v>
      </c>
      <c r="BH3" s="10" t="n">
        <f>'Updated Index'!BT3</f>
        <v>10513</v>
      </c>
      <c r="BI3" s="28" t="n">
        <f>IF(ISERROR(BH3/($BF3+$BH3+$BJ3)),"",(BH3/($BF3+$BH3+$BJ3)))</f>
        <v>0.313755334706181</v>
      </c>
      <c r="BJ3" s="10" t="n">
        <f>'Updated Index'!BV3</f>
        <v>10650</v>
      </c>
      <c r="BK3" s="28" t="n">
        <f>IF(ISERROR(BJ3/($BF3+$BH3+$BJ3)),"",(BJ3/($BF3+$BH3+$BJ3)))</f>
        <v>0.317844032590205</v>
      </c>
    </row>
    <row r="4" ht="12.75">
      <c r="A4" s="21" t="n">
        <v>2</v>
      </c>
      <c r="B4" s="10" t="n">
        <f>((F4+R4)*0.5)+((V4+AH4+AP4+AX4)*0.25)+((J4))+((Z4+AL4+AT4+BB4)*0.25)+((N4+AD4)*0.5)</f>
        <v>271806.75</v>
      </c>
      <c r="C4" s="28" t="n">
        <f>B4/(B4+D4)</f>
        <v>0.637529575606538</v>
      </c>
      <c r="D4" s="10" t="n">
        <f>((H4+T4)*0.5)+((X4+AJ4+AR4+AZ4)*0.25)+((L4))+((AB4+AN4+AV4+BD4)*0.25)+((P4+AF4)*0.5)</f>
        <v>154537</v>
      </c>
      <c r="E4" s="28" t="n">
        <f>D4/(B4+D4)</f>
        <v>0.362470424393462</v>
      </c>
      <c r="F4" s="10" t="n">
        <f>'Updated Index'!F4</f>
        <v>68871</v>
      </c>
      <c r="G4" s="28" t="n">
        <f>IF(ISERROR(F4/(F4+H4)),"",(F4/(F4+H4)))</f>
        <v>0.63257527049617</v>
      </c>
      <c r="H4" s="10" t="n">
        <f>'Updated Index'!H4</f>
        <v>40003</v>
      </c>
      <c r="I4" s="28" t="n">
        <f>IF(ISERROR(H4/(F4+H4)),"",(H4/(F4+H4)))</f>
        <v>0.36742472950383</v>
      </c>
      <c r="J4" s="10" t="n">
        <f>'Updated Index'!J4</f>
        <v>55694</v>
      </c>
      <c r="K4" s="28" t="n">
        <f>IF(ISERROR(J4/(J4+L4)),"",(J4/(J4+L4)))</f>
        <v>0.607383172473963</v>
      </c>
      <c r="L4" s="10" t="n">
        <f>'Updated Index'!L4</f>
        <v>36001</v>
      </c>
      <c r="M4" s="28" t="n">
        <f>IF(ISERROR(L4/(J4+L4)),"",(L4/(J4+L4)))</f>
        <v>0.392616827526037</v>
      </c>
      <c r="N4" s="10" t="n">
        <f>'Updated Index'!N4</f>
        <v>62757</v>
      </c>
      <c r="O4" s="28" t="n">
        <f>IF(ISERROR(N4/(N4+P4)),"",(N4/(N4+P4)))</f>
        <v>0.65304529703743</v>
      </c>
      <c r="P4" s="10" t="n">
        <f>'Updated Index'!P4</f>
        <v>33342</v>
      </c>
      <c r="Q4" s="28" t="n">
        <f>IF(ISERROR(P4/(N4+P4)),"",(P4/(N4+P4)))</f>
        <v>0.34695470296257</v>
      </c>
      <c r="R4" s="10" t="n">
        <f>'Updated Index'!R4</f>
        <v>68071</v>
      </c>
      <c r="S4" s="28" t="n">
        <f>IF(ISERROR(R4/(R4+T4)),"",(R4/(R4+T4)))</f>
        <v>0.6453756814411</v>
      </c>
      <c r="T4" s="10" t="n">
        <f>'Updated Index'!T4</f>
        <v>37404</v>
      </c>
      <c r="U4" s="28" t="n">
        <f>IF(ISERROR(T4/(R4+T4)),"",(T4/(R4+T4)))</f>
        <v>0.3546243185589</v>
      </c>
      <c r="V4" s="10" t="n">
        <f>'Updated Index'!V4</f>
        <v>52039</v>
      </c>
      <c r="W4" s="28" t="n">
        <f>IF(ISERROR(V4/(V4+X4)),"",(V4/(V4+X4)))</f>
        <v>0.661829604853171</v>
      </c>
      <c r="X4" s="10" t="n">
        <f>'Updated Index'!X4</f>
        <v>26590</v>
      </c>
      <c r="Y4" s="28" t="n">
        <f>IF(ISERROR(X4/(V4+X4)),"",(X4/(V4+X4)))</f>
        <v>0.338170395146829</v>
      </c>
      <c r="Z4" s="10" t="n">
        <f>'Updated Index'!Z4</f>
        <v>37419</v>
      </c>
      <c r="AA4" s="28" t="n">
        <f>IF(ISERROR(Z4/(Z4+AB4)),"",(Z4/(Z4+AB4)))</f>
        <v>0.666031825139724</v>
      </c>
      <c r="AB4" s="10" t="n">
        <f>'Updated Index'!AB4</f>
        <v>18763</v>
      </c>
      <c r="AC4" s="28" t="n">
        <f>IF(ISERROR(AB4/(Z4+AB4)),"",(AB4/(Z4+AB4)))</f>
        <v>0.333968174860276</v>
      </c>
      <c r="AD4" s="10" t="n">
        <f>'Updated Index'!AD4</f>
        <v>65852</v>
      </c>
      <c r="AE4" s="28" t="n">
        <f>IF(ISERROR(AD4/(AD4+AF4)),"",(AD4/(AD4+AF4)))</f>
        <v>0.717983383850498</v>
      </c>
      <c r="AF4" s="10" t="n">
        <f>'Updated Index'!AF4</f>
        <v>25866</v>
      </c>
      <c r="AG4" s="28" t="n">
        <f>IF(ISERROR(AF4/(AD4+AF4)),"",(AF4/(AD4+AF4)))</f>
        <v>0.282016616149502</v>
      </c>
      <c r="AH4" s="10" t="n">
        <f>'Updated Index'!AL4</f>
        <v>52511</v>
      </c>
      <c r="AI4" s="28" t="n">
        <f>IF(ISERROR(AH4/(AH4+AJ4)),"",(AH4/(AH4+AJ4)))</f>
        <v>0.671178598361389</v>
      </c>
      <c r="AJ4" s="10" t="n">
        <f>'Updated Index'!AN4</f>
        <v>25726</v>
      </c>
      <c r="AK4" s="28" t="n">
        <f>IF(ISERROR(AJ4/(AH4+AJ4)),"",(AJ4/(AH4+AJ4)))</f>
        <v>0.328821401638611</v>
      </c>
      <c r="AL4" s="10" t="n">
        <f>'Updated Index'!AP4</f>
        <v>31822</v>
      </c>
      <c r="AM4" s="28" t="n">
        <f>IF(ISERROR(AL4/(AL4+AN4)),"",(AL4/(AL4+AN4)))</f>
        <v>0.542648613621636</v>
      </c>
      <c r="AN4" s="10" t="n">
        <f>'Updated Index'!AR4</f>
        <v>26820</v>
      </c>
      <c r="AO4" s="28" t="n">
        <f>IF(ISERROR(AN4/(AL4+AN4)),"",(AN4/(AL4+AN4)))</f>
        <v>0.457351386378364</v>
      </c>
      <c r="AP4" s="10" t="n">
        <f>'Updated Index'!AX4</f>
        <v>48677</v>
      </c>
      <c r="AQ4" s="28" t="n">
        <f>IF(ISERROR(AP4/(AP4+AR4)),"",(AP4/(AP4+AR4)))</f>
        <v>0.650657648505587</v>
      </c>
      <c r="AR4" s="10" t="n">
        <f>'Updated Index'!AZ4</f>
        <v>26135</v>
      </c>
      <c r="AS4" s="28" t="n">
        <f>IF(ISERROR(AR4/(AP4+AR4)),"",(AR4/(AP4+AR4)))</f>
        <v>0.349342351494413</v>
      </c>
      <c r="AT4" s="10" t="n">
        <f>'Updated Index'!BB4</f>
        <v>30219</v>
      </c>
      <c r="AU4" s="28" t="n">
        <f>IF(ISERROR(AT4/(AT4+AV4)),"",(AT4/(AT4+AV4)))</f>
        <v>0.544761321026824</v>
      </c>
      <c r="AV4" s="10" t="n">
        <f>'Updated Index'!BD4</f>
        <v>25253</v>
      </c>
      <c r="AW4" s="28" t="n">
        <f>IF(ISERROR(AV4/(AT4+AV4)),"",(AV4/(AT4+AV4)))</f>
        <v>0.455238678973176</v>
      </c>
      <c r="AX4" s="10" t="n">
        <f>'Updated Index'!BJ4</f>
        <v>52221</v>
      </c>
      <c r="AY4" s="28" t="n">
        <f>IF(ISERROR(AX4/(AX4+AZ4)),"",(AX4/(AX4+AZ4)))</f>
        <v>0.680173491716161</v>
      </c>
      <c r="AZ4" s="10" t="n">
        <f>'Updated Index'!BL4</f>
        <v>24555</v>
      </c>
      <c r="BA4" s="28" t="n">
        <f>IF(ISERROR(AZ4/(AX4+AZ4)),"",(AZ4/(AX4+AZ4)))</f>
        <v>0.319826508283839</v>
      </c>
      <c r="BB4" s="10" t="n">
        <f>'Updated Index'!BN4</f>
        <v>28441</v>
      </c>
      <c r="BC4" s="28" t="n">
        <f>IF(ISERROR(BB4/(BB4+BD4)),"",(BB4/(BB4+BD4)))</f>
        <v>0.512330445120963</v>
      </c>
      <c r="BD4" s="10" t="n">
        <f>'Updated Index'!BP4</f>
        <v>27072</v>
      </c>
      <c r="BE4" s="28" t="n">
        <f>IF(ISERROR(BD4/(BB4+BD4)),"",(BD4/(BB4+BD4)))</f>
        <v>0.487669554879037</v>
      </c>
      <c r="BF4" s="10" t="n">
        <f>'Updated Index'!BR4</f>
        <v>16038</v>
      </c>
      <c r="BG4" s="28" t="n">
        <f>IF(ISERROR(BF4/($BF4+$BH4+$BJ4)),"",(BF4/($BF4+$BH4+$BJ4)))</f>
        <v>0.527947857001778</v>
      </c>
      <c r="BH4" s="10" t="n">
        <f>'Updated Index'!BT4</f>
        <v>3342</v>
      </c>
      <c r="BI4" s="28" t="n">
        <f>IF(ISERROR(BH4/($BF4+$BH4+$BJ4)),"",(BH4/($BF4+$BH4+$BJ4)))</f>
        <v>0.110013825794983</v>
      </c>
      <c r="BJ4" s="10" t="n">
        <f>'Updated Index'!BV4</f>
        <v>10998</v>
      </c>
      <c r="BK4" s="28" t="n">
        <f>IF(ISERROR(BJ4/($BF4+$BH4+$BJ4)),"",(BJ4/($BF4+$BH4+$BJ4)))</f>
        <v>0.362038317203239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462084</v>
      </c>
      <c r="C5" s="28" t="n">
        <f>B5/(B5+D5)</f>
        <v>0.971864689288559</v>
      </c>
      <c r="D5" s="10" t="n">
        <f>((H5+T5)*0.5)+((X5+AJ5+AR5+AZ5)*0.25)+((L5))+((AB5+AN5+AV5+BD5)*0.25)+((P5+AF5)*0.5)</f>
        <v>13377.25</v>
      </c>
      <c r="E5" s="28" t="n">
        <f>D5/(B5+D5)</f>
        <v>0.0281353107114407</v>
      </c>
      <c r="F5" s="10" t="n">
        <f>'Updated Index'!F5</f>
        <v>106235</v>
      </c>
      <c r="G5" s="28" t="n">
        <f>IF(ISERROR(F5/(F5+H5)),"",(F5/(F5+H5)))</f>
        <v>0.958133787891087</v>
      </c>
      <c r="H5" s="10" t="n">
        <f>'Updated Index'!H5</f>
        <v>4642</v>
      </c>
      <c r="I5" s="28" t="n">
        <f>IF(ISERROR(H5/(F5+H5)),"",(H5/(F5+H5)))</f>
        <v>0.0418662121089135</v>
      </c>
      <c r="J5" s="10" t="n">
        <f>'Updated Index'!J5</f>
        <v>104331</v>
      </c>
      <c r="K5" s="28" t="n">
        <f>IF(ISERROR(J5/(J5+L5)),"",(J5/(J5+L5)))</f>
        <v>0.977678445925051</v>
      </c>
      <c r="L5" s="10" t="n">
        <f>'Updated Index'!L5</f>
        <v>2382</v>
      </c>
      <c r="M5" s="28" t="n">
        <f>IF(ISERROR(L5/(J5+L5)),"",(L5/(J5+L5)))</f>
        <v>0.0223215540749487</v>
      </c>
      <c r="N5" s="10" t="n">
        <f>'Updated Index'!N5</f>
        <v>126167</v>
      </c>
      <c r="O5" s="28" t="n">
        <f>IF(ISERROR(N5/(N5+P5)),"",(N5/(N5+P5)))</f>
        <v>0.987747784423637</v>
      </c>
      <c r="P5" s="10" t="n">
        <f>'Updated Index'!P5</f>
        <v>1565</v>
      </c>
      <c r="Q5" s="28" t="n">
        <f>IF(ISERROR(P5/(N5+P5)),"",(P5/(N5+P5)))</f>
        <v>0.012252215576363</v>
      </c>
      <c r="R5" s="10" t="n">
        <f>'Updated Index'!R5</f>
        <v>103234</v>
      </c>
      <c r="S5" s="28" t="n">
        <f>IF(ISERROR(R5/(R5+T5)),"",(R5/(R5+T5)))</f>
        <v>0.956552356772884</v>
      </c>
      <c r="T5" s="10" t="n">
        <f>'Updated Index'!T5</f>
        <v>4689</v>
      </c>
      <c r="U5" s="28" t="n">
        <f>IF(ISERROR(T5/(R5+T5)),"",(T5/(R5+T5)))</f>
        <v>0.0434476432271156</v>
      </c>
      <c r="V5" s="10" t="n">
        <f>'Updated Index'!V5</f>
        <v>59006</v>
      </c>
      <c r="W5" s="28" t="n">
        <f>IF(ISERROR(V5/(V5+X5)),"",(V5/(V5+X5)))</f>
        <v>0.959369156979107</v>
      </c>
      <c r="X5" s="10" t="n">
        <f>'Updated Index'!X5</f>
        <v>2499</v>
      </c>
      <c r="Y5" s="28" t="n">
        <f>IF(ISERROR(X5/(V5+X5)),"",(X5/(V5+X5)))</f>
        <v>0.0406308430208926</v>
      </c>
      <c r="Z5" s="10" t="n">
        <f>'Updated Index'!Z5</f>
        <v>70676</v>
      </c>
      <c r="AA5" s="28" t="n">
        <f>IF(ISERROR(Z5/(Z5+AB5)),"",(Z5/(Z5+AB5)))</f>
        <v>0.981952066689823</v>
      </c>
      <c r="AB5" s="10" t="n">
        <f>'Updated Index'!AB5</f>
        <v>1299</v>
      </c>
      <c r="AC5" s="28" t="n">
        <f>IF(ISERROR(AB5/(Z5+AB5)),"",(AB5/(Z5+AB5)))</f>
        <v>0.0180479333101771</v>
      </c>
      <c r="AD5" s="10" t="n">
        <f>'Updated Index'!AD5</f>
        <v>123508</v>
      </c>
      <c r="AE5" s="28" t="n">
        <f>IF(ISERROR(AD5/(AD5+AF5)),"",(AD5/(AD5+AF5)))</f>
        <v>0.988720510418918</v>
      </c>
      <c r="AF5" s="10" t="n">
        <f>'Updated Index'!AF5</f>
        <v>1409</v>
      </c>
      <c r="AG5" s="28" t="n">
        <f>IF(ISERROR(AF5/(AD5+AF5)),"",(AF5/(AD5+AF5)))</f>
        <v>0.0112794895810818</v>
      </c>
      <c r="AH5" s="10" t="n">
        <f>'Updated Index'!AL5</f>
        <v>60394</v>
      </c>
      <c r="AI5" s="28" t="n">
        <f>IF(ISERROR(AH5/(AH5+AJ5)),"",(AH5/(AH5+AJ5)))</f>
        <v>0.977359895133753</v>
      </c>
      <c r="AJ5" s="10" t="n">
        <f>'Updated Index'!AN5</f>
        <v>1399</v>
      </c>
      <c r="AK5" s="28" t="n">
        <f>IF(ISERROR(AJ5/(AH5+AJ5)),"",(AJ5/(AH5+AJ5)))</f>
        <v>0.022640104866247</v>
      </c>
      <c r="AL5" s="10" t="n">
        <f>'Updated Index'!AP5</f>
        <v>68912</v>
      </c>
      <c r="AM5" s="28" t="n">
        <f>IF(ISERROR(AL5/(AL5+AN5)),"",(AL5/(AL5+AN5)))</f>
        <v>0.944634069443873</v>
      </c>
      <c r="AN5" s="10" t="n">
        <f>'Updated Index'!AR5</f>
        <v>4039</v>
      </c>
      <c r="AO5" s="28" t="n">
        <f>IF(ISERROR(AN5/(AL5+AN5)),"",(AN5/(AL5+AN5)))</f>
        <v>0.0553659305561267</v>
      </c>
      <c r="AP5" s="10" t="n">
        <f>'Updated Index'!AX5</f>
        <v>58370</v>
      </c>
      <c r="AQ5" s="28" t="n">
        <f>IF(ISERROR(AP5/(AP5+AR5)),"",(AP5/(AP5+AR5)))</f>
        <v>0.976920115817838</v>
      </c>
      <c r="AR5" s="10" t="n">
        <f>'Updated Index'!AZ5</f>
        <v>1379</v>
      </c>
      <c r="AS5" s="28" t="n">
        <f>IF(ISERROR(AR5/(AP5+AR5)),"",(AR5/(AP5+AR5)))</f>
        <v>0.023079884182162</v>
      </c>
      <c r="AT5" s="10" t="n">
        <f>'Updated Index'!BB5</f>
        <v>67113</v>
      </c>
      <c r="AU5" s="28" t="n">
        <f>IF(ISERROR(AT5/(AT5+AV5)),"",(AT5/(AT5+AV5)))</f>
        <v>0.943499409548445</v>
      </c>
      <c r="AV5" s="10" t="n">
        <f>'Updated Index'!BD5</f>
        <v>4019</v>
      </c>
      <c r="AW5" s="28" t="n">
        <f>IF(ISERROR(AV5/(AT5+AV5)),"",(AV5/(AT5+AV5)))</f>
        <v>0.0565005904515549</v>
      </c>
      <c r="AX5" s="10" t="n">
        <f>'Updated Index'!BJ5</f>
        <v>60060</v>
      </c>
      <c r="AY5" s="28" t="n">
        <f>IF(ISERROR(AX5/(AX5+AZ5)),"",(AX5/(AX5+AZ5)))</f>
        <v>0.9780325359475</v>
      </c>
      <c r="AZ5" s="10" t="n">
        <f>'Updated Index'!BL5</f>
        <v>1349</v>
      </c>
      <c r="BA5" s="28" t="n">
        <f>IF(ISERROR(AZ5/(AX5+AZ5)),"",(AZ5/(AX5+AZ5)))</f>
        <v>0.0219674640525004</v>
      </c>
      <c r="BB5" s="10" t="n">
        <f>'Updated Index'!BN5</f>
        <v>68193</v>
      </c>
      <c r="BC5" s="28" t="n">
        <f>IF(ISERROR(BB5/(BB5+BD5)),"",(BB5/(BB5+BD5)))</f>
        <v>0.952669004344728</v>
      </c>
      <c r="BD5" s="10" t="n">
        <f>'Updated Index'!BP5</f>
        <v>3388</v>
      </c>
      <c r="BE5" s="28" t="n">
        <f>IF(ISERROR(BD5/(BB5+BD5)),"",(BD5/(BB5+BD5)))</f>
        <v>0.0473309956552717</v>
      </c>
      <c r="BF5" s="10" t="n">
        <f>'Updated Index'!BR5</f>
        <v>9325</v>
      </c>
      <c r="BG5" s="28" t="n">
        <f>IF(ISERROR(BF5/($BF5+$BH5+$BJ5)),"",(BF5/($BF5+$BH5+$BJ5)))</f>
        <v>0.228901762482203</v>
      </c>
      <c r="BH5" s="10" t="n">
        <f>'Updated Index'!BT5</f>
        <v>16836</v>
      </c>
      <c r="BI5" s="28" t="n">
        <f>IF(ISERROR(BH5/($BF5+$BH5+$BJ5)),"",(BH5/($BF5+$BH5+$BJ5)))</f>
        <v>0.413275074868673</v>
      </c>
      <c r="BJ5" s="10" t="n">
        <f>'Updated Index'!BV5</f>
        <v>14577</v>
      </c>
      <c r="BK5" s="28" t="n">
        <f>IF(ISERROR(BJ5/($BF5+$BH5+$BJ5)),"",(BJ5/($BF5+$BH5+$BJ5)))</f>
        <v>0.357823162649124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293858.5</v>
      </c>
      <c r="C6" s="28" t="n">
        <f>B6/(B6+D6)</f>
        <v>0.534248598853812</v>
      </c>
      <c r="D6" s="10" t="n">
        <f>((H6+T6)*0.5)+((X6+AJ6+AR6+AZ6)*0.25)+((L6))+((AB6+AN6+AV6+BD6)*0.25)+((P6+AF6)*0.5)</f>
        <v>256182.25</v>
      </c>
      <c r="E6" s="28" t="n">
        <f>D6/(B6+D6)</f>
        <v>0.465751401146188</v>
      </c>
      <c r="F6" s="10" t="n">
        <f>'Updated Index'!F6</f>
        <v>70050</v>
      </c>
      <c r="G6" s="28" t="n">
        <f>IF(ISERROR(F6/(F6+H6)),"",(F6/(F6+H6)))</f>
        <v>0.489843012482081</v>
      </c>
      <c r="H6" s="10" t="n">
        <f>'Updated Index'!H6</f>
        <v>72955</v>
      </c>
      <c r="I6" s="28" t="n">
        <f>IF(ISERROR(H6/(F6+H6)),"",(H6/(F6+H6)))</f>
        <v>0.510156987517919</v>
      </c>
      <c r="J6" s="10" t="n">
        <f>'Updated Index'!J6</f>
        <v>56169</v>
      </c>
      <c r="K6" s="28" t="n">
        <f>IF(ISERROR(J6/(J6+L6)),"",(J6/(J6+L6)))</f>
        <v>0.479380387471196</v>
      </c>
      <c r="L6" s="10" t="n">
        <f>'Updated Index'!L6</f>
        <v>61001</v>
      </c>
      <c r="M6" s="28" t="n">
        <f>IF(ISERROR(L6/(J6+L6)),"",(L6/(J6+L6)))</f>
        <v>0.520619612528804</v>
      </c>
      <c r="N6" s="10" t="n">
        <f>'Updated Index'!N6</f>
        <v>69686</v>
      </c>
      <c r="O6" s="28" t="n">
        <f>IF(ISERROR(N6/(N6+P6)),"",(N6/(N6+P6)))</f>
        <v>0.586883837660752</v>
      </c>
      <c r="P6" s="10" t="n">
        <f>'Updated Index'!P6</f>
        <v>49053</v>
      </c>
      <c r="Q6" s="28" t="n">
        <f>IF(ISERROR(P6/(N6+P6)),"",(P6/(N6+P6)))</f>
        <v>0.413116162339248</v>
      </c>
      <c r="R6" s="10" t="n">
        <f>'Updated Index'!R6</f>
        <v>69553</v>
      </c>
      <c r="S6" s="28" t="n">
        <f>IF(ISERROR(R6/(R6+T6)),"",(R6/(R6+T6)))</f>
        <v>0.498816661407384</v>
      </c>
      <c r="T6" s="10" t="n">
        <f>'Updated Index'!T6</f>
        <v>69883</v>
      </c>
      <c r="U6" s="28" t="n">
        <f>IF(ISERROR(T6/(R6+T6)),"",(T6/(R6+T6)))</f>
        <v>0.501183338592616</v>
      </c>
      <c r="V6" s="10" t="n">
        <f>'Updated Index'!V6</f>
        <v>56882</v>
      </c>
      <c r="W6" s="28" t="n">
        <f>IF(ISERROR(V6/(V6+X6)),"",(V6/(V6+X6)))</f>
        <v>0.541511571451691</v>
      </c>
      <c r="X6" s="10" t="n">
        <f>'Updated Index'!X6</f>
        <v>48161</v>
      </c>
      <c r="Y6" s="28" t="n">
        <f>IF(ISERROR(X6/(V6+X6)),"",(X6/(V6+X6)))</f>
        <v>0.458488428548309</v>
      </c>
      <c r="Z6" s="10" t="n">
        <f>'Updated Index'!Z6</f>
        <v>45051</v>
      </c>
      <c r="AA6" s="28" t="n">
        <f>IF(ISERROR(Z6/(Z6+AB6)),"",(Z6/(Z6+AB6)))</f>
        <v>0.621315974568674</v>
      </c>
      <c r="AB6" s="10" t="n">
        <f>'Updated Index'!AB6</f>
        <v>27458</v>
      </c>
      <c r="AC6" s="28" t="n">
        <f>IF(ISERROR(AB6/(Z6+AB6)),"",(AB6/(Z6+AB6)))</f>
        <v>0.378684025431326</v>
      </c>
      <c r="AD6" s="10" t="n">
        <f>'Updated Index'!AD6</f>
        <v>75549</v>
      </c>
      <c r="AE6" s="28" t="n">
        <f>IF(ISERROR(AD6/(AD6+AF6)),"",(AD6/(AD6+AF6)))</f>
        <v>0.667517825745059</v>
      </c>
      <c r="AF6" s="10" t="n">
        <f>'Updated Index'!AF6</f>
        <v>37630</v>
      </c>
      <c r="AG6" s="28" t="n">
        <f>IF(ISERROR(AF6/(AD6+AF6)),"",(AF6/(AD6+AF6)))</f>
        <v>0.332482174254941</v>
      </c>
      <c r="AH6" s="10" t="n">
        <f>'Updated Index'!AL6</f>
        <v>58476</v>
      </c>
      <c r="AI6" s="28" t="n">
        <f>IF(ISERROR(AH6/(AH6+AJ6)),"",(AH6/(AH6+AJ6)))</f>
        <v>0.561308529631976</v>
      </c>
      <c r="AJ6" s="10" t="n">
        <f>'Updated Index'!AN6</f>
        <v>45702</v>
      </c>
      <c r="AK6" s="28" t="n">
        <f>IF(ISERROR(AJ6/(AH6+AJ6)),"",(AJ6/(AH6+AJ6)))</f>
        <v>0.438691470368024</v>
      </c>
      <c r="AL6" s="10" t="n">
        <f>'Updated Index'!AP6</f>
        <v>39448</v>
      </c>
      <c r="AM6" s="28" t="n">
        <f>IF(ISERROR(AL6/(AL6+AN6)),"",(AL6/(AL6+AN6)))</f>
        <v>0.519366985280565</v>
      </c>
      <c r="AN6" s="10" t="n">
        <f>'Updated Index'!AR6</f>
        <v>36506</v>
      </c>
      <c r="AO6" s="28" t="n">
        <f>IF(ISERROR(AN6/(AL6+AN6)),"",(AN6/(AL6+AN6)))</f>
        <v>0.480633014719435</v>
      </c>
      <c r="AP6" s="10" t="n">
        <f>'Updated Index'!AX6</f>
        <v>52744</v>
      </c>
      <c r="AQ6" s="28" t="n">
        <f>IF(ISERROR(AP6/(AP6+AR6)),"",(AP6/(AP6+AR6)))</f>
        <v>0.533036887316827</v>
      </c>
      <c r="AR6" s="10" t="n">
        <f>'Updated Index'!AZ6</f>
        <v>46206</v>
      </c>
      <c r="AS6" s="28" t="n">
        <f>IF(ISERROR(AR6/(AP6+AR6)),"",(AR6/(AP6+AR6)))</f>
        <v>0.466963112683173</v>
      </c>
      <c r="AT6" s="10" t="n">
        <f>'Updated Index'!BB6</f>
        <v>36199</v>
      </c>
      <c r="AU6" s="28" t="n">
        <f>IF(ISERROR(AT6/(AT6+AV6)),"",(AT6/(AT6+AV6)))</f>
        <v>0.504101157236558</v>
      </c>
      <c r="AV6" s="10" t="n">
        <f>'Updated Index'!BD6</f>
        <v>35610</v>
      </c>
      <c r="AW6" s="28" t="n">
        <f>IF(ISERROR(AV6/(AT6+AV6)),"",(AV6/(AT6+AV6)))</f>
        <v>0.495898842763442</v>
      </c>
      <c r="AX6" s="10" t="n">
        <f>'Updated Index'!BJ6</f>
        <v>57870</v>
      </c>
      <c r="AY6" s="28" t="n">
        <f>IF(ISERROR(AX6/(AX6+AZ6)),"",(AX6/(AX6+AZ6)))</f>
        <v>0.566708449214619</v>
      </c>
      <c r="AZ6" s="10" t="n">
        <f>'Updated Index'!BL6</f>
        <v>44246</v>
      </c>
      <c r="BA6" s="28" t="n">
        <f>IF(ISERROR(AZ6/(AX6+AZ6)),"",(AZ6/(AX6+AZ6)))</f>
        <v>0.433291550785381</v>
      </c>
      <c r="BB6" s="10" t="n">
        <f>'Updated Index'!BN6</f>
        <v>34412</v>
      </c>
      <c r="BC6" s="28" t="n">
        <f>IF(ISERROR(BB6/(BB6+BD6)),"",(BB6/(BB6+BD6)))</f>
        <v>0.476580893554552</v>
      </c>
      <c r="BD6" s="10" t="n">
        <f>'Updated Index'!BP6</f>
        <v>37794</v>
      </c>
      <c r="BE6" s="28" t="n">
        <f>IF(ISERROR(BD6/(BB6+BD6)),"",(BD6/(BB6+BD6)))</f>
        <v>0.523419106445448</v>
      </c>
      <c r="BF6" s="10" t="n">
        <f>'Updated Index'!BR6</f>
        <v>7851</v>
      </c>
      <c r="BG6" s="28" t="n">
        <f>IF(ISERROR(BF6/($BF6+$BH6+$BJ6)),"",(BF6/($BF6+$BH6+$BJ6)))</f>
        <v>0.268236017629574</v>
      </c>
      <c r="BH6" s="10" t="n">
        <f>'Updated Index'!BT6</f>
        <v>4883</v>
      </c>
      <c r="BI6" s="28" t="n">
        <f>IF(ISERROR(BH6/($BF6+$BH6+$BJ6)),"",(BH6/($BF6+$BH6+$BJ6)))</f>
        <v>0.166831801564796</v>
      </c>
      <c r="BJ6" s="10" t="n">
        <f>'Updated Index'!BV6</f>
        <v>16535</v>
      </c>
      <c r="BK6" s="28" t="n">
        <f>IF(ISERROR(BJ6/($BF6+$BH6+$BJ6)),"",(BJ6/($BF6+$BH6+$BJ6)))</f>
        <v>0.564932180805631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339288.5</v>
      </c>
      <c r="C7" s="28" t="n">
        <f>B7/(B7+D7)</f>
        <v>0.622768817919757</v>
      </c>
      <c r="D7" s="10" t="n">
        <f>((H7+T7)*0.5)+((X7+AJ7+AR7+AZ7)*0.25)+((L7))+((AB7+AN7+AV7+BD7)*0.25)+((P7+AF7)*0.5)</f>
        <v>205518</v>
      </c>
      <c r="E7" s="28" t="n">
        <f>D7/(B7+D7)</f>
        <v>0.377231182080243</v>
      </c>
      <c r="F7" s="10" t="n">
        <f>'Updated Index'!F7</f>
        <v>85065</v>
      </c>
      <c r="G7" s="28" t="n">
        <f>IF(ISERROR(F7/(F7+H7)),"",(F7/(F7+H7)))</f>
        <v>0.636604476774208</v>
      </c>
      <c r="H7" s="10" t="n">
        <f>'Updated Index'!H7</f>
        <v>48558</v>
      </c>
      <c r="I7" s="28" t="n">
        <f>IF(ISERROR(H7/(F7+H7)),"",(H7/(F7+H7)))</f>
        <v>0.363395523225792</v>
      </c>
      <c r="J7" s="10" t="n">
        <f>'Updated Index'!J7</f>
        <v>71421</v>
      </c>
      <c r="K7" s="28" t="n">
        <f>IF(ISERROR(J7/(J7+L7)),"",(J7/(J7+L7)))</f>
        <v>0.609508610831385</v>
      </c>
      <c r="L7" s="10" t="n">
        <f>'Updated Index'!L7</f>
        <v>45757</v>
      </c>
      <c r="M7" s="28" t="n">
        <f>IF(ISERROR(L7/(J7+L7)),"",(L7/(J7+L7)))</f>
        <v>0.390491389168615</v>
      </c>
      <c r="N7" s="10" t="n">
        <f>'Updated Index'!N7</f>
        <v>72102</v>
      </c>
      <c r="O7" s="28" t="n">
        <f>IF(ISERROR(N7/(N7+P7)),"",(N7/(N7+P7)))</f>
        <v>0.625093197856883</v>
      </c>
      <c r="P7" s="10" t="n">
        <f>'Updated Index'!P7</f>
        <v>43244</v>
      </c>
      <c r="Q7" s="28" t="n">
        <f>IF(ISERROR(P7/(N7+P7)),"",(P7/(N7+P7)))</f>
        <v>0.374906802143117</v>
      </c>
      <c r="R7" s="10" t="n">
        <f>'Updated Index'!R7</f>
        <v>82283</v>
      </c>
      <c r="S7" s="28" t="n">
        <f>IF(ISERROR(R7/(R7+T7)),"",(R7/(R7+T7)))</f>
        <v>0.625788100724787</v>
      </c>
      <c r="T7" s="10" t="n">
        <f>'Updated Index'!T7</f>
        <v>49204</v>
      </c>
      <c r="U7" s="28" t="n">
        <f>IF(ISERROR(T7/(R7+T7)),"",(T7/(R7+T7)))</f>
        <v>0.374211899275214</v>
      </c>
      <c r="V7" s="10" t="n">
        <f>'Updated Index'!V7</f>
        <v>68805</v>
      </c>
      <c r="W7" s="28" t="n">
        <f>IF(ISERROR(V7/(V7+X7)),"",(V7/(V7+X7)))</f>
        <v>0.635952750665484</v>
      </c>
      <c r="X7" s="10" t="n">
        <f>'Updated Index'!X7</f>
        <v>39387</v>
      </c>
      <c r="Y7" s="28" t="n">
        <f>IF(ISERROR(X7/(V7+X7)),"",(X7/(V7+X7)))</f>
        <v>0.364047249334516</v>
      </c>
      <c r="Z7" s="10" t="n">
        <f>'Updated Index'!Z7</f>
        <v>48416</v>
      </c>
      <c r="AA7" s="28" t="n">
        <f>IF(ISERROR(Z7/(Z7+AB7)),"",(Z7/(Z7+AB7)))</f>
        <v>0.643154133290825</v>
      </c>
      <c r="AB7" s="10" t="n">
        <f>'Updated Index'!AB7</f>
        <v>26863</v>
      </c>
      <c r="AC7" s="28" t="n">
        <f>IF(ISERROR(AB7/(Z7+AB7)),"",(AB7/(Z7+AB7)))</f>
        <v>0.356845866709175</v>
      </c>
      <c r="AD7" s="10" t="n">
        <f>'Updated Index'!AD7</f>
        <v>75137</v>
      </c>
      <c r="AE7" s="28" t="n">
        <f>IF(ISERROR(AD7/(AD7+AF7)),"",(AD7/(AD7+AF7)))</f>
        <v>0.678609490435505</v>
      </c>
      <c r="AF7" s="10" t="n">
        <f>'Updated Index'!AF7</f>
        <v>35585</v>
      </c>
      <c r="AG7" s="28" t="n">
        <f>IF(ISERROR(AF7/(AD7+AF7)),"",(AF7/(AD7+AF7)))</f>
        <v>0.321390509564495</v>
      </c>
      <c r="AH7" s="10" t="n">
        <f>'Updated Index'!AL7</f>
        <v>70141</v>
      </c>
      <c r="AI7" s="28" t="n">
        <f>IF(ISERROR(AH7/(AH7+AJ7)),"",(AH7/(AH7+AJ7)))</f>
        <v>0.652826641350682</v>
      </c>
      <c r="AJ7" s="10" t="n">
        <f>'Updated Index'!AN7</f>
        <v>37301</v>
      </c>
      <c r="AK7" s="28" t="n">
        <f>IF(ISERROR(AJ7/(AH7+AJ7)),"",(AJ7/(AH7+AJ7)))</f>
        <v>0.347173358649318</v>
      </c>
      <c r="AL7" s="10" t="n">
        <f>'Updated Index'!AP7</f>
        <v>41462</v>
      </c>
      <c r="AM7" s="28" t="n">
        <f>IF(ISERROR(AL7/(AL7+AN7)),"",(AL7/(AL7+AN7)))</f>
        <v>0.532773087647611</v>
      </c>
      <c r="AN7" s="10" t="n">
        <f>'Updated Index'!AR7</f>
        <v>36361</v>
      </c>
      <c r="AO7" s="28" t="n">
        <f>IF(ISERROR(AN7/(AL7+AN7)),"",(AN7/(AL7+AN7)))</f>
        <v>0.467226912352389</v>
      </c>
      <c r="AP7" s="10" t="n">
        <f>'Updated Index'!AX7</f>
        <v>64934</v>
      </c>
      <c r="AQ7" s="28" t="n">
        <f>IF(ISERROR(AP7/(AP7+AR7)),"",(AP7/(AP7+AR7)))</f>
        <v>0.627824455896429</v>
      </c>
      <c r="AR7" s="10" t="n">
        <f>'Updated Index'!AZ7</f>
        <v>38493</v>
      </c>
      <c r="AS7" s="28" t="n">
        <f>IF(ISERROR(AR7/(AP7+AR7)),"",(AR7/(AP7+AR7)))</f>
        <v>0.372175544103571</v>
      </c>
      <c r="AT7" s="10" t="n">
        <f>'Updated Index'!BB7</f>
        <v>40688</v>
      </c>
      <c r="AU7" s="28" t="n">
        <f>IF(ISERROR(AT7/(AT7+AV7)),"",(AT7/(AT7+AV7)))</f>
        <v>0.544743747657045</v>
      </c>
      <c r="AV7" s="10" t="n">
        <f>'Updated Index'!BD7</f>
        <v>34004</v>
      </c>
      <c r="AW7" s="28" t="n">
        <f>IF(ISERROR(AV7/(AT7+AV7)),"",(AV7/(AT7+AV7)))</f>
        <v>0.455256252342955</v>
      </c>
      <c r="AX7" s="10" t="n">
        <f>'Updated Index'!BJ7</f>
        <v>69576</v>
      </c>
      <c r="AY7" s="28" t="n">
        <f>IF(ISERROR(AX7/(AX7+AZ7)),"",(AX7/(AX7+AZ7)))</f>
        <v>0.655845257621175</v>
      </c>
      <c r="AZ7" s="10" t="n">
        <f>'Updated Index'!BL7</f>
        <v>36510</v>
      </c>
      <c r="BA7" s="28" t="n">
        <f>IF(ISERROR(AZ7/(AX7+AZ7)),"",(AZ7/(AX7+AZ7)))</f>
        <v>0.344154742378825</v>
      </c>
      <c r="BB7" s="10" t="n">
        <f>'Updated Index'!BN7</f>
        <v>38274</v>
      </c>
      <c r="BC7" s="28" t="n">
        <f>IF(ISERROR(BB7/(BB7+BD7)),"",(BB7/(BB7+BD7)))</f>
        <v>0.508847733889945</v>
      </c>
      <c r="BD7" s="10" t="n">
        <f>'Updated Index'!BP7</f>
        <v>36943</v>
      </c>
      <c r="BE7" s="28" t="n">
        <f>IF(ISERROR(BD7/(BB7+BD7)),"",(BD7/(BB7+BD7)))</f>
        <v>0.491152266110055</v>
      </c>
      <c r="BF7" s="10" t="n">
        <f>'Updated Index'!BR7</f>
        <v>11623</v>
      </c>
      <c r="BG7" s="28" t="n">
        <f>IF(ISERROR(BF7/($BF7+$BH7+$BJ7)),"",(BF7/($BF7+$BH7+$BJ7)))</f>
        <v>0.31903271848924</v>
      </c>
      <c r="BH7" s="10" t="n">
        <f>'Updated Index'!BT7</f>
        <v>6625</v>
      </c>
      <c r="BI7" s="28" t="n">
        <f>IF(ISERROR(BH7/($BF7+$BH7+$BJ7)),"",(BH7/($BF7+$BH7+$BJ7)))</f>
        <v>0.181845630215195</v>
      </c>
      <c r="BJ7" s="10" t="n">
        <f>'Updated Index'!BV7</f>
        <v>18184</v>
      </c>
      <c r="BK7" s="28" t="n">
        <f>IF(ISERROR(BJ7/($BF7+$BH7+$BJ7)),"",(BJ7/($BF7+$BH7+$BJ7)))</f>
        <v>0.499121651295564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349645.5</v>
      </c>
      <c r="C8" s="28" t="n">
        <f>B8/(B8+D8)</f>
        <v>0.583265008236545</v>
      </c>
      <c r="D8" s="10" t="n">
        <f>((H8+T8)*0.5)+((X8+AJ8+AR8+AZ8)*0.25)+((L8))+((AB8+AN8+AV8+BD8)*0.25)+((P8+AF8)*0.5)</f>
        <v>249817</v>
      </c>
      <c r="E8" s="28" t="n">
        <f>D8/(B8+D8)</f>
        <v>0.416734991763455</v>
      </c>
      <c r="F8" s="10" t="n">
        <f>'Updated Index'!F8</f>
        <v>80322</v>
      </c>
      <c r="G8" s="28" t="n">
        <f>IF(ISERROR(F8/(F8+H8)),"",(F8/(F8+H8)))</f>
        <v>0.579490361306707</v>
      </c>
      <c r="H8" s="10" t="n">
        <f>'Updated Index'!H8</f>
        <v>58286</v>
      </c>
      <c r="I8" s="28" t="n">
        <f>IF(ISERROR(H8/(F8+H8)),"",(H8/(F8+H8)))</f>
        <v>0.420509638693293</v>
      </c>
      <c r="J8" s="10" t="n">
        <f>'Updated Index'!J8</f>
        <v>72007</v>
      </c>
      <c r="K8" s="28" t="n">
        <f>IF(ISERROR(J8/(J8+L8)),"",(J8/(J8+L8)))</f>
        <v>0.556541431254493</v>
      </c>
      <c r="L8" s="10" t="n">
        <f>'Updated Index'!L8</f>
        <v>57376</v>
      </c>
      <c r="M8" s="28" t="n">
        <f>IF(ISERROR(L8/(J8+L8)),"",(L8/(J8+L8)))</f>
        <v>0.443458568745508</v>
      </c>
      <c r="N8" s="10" t="n">
        <f>'Updated Index'!N8</f>
        <v>78475</v>
      </c>
      <c r="O8" s="28" t="n">
        <f>IF(ISERROR(N8/(N8+P8)),"",(N8/(N8+P8)))</f>
        <v>0.585516351182971</v>
      </c>
      <c r="P8" s="10" t="n">
        <f>'Updated Index'!P8</f>
        <v>55552</v>
      </c>
      <c r="Q8" s="28" t="n">
        <f>IF(ISERROR(P8/(N8+P8)),"",(P8/(N8+P8)))</f>
        <v>0.414483648817029</v>
      </c>
      <c r="R8" s="10" t="n">
        <f>'Updated Index'!R8</f>
        <v>80195</v>
      </c>
      <c r="S8" s="28" t="n">
        <f>IF(ISERROR(R8/(R8+T8)),"",(R8/(R8+T8)))</f>
        <v>0.593364557205537</v>
      </c>
      <c r="T8" s="10" t="n">
        <f>'Updated Index'!T8</f>
        <v>54958</v>
      </c>
      <c r="U8" s="28" t="n">
        <f>IF(ISERROR(T8/(R8+T8)),"",(T8/(R8+T8)))</f>
        <v>0.406635442794463</v>
      </c>
      <c r="V8" s="10" t="n">
        <f>'Updated Index'!V8</f>
        <v>71732</v>
      </c>
      <c r="W8" s="28" t="n">
        <f>IF(ISERROR(V8/(V8+X8)),"",(V8/(V8+X8)))</f>
        <v>0.603256298987452</v>
      </c>
      <c r="X8" s="10" t="n">
        <f>'Updated Index'!X8</f>
        <v>47176</v>
      </c>
      <c r="Y8" s="28" t="n">
        <f>IF(ISERROR(X8/(V8+X8)),"",(X8/(V8+X8)))</f>
        <v>0.396743701012548</v>
      </c>
      <c r="Z8" s="10" t="n">
        <f>'Updated Index'!Z8</f>
        <v>53112</v>
      </c>
      <c r="AA8" s="28" t="n">
        <f>IF(ISERROR(Z8/(Z8+AB8)),"",(Z8/(Z8+AB8)))</f>
        <v>0.624626602375632</v>
      </c>
      <c r="AB8" s="10" t="n">
        <f>'Updated Index'!AB8</f>
        <v>31918</v>
      </c>
      <c r="AC8" s="28" t="n">
        <f>IF(ISERROR(AB8/(Z8+AB8)),"",(AB8/(Z8+AB8)))</f>
        <v>0.375373397624368</v>
      </c>
      <c r="AD8" s="10" t="n">
        <f>'Updated Index'!AD8</f>
        <v>83967</v>
      </c>
      <c r="AE8" s="28" t="n">
        <f>IF(ISERROR(AD8/(AD8+AF8)),"",(AD8/(AD8+AF8)))</f>
        <v>0.656576951347294</v>
      </c>
      <c r="AF8" s="10" t="n">
        <f>'Updated Index'!AF8</f>
        <v>43919</v>
      </c>
      <c r="AG8" s="28" t="n">
        <f>IF(ISERROR(AF8/(AD8+AF8)),"",(AF8/(AD8+AF8)))</f>
        <v>0.343423048652706</v>
      </c>
      <c r="AH8" s="10" t="n">
        <f>'Updated Index'!AL8</f>
        <v>73348</v>
      </c>
      <c r="AI8" s="28" t="n">
        <f>IF(ISERROR(AH8/(AH8+AJ8)),"",(AH8/(AH8+AJ8)))</f>
        <v>0.620326282761479</v>
      </c>
      <c r="AJ8" s="10" t="n">
        <f>'Updated Index'!AN8</f>
        <v>44893</v>
      </c>
      <c r="AK8" s="28" t="n">
        <f>IF(ISERROR(AJ8/(AH8+AJ8)),"",(AJ8/(AH8+AJ8)))</f>
        <v>0.379673717238521</v>
      </c>
      <c r="AL8" s="10" t="n">
        <f>'Updated Index'!AP8</f>
        <v>44377</v>
      </c>
      <c r="AM8" s="28" t="n">
        <f>IF(ISERROR(AL8/(AL8+AN8)),"",(AL8/(AL8+AN8)))</f>
        <v>0.502229515617927</v>
      </c>
      <c r="AN8" s="10" t="n">
        <f>'Updated Index'!AR8</f>
        <v>43983</v>
      </c>
      <c r="AO8" s="28" t="n">
        <f>IF(ISERROR(AN8/(AL8+AN8)),"",(AN8/(AL8+AN8)))</f>
        <v>0.497770484382073</v>
      </c>
      <c r="AP8" s="10" t="n">
        <f>'Updated Index'!AX8</f>
        <v>67152</v>
      </c>
      <c r="AQ8" s="28" t="n">
        <f>IF(ISERROR(AP8/(AP8+AR8)),"",(AP8/(AP8+AR8)))</f>
        <v>0.592618740844026</v>
      </c>
      <c r="AR8" s="10" t="n">
        <f>'Updated Index'!AZ8</f>
        <v>46162</v>
      </c>
      <c r="AS8" s="28" t="n">
        <f>IF(ISERROR(AR8/(AP8+AR8)),"",(AR8/(AP8+AR8)))</f>
        <v>0.407381259155974</v>
      </c>
      <c r="AT8" s="10" t="n">
        <f>'Updated Index'!BB8</f>
        <v>42434</v>
      </c>
      <c r="AU8" s="28" t="n">
        <f>IF(ISERROR(AT8/(AT8+AV8)),"",(AT8/(AT8+AV8)))</f>
        <v>0.504565992865636</v>
      </c>
      <c r="AV8" s="10" t="n">
        <f>'Updated Index'!BD8</f>
        <v>41666</v>
      </c>
      <c r="AW8" s="28" t="n">
        <f>IF(ISERROR(AV8/(AT8+AV8)),"",(AV8/(AT8+AV8)))</f>
        <v>0.495434007134364</v>
      </c>
      <c r="AX8" s="10" t="n">
        <f>'Updated Index'!BJ8</f>
        <v>72857</v>
      </c>
      <c r="AY8" s="28" t="n">
        <f>IF(ISERROR(AX8/(AX8+AZ8)),"",(AX8/(AX8+AZ8)))</f>
        <v>0.626274347998006</v>
      </c>
      <c r="AZ8" s="10" t="n">
        <f>'Updated Index'!BL8</f>
        <v>43477</v>
      </c>
      <c r="BA8" s="28" t="n">
        <f>IF(ISERROR(AZ8/(AX8+AZ8)),"",(AZ8/(AX8+AZ8)))</f>
        <v>0.373725652001994</v>
      </c>
      <c r="BB8" s="10" t="n">
        <f>'Updated Index'!BN8</f>
        <v>39624</v>
      </c>
      <c r="BC8" s="28" t="n">
        <f>IF(ISERROR(BB8/(BB8+BD8)),"",(BB8/(BB8+BD8)))</f>
        <v>0.467909733948963</v>
      </c>
      <c r="BD8" s="10" t="n">
        <f>'Updated Index'!BP8</f>
        <v>45059</v>
      </c>
      <c r="BE8" s="28" t="n">
        <f>IF(ISERROR(BD8/(BB8+BD8)),"",(BD8/(BB8+BD8)))</f>
        <v>0.532090266051037</v>
      </c>
      <c r="BF8" s="10" t="n">
        <f>'Updated Index'!BR8</f>
        <v>11598</v>
      </c>
      <c r="BG8" s="28" t="n">
        <f>IF(ISERROR(BF8/($BF8+$BH8+$BJ8)),"",(BF8/($BF8+$BH8+$BJ8)))</f>
        <v>0.29952738823894</v>
      </c>
      <c r="BH8" s="10" t="n">
        <f>'Updated Index'!BT8</f>
        <v>6444</v>
      </c>
      <c r="BI8" s="28" t="n">
        <f>IF(ISERROR(BH8/($BF8+$BH8+$BJ8)),"",(BH8/($BF8+$BH8+$BJ8)))</f>
        <v>0.166421321763384</v>
      </c>
      <c r="BJ8" s="10" t="n">
        <f>'Updated Index'!BV8</f>
        <v>20679</v>
      </c>
      <c r="BK8" s="28" t="n">
        <f>IF(ISERROR(BJ8/($BF8+$BH8+$BJ8)),"",(BJ8/($BF8+$BH8+$BJ8)))</f>
        <v>0.534051289997676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431738</v>
      </c>
      <c r="C9" s="28" t="n">
        <f>B9/(B9+D9)</f>
        <v>0.730358024941976</v>
      </c>
      <c r="D9" s="10" t="n">
        <f>((H9+T9)*0.5)+((X9+AJ9+AR9+AZ9)*0.25)+((L9))+((AB9+AN9+AV9+BD9)*0.25)+((P9+AF9)*0.5)</f>
        <v>159394</v>
      </c>
      <c r="E9" s="28" t="n">
        <f>D9/(B9+D9)</f>
        <v>0.269641975058024</v>
      </c>
      <c r="F9" s="10" t="n">
        <f>'Updated Index'!F9</f>
        <v>105577</v>
      </c>
      <c r="G9" s="28" t="n">
        <f>IF(ISERROR(F9/(F9+H9)),"",(F9/(F9+H9)))</f>
        <v>0.745405508447651</v>
      </c>
      <c r="H9" s="10" t="n">
        <f>'Updated Index'!H9</f>
        <v>36060</v>
      </c>
      <c r="I9" s="28" t="n">
        <f>IF(ISERROR(H9/(F9+H9)),"",(H9/(F9+H9)))</f>
        <v>0.254594491552349</v>
      </c>
      <c r="J9" s="10" t="n">
        <f>'Updated Index'!J9</f>
        <v>92576</v>
      </c>
      <c r="K9" s="28" t="n">
        <f>IF(ISERROR(J9/(J9+L9)),"",(J9/(J9+L9)))</f>
        <v>0.743910964683193</v>
      </c>
      <c r="L9" s="10" t="n">
        <f>'Updated Index'!L9</f>
        <v>31869</v>
      </c>
      <c r="M9" s="28" t="n">
        <f>IF(ISERROR(L9/(J9+L9)),"",(L9/(J9+L9)))</f>
        <v>0.256089035316807</v>
      </c>
      <c r="N9" s="10" t="n">
        <f>'Updated Index'!N9</f>
        <v>97396</v>
      </c>
      <c r="O9" s="28" t="n">
        <f>IF(ISERROR(N9/(N9+P9)),"",(N9/(N9+P9)))</f>
        <v>0.732284234190206</v>
      </c>
      <c r="P9" s="10" t="n">
        <f>'Updated Index'!P9</f>
        <v>35607</v>
      </c>
      <c r="Q9" s="28" t="n">
        <f>IF(ISERROR(P9/(N9+P9)),"",(P9/(N9+P9)))</f>
        <v>0.267715765809794</v>
      </c>
      <c r="R9" s="10" t="n">
        <f>'Updated Index'!R9</f>
        <v>102522</v>
      </c>
      <c r="S9" s="28" t="n">
        <f>IF(ISERROR(R9/(R9+T9)),"",(R9/(R9+T9)))</f>
        <v>0.731317944474563</v>
      </c>
      <c r="T9" s="10" t="n">
        <f>'Updated Index'!T9</f>
        <v>37666</v>
      </c>
      <c r="U9" s="28" t="n">
        <f>IF(ISERROR(T9/(R9+T9)),"",(T9/(R9+T9)))</f>
        <v>0.268682055525437</v>
      </c>
      <c r="V9" s="10" t="n">
        <f>'Updated Index'!V9</f>
        <v>78790</v>
      </c>
      <c r="W9" s="28" t="n">
        <f>IF(ISERROR(V9/(V9+X9)),"",(V9/(V9+X9)))</f>
        <v>0.727167011222682</v>
      </c>
      <c r="X9" s="10" t="n">
        <f>'Updated Index'!X9</f>
        <v>29562</v>
      </c>
      <c r="Y9" s="28" t="n">
        <f>IF(ISERROR(X9/(V9+X9)),"",(X9/(V9+X9)))</f>
        <v>0.272832988777318</v>
      </c>
      <c r="Z9" s="10" t="n">
        <f>'Updated Index'!Z9</f>
        <v>65158</v>
      </c>
      <c r="AA9" s="28" t="n">
        <f>IF(ISERROR(Z9/(Z9+AB9)),"",(Z9/(Z9+AB9)))</f>
        <v>0.743473299863076</v>
      </c>
      <c r="AB9" s="10" t="n">
        <f>'Updated Index'!AB9</f>
        <v>22482</v>
      </c>
      <c r="AC9" s="28" t="n">
        <f>IF(ISERROR(AB9/(Z9+AB9)),"",(AB9/(Z9+AB9)))</f>
        <v>0.256526700136924</v>
      </c>
      <c r="AD9" s="10" t="n">
        <f>'Updated Index'!AD9</f>
        <v>98662</v>
      </c>
      <c r="AE9" s="28" t="n">
        <f>IF(ISERROR(AD9/(AD9+AF9)),"",(AD9/(AD9+AF9)))</f>
        <v>0.761363110212523</v>
      </c>
      <c r="AF9" s="10" t="n">
        <f>'Updated Index'!AF9</f>
        <v>30924</v>
      </c>
      <c r="AG9" s="28" t="n">
        <f>IF(ISERROR(AF9/(AD9+AF9)),"",(AF9/(AD9+AF9)))</f>
        <v>0.238636889787477</v>
      </c>
      <c r="AH9" s="10" t="n">
        <f>'Updated Index'!AL9</f>
        <v>80146</v>
      </c>
      <c r="AI9" s="28" t="n">
        <f>IF(ISERROR(AH9/(AH9+AJ9)),"",(AH9/(AH9+AJ9)))</f>
        <v>0.741907115813639</v>
      </c>
      <c r="AJ9" s="10" t="n">
        <f>'Updated Index'!AN9</f>
        <v>27881</v>
      </c>
      <c r="AK9" s="28" t="n">
        <f>IF(ISERROR(AJ9/(AH9+AJ9)),"",(AJ9/(AH9+AJ9)))</f>
        <v>0.258092884186361</v>
      </c>
      <c r="AL9" s="10" t="n">
        <f>'Updated Index'!AP9</f>
        <v>56596</v>
      </c>
      <c r="AM9" s="28" t="n">
        <f>IF(ISERROR(AL9/(AL9+AN9)),"",(AL9/(AL9+AN9)))</f>
        <v>0.634704886227276</v>
      </c>
      <c r="AN9" s="10" t="n">
        <f>'Updated Index'!AR9</f>
        <v>32573</v>
      </c>
      <c r="AO9" s="28" t="n">
        <f>IF(ISERROR(AN9/(AL9+AN9)),"",(AN9/(AL9+AN9)))</f>
        <v>0.365295113772724</v>
      </c>
      <c r="AP9" s="10" t="n">
        <f>'Updated Index'!AX9</f>
        <v>75719</v>
      </c>
      <c r="AQ9" s="28" t="n">
        <f>IF(ISERROR(AP9/(AP9+AR9)),"",(AP9/(AP9+AR9)))</f>
        <v>0.726760536343306</v>
      </c>
      <c r="AR9" s="10" t="n">
        <f>'Updated Index'!AZ9</f>
        <v>28468</v>
      </c>
      <c r="AS9" s="28" t="n">
        <f>IF(ISERROR(AR9/(AP9+AR9)),"",(AR9/(AP9+AR9)))</f>
        <v>0.273239463656694</v>
      </c>
      <c r="AT9" s="10" t="n">
        <f>'Updated Index'!BB9</f>
        <v>57146</v>
      </c>
      <c r="AU9" s="28" t="n">
        <f>IF(ISERROR(AT9/(AT9+AV9)),"",(AT9/(AT9+AV9)))</f>
        <v>0.661626453017181</v>
      </c>
      <c r="AV9" s="10" t="n">
        <f>'Updated Index'!BD9</f>
        <v>29226</v>
      </c>
      <c r="AW9" s="28" t="n">
        <f>IF(ISERROR(AV9/(AT9+AV9)),"",(AV9/(AT9+AV9)))</f>
        <v>0.338373546982819</v>
      </c>
      <c r="AX9" s="10" t="n">
        <f>'Updated Index'!BJ9</f>
        <v>79717</v>
      </c>
      <c r="AY9" s="28" t="n">
        <f>IF(ISERROR(AX9/(AX9+AZ9)),"",(AX9/(AX9+AZ9)))</f>
        <v>0.744726369088769</v>
      </c>
      <c r="AZ9" s="10" t="n">
        <f>'Updated Index'!BL9</f>
        <v>27325</v>
      </c>
      <c r="BA9" s="28" t="n">
        <f>IF(ISERROR(AZ9/(AX9+AZ9)),"",(AZ9/(AX9+AZ9)))</f>
        <v>0.255273630911231</v>
      </c>
      <c r="BB9" s="10" t="n">
        <f>'Updated Index'!BN9</f>
        <v>55062</v>
      </c>
      <c r="BC9" s="28" t="n">
        <f>IF(ISERROR(BB9/(BB9+BD9)),"",(BB9/(BB9+BD9)))</f>
        <v>0.631945002352779</v>
      </c>
      <c r="BD9" s="10" t="n">
        <f>'Updated Index'!BP9</f>
        <v>32069</v>
      </c>
      <c r="BE9" s="28" t="n">
        <f>IF(ISERROR(BD9/(BB9+BD9)),"",(BD9/(BB9+BD9)))</f>
        <v>0.368054997647221</v>
      </c>
      <c r="BF9" s="10" t="n">
        <f>'Updated Index'!BR9</f>
        <v>12816</v>
      </c>
      <c r="BG9" s="28" t="n">
        <f>IF(ISERROR(BF9/($BF9+$BH9+$BJ9)),"",(BF9/($BF9+$BH9+$BJ9)))</f>
        <v>0.278881514525079</v>
      </c>
      <c r="BH9" s="10" t="n">
        <f>'Updated Index'!BT9</f>
        <v>11256</v>
      </c>
      <c r="BI9" s="28" t="n">
        <f>IF(ISERROR(BH9/($BF9+$BH9+$BJ9)),"",(BH9/($BF9+$BH9+$BJ9)))</f>
        <v>0.244935262757045</v>
      </c>
      <c r="BJ9" s="10" t="n">
        <f>'Updated Index'!BV9</f>
        <v>21883</v>
      </c>
      <c r="BK9" s="28" t="n">
        <f>IF(ISERROR(BJ9/($BF9+$BH9+$BJ9)),"",(BJ9/($BF9+$BH9+$BJ9)))</f>
        <v>0.476183222717876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457500.25</v>
      </c>
      <c r="C10" s="28" t="n">
        <f>B10/(B10+D10)</f>
        <v>0.706016725257021</v>
      </c>
      <c r="D10" s="10" t="n">
        <f>((H10+T10)*0.5)+((X10+AJ10+AR10+AZ10)*0.25)+((L10))+((AB10+AN10+AV10+BD10)*0.25)+((P10+AF10)*0.5)</f>
        <v>190501.75</v>
      </c>
      <c r="E10" s="28" t="n">
        <f>D10/(B10+D10)</f>
        <v>0.293983274742979</v>
      </c>
      <c r="F10" s="10" t="n">
        <f>'Updated Index'!F10</f>
        <v>116268</v>
      </c>
      <c r="G10" s="28" t="n">
        <f>IF(ISERROR(F10/(F10+H10)),"",(F10/(F10+H10)))</f>
        <v>0.725369335196646</v>
      </c>
      <c r="H10" s="10" t="n">
        <f>'Updated Index'!H10</f>
        <v>44020</v>
      </c>
      <c r="I10" s="28" t="n">
        <f>IF(ISERROR(H10/(F10+H10)),"",(H10/(F10+H10)))</f>
        <v>0.274630664803354</v>
      </c>
      <c r="J10" s="10" t="n">
        <f>'Updated Index'!J10</f>
        <v>96811</v>
      </c>
      <c r="K10" s="28" t="n">
        <f>IF(ISERROR(J10/(J10+L10)),"",(J10/(J10+L10)))</f>
        <v>0.710023542526898</v>
      </c>
      <c r="L10" s="10" t="n">
        <f>'Updated Index'!L10</f>
        <v>39538</v>
      </c>
      <c r="M10" s="28" t="n">
        <f>IF(ISERROR(L10/(J10+L10)),"",(L10/(J10+L10)))</f>
        <v>0.289976457473102</v>
      </c>
      <c r="N10" s="10" t="n">
        <f>'Updated Index'!N10</f>
        <v>99958</v>
      </c>
      <c r="O10" s="28" t="n">
        <f>IF(ISERROR(N10/(N10+P10)),"",(N10/(N10+P10)))</f>
        <v>0.702544278886702</v>
      </c>
      <c r="P10" s="10" t="n">
        <f>'Updated Index'!P10</f>
        <v>42322</v>
      </c>
      <c r="Q10" s="28" t="n">
        <f>IF(ISERROR(P10/(N10+P10)),"",(P10/(N10+P10)))</f>
        <v>0.297455721113298</v>
      </c>
      <c r="R10" s="10" t="n">
        <f>'Updated Index'!R10</f>
        <v>112250</v>
      </c>
      <c r="S10" s="28" t="n">
        <f>IF(ISERROR(R10/(R10+T10)),"",(R10/(R10+T10)))</f>
        <v>0.708528218043642</v>
      </c>
      <c r="T10" s="10" t="n">
        <f>'Updated Index'!T10</f>
        <v>46177</v>
      </c>
      <c r="U10" s="28" t="n">
        <f>IF(ISERROR(T10/(R10+T10)),"",(T10/(R10+T10)))</f>
        <v>0.291471781956358</v>
      </c>
      <c r="V10" s="10" t="n">
        <f>'Updated Index'!V10</f>
        <v>86997</v>
      </c>
      <c r="W10" s="28" t="n">
        <f>IF(ISERROR(V10/(V10+X10)),"",(V10/(V10+X10)))</f>
        <v>0.709357316416888</v>
      </c>
      <c r="X10" s="10" t="n">
        <f>'Updated Index'!X10</f>
        <v>35645</v>
      </c>
      <c r="Y10" s="28" t="n">
        <f>IF(ISERROR(X10/(V10+X10)),"",(X10/(V10+X10)))</f>
        <v>0.290642683583112</v>
      </c>
      <c r="Z10" s="10" t="n">
        <f>'Updated Index'!Z10</f>
        <v>68360</v>
      </c>
      <c r="AA10" s="28" t="n">
        <f>IF(ISERROR(Z10/(Z10+AB10)),"",(Z10/(Z10+AB10)))</f>
        <v>0.738795404683937</v>
      </c>
      <c r="AB10" s="10" t="n">
        <f>'Updated Index'!AB10</f>
        <v>24169</v>
      </c>
      <c r="AC10" s="28" t="n">
        <f>IF(ISERROR(AB10/(Z10+AB10)),"",(AB10/(Z10+AB10)))</f>
        <v>0.261204595316063</v>
      </c>
      <c r="AD10" s="10" t="n">
        <f>'Updated Index'!AD10</f>
        <v>101585</v>
      </c>
      <c r="AE10" s="28" t="n">
        <f>IF(ISERROR(AD10/(AD10+AF10)),"",(AD10/(AD10+AF10)))</f>
        <v>0.74272700021203</v>
      </c>
      <c r="AF10" s="10" t="n">
        <f>'Updated Index'!AF10</f>
        <v>35188</v>
      </c>
      <c r="AG10" s="28" t="n">
        <f>IF(ISERROR(AF10/(AD10+AF10)),"",(AF10/(AD10+AF10)))</f>
        <v>0.25727299978797</v>
      </c>
      <c r="AH10" s="10" t="n">
        <f>'Updated Index'!AL10</f>
        <v>89293</v>
      </c>
      <c r="AI10" s="28" t="n">
        <f>IF(ISERROR(AH10/(AH10+AJ10)),"",(AH10/(AH10+AJ10)))</f>
        <v>0.730401138631679</v>
      </c>
      <c r="AJ10" s="10" t="n">
        <f>'Updated Index'!AN10</f>
        <v>32959</v>
      </c>
      <c r="AK10" s="28" t="n">
        <f>IF(ISERROR(AJ10/(AH10+AJ10)),"",(AJ10/(AH10+AJ10)))</f>
        <v>0.269598861368321</v>
      </c>
      <c r="AL10" s="10" t="n">
        <f>'Updated Index'!AP10</f>
        <v>56817</v>
      </c>
      <c r="AM10" s="28" t="n">
        <f>IF(ISERROR(AL10/(AL10+AN10)),"",(AL10/(AL10+AN10)))</f>
        <v>0.597080644822296</v>
      </c>
      <c r="AN10" s="10" t="n">
        <f>'Updated Index'!AR10</f>
        <v>38341</v>
      </c>
      <c r="AO10" s="28" t="n">
        <f>IF(ISERROR(AN10/(AL10+AN10)),"",(AN10/(AL10+AN10)))</f>
        <v>0.402919355177704</v>
      </c>
      <c r="AP10" s="10" t="n">
        <f>'Updated Index'!AX10</f>
        <v>82276</v>
      </c>
      <c r="AQ10" s="28" t="n">
        <f>IF(ISERROR(AP10/(AP10+AR10)),"",(AP10/(AP10+AR10)))</f>
        <v>0.710985905756086</v>
      </c>
      <c r="AR10" s="10" t="n">
        <f>'Updated Index'!AZ10</f>
        <v>33445</v>
      </c>
      <c r="AS10" s="28" t="n">
        <f>IF(ISERROR(AR10/(AP10+AR10)),"",(AR10/(AP10+AR10)))</f>
        <v>0.289014094243914</v>
      </c>
      <c r="AT10" s="10" t="n">
        <f>'Updated Index'!BB10</f>
        <v>57319</v>
      </c>
      <c r="AU10" s="28" t="n">
        <f>IF(ISERROR(AT10/(AT10+AV10)),"",(AT10/(AT10+AV10)))</f>
        <v>0.632359917478459</v>
      </c>
      <c r="AV10" s="10" t="n">
        <f>'Updated Index'!BD10</f>
        <v>33324</v>
      </c>
      <c r="AW10" s="28" t="n">
        <f>IF(ISERROR(AV10/(AT10+AV10)),"",(AV10/(AT10+AV10)))</f>
        <v>0.367640082521541</v>
      </c>
      <c r="AX10" s="10" t="n">
        <f>'Updated Index'!BJ10</f>
        <v>87965</v>
      </c>
      <c r="AY10" s="28" t="n">
        <f>IF(ISERROR(AX10/(AX10+AZ10)),"",(AX10/(AX10+AZ10)))</f>
        <v>0.732169165078282</v>
      </c>
      <c r="AZ10" s="10" t="n">
        <f>'Updated Index'!BL10</f>
        <v>32178</v>
      </c>
      <c r="BA10" s="28" t="n">
        <f>IF(ISERROR(AZ10/(AX10+AZ10)),"",(AZ10/(AX10+AZ10)))</f>
        <v>0.267830834921718</v>
      </c>
      <c r="BB10" s="10" t="n">
        <f>'Updated Index'!BN10</f>
        <v>53608</v>
      </c>
      <c r="BC10" s="28" t="n">
        <f>IF(ISERROR(BB10/(BB10+BD10)),"",(BB10/(BB10+BD10)))</f>
        <v>0.582771665869461</v>
      </c>
      <c r="BD10" s="10" t="n">
        <f>'Updated Index'!BP10</f>
        <v>38380</v>
      </c>
      <c r="BE10" s="28" t="n">
        <f>IF(ISERROR(BD10/(BB10+BD10)),"",(BD10/(BB10+BD10)))</f>
        <v>0.417228334130539</v>
      </c>
      <c r="BF10" s="10" t="n">
        <f>'Updated Index'!BR10</f>
        <v>19799</v>
      </c>
      <c r="BG10" s="28" t="n">
        <f>IF(ISERROR(BF10/($BF10+$BH10+$BJ10)),"",(BF10/($BF10+$BH10+$BJ10)))</f>
        <v>0.370511069109419</v>
      </c>
      <c r="BH10" s="10" t="n">
        <f>'Updated Index'!BT10</f>
        <v>7826</v>
      </c>
      <c r="BI10" s="28" t="n">
        <f>IF(ISERROR(BH10/($BF10+$BH10+$BJ10)),"",(BH10/($BF10+$BH10+$BJ10)))</f>
        <v>0.146452832307203</v>
      </c>
      <c r="BJ10" s="10" t="n">
        <f>'Updated Index'!BV10</f>
        <v>25812</v>
      </c>
      <c r="BK10" s="28" t="n">
        <f>IF(ISERROR(BJ10/($BF10+$BH10+$BJ10)),"",(BJ10/($BF10+$BH10+$BJ10)))</f>
        <v>0.483036098583379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271198.75</v>
      </c>
      <c r="C11" s="28" t="n">
        <f>B11/(B11+D11)</f>
        <v>0.475628737789158</v>
      </c>
      <c r="D11" s="10" t="n">
        <f>((H11+T11)*0.5)+((X11+AJ11+AR11+AZ11)*0.25)+((L11))+((AB11+AN11+AV11+BD11)*0.25)+((P11+AF11)*0.5)</f>
        <v>298991.25</v>
      </c>
      <c r="E11" s="28" t="n">
        <f>D11/(B11+D11)</f>
        <v>0.524371262210842</v>
      </c>
      <c r="F11" s="10" t="n">
        <f>'Updated Index'!F11</f>
        <v>72951</v>
      </c>
      <c r="G11" s="28" t="n">
        <f>IF(ISERROR(F11/(F11+H11)),"",(F11/(F11+H11)))</f>
        <v>0.502742822488388</v>
      </c>
      <c r="H11" s="10" t="n">
        <f>'Updated Index'!H11</f>
        <v>72155</v>
      </c>
      <c r="I11" s="28" t="n">
        <f>IF(ISERROR(H11/(F11+H11)),"",(H11/(F11+H11)))</f>
        <v>0.497257177511612</v>
      </c>
      <c r="J11" s="10" t="n">
        <f>'Updated Index'!J11</f>
        <v>55459</v>
      </c>
      <c r="K11" s="28" t="n">
        <f>IF(ISERROR(J11/(J11+L11)),"",(J11/(J11+L11)))</f>
        <v>0.466296716693993</v>
      </c>
      <c r="L11" s="10" t="n">
        <f>'Updated Index'!L11</f>
        <v>63476</v>
      </c>
      <c r="M11" s="28" t="n">
        <f>IF(ISERROR(L11/(J11+L11)),"",(L11/(J11+L11)))</f>
        <v>0.533703283306007</v>
      </c>
      <c r="N11" s="10" t="n">
        <f>'Updated Index'!N11</f>
        <v>56918</v>
      </c>
      <c r="O11" s="28" t="n">
        <f>IF(ISERROR(N11/(N11+P11)),"",(N11/(N11+P11)))</f>
        <v>0.464371379619809</v>
      </c>
      <c r="P11" s="10" t="n">
        <f>'Updated Index'!P11</f>
        <v>65652</v>
      </c>
      <c r="Q11" s="28" t="n">
        <f>IF(ISERROR(P11/(N11+P11)),"",(P11/(N11+P11)))</f>
        <v>0.535628620380191</v>
      </c>
      <c r="R11" s="10" t="n">
        <f>'Updated Index'!R11</f>
        <v>70273</v>
      </c>
      <c r="S11" s="28" t="n">
        <f>IF(ISERROR(R11/(R11+T11)),"",(R11/(R11+T11)))</f>
        <v>0.490428434841474</v>
      </c>
      <c r="T11" s="10" t="n">
        <f>'Updated Index'!T11</f>
        <v>73016</v>
      </c>
      <c r="U11" s="28" t="n">
        <f>IF(ISERROR(T11/(R11+T11)),"",(T11/(R11+T11)))</f>
        <v>0.509571565158526</v>
      </c>
      <c r="V11" s="10" t="n">
        <f>'Updated Index'!V11</f>
        <v>55416</v>
      </c>
      <c r="W11" s="28" t="n">
        <f>IF(ISERROR(V11/(V11+X11)),"",(V11/(V11+X11)))</f>
        <v>0.507105665315385</v>
      </c>
      <c r="X11" s="10" t="n">
        <f>'Updated Index'!X11</f>
        <v>53863</v>
      </c>
      <c r="Y11" s="28" t="n">
        <f>IF(ISERROR(X11/(V11+X11)),"",(X11/(V11+X11)))</f>
        <v>0.492894334684615</v>
      </c>
      <c r="Z11" s="10" t="n">
        <f>'Updated Index'!Z11</f>
        <v>39576</v>
      </c>
      <c r="AA11" s="28" t="n">
        <f>IF(ISERROR(Z11/(Z11+AB11)),"",(Z11/(Z11+AB11)))</f>
        <v>0.497573486886771</v>
      </c>
      <c r="AB11" s="10" t="n">
        <f>'Updated Index'!AB11</f>
        <v>39962</v>
      </c>
      <c r="AC11" s="28" t="n">
        <f>IF(ISERROR(AB11/(Z11+AB11)),"",(AB11/(Z11+AB11)))</f>
        <v>0.502426513113229</v>
      </c>
      <c r="AD11" s="10" t="n">
        <f>'Updated Index'!AD11</f>
        <v>61578</v>
      </c>
      <c r="AE11" s="28" t="n">
        <f>IF(ISERROR(AD11/(AD11+AF11)),"",(AD11/(AD11+AF11)))</f>
        <v>0.524246552017708</v>
      </c>
      <c r="AF11" s="10" t="n">
        <f>'Updated Index'!AF11</f>
        <v>55882</v>
      </c>
      <c r="AG11" s="28" t="n">
        <f>IF(ISERROR(AF11/(AD11+AF11)),"",(AF11/(AD11+AF11)))</f>
        <v>0.475753447982292</v>
      </c>
      <c r="AH11" s="10" t="n">
        <f>'Updated Index'!AL11</f>
        <v>56097</v>
      </c>
      <c r="AI11" s="28" t="n">
        <f>IF(ISERROR(AH11/(AH11+AJ11)),"",(AH11/(AH11+AJ11)))</f>
        <v>0.51648513529688</v>
      </c>
      <c r="AJ11" s="10" t="n">
        <f>'Updated Index'!AN11</f>
        <v>52516</v>
      </c>
      <c r="AK11" s="28" t="n">
        <f>IF(ISERROR(AJ11/(AH11+AJ11)),"",(AJ11/(AH11+AJ11)))</f>
        <v>0.48351486470312</v>
      </c>
      <c r="AL11" s="10" t="n">
        <f>'Updated Index'!AP11</f>
        <v>28575</v>
      </c>
      <c r="AM11" s="28" t="n">
        <f>IF(ISERROR(AL11/(AL11+AN11)),"",(AL11/(AL11+AN11)))</f>
        <v>0.347695415165969</v>
      </c>
      <c r="AN11" s="10" t="n">
        <f>'Updated Index'!AR11</f>
        <v>53609</v>
      </c>
      <c r="AO11" s="28" t="n">
        <f>IF(ISERROR(AN11/(AL11+AN11)),"",(AN11/(AL11+AN11)))</f>
        <v>0.652304584834031</v>
      </c>
      <c r="AP11" s="10" t="n">
        <f>'Updated Index'!AX11</f>
        <v>50120</v>
      </c>
      <c r="AQ11" s="28" t="n">
        <f>IF(ISERROR(AP11/(AP11+AR11)),"",(AP11/(AP11+AR11)))</f>
        <v>0.481765576638407</v>
      </c>
      <c r="AR11" s="10" t="n">
        <f>'Updated Index'!AZ11</f>
        <v>53914</v>
      </c>
      <c r="AS11" s="28" t="n">
        <f>IF(ISERROR(AR11/(AP11+AR11)),"",(AR11/(AP11+AR11)))</f>
        <v>0.518234423361593</v>
      </c>
      <c r="AT11" s="10" t="n">
        <f>'Updated Index'!BB11</f>
        <v>29102</v>
      </c>
      <c r="AU11" s="28" t="n">
        <f>IF(ISERROR(AT11/(AT11+AV11)),"",(AT11/(AT11+AV11)))</f>
        <v>0.370608086596625</v>
      </c>
      <c r="AV11" s="10" t="n">
        <f>'Updated Index'!BD11</f>
        <v>49423</v>
      </c>
      <c r="AW11" s="28" t="n">
        <f>IF(ISERROR(AV11/(AT11+AV11)),"",(AV11/(AT11+AV11)))</f>
        <v>0.629391913403375</v>
      </c>
      <c r="AX11" s="10" t="n">
        <f>'Updated Index'!BJ11</f>
        <v>55380</v>
      </c>
      <c r="AY11" s="28" t="n">
        <f>IF(ISERROR(AX11/(AX11+AZ11)),"",(AX11/(AX11+AZ11)))</f>
        <v>0.519156675072418</v>
      </c>
      <c r="AZ11" s="10" t="n">
        <f>'Updated Index'!BL11</f>
        <v>51293</v>
      </c>
      <c r="BA11" s="28" t="n">
        <f>IF(ISERROR(AZ11/(AX11+AZ11)),"",(AZ11/(AX11+AZ11)))</f>
        <v>0.480843324927582</v>
      </c>
      <c r="BB11" s="10" t="n">
        <f>'Updated Index'!BN11</f>
        <v>25253</v>
      </c>
      <c r="BC11" s="28" t="n">
        <f>IF(ISERROR(BB11/(BB11+BD11)),"",(BB11/(BB11+BD11)))</f>
        <v>0.318352579295043</v>
      </c>
      <c r="BD11" s="10" t="n">
        <f>'Updated Index'!BP11</f>
        <v>54071</v>
      </c>
      <c r="BE11" s="28" t="n">
        <f>IF(ISERROR(BD11/(BB11+BD11)),"",(BD11/(BB11+BD11)))</f>
        <v>0.681647420704957</v>
      </c>
      <c r="BF11" s="10" t="n">
        <f>'Updated Index'!BR11</f>
        <v>9560</v>
      </c>
      <c r="BG11" s="28" t="n">
        <f>IF(ISERROR(BF11/($BF11+$BH11+$BJ11)),"",(BF11/($BF11+$BH11+$BJ11)))</f>
        <v>0.341355423837749</v>
      </c>
      <c r="BH11" s="10" t="n">
        <f>'Updated Index'!BT11</f>
        <v>3107</v>
      </c>
      <c r="BI11" s="28" t="n">
        <f>IF(ISERROR(BH11/($BF11+$BH11+$BJ11)),"",(BH11/($BF11+$BH11+$BJ11)))</f>
        <v>0.110940512747268</v>
      </c>
      <c r="BJ11" s="10" t="n">
        <f>'Updated Index'!BV11</f>
        <v>15339</v>
      </c>
      <c r="BK11" s="28" t="n">
        <f>IF(ISERROR(BJ11/($BF11+$BH11+$BJ11)),"",(BJ11/($BF11+$BH11+$BJ11)))</f>
        <v>0.547704063414982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354095</v>
      </c>
      <c r="C12" s="28" t="n">
        <f>B12/(B12+D12)</f>
        <v>0.707287147955635</v>
      </c>
      <c r="D12" s="10" t="n">
        <f>((H12+T12)*0.5)+((X12+AJ12+AR12+AZ12)*0.25)+((L12))+((AB12+AN12+AV12+BD12)*0.25)+((P12+AF12)*0.5)</f>
        <v>146543.25</v>
      </c>
      <c r="E12" s="28" t="n">
        <f>D12/(B12+D12)</f>
        <v>0.292712852044365</v>
      </c>
      <c r="F12" s="10" t="n">
        <f>'Updated Index'!F12</f>
        <v>85226</v>
      </c>
      <c r="G12" s="28" t="n">
        <f>IF(ISERROR(F12/(F12+H12)),"",(F12/(F12+H12)))</f>
        <v>0.677569127538121</v>
      </c>
      <c r="H12" s="10" t="n">
        <f>'Updated Index'!H12</f>
        <v>40556</v>
      </c>
      <c r="I12" s="28" t="n">
        <f>IF(ISERROR(H12/(F12+H12)),"",(H12/(F12+H12)))</f>
        <v>0.322430872461879</v>
      </c>
      <c r="J12" s="10" t="n">
        <f>'Updated Index'!J12</f>
        <v>74556</v>
      </c>
      <c r="K12" s="28" t="n">
        <f>IF(ISERROR(J12/(J12+L12)),"",(J12/(J12+L12)))</f>
        <v>0.68028650942105</v>
      </c>
      <c r="L12" s="10" t="n">
        <f>'Updated Index'!L12</f>
        <v>35039</v>
      </c>
      <c r="M12" s="28" t="n">
        <f>IF(ISERROR(L12/(J12+L12)),"",(L12/(J12+L12)))</f>
        <v>0.31971349057895</v>
      </c>
      <c r="N12" s="10" t="n">
        <f>'Updated Index'!N12</f>
        <v>87375</v>
      </c>
      <c r="O12" s="28" t="n">
        <f>IF(ISERROR(N12/(N12+P12)),"",(N12/(N12+P12)))</f>
        <v>0.743148995526222</v>
      </c>
      <c r="P12" s="10" t="n">
        <f>'Updated Index'!P12</f>
        <v>30199</v>
      </c>
      <c r="Q12" s="28" t="n">
        <f>IF(ISERROR(P12/(N12+P12)),"",(P12/(N12+P12)))</f>
        <v>0.256851004473778</v>
      </c>
      <c r="R12" s="10" t="n">
        <f>'Updated Index'!R12</f>
        <v>84740</v>
      </c>
      <c r="S12" s="28" t="n">
        <f>IF(ISERROR(R12/(R12+T12)),"",(R12/(R12+T12)))</f>
        <v>0.692207155693514</v>
      </c>
      <c r="T12" s="10" t="n">
        <f>'Updated Index'!T12</f>
        <v>37680</v>
      </c>
      <c r="U12" s="28" t="n">
        <f>IF(ISERROR(T12/(R12+T12)),"",(T12/(R12+T12)))</f>
        <v>0.307792844306486</v>
      </c>
      <c r="V12" s="10" t="n">
        <f>'Updated Index'!V12</f>
        <v>59668</v>
      </c>
      <c r="W12" s="28" t="n">
        <f>IF(ISERROR(V12/(V12+X12)),"",(V12/(V12+X12)))</f>
        <v>0.69628333041601</v>
      </c>
      <c r="X12" s="10" t="n">
        <f>'Updated Index'!X12</f>
        <v>26027</v>
      </c>
      <c r="Y12" s="28" t="n">
        <f>IF(ISERROR(X12/(V12+X12)),"",(X12/(V12+X12)))</f>
        <v>0.30371666958399</v>
      </c>
      <c r="Z12" s="10" t="n">
        <f>'Updated Index'!Z12</f>
        <v>50758</v>
      </c>
      <c r="AA12" s="28" t="n">
        <f>IF(ISERROR(Z12/(Z12+AB12)),"",(Z12/(Z12+AB12)))</f>
        <v>0.760077867625037</v>
      </c>
      <c r="AB12" s="10" t="n">
        <f>'Updated Index'!AB12</f>
        <v>16022</v>
      </c>
      <c r="AC12" s="28" t="n">
        <f>IF(ISERROR(AB12/(Z12+AB12)),"",(AB12/(Z12+AB12)))</f>
        <v>0.239922132374963</v>
      </c>
      <c r="AD12" s="10" t="n">
        <f>'Updated Index'!AD12</f>
        <v>90970</v>
      </c>
      <c r="AE12" s="28" t="n">
        <f>IF(ISERROR(AD12/(AD12+AF12)),"",(AD12/(AD12+AF12)))</f>
        <v>0.802933881744442</v>
      </c>
      <c r="AF12" s="10" t="n">
        <f>'Updated Index'!AF12</f>
        <v>22327</v>
      </c>
      <c r="AG12" s="28" t="n">
        <f>IF(ISERROR(AF12/(AD12+AF12)),"",(AF12/(AD12+AF12)))</f>
        <v>0.197066118255558</v>
      </c>
      <c r="AH12" s="10" t="n">
        <f>'Updated Index'!AL12</f>
        <v>60439</v>
      </c>
      <c r="AI12" s="28" t="n">
        <f>IF(ISERROR(AH12/(AH12+AJ12)),"",(AH12/(AH12+AJ12)))</f>
        <v>0.707675194660734</v>
      </c>
      <c r="AJ12" s="10" t="n">
        <f>'Updated Index'!AN12</f>
        <v>24966</v>
      </c>
      <c r="AK12" s="28" t="n">
        <f>IF(ISERROR(AJ12/(AH12+AJ12)),"",(AJ12/(AH12+AJ12)))</f>
        <v>0.292324805339266</v>
      </c>
      <c r="AL12" s="10" t="n">
        <f>'Updated Index'!AP12</f>
        <v>46094</v>
      </c>
      <c r="AM12" s="28" t="n">
        <f>IF(ISERROR(AL12/(AL12+AN12)),"",(AL12/(AL12+AN12)))</f>
        <v>0.670058583244901</v>
      </c>
      <c r="AN12" s="10" t="n">
        <f>'Updated Index'!AR12</f>
        <v>22697</v>
      </c>
      <c r="AO12" s="28" t="n">
        <f>IF(ISERROR(AN12/(AL12+AN12)),"",(AN12/(AL12+AN12)))</f>
        <v>0.329941416755099</v>
      </c>
      <c r="AP12" s="10" t="n">
        <f>'Updated Index'!AX12</f>
        <v>56504</v>
      </c>
      <c r="AQ12" s="28" t="n">
        <f>IF(ISERROR(AP12/(AP12+AR12)),"",(AP12/(AP12+AR12)))</f>
        <v>0.690800171159606</v>
      </c>
      <c r="AR12" s="10" t="n">
        <f>'Updated Index'!AZ12</f>
        <v>25291</v>
      </c>
      <c r="AS12" s="28" t="n">
        <f>IF(ISERROR(AR12/(AP12+AR12)),"",(AR12/(AP12+AR12)))</f>
        <v>0.309199828840394</v>
      </c>
      <c r="AT12" s="10" t="n">
        <f>'Updated Index'!BB12</f>
        <v>43899</v>
      </c>
      <c r="AU12" s="28" t="n">
        <f>IF(ISERROR(AT12/(AT12+AV12)),"",(AT12/(AT12+AV12)))</f>
        <v>0.660602230147623</v>
      </c>
      <c r="AV12" s="10" t="n">
        <f>'Updated Index'!BD12</f>
        <v>22554</v>
      </c>
      <c r="AW12" s="28" t="n">
        <f>IF(ISERROR(AV12/(AT12+AV12)),"",(AV12/(AT12+AV12)))</f>
        <v>0.339397769852377</v>
      </c>
      <c r="AX12" s="10" t="n">
        <f>'Updated Index'!BJ12</f>
        <v>60777</v>
      </c>
      <c r="AY12" s="28" t="n">
        <f>IF(ISERROR(AX12/(AX12+AZ12)),"",(AX12/(AX12+AZ12)))</f>
        <v>0.719859290054365</v>
      </c>
      <c r="AZ12" s="10" t="n">
        <f>'Updated Index'!BL12</f>
        <v>23652</v>
      </c>
      <c r="BA12" s="28" t="n">
        <f>IF(ISERROR(AZ12/(AX12+AZ12)),"",(AZ12/(AX12+AZ12)))</f>
        <v>0.280140709945635</v>
      </c>
      <c r="BB12" s="10" t="n">
        <f>'Updated Index'!BN12</f>
        <v>43395</v>
      </c>
      <c r="BC12" s="28" t="n">
        <f>IF(ISERROR(BB12/(BB12+BD12)),"",(BB12/(BB12+BD12)))</f>
        <v>0.650804601148787</v>
      </c>
      <c r="BD12" s="10" t="n">
        <f>'Updated Index'!BP12</f>
        <v>23284</v>
      </c>
      <c r="BE12" s="28" t="n">
        <f>IF(ISERROR(BD12/(BB12+BD12)),"",(BD12/(BB12+BD12)))</f>
        <v>0.349195398851213</v>
      </c>
      <c r="BF12" s="10" t="n">
        <f>'Updated Index'!BR12</f>
        <v>8313</v>
      </c>
      <c r="BG12" s="28" t="n">
        <f>IF(ISERROR(BF12/($BF12+$BH12+$BJ12)),"",(BF12/($BF12+$BH12+$BJ12)))</f>
        <v>0.269902597402597</v>
      </c>
      <c r="BH12" s="10" t="n">
        <f>'Updated Index'!BT12</f>
        <v>8153</v>
      </c>
      <c r="BI12" s="28" t="n">
        <f>IF(ISERROR(BH12/($BF12+$BH12+$BJ12)),"",(BH12/($BF12+$BH12+$BJ12)))</f>
        <v>0.264707792207792</v>
      </c>
      <c r="BJ12" s="10" t="n">
        <f>'Updated Index'!BV12</f>
        <v>14334</v>
      </c>
      <c r="BK12" s="28" t="n">
        <f>IF(ISERROR(BJ12/($BF12+$BH12+$BJ12)),"",(BJ12/($BF12+$BH12+$BJ12)))</f>
        <v>0.46538961038961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325961.5</v>
      </c>
      <c r="C13" s="28" t="n">
        <f>B13/(B13+D13)</f>
        <v>0.518038943330017</v>
      </c>
      <c r="D13" s="10" t="n">
        <f>((H13+T13)*0.5)+((X13+AJ13+AR13+AZ13)*0.25)+((L13))+((AB13+AN13+AV13+BD13)*0.25)+((P13+AF13)*0.5)</f>
        <v>303260.5</v>
      </c>
      <c r="E13" s="28" t="n">
        <f>D13/(B13+D13)</f>
        <v>0.481961056669983</v>
      </c>
      <c r="F13" s="10" t="n">
        <f>'Updated Index'!F13</f>
        <v>80502</v>
      </c>
      <c r="G13" s="28" t="n">
        <f>IF(ISERROR(F13/(F13+H13)),"",(F13/(F13+H13)))</f>
        <v>0.512470875825981</v>
      </c>
      <c r="H13" s="10" t="n">
        <f>'Updated Index'!H13</f>
        <v>76584</v>
      </c>
      <c r="I13" s="28" t="n">
        <f>IF(ISERROR(H13/(F13+H13)),"",(H13/(F13+H13)))</f>
        <v>0.487529124174019</v>
      </c>
      <c r="J13" s="10" t="n">
        <f>'Updated Index'!J13</f>
        <v>64293</v>
      </c>
      <c r="K13" s="28" t="n">
        <f>IF(ISERROR(J13/(J13+L13)),"",(J13/(J13+L13)))</f>
        <v>0.482600471393614</v>
      </c>
      <c r="L13" s="10" t="n">
        <f>'Updated Index'!L13</f>
        <v>68929</v>
      </c>
      <c r="M13" s="28" t="n">
        <f>IF(ISERROR(L13/(J13+L13)),"",(L13/(J13+L13)))</f>
        <v>0.517399528606386</v>
      </c>
      <c r="N13" s="10" t="n">
        <f>'Updated Index'!N13</f>
        <v>71673</v>
      </c>
      <c r="O13" s="28" t="n">
        <f>IF(ISERROR(N13/(N13+P13)),"",(N13/(N13+P13)))</f>
        <v>0.531951371571072</v>
      </c>
      <c r="P13" s="10" t="n">
        <f>'Updated Index'!P13</f>
        <v>63063</v>
      </c>
      <c r="Q13" s="28" t="n">
        <f>IF(ISERROR(P13/(N13+P13)),"",(P13/(N13+P13)))</f>
        <v>0.468048628428928</v>
      </c>
      <c r="R13" s="10" t="n">
        <f>'Updated Index'!R13</f>
        <v>79269</v>
      </c>
      <c r="S13" s="28" t="n">
        <f>IF(ISERROR(R13/(R13+T13)),"",(R13/(R13+T13)))</f>
        <v>0.513400259067358</v>
      </c>
      <c r="T13" s="10" t="n">
        <f>'Updated Index'!T13</f>
        <v>75131</v>
      </c>
      <c r="U13" s="28" t="n">
        <f>IF(ISERROR(T13/(R13+T13)),"",(T13/(R13+T13)))</f>
        <v>0.486599740932642</v>
      </c>
      <c r="V13" s="10" t="n">
        <f>'Updated Index'!V13</f>
        <v>65928</v>
      </c>
      <c r="W13" s="28" t="n">
        <f>IF(ISERROR(V13/(V13+X13)),"",(V13/(V13+X13)))</f>
        <v>0.542961382934041</v>
      </c>
      <c r="X13" s="10" t="n">
        <f>'Updated Index'!X13</f>
        <v>55495</v>
      </c>
      <c r="Y13" s="28" t="n">
        <f>IF(ISERROR(X13/(V13+X13)),"",(X13/(V13+X13)))</f>
        <v>0.45703861706596</v>
      </c>
      <c r="Z13" s="10" t="n">
        <f>'Updated Index'!Z13</f>
        <v>50801</v>
      </c>
      <c r="AA13" s="28" t="n">
        <f>IF(ISERROR(Z13/(Z13+AB13)),"",(Z13/(Z13+AB13)))</f>
        <v>0.572237992250158</v>
      </c>
      <c r="AB13" s="10" t="n">
        <f>'Updated Index'!AB13</f>
        <v>37975</v>
      </c>
      <c r="AC13" s="28" t="n">
        <f>IF(ISERROR(AB13/(Z13+AB13)),"",(AB13/(Z13+AB13)))</f>
        <v>0.427762007749842</v>
      </c>
      <c r="AD13" s="10" t="n">
        <f>'Updated Index'!AD13</f>
        <v>79347</v>
      </c>
      <c r="AE13" s="28" t="n">
        <f>IF(ISERROR(AD13/(AD13+AF13)),"",(AD13/(AD13+AF13)))</f>
        <v>0.614602294292154</v>
      </c>
      <c r="AF13" s="10" t="n">
        <f>'Updated Index'!AF13</f>
        <v>49756</v>
      </c>
      <c r="AG13" s="28" t="n">
        <f>IF(ISERROR(AF13/(AD13+AF13)),"",(AF13/(AD13+AF13)))</f>
        <v>0.385397705707846</v>
      </c>
      <c r="AH13" s="10" t="n">
        <f>'Updated Index'!AL13</f>
        <v>66870</v>
      </c>
      <c r="AI13" s="28" t="n">
        <f>IF(ISERROR(AH13/(AH13+AJ13)),"",(AH13/(AH13+AJ13)))</f>
        <v>0.554868688544994</v>
      </c>
      <c r="AJ13" s="10" t="n">
        <f>'Updated Index'!AN13</f>
        <v>53645</v>
      </c>
      <c r="AK13" s="28" t="n">
        <f>IF(ISERROR(AJ13/(AH13+AJ13)),"",(AJ13/(AH13+AJ13)))</f>
        <v>0.445131311455006</v>
      </c>
      <c r="AL13" s="10" t="n">
        <f>'Updated Index'!AP13</f>
        <v>40571</v>
      </c>
      <c r="AM13" s="28" t="n">
        <f>IF(ISERROR(AL13/(AL13+AN13)),"",(AL13/(AL13+AN13)))</f>
        <v>0.438728723749378</v>
      </c>
      <c r="AN13" s="10" t="n">
        <f>'Updated Index'!AR13</f>
        <v>51903</v>
      </c>
      <c r="AO13" s="28" t="n">
        <f>IF(ISERROR(AN13/(AL13+AN13)),"",(AN13/(AL13+AN13)))</f>
        <v>0.561271276250622</v>
      </c>
      <c r="AP13" s="10" t="n">
        <f>'Updated Index'!AX13</f>
        <v>60062</v>
      </c>
      <c r="AQ13" s="28" t="n">
        <f>IF(ISERROR(AP13/(AP13+AR13)),"",(AP13/(AP13+AR13)))</f>
        <v>0.522623646931885</v>
      </c>
      <c r="AR13" s="10" t="n">
        <f>'Updated Index'!AZ13</f>
        <v>54862</v>
      </c>
      <c r="AS13" s="28" t="n">
        <f>IF(ISERROR(AR13/(AP13+AR13)),"",(AR13/(AP13+AR13)))</f>
        <v>0.477376353068115</v>
      </c>
      <c r="AT13" s="10" t="n">
        <f>'Updated Index'!BB13</f>
        <v>38677</v>
      </c>
      <c r="AU13" s="28" t="n">
        <f>IF(ISERROR(AT13/(AT13+AV13)),"",(AT13/(AT13+AV13)))</f>
        <v>0.439646255100997</v>
      </c>
      <c r="AV13" s="10" t="n">
        <f>'Updated Index'!BD13</f>
        <v>49296</v>
      </c>
      <c r="AW13" s="28" t="n">
        <f>IF(ISERROR(AV13/(AT13+AV13)),"",(AV13/(AT13+AV13)))</f>
        <v>0.560353744899003</v>
      </c>
      <c r="AX13" s="10" t="n">
        <f>'Updated Index'!BJ13</f>
        <v>66293</v>
      </c>
      <c r="AY13" s="28" t="n">
        <f>IF(ISERROR(AX13/(AX13+AZ13)),"",(AX13/(AX13+AZ13)))</f>
        <v>0.558713222590242</v>
      </c>
      <c r="AZ13" s="10" t="n">
        <f>'Updated Index'!BL13</f>
        <v>52360</v>
      </c>
      <c r="BA13" s="28" t="n">
        <f>IF(ISERROR(AZ13/(AX13+AZ13)),"",(AZ13/(AX13+AZ13)))</f>
        <v>0.441286777409758</v>
      </c>
      <c r="BB13" s="10" t="n">
        <f>'Updated Index'!BN13</f>
        <v>35890</v>
      </c>
      <c r="BC13" s="28" t="n">
        <f>IF(ISERROR(BB13/(BB13+BD13)),"",(BB13/(BB13+BD13)))</f>
        <v>0.40502415022796</v>
      </c>
      <c r="BD13" s="10" t="n">
        <f>'Updated Index'!BP13</f>
        <v>52722</v>
      </c>
      <c r="BE13" s="28" t="n">
        <f>IF(ISERROR(BD13/(BB13+BD13)),"",(BD13/(BB13+BD13)))</f>
        <v>0.59497584977204</v>
      </c>
      <c r="BF13" s="10" t="n">
        <f>'Updated Index'!BR13</f>
        <v>10362</v>
      </c>
      <c r="BG13" s="28" t="n">
        <f>IF(ISERROR(BF13/($BF13+$BH13+$BJ13)),"",(BF13/($BF13+$BH13+$BJ13)))</f>
        <v>0.295845824411135</v>
      </c>
      <c r="BH13" s="10" t="n">
        <f>'Updated Index'!BT13</f>
        <v>5140</v>
      </c>
      <c r="BI13" s="28" t="n">
        <f>IF(ISERROR(BH13/($BF13+$BH13+$BJ13)),"",(BH13/($BF13+$BH13+$BJ13)))</f>
        <v>0.146752319771592</v>
      </c>
      <c r="BJ13" s="10" t="n">
        <f>'Updated Index'!BV13</f>
        <v>19523</v>
      </c>
      <c r="BK13" s="28" t="n">
        <f>IF(ISERROR(BJ13/($BF13+$BH13+$BJ13)),"",(BJ13/($BF13+$BH13+$BJ13)))</f>
        <v>0.557401855817273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262537.5</v>
      </c>
      <c r="C14" s="28" t="n">
        <f>B14/(B14+D14)</f>
        <v>0.454286489243384</v>
      </c>
      <c r="D14" s="10" t="n">
        <f>((H14+T14)*0.5)+((X14+AJ14+AR14+AZ14)*0.25)+((L14))+((AB14+AN14+AV14+BD14)*0.25)+((P14+AF14)*0.5)</f>
        <v>315374.25</v>
      </c>
      <c r="E14" s="28" t="n">
        <f>D14/(B14+D14)</f>
        <v>0.545713510756616</v>
      </c>
      <c r="F14" s="10" t="n">
        <f>'Updated Index'!F14</f>
        <v>63938</v>
      </c>
      <c r="G14" s="28" t="n">
        <f>IF(ISERROR(F14/(F14+H14)),"",(F14/(F14+H14)))</f>
        <v>0.419606762219772</v>
      </c>
      <c r="H14" s="10" t="n">
        <f>'Updated Index'!H14</f>
        <v>88438</v>
      </c>
      <c r="I14" s="28" t="n">
        <f>IF(ISERROR(H14/(F14+H14)),"",(H14/(F14+H14)))</f>
        <v>0.580393237780228</v>
      </c>
      <c r="J14" s="10" t="n">
        <f>'Updated Index'!J14</f>
        <v>49301</v>
      </c>
      <c r="K14" s="28" t="n">
        <f>IF(ISERROR(J14/(J14+L14)),"",(J14/(J14+L14)))</f>
        <v>0.398849589023364</v>
      </c>
      <c r="L14" s="10" t="n">
        <f>'Updated Index'!L14</f>
        <v>74307</v>
      </c>
      <c r="M14" s="28" t="n">
        <f>IF(ISERROR(L14/(J14+L14)),"",(L14/(J14+L14)))</f>
        <v>0.601150410976636</v>
      </c>
      <c r="N14" s="10" t="n">
        <f>'Updated Index'!N14</f>
        <v>59463</v>
      </c>
      <c r="O14" s="28" t="n">
        <f>IF(ISERROR(N14/(N14+P14)),"",(N14/(N14+P14)))</f>
        <v>0.49044480918486</v>
      </c>
      <c r="P14" s="10" t="n">
        <f>'Updated Index'!P14</f>
        <v>61780</v>
      </c>
      <c r="Q14" s="28" t="n">
        <f>IF(ISERROR(P14/(N14+P14)),"",(P14/(N14+P14)))</f>
        <v>0.50955519081514</v>
      </c>
      <c r="R14" s="10" t="n">
        <f>'Updated Index'!R14</f>
        <v>64071</v>
      </c>
      <c r="S14" s="28" t="n">
        <f>IF(ISERROR(R14/(R14+T14)),"",(R14/(R14+T14)))</f>
        <v>0.430318620207936</v>
      </c>
      <c r="T14" s="10" t="n">
        <f>'Updated Index'!T14</f>
        <v>84821</v>
      </c>
      <c r="U14" s="28" t="n">
        <f>IF(ISERROR(T14/(R14+T14)),"",(T14/(R14+T14)))</f>
        <v>0.569681379792064</v>
      </c>
      <c r="V14" s="10" t="n">
        <f>'Updated Index'!V14</f>
        <v>52463</v>
      </c>
      <c r="W14" s="28" t="n">
        <f>IF(ISERROR(V14/(V14+X14)),"",(V14/(V14+X14)))</f>
        <v>0.475165292998823</v>
      </c>
      <c r="X14" s="10" t="n">
        <f>'Updated Index'!X14</f>
        <v>57947</v>
      </c>
      <c r="Y14" s="28" t="n">
        <f>IF(ISERROR(X14/(V14+X14)),"",(X14/(V14+X14)))</f>
        <v>0.524834707001177</v>
      </c>
      <c r="Z14" s="10" t="n">
        <f>'Updated Index'!Z14</f>
        <v>41425</v>
      </c>
      <c r="AA14" s="28" t="n">
        <f>IF(ISERROR(Z14/(Z14+AB14)),"",(Z14/(Z14+AB14)))</f>
        <v>0.542226236288908</v>
      </c>
      <c r="AB14" s="10" t="n">
        <f>'Updated Index'!AB14</f>
        <v>34973</v>
      </c>
      <c r="AC14" s="28" t="n">
        <f>IF(ISERROR(AB14/(Z14+AB14)),"",(AB14/(Z14+AB14)))</f>
        <v>0.457773763711092</v>
      </c>
      <c r="AD14" s="10" t="n">
        <f>'Updated Index'!AD14</f>
        <v>68920</v>
      </c>
      <c r="AE14" s="28" t="n">
        <f>IF(ISERROR(AD14/(AD14+AF14)),"",(AD14/(AD14+AF14)))</f>
        <v>0.595328588210905</v>
      </c>
      <c r="AF14" s="10" t="n">
        <f>'Updated Index'!AF14</f>
        <v>46848</v>
      </c>
      <c r="AG14" s="28" t="n">
        <f>IF(ISERROR(AF14/(AD14+AF14)),"",(AF14/(AD14+AF14)))</f>
        <v>0.404671411789095</v>
      </c>
      <c r="AH14" s="10" t="n">
        <f>'Updated Index'!AL14</f>
        <v>53060</v>
      </c>
      <c r="AI14" s="28" t="n">
        <f>IF(ISERROR(AH14/(AH14+AJ14)),"",(AH14/(AH14+AJ14)))</f>
        <v>0.484645877861201</v>
      </c>
      <c r="AJ14" s="10" t="n">
        <f>'Updated Index'!AN14</f>
        <v>56422</v>
      </c>
      <c r="AK14" s="28" t="n">
        <f>IF(ISERROR(AJ14/(AH14+AJ14)),"",(AJ14/(AH14+AJ14)))</f>
        <v>0.515354122138799</v>
      </c>
      <c r="AL14" s="10" t="n">
        <f>'Updated Index'!AP14</f>
        <v>34243</v>
      </c>
      <c r="AM14" s="28" t="n">
        <f>IF(ISERROR(AL14/(AL14+AN14)),"",(AL14/(AL14+AN14)))</f>
        <v>0.428911406991746</v>
      </c>
      <c r="AN14" s="10" t="n">
        <f>'Updated Index'!AR14</f>
        <v>45594</v>
      </c>
      <c r="AO14" s="28" t="n">
        <f>IF(ISERROR(AN14/(AL14+AN14)),"",(AN14/(AL14+AN14)))</f>
        <v>0.571088593008254</v>
      </c>
      <c r="AP14" s="10" t="n">
        <f>'Updated Index'!AX14</f>
        <v>46777</v>
      </c>
      <c r="AQ14" s="28" t="n">
        <f>IF(ISERROR(AP14/(AP14+AR14)),"",(AP14/(AP14+AR14)))</f>
        <v>0.447575398040416</v>
      </c>
      <c r="AR14" s="10" t="n">
        <f>'Updated Index'!AZ14</f>
        <v>57735</v>
      </c>
      <c r="AS14" s="28" t="n">
        <f>IF(ISERROR(AR14/(AP14+AR14)),"",(AR14/(AP14+AR14)))</f>
        <v>0.552424601959584</v>
      </c>
      <c r="AT14" s="10" t="n">
        <f>'Updated Index'!BB14</f>
        <v>30903</v>
      </c>
      <c r="AU14" s="28" t="n">
        <f>IF(ISERROR(AT14/(AT14+AV14)),"",(AT14/(AT14+AV14)))</f>
        <v>0.407239997891519</v>
      </c>
      <c r="AV14" s="10" t="n">
        <f>'Updated Index'!BD14</f>
        <v>44981</v>
      </c>
      <c r="AW14" s="28" t="n">
        <f>IF(ISERROR(AV14/(AT14+AV14)),"",(AV14/(AT14+AV14)))</f>
        <v>0.592760002108481</v>
      </c>
      <c r="AX14" s="10" t="n">
        <f>'Updated Index'!BJ14</f>
        <v>52621</v>
      </c>
      <c r="AY14" s="28" t="n">
        <f>IF(ISERROR(AX14/(AX14+AZ14)),"",(AX14/(AX14+AZ14)))</f>
        <v>0.488779282542867</v>
      </c>
      <c r="AZ14" s="10" t="n">
        <f>'Updated Index'!BL14</f>
        <v>55037</v>
      </c>
      <c r="BA14" s="28" t="n">
        <f>IF(ISERROR(AZ14/(AX14+AZ14)),"",(AZ14/(AX14+AZ14)))</f>
        <v>0.511220717457133</v>
      </c>
      <c r="BB14" s="10" t="n">
        <f>'Updated Index'!BN14</f>
        <v>28670</v>
      </c>
      <c r="BC14" s="28" t="n">
        <f>IF(ISERROR(BB14/(BB14+BD14)),"",(BB14/(BB14+BD14)))</f>
        <v>0.374888854019562</v>
      </c>
      <c r="BD14" s="10" t="n">
        <f>'Updated Index'!BP14</f>
        <v>47806</v>
      </c>
      <c r="BE14" s="28" t="n">
        <f>IF(ISERROR(BD14/(BB14+BD14)),"",(BD14/(BB14+BD14)))</f>
        <v>0.625111145980438</v>
      </c>
      <c r="BF14" s="10" t="n">
        <f>'Updated Index'!BR14</f>
        <v>6407</v>
      </c>
      <c r="BG14" s="28" t="n">
        <f>IF(ISERROR(BF14/($BF14+$BH14+$BJ14)),"",(BF14/($BF14+$BH14+$BJ14)))</f>
        <v>0.248439257047578</v>
      </c>
      <c r="BH14" s="10" t="n">
        <f>'Updated Index'!BT14</f>
        <v>3990</v>
      </c>
      <c r="BI14" s="28" t="n">
        <f>IF(ISERROR(BH14/($BF14+$BH14+$BJ14)),"",(BH14/($BF14+$BH14+$BJ14)))</f>
        <v>0.154717127457443</v>
      </c>
      <c r="BJ14" s="10" t="n">
        <f>'Updated Index'!BV14</f>
        <v>15392</v>
      </c>
      <c r="BK14" s="28" t="n">
        <f>IF(ISERROR(BJ14/($BF14+$BH14+$BJ14)),"",(BJ14/($BF14+$BH14+$BJ14)))</f>
        <v>0.596843615494978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351369.75</v>
      </c>
      <c r="C15" s="28" t="n">
        <f>B15/(B15+D15)</f>
        <v>0.549539658353655</v>
      </c>
      <c r="D15" s="10" t="n">
        <f>((H15+T15)*0.5)+((X15+AJ15+AR15+AZ15)*0.25)+((L15))+((AB15+AN15+AV15+BD15)*0.25)+((P15+AF15)*0.5)</f>
        <v>288019.5</v>
      </c>
      <c r="E15" s="28" t="n">
        <f>D15/(B15+D15)</f>
        <v>0.450460341646345</v>
      </c>
      <c r="F15" s="10" t="n">
        <f>'Updated Index'!F15</f>
        <v>93544</v>
      </c>
      <c r="G15" s="28" t="n">
        <f>IF(ISERROR(F15/(F15+H15)),"",(F15/(F15+H15)))</f>
        <v>0.585268189525186</v>
      </c>
      <c r="H15" s="10" t="n">
        <f>'Updated Index'!H15</f>
        <v>66287</v>
      </c>
      <c r="I15" s="28" t="n">
        <f>IF(ISERROR(H15/(F15+H15)),"",(H15/(F15+H15)))</f>
        <v>0.414731810474814</v>
      </c>
      <c r="J15" s="10" t="n">
        <f>'Updated Index'!J15</f>
        <v>74246</v>
      </c>
      <c r="K15" s="28" t="n">
        <f>IF(ISERROR(J15/(J15+L15)),"",(J15/(J15+L15)))</f>
        <v>0.557176520029418</v>
      </c>
      <c r="L15" s="10" t="n">
        <f>'Updated Index'!L15</f>
        <v>59008</v>
      </c>
      <c r="M15" s="28" t="n">
        <f>IF(ISERROR(L15/(J15+L15)),"",(L15/(J15+L15)))</f>
        <v>0.442823479970583</v>
      </c>
      <c r="N15" s="10" t="n">
        <f>'Updated Index'!N15</f>
        <v>70313</v>
      </c>
      <c r="O15" s="28" t="n">
        <f>IF(ISERROR(N15/(N15+P15)),"",(N15/(N15+P15)))</f>
        <v>0.518712238017602</v>
      </c>
      <c r="P15" s="10" t="n">
        <f>'Updated Index'!P15</f>
        <v>65240</v>
      </c>
      <c r="Q15" s="28" t="n">
        <f>IF(ISERROR(P15/(N15+P15)),"",(P15/(N15+P15)))</f>
        <v>0.481287761982398</v>
      </c>
      <c r="R15" s="10" t="n">
        <f>'Updated Index'!R15</f>
        <v>89671</v>
      </c>
      <c r="S15" s="28" t="n">
        <f>IF(ISERROR(R15/(R15+T15)),"",(R15/(R15+T15)))</f>
        <v>0.565016855171545</v>
      </c>
      <c r="T15" s="10" t="n">
        <f>'Updated Index'!T15</f>
        <v>69034</v>
      </c>
      <c r="U15" s="28" t="n">
        <f>IF(ISERROR(T15/(R15+T15)),"",(T15/(R15+T15)))</f>
        <v>0.434983144828455</v>
      </c>
      <c r="V15" s="10" t="n">
        <f>'Updated Index'!V15</f>
        <v>72563</v>
      </c>
      <c r="W15" s="28" t="n">
        <f>IF(ISERROR(V15/(V15+X15)),"",(V15/(V15+X15)))</f>
        <v>0.581844569889024</v>
      </c>
      <c r="X15" s="10" t="n">
        <f>'Updated Index'!X15</f>
        <v>52149</v>
      </c>
      <c r="Y15" s="28" t="n">
        <f>IF(ISERROR(X15/(V15+X15)),"",(X15/(V15+X15)))</f>
        <v>0.418155430110976</v>
      </c>
      <c r="Z15" s="10" t="n">
        <f>'Updated Index'!Z15</f>
        <v>51888</v>
      </c>
      <c r="AA15" s="28" t="n">
        <f>IF(ISERROR(Z15/(Z15+AB15)),"",(Z15/(Z15+AB15)))</f>
        <v>0.568629384883453</v>
      </c>
      <c r="AB15" s="10" t="n">
        <f>'Updated Index'!AB15</f>
        <v>39363</v>
      </c>
      <c r="AC15" s="28" t="n">
        <f>IF(ISERROR(AB15/(Z15+AB15)),"",(AB15/(Z15+AB15)))</f>
        <v>0.431370615116547</v>
      </c>
      <c r="AD15" s="10" t="n">
        <f>'Updated Index'!AD15</f>
        <v>74953</v>
      </c>
      <c r="AE15" s="28" t="n">
        <f>IF(ISERROR(AD15/(AD15+AF15)),"",(AD15/(AD15+AF15)))</f>
        <v>0.575344463634619</v>
      </c>
      <c r="AF15" s="10" t="n">
        <f>'Updated Index'!AF15</f>
        <v>55322</v>
      </c>
      <c r="AG15" s="28" t="n">
        <f>IF(ISERROR(AF15/(AD15+AF15)),"",(AF15/(AD15+AF15)))</f>
        <v>0.424655536365381</v>
      </c>
      <c r="AH15" s="10" t="n">
        <f>'Updated Index'!AL15</f>
        <v>73758</v>
      </c>
      <c r="AI15" s="28" t="n">
        <f>IF(ISERROR(AH15/(AH15+AJ15)),"",(AH15/(AH15+AJ15)))</f>
        <v>0.593859952818415</v>
      </c>
      <c r="AJ15" s="10" t="n">
        <f>'Updated Index'!AN15</f>
        <v>50443</v>
      </c>
      <c r="AK15" s="28" t="n">
        <f>IF(ISERROR(AJ15/(AH15+AJ15)),"",(AJ15/(AH15+AJ15)))</f>
        <v>0.406140047181585</v>
      </c>
      <c r="AL15" s="10" t="n">
        <f>'Updated Index'!AP15</f>
        <v>37461</v>
      </c>
      <c r="AM15" s="28" t="n">
        <f>IF(ISERROR(AL15/(AL15+AN15)),"",(AL15/(AL15+AN15)))</f>
        <v>0.398309409888357</v>
      </c>
      <c r="AN15" s="10" t="n">
        <f>'Updated Index'!AR15</f>
        <v>56589</v>
      </c>
      <c r="AO15" s="28" t="n">
        <f>IF(ISERROR(AN15/(AL15+AN15)),"",(AN15/(AL15+AN15)))</f>
        <v>0.601690590111643</v>
      </c>
      <c r="AP15" s="10" t="n">
        <f>'Updated Index'!AX15</f>
        <v>67884</v>
      </c>
      <c r="AQ15" s="28" t="n">
        <f>IF(ISERROR(AP15/(AP15+AR15)),"",(AP15/(AP15+AR15)))</f>
        <v>0.568795193846515</v>
      </c>
      <c r="AR15" s="10" t="n">
        <f>'Updated Index'!AZ15</f>
        <v>51463</v>
      </c>
      <c r="AS15" s="28" t="n">
        <f>IF(ISERROR(AR15/(AP15+AR15)),"",(AR15/(AP15+AR15)))</f>
        <v>0.431204806153485</v>
      </c>
      <c r="AT15" s="10" t="n">
        <f>'Updated Index'!BB15</f>
        <v>39918</v>
      </c>
      <c r="AU15" s="28" t="n">
        <f>IF(ISERROR(AT15/(AT15+AV15)),"",(AT15/(AT15+AV15)))</f>
        <v>0.444957196361691</v>
      </c>
      <c r="AV15" s="10" t="n">
        <f>'Updated Index'!BD15</f>
        <v>49794</v>
      </c>
      <c r="AW15" s="28" t="n">
        <f>IF(ISERROR(AV15/(AT15+AV15)),"",(AV15/(AT15+AV15)))</f>
        <v>0.555042803638309</v>
      </c>
      <c r="AX15" s="10" t="n">
        <f>'Updated Index'!BJ15</f>
        <v>72893</v>
      </c>
      <c r="AY15" s="28" t="n">
        <f>IF(ISERROR(AX15/(AX15+AZ15)),"",(AX15/(AX15+AZ15)))</f>
        <v>0.596828074082565</v>
      </c>
      <c r="AZ15" s="10" t="n">
        <f>'Updated Index'!BL15</f>
        <v>49241</v>
      </c>
      <c r="BA15" s="28" t="n">
        <f>IF(ISERROR(AZ15/(AX15+AZ15)),"",(AZ15/(AX15+AZ15)))</f>
        <v>0.403171925917435</v>
      </c>
      <c r="BB15" s="10" t="n">
        <f>'Updated Index'!BN15</f>
        <v>35168</v>
      </c>
      <c r="BC15" s="28" t="n">
        <f>IF(ISERROR(BB15/(BB15+BD15)),"",(BB15/(BB15+BD15)))</f>
        <v>0.389000730040042</v>
      </c>
      <c r="BD15" s="10" t="n">
        <f>'Updated Index'!BP15</f>
        <v>55238</v>
      </c>
      <c r="BE15" s="28" t="n">
        <f>IF(ISERROR(BD15/(BB15+BD15)),"",(BD15/(BB15+BD15)))</f>
        <v>0.610999269959958</v>
      </c>
      <c r="BF15" s="10" t="n">
        <f>'Updated Index'!BR15</f>
        <v>11812</v>
      </c>
      <c r="BG15" s="28" t="n">
        <f>IF(ISERROR(BF15/($BF15+$BH15+$BJ15)),"",(BF15/($BF15+$BH15+$BJ15)))</f>
        <v>0.300889013424357</v>
      </c>
      <c r="BH15" s="10" t="n">
        <f>'Updated Index'!BT15</f>
        <v>4570</v>
      </c>
      <c r="BI15" s="28" t="n">
        <f>IF(ISERROR(BH15/($BF15+$BH15+$BJ15)),"",(BH15/($BF15+$BH15+$BJ15)))</f>
        <v>0.116412359579183</v>
      </c>
      <c r="BJ15" s="10" t="n">
        <f>'Updated Index'!BV15</f>
        <v>22875</v>
      </c>
      <c r="BK15" s="28" t="n">
        <f>IF(ISERROR(BJ15/($BF15+$BH15+$BJ15)),"",(BJ15/($BF15+$BH15+$BJ15)))</f>
        <v>0.582698626996459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260873.25</v>
      </c>
      <c r="C25" s="28" t="n">
        <f>B25/(B25+D25)</f>
        <v>0.418662061821174</v>
      </c>
      <c r="D25" s="10" t="n">
        <f>((H25+T25)*0.5)+((X25+AJ25+AR25+AZ25)*0.25)+((L25))+((AB25+AN25+AV25+BD25)*0.25)+((P25+AF25)*0.5)</f>
        <v>362238.5</v>
      </c>
      <c r="E25" s="28" t="n">
        <f>D25/(B25+D25)</f>
        <v>0.581337938178826</v>
      </c>
      <c r="F25" s="10" t="n">
        <f>'Updated Index'!F25</f>
        <v>70230</v>
      </c>
      <c r="G25" s="28" t="n">
        <f>IF(ISERROR(F25/(F25+H25)),"",(F25/(F25+H25)))</f>
        <v>0.432821195481354</v>
      </c>
      <c r="H25" s="10" t="n">
        <f>'Updated Index'!H25</f>
        <v>92031</v>
      </c>
      <c r="I25" s="28" t="n">
        <f>IF(ISERROR(H25/(F25+H25)),"",(H25/(F25+H25)))</f>
        <v>0.567178804518646</v>
      </c>
      <c r="J25" s="10" t="n">
        <f>'Updated Index'!J25</f>
        <v>50562</v>
      </c>
      <c r="K25" s="28" t="n">
        <f>IF(ISERROR(J25/(J25+L25)),"",(J25/(J25+L25)))</f>
        <v>0.387632438399853</v>
      </c>
      <c r="L25" s="10" t="n">
        <f>'Updated Index'!L25</f>
        <v>79876</v>
      </c>
      <c r="M25" s="28" t="n">
        <f>IF(ISERROR(L25/(J25+L25)),"",(L25/(J25+L25)))</f>
        <v>0.612367561600147</v>
      </c>
      <c r="N25" s="10" t="n">
        <f>'Updated Index'!N25</f>
        <v>55088</v>
      </c>
      <c r="O25" s="28" t="n">
        <f>IF(ISERROR(N25/(N25+P25)),"",(N25/(N25+P25)))</f>
        <v>0.425886554979165</v>
      </c>
      <c r="P25" s="10" t="n">
        <f>'Updated Index'!P25</f>
        <v>74261</v>
      </c>
      <c r="Q25" s="28" t="n">
        <f>IF(ISERROR(P25/(N25+P25)),"",(P25/(N25+P25)))</f>
        <v>0.574113445020835</v>
      </c>
      <c r="R25" s="10" t="n">
        <f>'Updated Index'!R25</f>
        <v>67772</v>
      </c>
      <c r="S25" s="28" t="n">
        <f>IF(ISERROR(R25/(R25+T25)),"",(R25/(R25+T25)))</f>
        <v>0.423096372228916</v>
      </c>
      <c r="T25" s="10" t="n">
        <f>'Updated Index'!T25</f>
        <v>92409</v>
      </c>
      <c r="U25" s="28" t="n">
        <f>IF(ISERROR(T25/(R25+T25)),"",(T25/(R25+T25)))</f>
        <v>0.576903627771084</v>
      </c>
      <c r="V25" s="10" t="n">
        <f>'Updated Index'!V25</f>
        <v>54419</v>
      </c>
      <c r="W25" s="28" t="n">
        <f>IF(ISERROR(V25/(V25+X25)),"",(V25/(V25+X25)))</f>
        <v>0.439987710518018</v>
      </c>
      <c r="X25" s="10" t="n">
        <f>'Updated Index'!X25</f>
        <v>69264</v>
      </c>
      <c r="Y25" s="28" t="n">
        <f>IF(ISERROR(X25/(V25+X25)),"",(X25/(V25+X25)))</f>
        <v>0.560012289481982</v>
      </c>
      <c r="Z25" s="10" t="n">
        <f>'Updated Index'!Z25</f>
        <v>38451</v>
      </c>
      <c r="AA25" s="28" t="n">
        <f>IF(ISERROR(Z25/(Z25+AB25)),"",(Z25/(Z25+AB25)))</f>
        <v>0.45998971181108</v>
      </c>
      <c r="AB25" s="10" t="n">
        <f>'Updated Index'!AB25</f>
        <v>45140</v>
      </c>
      <c r="AC25" s="28" t="n">
        <f>IF(ISERROR(AB25/(Z25+AB25)),"",(AB25/(Z25+AB25)))</f>
        <v>0.54001028818892</v>
      </c>
      <c r="AD25" s="10" t="n">
        <f>'Updated Index'!AD25</f>
        <v>60028</v>
      </c>
      <c r="AE25" s="28" t="n">
        <f>IF(ISERROR(AD25/(AD25+AF25)),"",(AD25/(AD25+AF25)))</f>
        <v>0.488791538079457</v>
      </c>
      <c r="AF25" s="10" t="n">
        <f>'Updated Index'!AF25</f>
        <v>62781</v>
      </c>
      <c r="AG25" s="28" t="n">
        <f>IF(ISERROR(AF25/(AD25+AF25)),"",(AF25/(AD25+AF25)))</f>
        <v>0.511208461920543</v>
      </c>
      <c r="AH25" s="10" t="n">
        <f>'Updated Index'!AL25</f>
        <v>56359</v>
      </c>
      <c r="AI25" s="28" t="n">
        <f>IF(ISERROR(AH25/(AH25+AJ25)),"",(AH25/(AH25+AJ25)))</f>
        <v>0.459743204881391</v>
      </c>
      <c r="AJ25" s="10" t="n">
        <f>'Updated Index'!AN25</f>
        <v>66229</v>
      </c>
      <c r="AK25" s="28" t="n">
        <f>IF(ISERROR(AJ25/(AH25+AJ25)),"",(AJ25/(AH25+AJ25)))</f>
        <v>0.540256795118609</v>
      </c>
      <c r="AL25" s="10" t="n">
        <f>'Updated Index'!AP25</f>
        <v>29434</v>
      </c>
      <c r="AM25" s="28" t="n">
        <f>IF(ISERROR(AL25/(AL25+AN25)),"",(AL25/(AL25+AN25)))</f>
        <v>0.337580713605762</v>
      </c>
      <c r="AN25" s="10" t="n">
        <f>'Updated Index'!AR25</f>
        <v>57757</v>
      </c>
      <c r="AO25" s="28" t="n">
        <f>IF(ISERROR(AN25/(AL25+AN25)),"",(AN25/(AL25+AN25)))</f>
        <v>0.662419286394238</v>
      </c>
      <c r="AP25" s="10" t="n">
        <f>'Updated Index'!AX25</f>
        <v>49559</v>
      </c>
      <c r="AQ25" s="28" t="n">
        <f>IF(ISERROR(AP25/(AP25+AR25)),"",(AP25/(AP25+AR25)))</f>
        <v>0.423700701907376</v>
      </c>
      <c r="AR25" s="10" t="n">
        <f>'Updated Index'!AZ25</f>
        <v>67408</v>
      </c>
      <c r="AS25" s="28" t="n">
        <f>IF(ISERROR(AR25/(AP25+AR25)),"",(AR25/(AP25+AR25)))</f>
        <v>0.576299298092624</v>
      </c>
      <c r="AT25" s="10" t="n">
        <f>'Updated Index'!BB25</f>
        <v>27988</v>
      </c>
      <c r="AU25" s="28" t="n">
        <f>IF(ISERROR(AT25/(AT25+AV25)),"",(AT25/(AT25+AV25)))</f>
        <v>0.337688975760428</v>
      </c>
      <c r="AV25" s="10" t="n">
        <f>'Updated Index'!BD25</f>
        <v>54893</v>
      </c>
      <c r="AW25" s="28" t="n">
        <f>IF(ISERROR(AV25/(AT25+AV25)),"",(AV25/(AT25+AV25)))</f>
        <v>0.662311024239572</v>
      </c>
      <c r="AX25" s="10" t="n">
        <f>'Updated Index'!BJ25</f>
        <v>55245</v>
      </c>
      <c r="AY25" s="28" t="n">
        <f>IF(ISERROR(AX25/(AX25+AZ25)),"",(AX25/(AX25+AZ25)))</f>
        <v>0.459639576677316</v>
      </c>
      <c r="AZ25" s="10" t="n">
        <f>'Updated Index'!BL25</f>
        <v>64947</v>
      </c>
      <c r="BA25" s="28" t="n">
        <f>IF(ISERROR(AZ25/(AX25+AZ25)),"",(AZ25/(AX25+AZ25)))</f>
        <v>0.540360423322684</v>
      </c>
      <c r="BB25" s="10" t="n">
        <f>'Updated Index'!BN25</f>
        <v>23554</v>
      </c>
      <c r="BC25" s="28" t="n">
        <f>IF(ISERROR(BB25/(BB25+BD25)),"",(BB25/(BB25+BD25)))</f>
        <v>0.27906921636928</v>
      </c>
      <c r="BD25" s="10" t="n">
        <f>'Updated Index'!BP25</f>
        <v>60848</v>
      </c>
      <c r="BE25" s="28" t="n">
        <f>IF(ISERROR(BD25/(BB25+BD25)),"",(BD25/(BB25+BD25)))</f>
        <v>0.72093078363072</v>
      </c>
      <c r="BF25" s="10" t="n">
        <f>'Updated Index'!BR25</f>
        <v>7804</v>
      </c>
      <c r="BG25" s="28" t="n">
        <f>IF(ISERROR(BF25/($BF25+$BH25+$BJ25)),"",(BF25/($BF25+$BH25+$BJ25)))</f>
        <v>0.29194568104448</v>
      </c>
      <c r="BH25" s="10" t="n">
        <f>'Updated Index'!BT25</f>
        <v>2875</v>
      </c>
      <c r="BI25" s="28" t="n">
        <f>IF(ISERROR(BH25/($BF25+$BH25+$BJ25)),"",(BH25/($BF25+$BH25+$BJ25)))</f>
        <v>0.10755302831918</v>
      </c>
      <c r="BJ25" s="10" t="n">
        <f>'Updated Index'!BV25</f>
        <v>16052</v>
      </c>
      <c r="BK25" s="28" t="n">
        <f>IF(ISERROR(BJ25/($BF25+$BH25+$BJ25)),"",(BJ25/($BF25+$BH25+$BJ25)))</f>
        <v>0.60050129063634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227412.5</v>
      </c>
      <c r="C26" s="28" t="n">
        <f>B26/(B26+D26)</f>
        <v>0.366564512976742</v>
      </c>
      <c r="D26" s="10" t="n">
        <f>((H26+T26)*0.5)+((X26+AJ26+AR26+AZ26)*0.25)+((L26))+((AB26+AN26+AV26+BD26)*0.25)+((P26+AF26)*0.5)</f>
        <v>392976.25</v>
      </c>
      <c r="E26" s="28" t="n">
        <f>D26/(B26+D26)</f>
        <v>0.633435487023258</v>
      </c>
      <c r="F26" s="10" t="n">
        <f>'Updated Index'!F26</f>
        <v>58364</v>
      </c>
      <c r="G26" s="28" t="n">
        <f>IF(ISERROR(F26/(F26+H26)),"",(F26/(F26+H26)))</f>
        <v>0.359519277561153</v>
      </c>
      <c r="H26" s="10" t="n">
        <f>'Updated Index'!H26</f>
        <v>103975</v>
      </c>
      <c r="I26" s="28" t="n">
        <f>IF(ISERROR(H26/(F26+H26)),"",(H26/(F26+H26)))</f>
        <v>0.640480722438847</v>
      </c>
      <c r="J26" s="10" t="n">
        <f>'Updated Index'!J26</f>
        <v>42429</v>
      </c>
      <c r="K26" s="28" t="n">
        <f>IF(ISERROR(J26/(J26+L26)),"",(J26/(J26+L26)))</f>
        <v>0.32347559580989</v>
      </c>
      <c r="L26" s="10" t="n">
        <f>'Updated Index'!L26</f>
        <v>88737</v>
      </c>
      <c r="M26" s="28" t="n">
        <f>IF(ISERROR(L26/(J26+L26)),"",(L26/(J26+L26)))</f>
        <v>0.67652440419011</v>
      </c>
      <c r="N26" s="10" t="n">
        <f>'Updated Index'!N26</f>
        <v>49142</v>
      </c>
      <c r="O26" s="28" t="n">
        <f>IF(ISERROR(N26/(N26+P26)),"",(N26/(N26+P26)))</f>
        <v>0.387402443831297</v>
      </c>
      <c r="P26" s="10" t="n">
        <f>'Updated Index'!P26</f>
        <v>77708</v>
      </c>
      <c r="Q26" s="28" t="n">
        <f>IF(ISERROR(P26/(N26+P26)),"",(P26/(N26+P26)))</f>
        <v>0.612597556168703</v>
      </c>
      <c r="R26" s="10" t="n">
        <f>'Updated Index'!R26</f>
        <v>57206</v>
      </c>
      <c r="S26" s="28" t="n">
        <f>IF(ISERROR(R26/(R26+T26)),"",(R26/(R26+T26)))</f>
        <v>0.357358820589705</v>
      </c>
      <c r="T26" s="10" t="n">
        <f>'Updated Index'!T26</f>
        <v>102874</v>
      </c>
      <c r="U26" s="28" t="n">
        <f>IF(ISERROR(T26/(R26+T26)),"",(T26/(R26+T26)))</f>
        <v>0.642641179410295</v>
      </c>
      <c r="V26" s="10" t="n">
        <f>'Updated Index'!V26</f>
        <v>46718</v>
      </c>
      <c r="W26" s="28" t="n">
        <f>IF(ISERROR(V26/(V26+X26)),"",(V26/(V26+X26)))</f>
        <v>0.382887349915994</v>
      </c>
      <c r="X26" s="10" t="n">
        <f>'Updated Index'!X26</f>
        <v>75297</v>
      </c>
      <c r="Y26" s="28" t="n">
        <f>IF(ISERROR(X26/(V26+X26)),"",(X26/(V26+X26)))</f>
        <v>0.617112650084006</v>
      </c>
      <c r="Z26" s="10" t="n">
        <f>'Updated Index'!Z26</f>
        <v>36387</v>
      </c>
      <c r="AA26" s="28" t="n">
        <f>IF(ISERROR(Z26/(Z26+AB26)),"",(Z26/(Z26+AB26)))</f>
        <v>0.432931182181611</v>
      </c>
      <c r="AB26" s="10" t="n">
        <f>'Updated Index'!AB26</f>
        <v>47661</v>
      </c>
      <c r="AC26" s="28" t="n">
        <f>IF(ISERROR(AB26/(Z26+AB26)),"",(AB26/(Z26+AB26)))</f>
        <v>0.567068817818389</v>
      </c>
      <c r="AD26" s="10" t="n">
        <f>'Updated Index'!AD26</f>
        <v>57178</v>
      </c>
      <c r="AE26" s="28" t="n">
        <f>IF(ISERROR(AD26/(AD26+AF26)),"",(AD26/(AD26+AF26)))</f>
        <v>0.473088920329966</v>
      </c>
      <c r="AF26" s="10" t="n">
        <f>'Updated Index'!AF26</f>
        <v>63683</v>
      </c>
      <c r="AG26" s="28" t="n">
        <f>IF(ISERROR(AF26/(AD26+AF26)),"",(AF26/(AD26+AF26)))</f>
        <v>0.526911079670034</v>
      </c>
      <c r="AH26" s="10" t="n">
        <f>'Updated Index'!AL26</f>
        <v>48200</v>
      </c>
      <c r="AI26" s="28" t="n">
        <f>IF(ISERROR(AH26/(AH26+AJ26)),"",(AH26/(AH26+AJ26)))</f>
        <v>0.398673294679118</v>
      </c>
      <c r="AJ26" s="10" t="n">
        <f>'Updated Index'!AN26</f>
        <v>72701</v>
      </c>
      <c r="AK26" s="28" t="n">
        <f>IF(ISERROR(AJ26/(AH26+AJ26)),"",(AJ26/(AH26+AJ26)))</f>
        <v>0.601326705320882</v>
      </c>
      <c r="AL26" s="10" t="n">
        <f>'Updated Index'!AP26</f>
        <v>28119</v>
      </c>
      <c r="AM26" s="28" t="n">
        <f>IF(ISERROR(AL26/(AL26+AN26)),"",(AL26/(AL26+AN26)))</f>
        <v>0.321191145226509</v>
      </c>
      <c r="AN26" s="10" t="n">
        <f>'Updated Index'!AR26</f>
        <v>59427</v>
      </c>
      <c r="AO26" s="28" t="n">
        <f>IF(ISERROR(AN26/(AL26+AN26)),"",(AN26/(AL26+AN26)))</f>
        <v>0.678808854773491</v>
      </c>
      <c r="AP26" s="10" t="n">
        <f>'Updated Index'!AX26</f>
        <v>41532</v>
      </c>
      <c r="AQ26" s="28" t="n">
        <f>IF(ISERROR(AP26/(AP26+AR26)),"",(AP26/(AP26+AR26)))</f>
        <v>0.359344852349516</v>
      </c>
      <c r="AR26" s="10" t="n">
        <f>'Updated Index'!AZ26</f>
        <v>74045</v>
      </c>
      <c r="AS26" s="28" t="n">
        <f>IF(ISERROR(AR26/(AP26+AR26)),"",(AR26/(AP26+AR26)))</f>
        <v>0.640655147650484</v>
      </c>
      <c r="AT26" s="10" t="n">
        <f>'Updated Index'!BB26</f>
        <v>25469</v>
      </c>
      <c r="AU26" s="28" t="n">
        <f>IF(ISERROR(AT26/(AT26+AV26)),"",(AT26/(AT26+AV26)))</f>
        <v>0.305684245901246</v>
      </c>
      <c r="AV26" s="10" t="n">
        <f>'Updated Index'!BD26</f>
        <v>57849</v>
      </c>
      <c r="AW26" s="28" t="n">
        <f>IF(ISERROR(AV26/(AT26+AV26)),"",(AV26/(AT26+AV26)))</f>
        <v>0.694315754098754</v>
      </c>
      <c r="AX26" s="10" t="n">
        <f>'Updated Index'!BJ26</f>
        <v>47394</v>
      </c>
      <c r="AY26" s="28" t="n">
        <f>IF(ISERROR(AX26/(AX26+AZ26)),"",(AX26/(AX26+AZ26)))</f>
        <v>0.399067041646318</v>
      </c>
      <c r="AZ26" s="10" t="n">
        <f>'Updated Index'!BL26</f>
        <v>71368</v>
      </c>
      <c r="BA26" s="28" t="n">
        <f>IF(ISERROR(AZ26/(AX26+AZ26)),"",(AZ26/(AX26+AZ26)))</f>
        <v>0.600932958353682</v>
      </c>
      <c r="BB26" s="10" t="n">
        <f>'Updated Index'!BN26</f>
        <v>22335</v>
      </c>
      <c r="BC26" s="28" t="n">
        <f>IF(ISERROR(BB26/(BB26+BD26)),"",(BB26/(BB26+BD26)))</f>
        <v>0.264432184125781</v>
      </c>
      <c r="BD26" s="10" t="n">
        <f>'Updated Index'!BP26</f>
        <v>62129</v>
      </c>
      <c r="BE26" s="28" t="n">
        <f>IF(ISERROR(BD26/(BB26+BD26)),"",(BD26/(BB26+BD26)))</f>
        <v>0.735567815874219</v>
      </c>
      <c r="BF26" s="10" t="n">
        <f>'Updated Index'!BR26</f>
        <v>6094</v>
      </c>
      <c r="BG26" s="28" t="n">
        <f>IF(ISERROR(BF26/($BF26+$BH26+$BJ26)),"",(BF26/($BF26+$BH26+$BJ26)))</f>
        <v>0.268825267987119</v>
      </c>
      <c r="BH26" s="10" t="n">
        <f>'Updated Index'!BT26</f>
        <v>2507</v>
      </c>
      <c r="BI26" s="28" t="n">
        <f>IF(ISERROR(BH26/($BF26+$BH26+$BJ26)),"",(BH26/($BF26+$BH26+$BJ26)))</f>
        <v>0.110591556751511</v>
      </c>
      <c r="BJ26" s="10" t="n">
        <f>'Updated Index'!BV26</f>
        <v>14068</v>
      </c>
      <c r="BK26" s="28" t="n">
        <f>IF(ISERROR(BJ26/($BF26+$BH26+$BJ26)),"",(BJ26/($BF26+$BH26+$BJ26)))</f>
        <v>0.62058317526137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