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<sst xmlns="http://schemas.openxmlformats.org/spreadsheetml/2006/main" count="109">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</sst>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2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259769</v>
      </c>
      <c r="C3" s="9" t="n">
        <v>265192.921052632</v>
      </c>
      <c r="D3" s="14" t="n">
        <f>(B3-C3)/C3</f>
        <v>-0.0204527369399695</v>
      </c>
      <c r="E3" s="17" t="n">
        <f>B3-C3</f>
        <v>-5423.92105263157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260414</v>
      </c>
      <c r="C4" s="10" t="n">
        <v>265192.921052632</v>
      </c>
      <c r="D4" s="15" t="n">
        <f>(B4-C4)/C4</f>
        <v>-0.0180205453209783</v>
      </c>
      <c r="E4" s="18" t="n">
        <f>B4-C4</f>
        <v>-4778.92105263157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261860</v>
      </c>
      <c r="C5" s="9" t="n">
        <v>265192.921052632</v>
      </c>
      <c r="D5" s="16" t="n">
        <f>(B5-C5)/C5</f>
        <v>-0.0125679110867748</v>
      </c>
      <c r="E5" s="17" t="n">
        <f>B5-C5</f>
        <v>-3332.92105263157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268076</v>
      </c>
      <c r="C6" s="10" t="n">
        <v>265192.921052632</v>
      </c>
      <c r="D6" s="15" t="n">
        <f>(B6-C6)/C6</f>
        <v>0.0108716286088053</v>
      </c>
      <c r="E6" s="18" t="n">
        <f>B6-C6</f>
        <v>2883.07894736843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264397</v>
      </c>
      <c r="C7" s="9" t="n">
        <v>265192.921052632</v>
      </c>
      <c r="D7" s="16" t="n">
        <f>(B7-C7)/C7</f>
        <v>-0.00300129071874287</v>
      </c>
      <c r="E7" s="17" t="n">
        <f>B7-C7</f>
        <v>-795.921052631573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268492</v>
      </c>
      <c r="C8" s="10" t="n">
        <v>265192.921052632</v>
      </c>
      <c r="D8" s="15" t="n">
        <f>(B8-C8)/C8</f>
        <v>0.0124402979320616</v>
      </c>
      <c r="E8" s="18" t="n">
        <f>B8-C8</f>
        <v>3299.07894736843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262005</v>
      </c>
      <c r="C9" s="9" t="n">
        <v>265192.921052632</v>
      </c>
      <c r="D9" s="16" t="n">
        <f>(B9-C9)/C9</f>
        <v>-0.0120211393274667</v>
      </c>
      <c r="E9" s="17" t="n">
        <f>B9-C9</f>
        <v>-3187.92105263157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260872</v>
      </c>
      <c r="C10" s="10" t="n">
        <v>265192.921052632</v>
      </c>
      <c r="D10" s="15" t="n">
        <f>(B10-C10)/C10</f>
        <v>-0.0162935007295086</v>
      </c>
      <c r="E10" s="18" t="n">
        <f>B10-C10</f>
        <v>-4320.92105263157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262510</v>
      </c>
      <c r="C11" s="9" t="n">
        <v>265192.921052632</v>
      </c>
      <c r="D11" s="16" t="n">
        <f>(B11-C11)/C11</f>
        <v>-0.0101168652691868</v>
      </c>
      <c r="E11" s="17" t="n">
        <f>B11-C11</f>
        <v>-2682.92105263157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270064</v>
      </c>
      <c r="C12" s="10" t="n">
        <v>265192.921052632</v>
      </c>
      <c r="D12" s="15" t="n">
        <f>(B12-C12)/C12</f>
        <v>0.0183680579709052</v>
      </c>
      <c r="E12" s="18" t="n">
        <f>B12-C12</f>
        <v>4871.07894736843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261584</v>
      </c>
      <c r="C13" s="9" t="n">
        <v>265192.921052632</v>
      </c>
      <c r="D13" s="16" t="n">
        <f>(B13-C13)/C13</f>
        <v>-0.0136086628493199</v>
      </c>
      <c r="E13" s="17" t="n">
        <f>B13-C13</f>
        <v>-3608.92105263157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267881</v>
      </c>
      <c r="C15" s="9" t="n">
        <v>265192.921052632</v>
      </c>
      <c r="D15" s="16" t="n">
        <f>(B15-C15)/C15</f>
        <v>0.0101363148635289</v>
      </c>
      <c r="E15" s="17" t="n">
        <f>B15-C15</f>
        <v>2688.07894736843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261368</v>
      </c>
      <c r="C26" s="10" t="n">
        <v>265192.921052632</v>
      </c>
      <c r="D26" s="15" t="n">
        <f>(B26-C26)/C26</f>
        <v>-0.014423164228703</v>
      </c>
      <c r="E26" s="18" t="n">
        <f>B26-C26</f>
        <v>-3824.92105263157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404766.341</v>
      </c>
      <c r="C3" s="27" t="n">
        <f>B3/(B3+D3)</f>
        <v>0.894620194809314</v>
      </c>
      <c r="D3" s="10" t="n">
        <f>((AJ3+AV3+BH3)*0.333)+((H3+T3)*0.5)+((X3+AN3+AZ3+BL3)*0.25)+((L3))+((AB3+AR3+BD3+BP3)*0.25)+((P3+AF3)*0.5)</f>
        <v>47678.555</v>
      </c>
      <c r="E3" s="32" t="n">
        <f>D3/(B3+D3)</f>
        <v>0.105379805190686</v>
      </c>
      <c r="F3" s="10" t="n">
        <v>81355</v>
      </c>
      <c r="G3" s="28" t="n">
        <f>IF(ISERROR(F3/(F3+H3)),"",(F3/(F3+H3)))</f>
        <v>0.864503857352347</v>
      </c>
      <c r="H3" s="10" t="n">
        <v>12751</v>
      </c>
      <c r="I3" s="28" t="n">
        <f>IF(ISERROR(H3/(F3+H3)),"",(H3/(F3+H3)))</f>
        <v>0.135496142647653</v>
      </c>
      <c r="J3" s="10" t="n">
        <v>77007</v>
      </c>
      <c r="K3" s="28" t="n">
        <f>IF(ISERROR(J3/(J3+L3)),"",(J3/(J3+L3)))</f>
        <v>0.890079406359444</v>
      </c>
      <c r="L3" s="10" t="n">
        <v>9510</v>
      </c>
      <c r="M3" s="28" t="n">
        <f>IF(ISERROR(L3/(J3+L3)),"",(L3/(J3+L3)))</f>
        <v>0.109920593640556</v>
      </c>
      <c r="N3" s="10" t="n">
        <v>94061</v>
      </c>
      <c r="O3" s="28" t="n">
        <f>IF(ISERROR(N3/(N3+P3)),"",(N3/(N3+P3)))</f>
        <v>0.931426138276593</v>
      </c>
      <c r="P3" s="10" t="n">
        <v>6925</v>
      </c>
      <c r="Q3" s="42" t="n">
        <f>IF(ISERROR(P3/(N3+P3)),"",(P3/(N3+P3)))</f>
        <v>0.0685738617234072</v>
      </c>
      <c r="R3" s="10" t="n">
        <v>79016</v>
      </c>
      <c r="S3" s="28" t="n">
        <f>IF(ISERROR(R3/(R3+T3)),"",(R3/(R3+T3)))</f>
        <v>0.86494296910918</v>
      </c>
      <c r="T3" s="10" t="n">
        <v>12338</v>
      </c>
      <c r="U3" s="28" t="n">
        <f>IF(ISERROR(T3/(R3+T3)),"",(T3/(R3+T3)))</f>
        <v>0.13505703089082</v>
      </c>
      <c r="V3" s="10" t="n">
        <v>47307</v>
      </c>
      <c r="W3" s="28" t="n">
        <f>IF(ISERROR(V3/(V3+X3)),"",(V3/(V3+X3)))</f>
        <v>0.868289191123837</v>
      </c>
      <c r="X3" s="10" t="n">
        <v>7176</v>
      </c>
      <c r="Y3" s="28" t="n">
        <f>IF(ISERROR(X3/(V3+X3)),"",(X3/(V3+X3)))</f>
        <v>0.131710808876163</v>
      </c>
      <c r="Z3" s="10" t="n">
        <v>52492</v>
      </c>
      <c r="AA3" s="28" t="n">
        <f>IF(ISERROR(Z3/(Z3+AB3)),"",(Z3/(Z3+AB3)))</f>
        <v>0.933523030410813</v>
      </c>
      <c r="AB3" s="10" t="n">
        <v>3738</v>
      </c>
      <c r="AC3" s="28" t="n">
        <f>IF(ISERROR(AB3/(Z3+AB3)),"",(AB3/(Z3+AB3)))</f>
        <v>0.0664769695891873</v>
      </c>
      <c r="AD3" s="10" t="n">
        <v>92818</v>
      </c>
      <c r="AE3" s="28" t="n">
        <f>IF(ISERROR(AD3/(AD3+AF3)),"",(AD3/(AD3+AF3)))</f>
        <v>0.946185918019919</v>
      </c>
      <c r="AF3" s="10" t="n">
        <v>5279</v>
      </c>
      <c r="AG3" s="28" t="n">
        <f>IF(ISERROR(AF3/(AD3+AF3)),"",(AF3/(AD3+AF3)))</f>
        <v>0.0538140819800809</v>
      </c>
      <c r="AH3" s="24" t="n">
        <v>57514</v>
      </c>
      <c r="AI3" s="28" t="n">
        <f>IF(ISERROR(AH3/(AH3+AJ3)),"",(AH3/(AH3+AJ3)))</f>
        <v>0.890447437683852</v>
      </c>
      <c r="AJ3" s="10" t="n">
        <v>7076</v>
      </c>
      <c r="AK3" s="28" t="n">
        <f>IF(ISERROR(AJ3/(AH3+AJ3)),"",(AJ3/(AH3+AJ3)))</f>
        <v>0.109552562316148</v>
      </c>
      <c r="AL3" s="10" t="n">
        <v>48400</v>
      </c>
      <c r="AM3" s="28" t="n">
        <f>IF(ISERROR(AL3/(AL3+AN3)),"",(AL3/(AL3+AN3)))</f>
        <v>0.885409044343627</v>
      </c>
      <c r="AN3" s="10" t="n">
        <v>6264</v>
      </c>
      <c r="AO3" s="28" t="n">
        <f>IF(ISERROR(AN3/(AL3+AN3)),"",(AN3/(AL3+AN3)))</f>
        <v>0.114590955656373</v>
      </c>
      <c r="AP3" s="10" t="n">
        <v>49840</v>
      </c>
      <c r="AQ3" s="28" t="n">
        <f>IF(ISERROR(AP3/(AP3+AR3)),"",(AP3/(AP3+AR3)))</f>
        <v>0.871237282802503</v>
      </c>
      <c r="AR3" s="10" t="n">
        <v>7366</v>
      </c>
      <c r="AS3" s="42" t="n">
        <f>IF(ISERROR(AR3/(AP3+AR3)),"",(AR3/(AP3+AR3)))</f>
        <v>0.128762717197497</v>
      </c>
      <c r="AT3" s="10" t="n">
        <v>55883</v>
      </c>
      <c r="AU3" s="28" t="n">
        <f>IF(ISERROR(AT3/(AT3+AV3)),"",(AT3/(AT3+AV3)))</f>
        <v>0.887073987650206</v>
      </c>
      <c r="AV3" s="10" t="n">
        <v>7114</v>
      </c>
      <c r="AW3" s="28" t="n">
        <f>IF(ISERROR(AV3/(AT3+AV3)),"",(AV3/(AT3+AV3)))</f>
        <v>0.112926012349794</v>
      </c>
      <c r="AX3" s="10" t="n">
        <v>46159</v>
      </c>
      <c r="AY3" s="28" t="n">
        <f>IF(ISERROR(AX3/(AX3+AZ3)),"",(AX3/(AX3+AZ3)))</f>
        <v>0.880225019069413</v>
      </c>
      <c r="AZ3" s="10" t="n">
        <v>6281</v>
      </c>
      <c r="BA3" s="28" t="n">
        <f>IF(ISERROR(AZ3/(AX3+AZ3)),"",(AZ3/(AX3+AZ3)))</f>
        <v>0.119774980930587</v>
      </c>
      <c r="BB3" s="10" t="n">
        <v>48591</v>
      </c>
      <c r="BC3" s="28" t="n">
        <f>IF(ISERROR(BB3/(BB3+BD3)),"",(BB3/(BB3+BD3)))</f>
        <v>0.878346378409646</v>
      </c>
      <c r="BD3" s="10" t="n">
        <v>6730</v>
      </c>
      <c r="BE3" s="28" t="n">
        <f>IF(ISERROR(BD3/(BB3+BD3)),"",(BD3/(BB3+BD3)))</f>
        <v>0.121653621590354</v>
      </c>
      <c r="BF3" s="24" t="n">
        <v>56830</v>
      </c>
      <c r="BG3" s="28" t="n">
        <f>IF(ISERROR(BF3/(BF3+BH3)),"",(BF3/(BF3+BH3)))</f>
        <v>0.895313115399764</v>
      </c>
      <c r="BH3" s="10" t="n">
        <v>6645</v>
      </c>
      <c r="BI3" s="28" t="n">
        <f>IF(ISERROR(BH3/(BF3+BH3)),"",(BH3/(BF3+BH3)))</f>
        <v>0.104686884600236</v>
      </c>
      <c r="BJ3" s="10" t="n">
        <v>48083</v>
      </c>
      <c r="BK3" s="28" t="n">
        <f>IF(ISERROR(BJ3/(BJ3+BL3)),"",(BJ3/(BJ3+BL3)))</f>
        <v>0.888468005691162</v>
      </c>
      <c r="BL3" s="10" t="n">
        <v>6036</v>
      </c>
      <c r="BM3" s="28" t="n">
        <f>IF(ISERROR(BL3/(BJ3+BL3)),"",(BL3/(BJ3+BL3)))</f>
        <v>0.111531994308838</v>
      </c>
      <c r="BN3" s="10" t="n">
        <v>48923</v>
      </c>
      <c r="BO3" s="28" t="n">
        <f>IF(ISERROR(BN3/(BN3+BP3)),"",(BN3/(BN3+BP3)))</f>
        <v>0.878835237479342</v>
      </c>
      <c r="BP3" s="10" t="n">
        <v>6745</v>
      </c>
      <c r="BQ3" s="42" t="n">
        <f>IF(ISERROR(BP3/(BN3+BP3)),"",(BP3/(BN3+BP3)))</f>
        <v>0.121164762520658</v>
      </c>
      <c r="BR3" s="10" t="n">
        <v>9953</v>
      </c>
      <c r="BS3" s="28" t="n">
        <f>IF(ISERROR(BR3/($BR3+$BT3+$BV3)),"",(BR3/($BR3+$BT3+$BV3)))</f>
        <v>0.307087100058622</v>
      </c>
      <c r="BT3" s="10" t="n">
        <v>11105</v>
      </c>
      <c r="BU3" s="28" t="n">
        <f>IF(ISERROR(BT3/($BR3+$BT3+$BV3)),"",(BT3/($BR3+$BT3+$BV3)))</f>
        <v>0.342630588380488</v>
      </c>
      <c r="BV3" s="10" t="n">
        <v>11353</v>
      </c>
      <c r="BW3" s="28" t="n">
        <f>IF(ISERROR(BV3/($BR3+$BT3+$BV3)),"",(BV3/($BR3+$BT3+$BV3)))</f>
        <v>0.35028231156089</v>
      </c>
    </row>
    <row r="4" ht="12.75">
      <c r="A4" s="21" t="n">
        <v>2</v>
      </c>
      <c r="B4" s="10" t="n">
        <f>((AH4+AT4+BF4)*0.333)+((F4+R4)*0.5)+((V4+AL4+AX4+BJ4)*0.25)+((J4))+((Z4+AP4+BB4+BN4)*0.25)+((N4+AD4)*0.5)</f>
        <v>348768.581</v>
      </c>
      <c r="C4" s="28" t="n">
        <f>B4/(B4+D4)</f>
        <v>0.742382552918583</v>
      </c>
      <c r="D4" s="10" t="n">
        <f>((AJ4+AV4+BH4)*0.333)+((H4+T4)*0.5)+((X4+AN4+AZ4+BL4)*0.25)+((L4))+((AB4+AR4+BD4+BP4)*0.25)+((P4+AF4)*0.5)</f>
        <v>121027.725</v>
      </c>
      <c r="E4" s="28" t="n">
        <f>D4/(B4+D4)</f>
        <v>0.257617447081417</v>
      </c>
      <c r="F4" s="10" t="n">
        <v>75209</v>
      </c>
      <c r="G4" s="28" t="n">
        <f>IF(ISERROR(F4/(F4+H4)),"",(F4/(F4+H4)))</f>
        <v>0.743054457793234</v>
      </c>
      <c r="H4" s="10" t="n">
        <v>26007</v>
      </c>
      <c r="I4" s="28" t="n">
        <f>IF(ISERROR(H4/(F4+H4)),"",(H4/(F4+H4)))</f>
        <v>0.256945542206766</v>
      </c>
      <c r="J4" s="10" t="n">
        <v>64920</v>
      </c>
      <c r="K4" s="28" t="n">
        <f>IF(ISERROR(J4/(J4+L4)),"",(J4/(J4+L4)))</f>
        <v>0.735079316552872</v>
      </c>
      <c r="L4" s="10" t="n">
        <v>23397</v>
      </c>
      <c r="M4" s="28" t="n">
        <f>IF(ISERROR(L4/(J4+L4)),"",(L4/(J4+L4)))</f>
        <v>0.264920683447128</v>
      </c>
      <c r="N4" s="10" t="n">
        <v>72367</v>
      </c>
      <c r="O4" s="28" t="n">
        <f>IF(ISERROR(N4/(N4+P4)),"",(N4/(N4+P4)))</f>
        <v>0.759471485842621</v>
      </c>
      <c r="P4" s="10" t="n">
        <v>22919</v>
      </c>
      <c r="Q4" s="28" t="n">
        <f>IF(ISERROR(P4/(N4+P4)),"",(P4/(N4+P4)))</f>
        <v>0.240528514157379</v>
      </c>
      <c r="R4" s="10" t="n">
        <v>73873</v>
      </c>
      <c r="S4" s="28" t="n">
        <f>IF(ISERROR(R4/(R4+T4)),"",(R4/(R4+T4)))</f>
        <v>0.753644627171729</v>
      </c>
      <c r="T4" s="10" t="n">
        <v>24148</v>
      </c>
      <c r="U4" s="28" t="n">
        <f>IF(ISERROR(T4/(R4+T4)),"",(T4/(R4+T4)))</f>
        <v>0.246355372828271</v>
      </c>
      <c r="V4" s="10" t="n">
        <v>51348</v>
      </c>
      <c r="W4" s="28" t="n">
        <f>IF(ISERROR(V4/(V4+X4)),"",(V4/(V4+X4)))</f>
        <v>0.748982598421751</v>
      </c>
      <c r="X4" s="10" t="n">
        <v>17209</v>
      </c>
      <c r="Y4" s="28" t="n">
        <f>IF(ISERROR(X4/(V4+X4)),"",(X4/(V4+X4)))</f>
        <v>0.251017401578249</v>
      </c>
      <c r="Z4" s="10" t="n">
        <v>41116</v>
      </c>
      <c r="AA4" s="28" t="n">
        <f>IF(ISERROR(Z4/(Z4+AB4)),"",(Z4/(Z4+AB4)))</f>
        <v>0.755059316120028</v>
      </c>
      <c r="AB4" s="10" t="n">
        <v>13338</v>
      </c>
      <c r="AC4" s="28" t="n">
        <f>IF(ISERROR(AB4/(Z4+AB4)),"",(AB4/(Z4+AB4)))</f>
        <v>0.244940683879972</v>
      </c>
      <c r="AD4" s="10" t="n">
        <v>73433</v>
      </c>
      <c r="AE4" s="28" t="n">
        <f>IF(ISERROR(AD4/(AD4+AF4)),"",(AD4/(AD4+AF4)))</f>
        <v>0.801731573373511</v>
      </c>
      <c r="AF4" s="10" t="n">
        <v>18160</v>
      </c>
      <c r="AG4" s="28" t="n">
        <f>IF(ISERROR(AF4/(AD4+AF4)),"",(AF4/(AD4+AF4)))</f>
        <v>0.198268426626489</v>
      </c>
      <c r="AH4" s="10" t="n">
        <v>49454</v>
      </c>
      <c r="AI4" s="28" t="n">
        <f>IF(ISERROR(AH4/(AH4+AJ4)),"",(AH4/(AH4+AJ4)))</f>
        <v>0.731005735233253</v>
      </c>
      <c r="AJ4" s="10" t="n">
        <v>18198</v>
      </c>
      <c r="AK4" s="28" t="n">
        <f>IF(ISERROR(AJ4/(AH4+AJ4)),"",(AJ4/(AH4+AJ4)))</f>
        <v>0.268994264766747</v>
      </c>
      <c r="AL4" s="10" t="n">
        <v>51834</v>
      </c>
      <c r="AM4" s="28" t="n">
        <f>IF(ISERROR(AL4/(AL4+AN4)),"",(AL4/(AL4+AN4)))</f>
        <v>0.757640868230651</v>
      </c>
      <c r="AN4" s="10" t="n">
        <v>16581</v>
      </c>
      <c r="AO4" s="28" t="n">
        <f>IF(ISERROR(AN4/(AL4+AN4)),"",(AN4/(AL4+AN4)))</f>
        <v>0.242359131769349</v>
      </c>
      <c r="AP4" s="10" t="n">
        <v>36723</v>
      </c>
      <c r="AQ4" s="28" t="n">
        <f>IF(ISERROR(AP4/(AP4+AR4)),"",(AP4/(AP4+AR4)))</f>
        <v>0.651579134137686</v>
      </c>
      <c r="AR4" s="10" t="n">
        <v>19637</v>
      </c>
      <c r="AS4" s="28" t="n">
        <f>IF(ISERROR(AR4/(AP4+AR4)),"",(AR4/(AP4+AR4)))</f>
        <v>0.348420865862314</v>
      </c>
      <c r="AT4" s="10" t="n">
        <v>47015</v>
      </c>
      <c r="AU4" s="28" t="n">
        <f>IF(ISERROR(AT4/(AT4+AV4)),"",(AT4/(AT4+AV4)))</f>
        <v>0.717632872363159</v>
      </c>
      <c r="AV4" s="10" t="n">
        <v>18499</v>
      </c>
      <c r="AW4" s="28" t="n">
        <f>IF(ISERROR(AV4/(AT4+AV4)),"",(AV4/(AT4+AV4)))</f>
        <v>0.282367127636841</v>
      </c>
      <c r="AX4" s="10" t="n">
        <v>48855</v>
      </c>
      <c r="AY4" s="28" t="n">
        <f>IF(ISERROR(AX4/(AX4+AZ4)),"",(AX4/(AX4+AZ4)))</f>
        <v>0.742906237644841</v>
      </c>
      <c r="AZ4" s="10" t="n">
        <v>16907</v>
      </c>
      <c r="BA4" s="28" t="n">
        <f>IF(ISERROR(AZ4/(AX4+AZ4)),"",(AZ4/(AX4+AZ4)))</f>
        <v>0.25709376235516</v>
      </c>
      <c r="BB4" s="10" t="n">
        <v>35461</v>
      </c>
      <c r="BC4" s="28" t="n">
        <f>IF(ISERROR(BB4/(BB4+BD4)),"",(BB4/(BB4+BD4)))</f>
        <v>0.659297958576581</v>
      </c>
      <c r="BD4" s="10" t="n">
        <v>18325</v>
      </c>
      <c r="BE4" s="28" t="n">
        <f>IF(ISERROR(BD4/(BB4+BD4)),"",(BD4/(BB4+BD4)))</f>
        <v>0.340702041423419</v>
      </c>
      <c r="BF4" s="10" t="n">
        <v>49538</v>
      </c>
      <c r="BG4" s="28" t="n">
        <f>IF(ISERROR(BF4/(BF4+BH4)),"",(BF4/(BF4+BH4)))</f>
        <v>0.751532253170702</v>
      </c>
      <c r="BH4" s="10" t="n">
        <v>16378</v>
      </c>
      <c r="BI4" s="28" t="n">
        <f>IF(ISERROR(BH4/(BF4+BH4)),"",(BH4/(BF4+BH4)))</f>
        <v>0.248467746829298</v>
      </c>
      <c r="BJ4" s="10" t="n">
        <v>51523</v>
      </c>
      <c r="BK4" s="28" t="n">
        <f>IF(ISERROR(BJ4/(BJ4+BL4)),"",(BJ4/(BJ4+BL4)))</f>
        <v>0.765731355705496</v>
      </c>
      <c r="BL4" s="10" t="n">
        <v>15763</v>
      </c>
      <c r="BM4" s="28" t="n">
        <f>IF(ISERROR(BL4/(BJ4+BL4)),"",(BL4/(BJ4+BL4)))</f>
        <v>0.234268644294504</v>
      </c>
      <c r="BN4" s="10" t="n">
        <v>34289</v>
      </c>
      <c r="BO4" s="28" t="n">
        <f>IF(ISERROR(BN4/(BN4+BP4)),"",(BN4/(BN4+BP4)))</f>
        <v>0.636301217339667</v>
      </c>
      <c r="BP4" s="10" t="n">
        <v>19599</v>
      </c>
      <c r="BQ4" s="28" t="n">
        <f>IF(ISERROR(BP4/(BN4+BP4)),"",(BP4/(BN4+BP4)))</f>
        <v>0.363698782660333</v>
      </c>
      <c r="BR4" s="10" t="n">
        <v>15614</v>
      </c>
      <c r="BS4" s="28" t="n">
        <f>IF(ISERROR(BR4/($BR4+$BT4+$BV4)),"",(BR4/($BR4+$BT4+$BV4)))</f>
        <v>0.494411196605554</v>
      </c>
      <c r="BT4" s="10" t="n">
        <v>5677</v>
      </c>
      <c r="BU4" s="28" t="n">
        <f>IF(ISERROR(BT4/($BR4+$BT4+$BV4)),"",(BT4/($BR4+$BT4+$BV4)))</f>
        <v>0.179759982267819</v>
      </c>
      <c r="BV4" s="10" t="n">
        <v>10290</v>
      </c>
      <c r="BW4" s="28" t="n">
        <f>IF(ISERROR(BV4/($BR4+$BT4+$BV4)),"",(BV4/($BR4+$BT4+$BV4)))</f>
        <v>0.325828821126627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477252.725</v>
      </c>
      <c r="C5" s="28" t="n">
        <f>B5/(B5+D5)</f>
        <v>0.930135246154722</v>
      </c>
      <c r="D5" s="10" t="n">
        <f>((AJ5+AV5+BH5)*0.333)+((H5+T5)*0.5)+((X5+AN5+AZ5+BL5)*0.25)+((L5))+((AB5+AR5+BD5+BP5)*0.25)+((P5+AF5)*0.5)</f>
        <v>35847.63</v>
      </c>
      <c r="E5" s="28" t="n">
        <f>D5/(B5+D5)</f>
        <v>0.0698647538452785</v>
      </c>
      <c r="F5" s="10" t="n">
        <v>97032</v>
      </c>
      <c r="G5" s="28" t="n">
        <f>IF(ISERROR(F5/(F5+H5)),"",(F5/(F5+H5)))</f>
        <v>0.914542078624681</v>
      </c>
      <c r="H5" s="10" t="n">
        <v>9067</v>
      </c>
      <c r="I5" s="28" t="n">
        <f>IF(ISERROR(H5/(F5+H5)),"",(H5/(F5+H5)))</f>
        <v>0.0854579213753193</v>
      </c>
      <c r="J5" s="10" t="n">
        <v>93291</v>
      </c>
      <c r="K5" s="28" t="n">
        <f>IF(ISERROR(J5/(J5+L5)),"",(J5/(J5+L5)))</f>
        <v>0.933143285821455</v>
      </c>
      <c r="L5" s="10" t="n">
        <v>6684</v>
      </c>
      <c r="M5" s="28" t="n">
        <f>IF(ISERROR(L5/(J5+L5)),"",(L5/(J5+L5)))</f>
        <v>0.0668567141785446</v>
      </c>
      <c r="N5" s="10" t="n">
        <v>109014</v>
      </c>
      <c r="O5" s="28" t="n">
        <f>IF(ISERROR(N5/(N5+P5)),"",(N5/(N5+P5)))</f>
        <v>0.950128991772417</v>
      </c>
      <c r="P5" s="10" t="n">
        <v>5722</v>
      </c>
      <c r="Q5" s="28" t="n">
        <f>IF(ISERROR(P5/(N5+P5)),"",(P5/(N5+P5)))</f>
        <v>0.0498710082275833</v>
      </c>
      <c r="R5" s="10" t="n">
        <v>94770</v>
      </c>
      <c r="S5" s="28" t="n">
        <f>IF(ISERROR(R5/(R5+T5)),"",(R5/(R5+T5)))</f>
        <v>0.917114240092902</v>
      </c>
      <c r="T5" s="10" t="n">
        <v>8565</v>
      </c>
      <c r="U5" s="28" t="n">
        <f>IF(ISERROR(T5/(R5+T5)),"",(T5/(R5+T5)))</f>
        <v>0.0828857599070983</v>
      </c>
      <c r="V5" s="10" t="n">
        <v>58105</v>
      </c>
      <c r="W5" s="28" t="n">
        <f>IF(ISERROR(V5/(V5+X5)),"",(V5/(V5+X5)))</f>
        <v>0.915529574890493</v>
      </c>
      <c r="X5" s="10" t="n">
        <v>5361</v>
      </c>
      <c r="Y5" s="28" t="n">
        <f>IF(ISERROR(X5/(V5+X5)),"",(X5/(V5+X5)))</f>
        <v>0.0844704251095074</v>
      </c>
      <c r="Z5" s="10" t="n">
        <v>60052</v>
      </c>
      <c r="AA5" s="28" t="n">
        <f>IF(ISERROR(Z5/(Z5+AB5)),"",(Z5/(Z5+AB5)))</f>
        <v>0.946341617158076</v>
      </c>
      <c r="AB5" s="10" t="n">
        <v>3405</v>
      </c>
      <c r="AC5" s="28" t="n">
        <f>IF(ISERROR(AB5/(Z5+AB5)),"",(AB5/(Z5+AB5)))</f>
        <v>0.0536583828419245</v>
      </c>
      <c r="AD5" s="10" t="n">
        <v>106989</v>
      </c>
      <c r="AE5" s="28" t="n">
        <f>IF(ISERROR(AD5/(AD5+AF5)),"",(AD5/(AD5+AF5)))</f>
        <v>0.959017936375615</v>
      </c>
      <c r="AF5" s="10" t="n">
        <v>4572</v>
      </c>
      <c r="AG5" s="28" t="n">
        <f>IF(ISERROR(AF5/(AD5+AF5)),"",(AF5/(AD5+AF5)))</f>
        <v>0.0409820636243849</v>
      </c>
      <c r="AH5" s="10" t="n">
        <v>64893</v>
      </c>
      <c r="AI5" s="28" t="n">
        <f>IF(ISERROR(AH5/(AH5+AJ5)),"",(AH5/(AH5+AJ5)))</f>
        <v>0.930298903304423</v>
      </c>
      <c r="AJ5" s="10" t="n">
        <v>4862</v>
      </c>
      <c r="AK5" s="28" t="n">
        <f>IF(ISERROR(AJ5/(AH5+AJ5)),"",(AJ5/(AH5+AJ5)))</f>
        <v>0.0697010966955774</v>
      </c>
      <c r="AL5" s="10" t="n">
        <v>59268</v>
      </c>
      <c r="AM5" s="28" t="n">
        <f>IF(ISERROR(AL5/(AL5+AN5)),"",(AL5/(AL5+AN5)))</f>
        <v>0.929519149336596</v>
      </c>
      <c r="AN5" s="10" t="n">
        <v>4494</v>
      </c>
      <c r="AO5" s="28" t="n">
        <f>IF(ISERROR(AN5/(AL5+AN5)),"",(AN5/(AL5+AN5)))</f>
        <v>0.0704808506634045</v>
      </c>
      <c r="AP5" s="10" t="n">
        <v>57683</v>
      </c>
      <c r="AQ5" s="28" t="n">
        <f>IF(ISERROR(AP5/(AP5+AR5)),"",(AP5/(AP5+AR5)))</f>
        <v>0.895434576755305</v>
      </c>
      <c r="AR5" s="10" t="n">
        <v>6736</v>
      </c>
      <c r="AS5" s="28" t="n">
        <f>IF(ISERROR(AR5/(AP5+AR5)),"",(AR5/(AP5+AR5)))</f>
        <v>0.104565423244695</v>
      </c>
      <c r="AT5" s="10" t="n">
        <v>63129</v>
      </c>
      <c r="AU5" s="28" t="n">
        <f>IF(ISERROR(AT5/(AT5+AV5)),"",(AT5/(AT5+AV5)))</f>
        <v>0.927126933074856</v>
      </c>
      <c r="AV5" s="10" t="n">
        <v>4962</v>
      </c>
      <c r="AW5" s="28" t="n">
        <f>IF(ISERROR(AV5/(AT5+AV5)),"",(AV5/(AT5+AV5)))</f>
        <v>0.0728730669251443</v>
      </c>
      <c r="AX5" s="10" t="n">
        <v>57057</v>
      </c>
      <c r="AY5" s="28" t="n">
        <f>IF(ISERROR(AX5/(AX5+AZ5)),"",(AX5/(AX5+AZ5)))</f>
        <v>0.927922067361642</v>
      </c>
      <c r="AZ5" s="10" t="n">
        <v>4432</v>
      </c>
      <c r="BA5" s="28" t="n">
        <f>IF(ISERROR(AZ5/(AX5+AZ5)),"",(AZ5/(AX5+AZ5)))</f>
        <v>0.0720779326383581</v>
      </c>
      <c r="BB5" s="10" t="n">
        <v>56224</v>
      </c>
      <c r="BC5" s="28" t="n">
        <f>IF(ISERROR(BB5/(BB5+BD5)),"",(BB5/(BB5+BD5)))</f>
        <v>0.89732990727293</v>
      </c>
      <c r="BD5" s="10" t="n">
        <v>6433</v>
      </c>
      <c r="BE5" s="28" t="n">
        <f>IF(ISERROR(BD5/(BB5+BD5)),"",(BD5/(BB5+BD5)))</f>
        <v>0.10267009272707</v>
      </c>
      <c r="BF5" s="10" t="n">
        <v>64053</v>
      </c>
      <c r="BG5" s="28" t="n">
        <f>IF(ISERROR(BF5/(BF5+BH5)),"",(BF5/(BF5+BH5)))</f>
        <v>0.930475457226282</v>
      </c>
      <c r="BH5" s="10" t="n">
        <v>4786</v>
      </c>
      <c r="BI5" s="28" t="n">
        <f>IF(ISERROR(BH5/(BF5+BH5)),"",(BH5/(BF5+BH5)))</f>
        <v>0.0695245427737184</v>
      </c>
      <c r="BJ5" s="10" t="n">
        <v>59091</v>
      </c>
      <c r="BK5" s="28" t="n">
        <f>IF(ISERROR(BJ5/(BJ5+BL5)),"",(BJ5/(BJ5+BL5)))</f>
        <v>0.93266726644254</v>
      </c>
      <c r="BL5" s="10" t="n">
        <v>4266</v>
      </c>
      <c r="BM5" s="28" t="n">
        <f>IF(ISERROR(BL5/(BJ5+BL5)),"",(BL5/(BJ5+BL5)))</f>
        <v>0.0673327335574601</v>
      </c>
      <c r="BN5" s="10" t="n">
        <v>56913</v>
      </c>
      <c r="BO5" s="28" t="n">
        <f>IF(ISERROR(BN5/(BN5+BP5)),"",(BN5/(BN5+BP5)))</f>
        <v>0.901549233303764</v>
      </c>
      <c r="BP5" s="10" t="n">
        <v>6215</v>
      </c>
      <c r="BQ5" s="28" t="n">
        <f>IF(ISERROR(BP5/(BN5+BP5)),"",(BP5/(BN5+BP5)))</f>
        <v>0.0984507666962362</v>
      </c>
      <c r="BR5" s="10" t="n">
        <v>11101</v>
      </c>
      <c r="BS5" s="28" t="n">
        <f>IF(ISERROR(BR5/($BR5+$BT5+$BV5)),"",(BR5/($BR5+$BT5+$BV5)))</f>
        <v>0.30836967693547</v>
      </c>
      <c r="BT5" s="10" t="n">
        <v>12231</v>
      </c>
      <c r="BU5" s="28" t="n">
        <f>IF(ISERROR(BT5/($BR5+$BT5+$BV5)),"",(BT5/($BR5+$BT5+$BV5)))</f>
        <v>0.33975943776216</v>
      </c>
      <c r="BV5" s="10" t="n">
        <v>12667</v>
      </c>
      <c r="BW5" s="28" t="n">
        <f>IF(ISERROR(BV5/($BR5+$BT5+$BV5)),"",(BV5/($BR5+$BT5+$BV5)))</f>
        <v>0.351870885302369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380147.22</v>
      </c>
      <c r="C6" s="28" t="n">
        <f>B6/(B6+D6)</f>
        <v>0.545333158268848</v>
      </c>
      <c r="D6" s="10" t="n">
        <f>((AJ6+AV6+BH6)*0.333)+((H6+T6)*0.5)+((X6+AN6+AZ6+BL6)*0.25)+((L6))+((AB6+AR6+BD6+BP6)*0.25)+((P6+AF6)*0.5)</f>
        <v>316944.483</v>
      </c>
      <c r="E6" s="28" t="n">
        <f>D6/(B6+D6)</f>
        <v>0.454666841731152</v>
      </c>
      <c r="F6" s="10" t="n">
        <v>76340</v>
      </c>
      <c r="G6" s="28" t="n">
        <f>IF(ISERROR(F6/(F6+H6)),"",(F6/(F6+H6)))</f>
        <v>0.504417118730301</v>
      </c>
      <c r="H6" s="10" t="n">
        <v>75003</v>
      </c>
      <c r="I6" s="28" t="n">
        <f>IF(ISERROR(H6/(F6+H6)),"",(H6/(F6+H6)))</f>
        <v>0.495582881269699</v>
      </c>
      <c r="J6" s="10" t="n">
        <v>61036</v>
      </c>
      <c r="K6" s="28" t="n">
        <f>IF(ISERROR(J6/(J6+L6)),"",(J6/(J6+L6)))</f>
        <v>0.490785114663407</v>
      </c>
      <c r="L6" s="10" t="n">
        <v>63328</v>
      </c>
      <c r="M6" s="28" t="n">
        <f>IF(ISERROR(L6/(J6+L6)),"",(L6/(J6+L6)))</f>
        <v>0.509214885336593</v>
      </c>
      <c r="N6" s="10" t="n">
        <v>70014</v>
      </c>
      <c r="O6" s="28" t="n">
        <f>IF(ISERROR(N6/(N6+P6)),"",(N6/(N6+P6)))</f>
        <v>0.579547712072048</v>
      </c>
      <c r="P6" s="10" t="n">
        <v>50794</v>
      </c>
      <c r="Q6" s="28" t="n">
        <f>IF(ISERROR(P6/(N6+P6)),"",(P6/(N6+P6)))</f>
        <v>0.420452287927952</v>
      </c>
      <c r="R6" s="10" t="n">
        <v>75427</v>
      </c>
      <c r="S6" s="28" t="n">
        <f>IF(ISERROR(R6/(R6+T6)),"",(R6/(R6+T6)))</f>
        <v>0.510300455317335</v>
      </c>
      <c r="T6" s="10" t="n">
        <v>72382</v>
      </c>
      <c r="U6" s="28" t="n">
        <f>IF(ISERROR(T6/(R6+T6)),"",(T6/(R6+T6)))</f>
        <v>0.489699544682665</v>
      </c>
      <c r="V6" s="10" t="n">
        <v>62118</v>
      </c>
      <c r="W6" s="28" t="n">
        <f>IF(ISERROR(V6/(V6+X6)),"",(V6/(V6+X6)))</f>
        <v>0.550750079795723</v>
      </c>
      <c r="X6" s="10" t="n">
        <v>50670</v>
      </c>
      <c r="Y6" s="28" t="n">
        <f>IF(ISERROR(X6/(V6+X6)),"",(X6/(V6+X6)))</f>
        <v>0.449249920204277</v>
      </c>
      <c r="Z6" s="10" t="n">
        <v>48251</v>
      </c>
      <c r="AA6" s="28" t="n">
        <f>IF(ISERROR(Z6/(Z6+AB6)),"",(Z6/(Z6+AB6)))</f>
        <v>0.618713615264278</v>
      </c>
      <c r="AB6" s="10" t="n">
        <v>29735</v>
      </c>
      <c r="AC6" s="28" t="n">
        <f>IF(ISERROR(AB6/(Z6+AB6)),"",(AB6/(Z6+AB6)))</f>
        <v>0.381286384735722</v>
      </c>
      <c r="AD6" s="10" t="n">
        <v>75892</v>
      </c>
      <c r="AE6" s="28" t="n">
        <f>IF(ISERROR(AD6/(AD6+AF6)),"",(AD6/(AD6+AF6)))</f>
        <v>0.659145192249234</v>
      </c>
      <c r="AF6" s="10" t="n">
        <v>39245</v>
      </c>
      <c r="AG6" s="28" t="n">
        <f>IF(ISERROR(AF6/(AD6+AF6)),"",(AF6/(AD6+AF6)))</f>
        <v>0.340854807750766</v>
      </c>
      <c r="AH6" s="10" t="n">
        <v>67873</v>
      </c>
      <c r="AI6" s="28" t="n">
        <f>IF(ISERROR(AH6/(AH6+AJ6)),"",(AH6/(AH6+AJ6)))</f>
        <v>0.571639126113834</v>
      </c>
      <c r="AJ6" s="10" t="n">
        <v>50861</v>
      </c>
      <c r="AK6" s="28" t="n">
        <f>IF(ISERROR(AJ6/(AH6+AJ6)),"",(AJ6/(AH6+AJ6)))</f>
        <v>0.428360873886166</v>
      </c>
      <c r="AL6" s="10" t="n">
        <v>63821</v>
      </c>
      <c r="AM6" s="28" t="n">
        <f>IF(ISERROR(AL6/(AL6+AN6)),"",(AL6/(AL6+AN6)))</f>
        <v>0.570196912300765</v>
      </c>
      <c r="AN6" s="10" t="n">
        <v>48107</v>
      </c>
      <c r="AO6" s="28" t="n">
        <f>IF(ISERROR(AN6/(AL6+AN6)),"",(AN6/(AL6+AN6)))</f>
        <v>0.429803087699235</v>
      </c>
      <c r="AP6" s="10" t="n">
        <v>41948</v>
      </c>
      <c r="AQ6" s="28" t="n">
        <f>IF(ISERROR(AP6/(AP6+AR6)),"",(AP6/(AP6+AR6)))</f>
        <v>0.515293712994128</v>
      </c>
      <c r="AR6" s="10" t="n">
        <v>39458</v>
      </c>
      <c r="AS6" s="28" t="n">
        <f>IF(ISERROR(AR6/(AP6+AR6)),"",(AR6/(AP6+AR6)))</f>
        <v>0.484706287005872</v>
      </c>
      <c r="AT6" s="10" t="n">
        <v>64421</v>
      </c>
      <c r="AU6" s="28" t="n">
        <f>IF(ISERROR(AT6/(AT6+AV6)),"",(AT6/(AT6+AV6)))</f>
        <v>0.561119434185771</v>
      </c>
      <c r="AV6" s="10" t="n">
        <v>50387</v>
      </c>
      <c r="AW6" s="28" t="n">
        <f>IF(ISERROR(AV6/(AT6+AV6)),"",(AV6/(AT6+AV6)))</f>
        <v>0.438880565814229</v>
      </c>
      <c r="AX6" s="10" t="n">
        <v>57662</v>
      </c>
      <c r="AY6" s="28" t="n">
        <f>IF(ISERROR(AX6/(AX6+AZ6)),"",(AX6/(AX6+AZ6)))</f>
        <v>0.541483157884852</v>
      </c>
      <c r="AZ6" s="10" t="n">
        <v>48827</v>
      </c>
      <c r="BA6" s="28" t="n">
        <f>IF(ISERROR(AZ6/(AX6+AZ6)),"",(AZ6/(AX6+AZ6)))</f>
        <v>0.458516842115148</v>
      </c>
      <c r="BB6" s="10" t="n">
        <v>38691</v>
      </c>
      <c r="BC6" s="28" t="n">
        <f>IF(ISERROR(BB6/(BB6+BD6)),"",(BB6/(BB6+BD6)))</f>
        <v>0.50175720714295</v>
      </c>
      <c r="BD6" s="10" t="n">
        <v>38420</v>
      </c>
      <c r="BE6" s="28" t="n">
        <f>IF(ISERROR(BD6/(BB6+BD6)),"",(BD6/(BB6+BD6)))</f>
        <v>0.49824279285705</v>
      </c>
      <c r="BF6" s="10" t="n">
        <v>69546</v>
      </c>
      <c r="BG6" s="28" t="n">
        <f>IF(ISERROR(BF6/(BF6+BH6)),"",(BF6/(BF6+BH6)))</f>
        <v>0.599023247400925</v>
      </c>
      <c r="BH6" s="10" t="n">
        <v>46553</v>
      </c>
      <c r="BI6" s="28" t="n">
        <f>IF(ISERROR(BH6/(BF6+BH6)),"",(BH6/(BF6+BH6)))</f>
        <v>0.400976752599075</v>
      </c>
      <c r="BJ6" s="10" t="n">
        <v>63067</v>
      </c>
      <c r="BK6" s="28" t="n">
        <f>IF(ISERROR(BJ6/(BJ6+BL6)),"",(BJ6/(BJ6+BL6)))</f>
        <v>0.574757582385535</v>
      </c>
      <c r="BL6" s="10" t="n">
        <v>46661</v>
      </c>
      <c r="BM6" s="28" t="n">
        <f>IF(ISERROR(BL6/(BJ6+BL6)),"",(BL6/(BJ6+BL6)))</f>
        <v>0.425242417614465</v>
      </c>
      <c r="BN6" s="10" t="n">
        <v>36690</v>
      </c>
      <c r="BO6" s="28" t="n">
        <f>IF(ISERROR(BN6/(BN6+BP6)),"",(BN6/(BN6+BP6)))</f>
        <v>0.473059219432948</v>
      </c>
      <c r="BP6" s="10" t="n">
        <v>40869</v>
      </c>
      <c r="BQ6" s="28" t="n">
        <f>IF(ISERROR(BP6/(BN6+BP6)),"",(BP6/(BN6+BP6)))</f>
        <v>0.526940780567052</v>
      </c>
      <c r="BR6" s="10" t="n">
        <v>8945</v>
      </c>
      <c r="BS6" s="28" t="n">
        <f>IF(ISERROR(BR6/($BR6+$BT6+$BV6)),"",(BR6/($BR6+$BT6+$BV6)))</f>
        <v>0.280275732414225</v>
      </c>
      <c r="BT6" s="10" t="n">
        <v>5029</v>
      </c>
      <c r="BU6" s="28" t="n">
        <f>IF(ISERROR(BT6/($BR6+$BT6+$BV6)),"",(BT6/($BR6+$BT6+$BV6)))</f>
        <v>0.157574808083973</v>
      </c>
      <c r="BV6" s="10" t="n">
        <v>17941</v>
      </c>
      <c r="BW6" s="28" t="n">
        <f>IF(ISERROR(BV6/($BR6+$BT6+$BV6)),"",(BV6/($BR6+$BT6+$BV6)))</f>
        <v>0.562149459501802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394128.957</v>
      </c>
      <c r="C7" s="28" t="n">
        <f>B7/(B7+D7)</f>
        <v>0.641052116456738</v>
      </c>
      <c r="D7" s="10" t="n">
        <f>((AJ7+AV7+BH7)*0.333)+((H7+T7)*0.5)+((X7+AN7+AZ7+BL7)*0.25)+((L7))+((AB7+AR7+BD7+BP7)*0.25)+((P7+AF7)*0.5)</f>
        <v>220686.823</v>
      </c>
      <c r="E7" s="28" t="n">
        <f>D7/(B7+D7)</f>
        <v>0.358947883543262</v>
      </c>
      <c r="F7" s="10" t="n">
        <v>79165</v>
      </c>
      <c r="G7" s="28" t="n">
        <f>IF(ISERROR(F7/(F7+H7)),"",(F7/(F7+H7)))</f>
        <v>0.624098323176741</v>
      </c>
      <c r="H7" s="10" t="n">
        <v>47682</v>
      </c>
      <c r="I7" s="28" t="n">
        <f>IF(ISERROR(H7/(F7+H7)),"",(H7/(F7+H7)))</f>
        <v>0.37590167682326</v>
      </c>
      <c r="J7" s="10" t="n">
        <v>67252</v>
      </c>
      <c r="K7" s="28" t="n">
        <f>IF(ISERROR(J7/(J7+L7)),"",(J7/(J7+L7)))</f>
        <v>0.605535646755866</v>
      </c>
      <c r="L7" s="10" t="n">
        <v>43810</v>
      </c>
      <c r="M7" s="28" t="n">
        <f>IF(ISERROR(L7/(J7+L7)),"",(L7/(J7+L7)))</f>
        <v>0.394464353244134</v>
      </c>
      <c r="N7" s="10" t="n">
        <v>75105</v>
      </c>
      <c r="O7" s="28" t="n">
        <f>IF(ISERROR(N7/(N7+P7)),"",(N7/(N7+P7)))</f>
        <v>0.656563890515862</v>
      </c>
      <c r="P7" s="10" t="n">
        <v>39286</v>
      </c>
      <c r="Q7" s="28" t="n">
        <f>IF(ISERROR(P7/(N7+P7)),"",(P7/(N7+P7)))</f>
        <v>0.343436109484138</v>
      </c>
      <c r="R7" s="10" t="n">
        <v>77369</v>
      </c>
      <c r="S7" s="28" t="n">
        <f>IF(ISERROR(R7/(R7+T7)),"",(R7/(R7+T7)))</f>
        <v>0.623676976776055</v>
      </c>
      <c r="T7" s="10" t="n">
        <v>46684</v>
      </c>
      <c r="U7" s="28" t="n">
        <f>IF(ISERROR(T7/(R7+T7)),"",(T7/(R7+T7)))</f>
        <v>0.376323023223945</v>
      </c>
      <c r="V7" s="10" t="n">
        <v>63748</v>
      </c>
      <c r="W7" s="28" t="n">
        <f>IF(ISERROR(V7/(V7+X7)),"",(V7/(V7+X7)))</f>
        <v>0.643068263207271</v>
      </c>
      <c r="X7" s="10" t="n">
        <v>35383</v>
      </c>
      <c r="Y7" s="28" t="n">
        <f>IF(ISERROR(X7/(V7+X7)),"",(X7/(V7+X7)))</f>
        <v>0.356931736792729</v>
      </c>
      <c r="Z7" s="10" t="n">
        <v>46553</v>
      </c>
      <c r="AA7" s="28" t="n">
        <f>IF(ISERROR(Z7/(Z7+AB7)),"",(Z7/(Z7+AB7)))</f>
        <v>0.677686551955047</v>
      </c>
      <c r="AB7" s="10" t="n">
        <v>22141</v>
      </c>
      <c r="AC7" s="28" t="n">
        <f>IF(ISERROR(AB7/(Z7+AB7)),"",(AB7/(Z7+AB7)))</f>
        <v>0.322313448044953</v>
      </c>
      <c r="AD7" s="10" t="n">
        <v>78681</v>
      </c>
      <c r="AE7" s="28" t="n">
        <f>IF(ISERROR(AD7/(AD7+AF7)),"",(AD7/(AD7+AF7)))</f>
        <v>0.717290230828137</v>
      </c>
      <c r="AF7" s="10" t="n">
        <v>31011</v>
      </c>
      <c r="AG7" s="28" t="n">
        <f>IF(ISERROR(AF7/(AD7+AF7)),"",(AF7/(AD7+AF7)))</f>
        <v>0.282709769171863</v>
      </c>
      <c r="AH7" s="10" t="n">
        <v>68021</v>
      </c>
      <c r="AI7" s="28" t="n">
        <f>IF(ISERROR(AH7/(AH7+AJ7)),"",(AH7/(AH7+AJ7)))</f>
        <v>0.669438730821089</v>
      </c>
      <c r="AJ7" s="10" t="n">
        <v>33588</v>
      </c>
      <c r="AK7" s="28" t="n">
        <f>IF(ISERROR(AJ7/(AH7+AJ7)),"",(AJ7/(AH7+AJ7)))</f>
        <v>0.330561269178911</v>
      </c>
      <c r="AL7" s="10" t="n">
        <v>65120</v>
      </c>
      <c r="AM7" s="28" t="n">
        <f>IF(ISERROR(AL7/(AL7+AN7)),"",(AL7/(AL7+AN7)))</f>
        <v>0.661385334145846</v>
      </c>
      <c r="AN7" s="10" t="n">
        <v>33340</v>
      </c>
      <c r="AO7" s="28" t="n">
        <f>IF(ISERROR(AN7/(AL7+AN7)),"",(AN7/(AL7+AN7)))</f>
        <v>0.338614665854154</v>
      </c>
      <c r="AP7" s="10" t="n">
        <v>40912</v>
      </c>
      <c r="AQ7" s="28" t="n">
        <f>IF(ISERROR(AP7/(AP7+AR7)),"",(AP7/(AP7+AR7)))</f>
        <v>0.573037327543946</v>
      </c>
      <c r="AR7" s="10" t="n">
        <v>30483</v>
      </c>
      <c r="AS7" s="28" t="n">
        <f>IF(ISERROR(AR7/(AP7+AR7)),"",(AR7/(AP7+AR7)))</f>
        <v>0.426962672456054</v>
      </c>
      <c r="AT7" s="10" t="n">
        <v>65037</v>
      </c>
      <c r="AU7" s="28" t="n">
        <f>IF(ISERROR(AT7/(AT7+AV7)),"",(AT7/(AT7+AV7)))</f>
        <v>0.660904822876654</v>
      </c>
      <c r="AV7" s="10" t="n">
        <v>33369</v>
      </c>
      <c r="AW7" s="28" t="n">
        <f>IF(ISERROR(AV7/(AT7+AV7)),"",(AV7/(AT7+AV7)))</f>
        <v>0.339095177123346</v>
      </c>
      <c r="AX7" s="10" t="n">
        <v>60290</v>
      </c>
      <c r="AY7" s="28" t="n">
        <f>IF(ISERROR(AX7/(AX7+AZ7)),"",(AX7/(AX7+AZ7)))</f>
        <v>0.638063689953328</v>
      </c>
      <c r="AZ7" s="10" t="n">
        <v>34199</v>
      </c>
      <c r="BA7" s="28" t="n">
        <f>IF(ISERROR(AZ7/(AX7+AZ7)),"",(AZ7/(AX7+AZ7)))</f>
        <v>0.361936310046672</v>
      </c>
      <c r="BB7" s="10" t="n">
        <v>39309</v>
      </c>
      <c r="BC7" s="28" t="n">
        <f>IF(ISERROR(BB7/(BB7+BD7)),"",(BB7/(BB7+BD7)))</f>
        <v>0.576209322779244</v>
      </c>
      <c r="BD7" s="10" t="n">
        <v>28911</v>
      </c>
      <c r="BE7" s="28" t="n">
        <f>IF(ISERROR(BD7/(BB7+BD7)),"",(BD7/(BB7+BD7)))</f>
        <v>0.423790677220756</v>
      </c>
      <c r="BF7" s="10" t="n">
        <v>68571</v>
      </c>
      <c r="BG7" s="28" t="n">
        <f>IF(ISERROR(BF7/(BF7+BH7)),"",(BF7/(BF7+BH7)))</f>
        <v>0.689883796971679</v>
      </c>
      <c r="BH7" s="10" t="n">
        <v>30824</v>
      </c>
      <c r="BI7" s="28" t="n">
        <f>IF(ISERROR(BH7/(BF7+BH7)),"",(BH7/(BF7+BH7)))</f>
        <v>0.310116203028321</v>
      </c>
      <c r="BJ7" s="10" t="n">
        <v>64757</v>
      </c>
      <c r="BK7" s="28" t="n">
        <f>IF(ISERROR(BJ7/(BJ7+BL7)),"",(BJ7/(BJ7+BL7)))</f>
        <v>0.666697552789532</v>
      </c>
      <c r="BL7" s="10" t="n">
        <v>32374</v>
      </c>
      <c r="BM7" s="28" t="n">
        <f>IF(ISERROR(BL7/(BJ7+BL7)),"",(BL7/(BJ7+BL7)))</f>
        <v>0.333302447210468</v>
      </c>
      <c r="BN7" s="10" t="n">
        <v>37609</v>
      </c>
      <c r="BO7" s="28" t="n">
        <f>IF(ISERROR(BN7/(BN7+BP7)),"",(BN7/(BN7+BP7)))</f>
        <v>0.547318634941425</v>
      </c>
      <c r="BP7" s="10" t="n">
        <v>31106</v>
      </c>
      <c r="BQ7" s="28" t="n">
        <f>IF(ISERROR(BP7/(BN7+BP7)),"",(BP7/(BN7+BP7)))</f>
        <v>0.452681365058575</v>
      </c>
      <c r="BR7" s="10" t="n">
        <v>10410</v>
      </c>
      <c r="BS7" s="28" t="n">
        <f>IF(ISERROR(BR7/($BR7+$BT7+$BV7)),"",(BR7/($BR7+$BT7+$BV7)))</f>
        <v>0.306068446430672</v>
      </c>
      <c r="BT7" s="10" t="n">
        <v>6979</v>
      </c>
      <c r="BU7" s="28" t="n">
        <f>IF(ISERROR(BT7/($BR7+$BT7+$BV7)),"",(BT7/($BR7+$BT7+$BV7)))</f>
        <v>0.205192285075856</v>
      </c>
      <c r="BV7" s="10" t="n">
        <v>16623</v>
      </c>
      <c r="BW7" s="28" t="n">
        <f>IF(ISERROR(BV7/($BR7+$BT7+$BV7)),"",(BV7/($BR7+$BT7+$BV7)))</f>
        <v>0.488739268493473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429712.127</v>
      </c>
      <c r="C8" s="28" t="n">
        <f>B8/(B8+D8)</f>
        <v>0.586372569172043</v>
      </c>
      <c r="D8" s="10" t="n">
        <f>((AJ8+AV8+BH8)*0.333)+((H8+T8)*0.5)+((X8+AN8+AZ8+BL8)*0.25)+((L8))+((AB8+AR8+BD8+BP8)*0.25)+((P8+AF8)*0.5)</f>
        <v>303119.096</v>
      </c>
      <c r="E8" s="28" t="n">
        <f>D8/(B8+D8)</f>
        <v>0.413627430827958</v>
      </c>
      <c r="F8" s="10" t="n">
        <v>81087</v>
      </c>
      <c r="G8" s="28" t="n">
        <f>IF(ISERROR(F8/(F8+H8)),"",(F8/(F8+H8)))</f>
        <v>0.578428505189571</v>
      </c>
      <c r="H8" s="10" t="n">
        <v>59098</v>
      </c>
      <c r="I8" s="28" t="n">
        <f>IF(ISERROR(H8/(F8+H8)),"",(H8/(F8+H8)))</f>
        <v>0.421571494810429</v>
      </c>
      <c r="J8" s="10" t="n">
        <v>72428</v>
      </c>
      <c r="K8" s="28" t="n">
        <f>IF(ISERROR(J8/(J8+L8)),"",(J8/(J8+L8)))</f>
        <v>0.552877055312133</v>
      </c>
      <c r="L8" s="10" t="n">
        <v>58574</v>
      </c>
      <c r="M8" s="28" t="n">
        <f>IF(ISERROR(L8/(J8+L8)),"",(L8/(J8+L8)))</f>
        <v>0.447122944687867</v>
      </c>
      <c r="N8" s="10" t="n">
        <v>78012</v>
      </c>
      <c r="O8" s="28" t="n">
        <f>IF(ISERROR(N8/(N8+P8)),"",(N8/(N8+P8)))</f>
        <v>0.570033977567498</v>
      </c>
      <c r="P8" s="10" t="n">
        <v>58843</v>
      </c>
      <c r="Q8" s="28" t="n">
        <f>IF(ISERROR(P8/(N8+P8)),"",(P8/(N8+P8)))</f>
        <v>0.429966022432502</v>
      </c>
      <c r="R8" s="10" t="n">
        <v>80663</v>
      </c>
      <c r="S8" s="28" t="n">
        <f>IF(ISERROR(R8/(R8+T8)),"",(R8/(R8+T8)))</f>
        <v>0.588518980599879</v>
      </c>
      <c r="T8" s="10" t="n">
        <v>56398</v>
      </c>
      <c r="U8" s="28" t="n">
        <f>IF(ISERROR(T8/(R8+T8)),"",(T8/(R8+T8)))</f>
        <v>0.411481019400121</v>
      </c>
      <c r="V8" s="10" t="n">
        <v>72306</v>
      </c>
      <c r="W8" s="28" t="n">
        <f>IF(ISERROR(V8/(V8+X8)),"",(V8/(V8+X8)))</f>
        <v>0.596451285604692</v>
      </c>
      <c r="X8" s="10" t="n">
        <v>48921</v>
      </c>
      <c r="Y8" s="28" t="n">
        <f>IF(ISERROR(X8/(V8+X8)),"",(X8/(V8+X8)))</f>
        <v>0.403548714395308</v>
      </c>
      <c r="Z8" s="10" t="n">
        <v>53075</v>
      </c>
      <c r="AA8" s="28" t="n">
        <f>IF(ISERROR(Z8/(Z8+AB8)),"",(Z8/(Z8+AB8)))</f>
        <v>0.607933198937048</v>
      </c>
      <c r="AB8" s="10" t="n">
        <v>34229</v>
      </c>
      <c r="AC8" s="28" t="n">
        <f>IF(ISERROR(AB8/(Z8+AB8)),"",(AB8/(Z8+AB8)))</f>
        <v>0.392066801062952</v>
      </c>
      <c r="AD8" s="10" t="n">
        <v>83491</v>
      </c>
      <c r="AE8" s="28" t="n">
        <f>IF(ISERROR(AD8/(AD8+AF8)),"",(AD8/(AD8+AF8)))</f>
        <v>0.638701040391677</v>
      </c>
      <c r="AF8" s="10" t="n">
        <v>47229</v>
      </c>
      <c r="AG8" s="28" t="n">
        <f>IF(ISERROR(AF8/(AD8+AF8)),"",(AF8/(AD8+AF8)))</f>
        <v>0.361298959608323</v>
      </c>
      <c r="AH8" s="10" t="n">
        <v>80230</v>
      </c>
      <c r="AI8" s="28" t="n">
        <f>IF(ISERROR(AH8/(AH8+AJ8)),"",(AH8/(AH8+AJ8)))</f>
        <v>0.642513353994987</v>
      </c>
      <c r="AJ8" s="10" t="n">
        <v>44639</v>
      </c>
      <c r="AK8" s="28" t="n">
        <f>IF(ISERROR(AJ8/(AH8+AJ8)),"",(AJ8/(AH8+AJ8)))</f>
        <v>0.357486646005013</v>
      </c>
      <c r="AL8" s="10" t="n">
        <v>73931</v>
      </c>
      <c r="AM8" s="28" t="n">
        <f>IF(ISERROR(AL8/(AL8+AN8)),"",(AL8/(AL8+AN8)))</f>
        <v>0.613280796350062</v>
      </c>
      <c r="AN8" s="10" t="n">
        <v>46619</v>
      </c>
      <c r="AO8" s="28" t="n">
        <f>IF(ISERROR(AN8/(AL8+AN8)),"",(AN8/(AL8+AN8)))</f>
        <v>0.386719203649938</v>
      </c>
      <c r="AP8" s="10" t="n">
        <v>43563</v>
      </c>
      <c r="AQ8" s="28" t="n">
        <f>IF(ISERROR(AP8/(AP8+AR8)),"",(AP8/(AP8+AR8)))</f>
        <v>0.480589111368526</v>
      </c>
      <c r="AR8" s="10" t="n">
        <v>47082</v>
      </c>
      <c r="AS8" s="28" t="n">
        <f>IF(ISERROR(AR8/(AP8+AR8)),"",(AR8/(AP8+AR8)))</f>
        <v>0.519410888631474</v>
      </c>
      <c r="AT8" s="10" t="n">
        <v>76813</v>
      </c>
      <c r="AU8" s="28" t="n">
        <f>IF(ISERROR(AT8/(AT8+AV8)),"",(AT8/(AT8+AV8)))</f>
        <v>0.634058359816749</v>
      </c>
      <c r="AV8" s="10" t="n">
        <v>44332</v>
      </c>
      <c r="AW8" s="28" t="n">
        <f>IF(ISERROR(AV8/(AT8+AV8)),"",(AV8/(AT8+AV8)))</f>
        <v>0.365941640183251</v>
      </c>
      <c r="AX8" s="10" t="n">
        <v>67557</v>
      </c>
      <c r="AY8" s="28" t="n">
        <f>IF(ISERROR(AX8/(AX8+AZ8)),"",(AX8/(AX8+AZ8)))</f>
        <v>0.584949606899179</v>
      </c>
      <c r="AZ8" s="10" t="n">
        <v>47935</v>
      </c>
      <c r="BA8" s="28" t="n">
        <f>IF(ISERROR(AZ8/(AX8+AZ8)),"",(AZ8/(AX8+AZ8)))</f>
        <v>0.415050393100821</v>
      </c>
      <c r="BB8" s="10" t="n">
        <v>42076</v>
      </c>
      <c r="BC8" s="28" t="n">
        <f>IF(ISERROR(BB8/(BB8+BD8)),"",(BB8/(BB8+BD8)))</f>
        <v>0.487571989756307</v>
      </c>
      <c r="BD8" s="10" t="n">
        <v>44221</v>
      </c>
      <c r="BE8" s="28" t="n">
        <f>IF(ISERROR(BD8/(BB8+BD8)),"",(BD8/(BB8+BD8)))</f>
        <v>0.512428010243693</v>
      </c>
      <c r="BF8" s="10" t="n">
        <v>81576</v>
      </c>
      <c r="BG8" s="28" t="n">
        <f>IF(ISERROR(BF8/(BF8+BH8)),"",(BF8/(BF8+BH8)))</f>
        <v>0.666922831658723</v>
      </c>
      <c r="BH8" s="10" t="n">
        <v>40741</v>
      </c>
      <c r="BI8" s="28" t="n">
        <f>IF(ISERROR(BH8/(BF8+BH8)),"",(BH8/(BF8+BH8)))</f>
        <v>0.333077168341277</v>
      </c>
      <c r="BJ8" s="10" t="n">
        <v>73384</v>
      </c>
      <c r="BK8" s="28" t="n">
        <f>IF(ISERROR(BJ8/(BJ8+BL8)),"",(BJ8/(BJ8+BL8)))</f>
        <v>0.619013074652046</v>
      </c>
      <c r="BL8" s="10" t="n">
        <v>45166</v>
      </c>
      <c r="BM8" s="28" t="n">
        <f>IF(ISERROR(BL8/(BJ8+BL8)),"",(BL8/(BJ8+BL8)))</f>
        <v>0.380986925347954</v>
      </c>
      <c r="BN8" s="10" t="n">
        <v>38898</v>
      </c>
      <c r="BO8" s="28" t="n">
        <f>IF(ISERROR(BN8/(BN8+BP8)),"",(BN8/(BN8+BP8)))</f>
        <v>0.447139425011208</v>
      </c>
      <c r="BP8" s="10" t="n">
        <v>48095</v>
      </c>
      <c r="BQ8" s="28" t="n">
        <f>IF(ISERROR(BP8/(BN8+BP8)),"",(BP8/(BN8+BP8)))</f>
        <v>0.552860574988792</v>
      </c>
      <c r="BR8" s="10" t="n">
        <v>11946</v>
      </c>
      <c r="BS8" s="28" t="n">
        <f>IF(ISERROR(BR8/($BR8+$BT8+$BV8)),"",(BR8/($BR8+$BT8+$BV8)))</f>
        <v>0.307324226286949</v>
      </c>
      <c r="BT8" s="10" t="n">
        <v>6065</v>
      </c>
      <c r="BU8" s="28" t="n">
        <f>IF(ISERROR(BT8/($BR8+$BT8+$BV8)),"",(BT8/($BR8+$BT8+$BV8)))</f>
        <v>0.156028916158576</v>
      </c>
      <c r="BV8" s="10" t="n">
        <v>20860</v>
      </c>
      <c r="BW8" s="28" t="n">
        <f>IF(ISERROR(BV8/($BR8+$BT8+$BV8)),"",(BV8/($BR8+$BT8+$BV8)))</f>
        <v>0.536646857554475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585919.18</v>
      </c>
      <c r="C9" s="28" t="n">
        <f>B9/(B9+D9)</f>
        <v>0.887405574179154</v>
      </c>
      <c r="D9" s="10" t="n">
        <f>((AJ9+AV9+BH9)*0.333)+((H9+T9)*0.5)+((X9+AN9+AZ9+BL9)*0.25)+((L9))+((AB9+AR9+BD9+BP9)*0.25)+((P9+AF9)*0.5)</f>
        <v>74341.694</v>
      </c>
      <c r="E9" s="28" t="n">
        <f>D9/(B9+D9)</f>
        <v>0.112594425820846</v>
      </c>
      <c r="F9" s="10" t="n">
        <v>119411</v>
      </c>
      <c r="G9" s="28" t="n">
        <f>IF(ISERROR(F9/(F9+H9)),"",(F9/(F9+H9)))</f>
        <v>0.878545310074383</v>
      </c>
      <c r="H9" s="10" t="n">
        <v>16508</v>
      </c>
      <c r="I9" s="28" t="n">
        <f>IF(ISERROR(H9/(F9+H9)),"",(H9/(F9+H9)))</f>
        <v>0.121454689925617</v>
      </c>
      <c r="J9" s="10" t="n">
        <v>108655</v>
      </c>
      <c r="K9" s="28" t="n">
        <f>IF(ISERROR(J9/(J9+L9)),"",(J9/(J9+L9)))</f>
        <v>0.890461477942321</v>
      </c>
      <c r="L9" s="10" t="n">
        <v>13366</v>
      </c>
      <c r="M9" s="28" t="n">
        <f>IF(ISERROR(L9/(J9+L9)),"",(L9/(J9+L9)))</f>
        <v>0.109538522057679</v>
      </c>
      <c r="N9" s="10" t="n">
        <v>121858</v>
      </c>
      <c r="O9" s="28" t="n">
        <f>IF(ISERROR(N9/(N9+P9)),"",(N9/(N9+P9)))</f>
        <v>0.903910631101089</v>
      </c>
      <c r="P9" s="10" t="n">
        <v>12954</v>
      </c>
      <c r="Q9" s="28" t="n">
        <f>IF(ISERROR(P9/(N9+P9)),"",(P9/(N9+P9)))</f>
        <v>0.0960893688989111</v>
      </c>
      <c r="R9" s="10" t="n">
        <v>116367</v>
      </c>
      <c r="S9" s="28" t="n">
        <f>IF(ISERROR(R9/(R9+T9)),"",(R9/(R9+T9)))</f>
        <v>0.873023137172523</v>
      </c>
      <c r="T9" s="10" t="n">
        <v>16925</v>
      </c>
      <c r="U9" s="28" t="n">
        <f>IF(ISERROR(T9/(R9+T9)),"",(T9/(R9+T9)))</f>
        <v>0.126976862827477</v>
      </c>
      <c r="V9" s="10" t="n">
        <v>76609</v>
      </c>
      <c r="W9" s="28" t="n">
        <f>IF(ISERROR(V9/(V9+X9)),"",(V9/(V9+X9)))</f>
        <v>0.863842406747553</v>
      </c>
      <c r="X9" s="10" t="n">
        <v>12075</v>
      </c>
      <c r="Y9" s="28" t="n">
        <f>IF(ISERROR(X9/(V9+X9)),"",(X9/(V9+X9)))</f>
        <v>0.136157593252447</v>
      </c>
      <c r="Z9" s="10" t="n">
        <v>75645</v>
      </c>
      <c r="AA9" s="28" t="n">
        <f>IF(ISERROR(Z9/(Z9+AB9)),"",(Z9/(Z9+AB9)))</f>
        <v>0.910058829898582</v>
      </c>
      <c r="AB9" s="10" t="n">
        <v>7476</v>
      </c>
      <c r="AC9" s="28" t="n">
        <f>IF(ISERROR(AB9/(Z9+AB9)),"",(AB9/(Z9+AB9)))</f>
        <v>0.0899411701014184</v>
      </c>
      <c r="AD9" s="10" t="n">
        <v>120922</v>
      </c>
      <c r="AE9" s="28" t="n">
        <f>IF(ISERROR(AD9/(AD9+AF9)),"",(AD9/(AD9+AF9)))</f>
        <v>0.921352595166255</v>
      </c>
      <c r="AF9" s="10" t="n">
        <v>10322</v>
      </c>
      <c r="AG9" s="28" t="n">
        <f>IF(ISERROR(AF9/(AD9+AF9)),"",(AF9/(AD9+AF9)))</f>
        <v>0.0786474048337448</v>
      </c>
      <c r="AH9" s="10" t="n">
        <v>91168</v>
      </c>
      <c r="AI9" s="28" t="n">
        <f>IF(ISERROR(AH9/(AH9+AJ9)),"",(AH9/(AH9+AJ9)))</f>
        <v>0.900478053020426</v>
      </c>
      <c r="AJ9" s="10" t="n">
        <v>10076</v>
      </c>
      <c r="AK9" s="28" t="n">
        <f>IF(ISERROR(AJ9/(AH9+AJ9)),"",(AJ9/(AH9+AJ9)))</f>
        <v>0.0995219469795741</v>
      </c>
      <c r="AL9" s="10" t="n">
        <v>78430</v>
      </c>
      <c r="AM9" s="28" t="n">
        <f>IF(ISERROR(AL9/(AL9+AN9)),"",(AL9/(AL9+AN9)))</f>
        <v>0.88338983814469</v>
      </c>
      <c r="AN9" s="10" t="n">
        <v>10353</v>
      </c>
      <c r="AO9" s="28" t="n">
        <f>IF(ISERROR(AN9/(AL9+AN9)),"",(AN9/(AL9+AN9)))</f>
        <v>0.11661016185531</v>
      </c>
      <c r="AP9" s="10" t="n">
        <v>70599</v>
      </c>
      <c r="AQ9" s="28" t="n">
        <f>IF(ISERROR(AP9/(AP9+AR9)),"",(AP9/(AP9+AR9)))</f>
        <v>0.8341485892528</v>
      </c>
      <c r="AR9" s="10" t="n">
        <v>14037</v>
      </c>
      <c r="AS9" s="28" t="n">
        <f>IF(ISERROR(AR9/(AP9+AR9)),"",(AR9/(AP9+AR9)))</f>
        <v>0.1658514107472</v>
      </c>
      <c r="AT9" s="10" t="n">
        <v>88927</v>
      </c>
      <c r="AU9" s="28" t="n">
        <f>IF(ISERROR(AT9/(AT9+AV9)),"",(AT9/(AT9+AV9)))</f>
        <v>0.896866458906942</v>
      </c>
      <c r="AV9" s="10" t="n">
        <v>10226</v>
      </c>
      <c r="AW9" s="28" t="n">
        <f>IF(ISERROR(AV9/(AT9+AV9)),"",(AV9/(AT9+AV9)))</f>
        <v>0.103133541093058</v>
      </c>
      <c r="AX9" s="10" t="n">
        <v>74486</v>
      </c>
      <c r="AY9" s="28" t="n">
        <f>IF(ISERROR(AX9/(AX9+AZ9)),"",(AX9/(AX9+AZ9)))</f>
        <v>0.8779688586617</v>
      </c>
      <c r="AZ9" s="10" t="n">
        <v>10353</v>
      </c>
      <c r="BA9" s="28" t="n">
        <f>IF(ISERROR(AZ9/(AX9+AZ9)),"",(AZ9/(AX9+AZ9)))</f>
        <v>0.1220311413383</v>
      </c>
      <c r="BB9" s="10" t="n">
        <v>69329</v>
      </c>
      <c r="BC9" s="28" t="n">
        <f>IF(ISERROR(BB9/(BB9+BD9)),"",(BB9/(BB9+BD9)))</f>
        <v>0.846859502113209</v>
      </c>
      <c r="BD9" s="10" t="n">
        <v>12537</v>
      </c>
      <c r="BE9" s="28" t="n">
        <f>IF(ISERROR(BD9/(BB9+BD9)),"",(BD9/(BB9+BD9)))</f>
        <v>0.153140497886791</v>
      </c>
      <c r="BF9" s="10" t="n">
        <v>90365</v>
      </c>
      <c r="BG9" s="28" t="n">
        <f>IF(ISERROR(BF9/(BF9+BH9)),"",(BF9/(BF9+BH9)))</f>
        <v>0.903821726127964</v>
      </c>
      <c r="BH9" s="10" t="n">
        <v>9616</v>
      </c>
      <c r="BI9" s="28" t="n">
        <f>IF(ISERROR(BH9/(BF9+BH9)),"",(BH9/(BF9+BH9)))</f>
        <v>0.0961782738720357</v>
      </c>
      <c r="BJ9" s="10" t="n">
        <v>77712</v>
      </c>
      <c r="BK9" s="28" t="n">
        <f>IF(ISERROR(BJ9/(BJ9+BL9)),"",(BJ9/(BJ9+BL9)))</f>
        <v>0.885839023333751</v>
      </c>
      <c r="BL9" s="10" t="n">
        <v>10015</v>
      </c>
      <c r="BM9" s="28" t="n">
        <f>IF(ISERROR(BL9/(BJ9+BL9)),"",(BL9/(BJ9+BL9)))</f>
        <v>0.114160976666249</v>
      </c>
      <c r="BN9" s="10" t="n">
        <v>68878</v>
      </c>
      <c r="BO9" s="28" t="n">
        <f>IF(ISERROR(BN9/(BN9+BP9)),"",(BN9/(BN9+BP9)))</f>
        <v>0.833208332325261</v>
      </c>
      <c r="BP9" s="10" t="n">
        <v>13788</v>
      </c>
      <c r="BQ9" s="28" t="n">
        <f>IF(ISERROR(BP9/(BN9+BP9)),"",(BP9/(BN9+BP9)))</f>
        <v>0.166791667674739</v>
      </c>
      <c r="BR9" s="10" t="n">
        <v>15563</v>
      </c>
      <c r="BS9" s="28" t="n">
        <f>IF(ISERROR(BR9/($BR9+$BT9+$BV9)),"",(BR9/($BR9+$BT9+$BV9)))</f>
        <v>0.303336841694928</v>
      </c>
      <c r="BT9" s="10" t="n">
        <v>14583</v>
      </c>
      <c r="BU9" s="28" t="n">
        <f>IF(ISERROR(BT9/($BR9+$BT9+$BV9)),"",(BT9/($BR9+$BT9+$BV9)))</f>
        <v>0.284235761899193</v>
      </c>
      <c r="BV9" s="10" t="n">
        <v>21160</v>
      </c>
      <c r="BW9" s="28" t="n">
        <f>IF(ISERROR(BV9/($BR9+$BT9+$BV9)),"",(BV9/($BR9+$BT9+$BV9)))</f>
        <v>0.412427396405878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506241.482</v>
      </c>
      <c r="C10" s="28" t="n">
        <f>B10/(B10+D10)</f>
        <v>0.692920076447432</v>
      </c>
      <c r="D10" s="10" t="n">
        <f>((AJ10+AV10+BH10)*0.333)+((H10+T10)*0.5)+((X10+AN10+AZ10+BL10)*0.25)+((L10))+((AB10+AR10+BD10+BP10)*0.25)+((P10+AF10)*0.5)</f>
        <v>224349.966</v>
      </c>
      <c r="E10" s="28" t="n">
        <f>D10/(B10+D10)</f>
        <v>0.307079923552568</v>
      </c>
      <c r="F10" s="10" t="n">
        <v>104636</v>
      </c>
      <c r="G10" s="28" t="n">
        <f>IF(ISERROR(F10/(F10+H10)),"",(F10/(F10+H10)))</f>
        <v>0.70937256364191</v>
      </c>
      <c r="H10" s="10" t="n">
        <v>42869</v>
      </c>
      <c r="I10" s="28" t="n">
        <f>IF(ISERROR(H10/(F10+H10)),"",(H10/(F10+H10)))</f>
        <v>0.29062743635809</v>
      </c>
      <c r="J10" s="10" t="n">
        <v>89975</v>
      </c>
      <c r="K10" s="28" t="n">
        <f>IF(ISERROR(J10/(J10+L10)),"",(J10/(J10+L10)))</f>
        <v>0.700996470670728</v>
      </c>
      <c r="L10" s="10" t="n">
        <v>38378</v>
      </c>
      <c r="M10" s="28" t="n">
        <f>IF(ISERROR(L10/(J10+L10)),"",(L10/(J10+L10)))</f>
        <v>0.299003529329272</v>
      </c>
      <c r="N10" s="10" t="n">
        <v>91306</v>
      </c>
      <c r="O10" s="28" t="n">
        <f>IF(ISERROR(N10/(N10+P10)),"",(N10/(N10+P10)))</f>
        <v>0.674736367600003</v>
      </c>
      <c r="P10" s="10" t="n">
        <v>44015</v>
      </c>
      <c r="Q10" s="28" t="n">
        <f>IF(ISERROR(P10/(N10+P10)),"",(P10/(N10+P10)))</f>
        <v>0.325263632399997</v>
      </c>
      <c r="R10" s="10" t="n">
        <v>100941</v>
      </c>
      <c r="S10" s="28" t="n">
        <f>IF(ISERROR(R10/(R10+T10)),"",(R10/(R10+T10)))</f>
        <v>0.689671428864247</v>
      </c>
      <c r="T10" s="10" t="n">
        <v>45420</v>
      </c>
      <c r="U10" s="28" t="n">
        <f>IF(ISERROR(T10/(R10+T10)),"",(T10/(R10+T10)))</f>
        <v>0.310328571135753</v>
      </c>
      <c r="V10" s="10" t="n">
        <v>81912</v>
      </c>
      <c r="W10" s="28" t="n">
        <f>IF(ISERROR(V10/(V10+X10)),"",(V10/(V10+X10)))</f>
        <v>0.694316592498411</v>
      </c>
      <c r="X10" s="10" t="n">
        <v>36063</v>
      </c>
      <c r="Y10" s="28" t="n">
        <f>IF(ISERROR(X10/(V10+X10)),"",(X10/(V10+X10)))</f>
        <v>0.305683407501589</v>
      </c>
      <c r="Z10" s="10" t="n">
        <v>63401</v>
      </c>
      <c r="AA10" s="28" t="n">
        <f>IF(ISERROR(Z10/(Z10+AB10)),"",(Z10/(Z10+AB10)))</f>
        <v>0.697780125686488</v>
      </c>
      <c r="AB10" s="10" t="n">
        <v>27460</v>
      </c>
      <c r="AC10" s="28" t="n">
        <f>IF(ISERROR(AB10/(Z10+AB10)),"",(AB10/(Z10+AB10)))</f>
        <v>0.302219874313512</v>
      </c>
      <c r="AD10" s="10" t="n">
        <v>93177</v>
      </c>
      <c r="AE10" s="28" t="n">
        <f>IF(ISERROR(AD10/(AD10+AF10)),"",(AD10/(AD10+AF10)))</f>
        <v>0.70782752700588</v>
      </c>
      <c r="AF10" s="10" t="n">
        <v>38461</v>
      </c>
      <c r="AG10" s="28" t="n">
        <f>IF(ISERROR(AF10/(AD10+AF10)),"",(AF10/(AD10+AF10)))</f>
        <v>0.29217247299412</v>
      </c>
      <c r="AH10" s="10" t="n">
        <v>84766</v>
      </c>
      <c r="AI10" s="28" t="n">
        <f>IF(ISERROR(AH10/(AH10+AJ10)),"",(AH10/(AH10+AJ10)))</f>
        <v>0.729653189639589</v>
      </c>
      <c r="AJ10" s="10" t="n">
        <v>31407</v>
      </c>
      <c r="AK10" s="28" t="n">
        <f>IF(ISERROR(AJ10/(AH10+AJ10)),"",(AJ10/(AH10+AJ10)))</f>
        <v>0.270346810360411</v>
      </c>
      <c r="AL10" s="10" t="n">
        <v>83446</v>
      </c>
      <c r="AM10" s="28" t="n">
        <f>IF(ISERROR(AL10/(AL10+AN10)),"",(AL10/(AL10+AN10)))</f>
        <v>0.709810226180451</v>
      </c>
      <c r="AN10" s="10" t="n">
        <v>34115</v>
      </c>
      <c r="AO10" s="28" t="n">
        <f>IF(ISERROR(AN10/(AL10+AN10)),"",(AN10/(AL10+AN10)))</f>
        <v>0.290189773819549</v>
      </c>
      <c r="AP10" s="10" t="n">
        <v>52799</v>
      </c>
      <c r="AQ10" s="28" t="n">
        <f>IF(ISERROR(AP10/(AP10+AR10)),"",(AP10/(AP10+AR10)))</f>
        <v>0.57045464367518</v>
      </c>
      <c r="AR10" s="10" t="n">
        <v>39757</v>
      </c>
      <c r="AS10" s="28" t="n">
        <f>IF(ISERROR(AR10/(AP10+AR10)),"",(AR10/(AP10+AR10)))</f>
        <v>0.42954535632482</v>
      </c>
      <c r="AT10" s="10" t="n">
        <v>82383</v>
      </c>
      <c r="AU10" s="28" t="n">
        <f>IF(ISERROR(AT10/(AT10+AV10)),"",(AT10/(AT10+AV10)))</f>
        <v>0.724258888068362</v>
      </c>
      <c r="AV10" s="10" t="n">
        <v>31365</v>
      </c>
      <c r="AW10" s="28" t="n">
        <f>IF(ISERROR(AV10/(AT10+AV10)),"",(AV10/(AT10+AV10)))</f>
        <v>0.275741111931638</v>
      </c>
      <c r="AX10" s="10" t="n">
        <v>78405</v>
      </c>
      <c r="AY10" s="28" t="n">
        <f>IF(ISERROR(AX10/(AX10+AZ10)),"",(AX10/(AX10+AZ10)))</f>
        <v>0.691987926286804</v>
      </c>
      <c r="AZ10" s="10" t="n">
        <v>34899</v>
      </c>
      <c r="BA10" s="28" t="n">
        <f>IF(ISERROR(AZ10/(AX10+AZ10)),"",(AZ10/(AX10+AZ10)))</f>
        <v>0.308012073713196</v>
      </c>
      <c r="BB10" s="10" t="n">
        <v>54226</v>
      </c>
      <c r="BC10" s="28" t="n">
        <f>IF(ISERROR(BB10/(BB10+BD10)),"",(BB10/(BB10+BD10)))</f>
        <v>0.606425927375614</v>
      </c>
      <c r="BD10" s="10" t="n">
        <v>35193</v>
      </c>
      <c r="BE10" s="28" t="n">
        <f>IF(ISERROR(BD10/(BB10+BD10)),"",(BD10/(BB10+BD10)))</f>
        <v>0.393574072624386</v>
      </c>
      <c r="BF10" s="10" t="n">
        <v>85655</v>
      </c>
      <c r="BG10" s="28" t="n">
        <f>IF(ISERROR(BF10/(BF10+BH10)),"",(BF10/(BF10+BH10)))</f>
        <v>0.746546389506254</v>
      </c>
      <c r="BH10" s="10" t="n">
        <v>29080</v>
      </c>
      <c r="BI10" s="28" t="n">
        <f>IF(ISERROR(BH10/(BF10+BH10)),"",(BH10/(BF10+BH10)))</f>
        <v>0.253453610493746</v>
      </c>
      <c r="BJ10" s="10" t="n">
        <v>82848</v>
      </c>
      <c r="BK10" s="28" t="n">
        <f>IF(ISERROR(BJ10/(BJ10+BL10)),"",(BJ10/(BJ10+BL10)))</f>
        <v>0.711972775085078</v>
      </c>
      <c r="BL10" s="10" t="n">
        <v>33516</v>
      </c>
      <c r="BM10" s="28" t="n">
        <f>IF(ISERROR(BL10/(BJ10+BL10)),"",(BL10/(BJ10+BL10)))</f>
        <v>0.288027224914922</v>
      </c>
      <c r="BN10" s="10" t="n">
        <v>51174</v>
      </c>
      <c r="BO10" s="28" t="n">
        <f>IF(ISERROR(BN10/(BN10+BP10)),"",(BN10/(BN10+BP10)))</f>
        <v>0.567452484974829</v>
      </c>
      <c r="BP10" s="10" t="n">
        <v>39008</v>
      </c>
      <c r="BQ10" s="28" t="n">
        <f>IF(ISERROR(BP10/(BN10+BP10)),"",(BP10/(BN10+BP10)))</f>
        <v>0.432547515025171</v>
      </c>
      <c r="BR10" s="10" t="n">
        <v>13409</v>
      </c>
      <c r="BS10" s="28" t="n">
        <f>IF(ISERROR(BR10/($BR10+$BT10+$BV10)),"",(BR10/($BR10+$BT10+$BV10)))</f>
        <v>0.289467435183386</v>
      </c>
      <c r="BT10" s="10" t="n">
        <v>9541</v>
      </c>
      <c r="BU10" s="28" t="n">
        <f>IF(ISERROR(BT10/($BR10+$BT10+$BV10)),"",(BT10/($BR10+$BT10+$BV10)))</f>
        <v>0.205966798350711</v>
      </c>
      <c r="BV10" s="10" t="n">
        <v>23373</v>
      </c>
      <c r="BW10" s="28" t="n">
        <f>IF(ISERROR(BV10/($BR10+$BT10+$BV10)),"",(BV10/($BR10+$BT10+$BV10)))</f>
        <v>0.504565766465902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347394.431</v>
      </c>
      <c r="C11" s="28" t="n">
        <f>B11/(B11+D11)</f>
        <v>0.501798015601725</v>
      </c>
      <c r="D11" s="10" t="n">
        <f>((AJ11+AV11+BH11)*0.333)+((H11+T11)*0.5)+((X11+AN11+AZ11+BL11)*0.25)+((L11))+((AB11+AR11+BD11+BP11)*0.25)+((P11+AF11)*0.5)</f>
        <v>344904.901</v>
      </c>
      <c r="E11" s="28" t="n">
        <f>D11/(B11+D11)</f>
        <v>0.498201984398275</v>
      </c>
      <c r="F11" s="10" t="n">
        <v>75074</v>
      </c>
      <c r="G11" s="28" t="n">
        <f>IF(ISERROR(F11/(F11+H11)),"",(F11/(F11+H11)))</f>
        <v>0.51305286753048</v>
      </c>
      <c r="H11" s="10" t="n">
        <v>71254</v>
      </c>
      <c r="I11" s="28" t="n">
        <f>IF(ISERROR(H11/(F11+H11)),"",(H11/(F11+H11)))</f>
        <v>0.486947132469521</v>
      </c>
      <c r="J11" s="10" t="n">
        <v>57336</v>
      </c>
      <c r="K11" s="28" t="n">
        <f>IF(ISERROR(J11/(J11+L11)),"",(J11/(J11+L11)))</f>
        <v>0.477235271595279</v>
      </c>
      <c r="L11" s="10" t="n">
        <v>62806</v>
      </c>
      <c r="M11" s="28" t="n">
        <f>IF(ISERROR(L11/(J11+L11)),"",(L11/(J11+L11)))</f>
        <v>0.522764728404721</v>
      </c>
      <c r="N11" s="10" t="n">
        <v>58965</v>
      </c>
      <c r="O11" s="28" t="n">
        <f>IF(ISERROR(N11/(N11+P11)),"",(N11/(N11+P11)))</f>
        <v>0.475635430866896</v>
      </c>
      <c r="P11" s="10" t="n">
        <v>65006</v>
      </c>
      <c r="Q11" s="28" t="n">
        <f>IF(ISERROR(P11/(N11+P11)),"",(P11/(N11+P11)))</f>
        <v>0.524364569133104</v>
      </c>
      <c r="R11" s="10" t="n">
        <v>72484</v>
      </c>
      <c r="S11" s="28" t="n">
        <f>IF(ISERROR(R11/(R11+T11)),"",(R11/(R11+T11)))</f>
        <v>0.501883343488617</v>
      </c>
      <c r="T11" s="10" t="n">
        <v>71940</v>
      </c>
      <c r="U11" s="28" t="n">
        <f>IF(ISERROR(T11/(R11+T11)),"",(T11/(R11+T11)))</f>
        <v>0.498116656511383</v>
      </c>
      <c r="V11" s="10" t="n">
        <v>57570</v>
      </c>
      <c r="W11" s="28" t="n">
        <f>IF(ISERROR(V11/(V11+X11)),"",(V11/(V11+X11)))</f>
        <v>0.519317679533092</v>
      </c>
      <c r="X11" s="10" t="n">
        <v>53287</v>
      </c>
      <c r="Y11" s="28" t="n">
        <f>IF(ISERROR(X11/(V11+X11)),"",(X11/(V11+X11)))</f>
        <v>0.480682320466908</v>
      </c>
      <c r="Z11" s="10" t="n">
        <v>41306</v>
      </c>
      <c r="AA11" s="28" t="n">
        <f>IF(ISERROR(Z11/(Z11+AB11)),"",(Z11/(Z11+AB11)))</f>
        <v>0.511871716070189</v>
      </c>
      <c r="AB11" s="10" t="n">
        <v>39390</v>
      </c>
      <c r="AC11" s="28" t="n">
        <f>IF(ISERROR(AB11/(Z11+AB11)),"",(AB11/(Z11+AB11)))</f>
        <v>0.488128283929811</v>
      </c>
      <c r="AD11" s="10" t="n">
        <v>63730</v>
      </c>
      <c r="AE11" s="28" t="n">
        <f>IF(ISERROR(AD11/(AD11+AF11)),"",(AD11/(AD11+AF11)))</f>
        <v>0.537180330079738</v>
      </c>
      <c r="AF11" s="10" t="n">
        <v>54908</v>
      </c>
      <c r="AG11" s="28" t="n">
        <f>IF(ISERROR(AF11/(AD11+AF11)),"",(AF11/(AD11+AF11)))</f>
        <v>0.462819669920262</v>
      </c>
      <c r="AH11" s="10" t="n">
        <v>67008</v>
      </c>
      <c r="AI11" s="28" t="n">
        <f>IF(ISERROR(AH11/(AH11+AJ11)),"",(AH11/(AH11+AJ11)))</f>
        <v>0.570164391953984</v>
      </c>
      <c r="AJ11" s="10" t="n">
        <v>50516</v>
      </c>
      <c r="AK11" s="28" t="n">
        <f>IF(ISERROR(AJ11/(AH11+AJ11)),"",(AJ11/(AH11+AJ11)))</f>
        <v>0.429835608046016</v>
      </c>
      <c r="AL11" s="10" t="n">
        <v>58242</v>
      </c>
      <c r="AM11" s="28" t="n">
        <f>IF(ISERROR(AL11/(AL11+AN11)),"",(AL11/(AL11+AN11)))</f>
        <v>0.528972607716341</v>
      </c>
      <c r="AN11" s="10" t="n">
        <v>51862</v>
      </c>
      <c r="AO11" s="28" t="n">
        <f>IF(ISERROR(AN11/(AL11+AN11)),"",(AN11/(AL11+AN11)))</f>
        <v>0.471027392283659</v>
      </c>
      <c r="AP11" s="10" t="n">
        <v>30020</v>
      </c>
      <c r="AQ11" s="28" t="n">
        <f>IF(ISERROR(AP11/(AP11+AR11)),"",(AP11/(AP11+AR11)))</f>
        <v>0.359749301952137</v>
      </c>
      <c r="AR11" s="10" t="n">
        <v>53427</v>
      </c>
      <c r="AS11" s="28" t="n">
        <f>IF(ISERROR(AR11/(AP11+AR11)),"",(AR11/(AP11+AR11)))</f>
        <v>0.640250698047863</v>
      </c>
      <c r="AT11" s="10" t="n">
        <v>63962</v>
      </c>
      <c r="AU11" s="28" t="n">
        <f>IF(ISERROR(AT11/(AT11+AV11)),"",(AT11/(AT11+AV11)))</f>
        <v>0.558434755277724</v>
      </c>
      <c r="AV11" s="10" t="n">
        <v>50576</v>
      </c>
      <c r="AW11" s="28" t="n">
        <f>IF(ISERROR(AV11/(AT11+AV11)),"",(AV11/(AT11+AV11)))</f>
        <v>0.441565244722276</v>
      </c>
      <c r="AX11" s="10" t="n">
        <v>52122</v>
      </c>
      <c r="AY11" s="28" t="n">
        <f>IF(ISERROR(AX11/(AX11+AZ11)),"",(AX11/(AX11+AZ11)))</f>
        <v>0.494497362528936</v>
      </c>
      <c r="AZ11" s="10" t="n">
        <v>53282</v>
      </c>
      <c r="BA11" s="28" t="n">
        <f>IF(ISERROR(AZ11/(AX11+AZ11)),"",(AZ11/(AX11+AZ11)))</f>
        <v>0.505502637471064</v>
      </c>
      <c r="BB11" s="10" t="n">
        <v>30500</v>
      </c>
      <c r="BC11" s="28" t="n">
        <f>IF(ISERROR(BB11/(BB11+BD11)),"",(BB11/(BB11+BD11)))</f>
        <v>0.383108074159674</v>
      </c>
      <c r="BD11" s="10" t="n">
        <v>49112</v>
      </c>
      <c r="BE11" s="28" t="n">
        <f>IF(ISERROR(BD11/(BB11+BD11)),"",(BD11/(BB11+BD11)))</f>
        <v>0.616891925840326</v>
      </c>
      <c r="BF11" s="10" t="n">
        <v>68737</v>
      </c>
      <c r="BG11" s="28" t="n">
        <f>IF(ISERROR(BF11/(BF11+BH11)),"",(BF11/(BF11+BH11)))</f>
        <v>0.594137883345434</v>
      </c>
      <c r="BH11" s="10" t="n">
        <v>46955</v>
      </c>
      <c r="BI11" s="28" t="n">
        <f>IF(ISERROR(BH11/(BF11+BH11)),"",(BH11/(BF11+BH11)))</f>
        <v>0.405862116654566</v>
      </c>
      <c r="BJ11" s="10" t="n">
        <v>57552</v>
      </c>
      <c r="BK11" s="28" t="n">
        <f>IF(ISERROR(BJ11/(BJ11+BL11)),"",(BJ11/(BJ11+BL11)))</f>
        <v>0.532361456704931</v>
      </c>
      <c r="BL11" s="10" t="n">
        <v>50555</v>
      </c>
      <c r="BM11" s="28" t="n">
        <f>IF(ISERROR(BL11/(BJ11+BL11)),"",(BL11/(BJ11+BL11)))</f>
        <v>0.467638543295069</v>
      </c>
      <c r="BN11" s="10" t="n">
        <v>26406</v>
      </c>
      <c r="BO11" s="28" t="n">
        <f>IF(ISERROR(BN11/(BN11+BP11)),"",(BN11/(BN11+BP11)))</f>
        <v>0.328138980017894</v>
      </c>
      <c r="BP11" s="10" t="n">
        <v>54066</v>
      </c>
      <c r="BQ11" s="28" t="n">
        <f>IF(ISERROR(BP11/(BN11+BP11)),"",(BP11/(BN11+BP11)))</f>
        <v>0.671861019982106</v>
      </c>
      <c r="BR11" s="10" t="n">
        <v>10231</v>
      </c>
      <c r="BS11" s="28" t="n">
        <f>IF(ISERROR(BR11/($BR11+$BT11+$BV11)),"",(BR11/($BR11+$BT11+$BV11)))</f>
        <v>0.347378785820997</v>
      </c>
      <c r="BT11" s="10" t="n">
        <v>3233</v>
      </c>
      <c r="BU11" s="28" t="n">
        <f>IF(ISERROR(BT11/($BR11+$BT11+$BV11)),"",(BT11/($BR11+$BT11+$BV11)))</f>
        <v>0.109771832133641</v>
      </c>
      <c r="BV11" s="10" t="n">
        <v>15988</v>
      </c>
      <c r="BW11" s="28" t="n">
        <f>IF(ISERROR(BV11/($BR11+$BT11+$BV11)),"",(BV11/($BR11+$BT11+$BV11)))</f>
        <v>0.542849382045362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402667.217</v>
      </c>
      <c r="C12" s="28" t="n">
        <f>B12/(B12+D12)</f>
        <v>0.609563892721088</v>
      </c>
      <c r="D12" s="10" t="n">
        <f>((AJ12+AV12+BH12)*0.333)+((H12+T12)*0.5)+((X12+AN12+AZ12+BL12)*0.25)+((L12))+((AB12+AR12+BD12+BP12)*0.25)+((P12+AF12)*0.5)</f>
        <v>257915.245</v>
      </c>
      <c r="E12" s="28" t="n">
        <f>D12/(B12+D12)</f>
        <v>0.390436107278912</v>
      </c>
      <c r="F12" s="10" t="n">
        <v>83531</v>
      </c>
      <c r="G12" s="28" t="n">
        <f>IF(ISERROR(F12/(F12+H12)),"",(F12/(F12+H12)))</f>
        <v>0.588569777765251</v>
      </c>
      <c r="H12" s="10" t="n">
        <v>58391</v>
      </c>
      <c r="I12" s="28" t="n">
        <f>IF(ISERROR(H12/(F12+H12)),"",(H12/(F12+H12)))</f>
        <v>0.411430222234749</v>
      </c>
      <c r="J12" s="10" t="n">
        <v>66800</v>
      </c>
      <c r="K12" s="28" t="n">
        <f>IF(ISERROR(J12/(J12+L12)),"",(J12/(J12+L12)))</f>
        <v>0.564165364638318</v>
      </c>
      <c r="L12" s="10" t="n">
        <v>51605</v>
      </c>
      <c r="M12" s="28" t="n">
        <f>IF(ISERROR(L12/(J12+L12)),"",(L12/(J12+L12)))</f>
        <v>0.435834635361682</v>
      </c>
      <c r="N12" s="10" t="n">
        <v>73784</v>
      </c>
      <c r="O12" s="28" t="n">
        <f>IF(ISERROR(N12/(N12+P12)),"",(N12/(N12+P12)))</f>
        <v>0.611878659214171</v>
      </c>
      <c r="P12" s="10" t="n">
        <v>46802</v>
      </c>
      <c r="Q12" s="28" t="n">
        <f>IF(ISERROR(P12/(N12+P12)),"",(P12/(N12+P12)))</f>
        <v>0.388121340785829</v>
      </c>
      <c r="R12" s="10" t="n">
        <v>82675</v>
      </c>
      <c r="S12" s="28" t="n">
        <f>IF(ISERROR(R12/(R12+T12)),"",(R12/(R12+T12)))</f>
        <v>0.595186673001886</v>
      </c>
      <c r="T12" s="10" t="n">
        <v>56231</v>
      </c>
      <c r="U12" s="28" t="n">
        <f>IF(ISERROR(T12/(R12+T12)),"",(T12/(R12+T12)))</f>
        <v>0.404813326998114</v>
      </c>
      <c r="V12" s="10" t="n">
        <v>65477</v>
      </c>
      <c r="W12" s="28" t="n">
        <f>IF(ISERROR(V12/(V12+X12)),"",(V12/(V12+X12)))</f>
        <v>0.618378429428153</v>
      </c>
      <c r="X12" s="10" t="n">
        <v>40408</v>
      </c>
      <c r="Y12" s="28" t="n">
        <f>IF(ISERROR(X12/(V12+X12)),"",(X12/(V12+X12)))</f>
        <v>0.381621570571847</v>
      </c>
      <c r="Z12" s="10" t="n">
        <v>47882</v>
      </c>
      <c r="AA12" s="28" t="n">
        <f>IF(ISERROR(Z12/(Z12+AB12)),"",(Z12/(Z12+AB12)))</f>
        <v>0.65317091137272</v>
      </c>
      <c r="AB12" s="10" t="n">
        <v>25425</v>
      </c>
      <c r="AC12" s="28" t="n">
        <f>IF(ISERROR(AB12/(Z12+AB12)),"",(AB12/(Z12+AB12)))</f>
        <v>0.34682908862728</v>
      </c>
      <c r="AD12" s="10" t="n">
        <v>78997</v>
      </c>
      <c r="AE12" s="28" t="n">
        <f>IF(ISERROR(AD12/(AD12+AF12)),"",(AD12/(AD12+AF12)))</f>
        <v>0.686369402401515</v>
      </c>
      <c r="AF12" s="10" t="n">
        <v>36097</v>
      </c>
      <c r="AG12" s="28" t="n">
        <f>IF(ISERROR(AF12/(AD12+AF12)),"",(AF12/(AD12+AF12)))</f>
        <v>0.313630597598485</v>
      </c>
      <c r="AH12" s="10" t="n">
        <v>72099</v>
      </c>
      <c r="AI12" s="28" t="n">
        <f>IF(ISERROR(AH12/(AH12+AJ12)),"",(AH12/(AH12+AJ12)))</f>
        <v>0.665316329543777</v>
      </c>
      <c r="AJ12" s="10" t="n">
        <v>36269</v>
      </c>
      <c r="AK12" s="28" t="n">
        <f>IF(ISERROR(AJ12/(AH12+AJ12)),"",(AJ12/(AH12+AJ12)))</f>
        <v>0.334683670456223</v>
      </c>
      <c r="AL12" s="10" t="n">
        <v>66529</v>
      </c>
      <c r="AM12" s="28" t="n">
        <f>IF(ISERROR(AL12/(AL12+AN12)),"",(AL12/(AL12+AN12)))</f>
        <v>0.632609398474792</v>
      </c>
      <c r="AN12" s="10" t="n">
        <v>38637</v>
      </c>
      <c r="AO12" s="28" t="n">
        <f>IF(ISERROR(AN12/(AL12+AN12)),"",(AN12/(AL12+AN12)))</f>
        <v>0.367390601525208</v>
      </c>
      <c r="AP12" s="10" t="n">
        <v>39771</v>
      </c>
      <c r="AQ12" s="28" t="n">
        <f>IF(ISERROR(AP12/(AP12+AR12)),"",(AP12/(AP12+AR12)))</f>
        <v>0.521888040311786</v>
      </c>
      <c r="AR12" s="10" t="n">
        <v>36435</v>
      </c>
      <c r="AS12" s="28" t="n">
        <f>IF(ISERROR(AR12/(AP12+AR12)),"",(AR12/(AP12+AR12)))</f>
        <v>0.478111959688214</v>
      </c>
      <c r="AT12" s="10" t="n">
        <v>68817</v>
      </c>
      <c r="AU12" s="28" t="n">
        <f>IF(ISERROR(AT12/(AT12+AV12)),"",(AT12/(AT12+AV12)))</f>
        <v>0.653905359179019</v>
      </c>
      <c r="AV12" s="10" t="n">
        <v>36423</v>
      </c>
      <c r="AW12" s="28" t="n">
        <f>IF(ISERROR(AV12/(AT12+AV12)),"",(AV12/(AT12+AV12)))</f>
        <v>0.346094640820981</v>
      </c>
      <c r="AX12" s="10" t="n">
        <v>60571</v>
      </c>
      <c r="AY12" s="28" t="n">
        <f>IF(ISERROR(AX12/(AX12+AZ12)),"",(AX12/(AX12+AZ12)))</f>
        <v>0.607508224344058</v>
      </c>
      <c r="AZ12" s="10" t="n">
        <v>39133</v>
      </c>
      <c r="BA12" s="28" t="n">
        <f>IF(ISERROR(AZ12/(AX12+AZ12)),"",(AZ12/(AX12+AZ12)))</f>
        <v>0.392491775655942</v>
      </c>
      <c r="BB12" s="10" t="n">
        <v>38186</v>
      </c>
      <c r="BC12" s="28" t="n">
        <f>IF(ISERROR(BB12/(BB12+BD12)),"",(BB12/(BB12+BD12)))</f>
        <v>0.525608732157851</v>
      </c>
      <c r="BD12" s="10" t="n">
        <v>34465</v>
      </c>
      <c r="BE12" s="28" t="n">
        <f>IF(ISERROR(BD12/(BB12+BD12)),"",(BD12/(BB12+BD12)))</f>
        <v>0.474391267842149</v>
      </c>
      <c r="BF12" s="10" t="n">
        <v>72933</v>
      </c>
      <c r="BG12" s="28" t="n">
        <f>IF(ISERROR(BF12/(BF12+BH12)),"",(BF12/(BF12+BH12)))</f>
        <v>0.686389474476735</v>
      </c>
      <c r="BH12" s="10" t="n">
        <v>33323</v>
      </c>
      <c r="BI12" s="28" t="n">
        <f>IF(ISERROR(BH12/(BF12+BH12)),"",(BH12/(BF12+BH12)))</f>
        <v>0.313610525523265</v>
      </c>
      <c r="BJ12" s="10" t="n">
        <v>66348</v>
      </c>
      <c r="BK12" s="28" t="n">
        <f>IF(ISERROR(BJ12/(BJ12+BL12)),"",(BJ12/(BJ12+BL12)))</f>
        <v>0.64117357144928</v>
      </c>
      <c r="BL12" s="10" t="n">
        <v>37131</v>
      </c>
      <c r="BM12" s="28" t="n">
        <f>IF(ISERROR(BL12/(BJ12+BL12)),"",(BL12/(BJ12+BL12)))</f>
        <v>0.35882642855072</v>
      </c>
      <c r="BN12" s="10" t="n">
        <v>35884</v>
      </c>
      <c r="BO12" s="28" t="n">
        <f>IF(ISERROR(BN12/(BN12+BP12)),"",(BN12/(BN12+BP12)))</f>
        <v>0.489970916340101</v>
      </c>
      <c r="BP12" s="10" t="n">
        <v>37353</v>
      </c>
      <c r="BQ12" s="28" t="n">
        <f>IF(ISERROR(BP12/(BN12+BP12)),"",(BP12/(BN12+BP12)))</f>
        <v>0.510029083659899</v>
      </c>
      <c r="BR12" s="10" t="n">
        <v>11764</v>
      </c>
      <c r="BS12" s="28" t="n">
        <f>IF(ISERROR(BR12/($BR12+$BT12+$BV12)),"",(BR12/($BR12+$BT12+$BV12)))</f>
        <v>0.338873685726631</v>
      </c>
      <c r="BT12" s="10" t="n">
        <v>4990</v>
      </c>
      <c r="BU12" s="28" t="n">
        <f>IF(ISERROR(BT12/($BR12+$BT12+$BV12)),"",(BT12/($BR12+$BT12+$BV12)))</f>
        <v>0.143741898314849</v>
      </c>
      <c r="BV12" s="10" t="n">
        <v>17961</v>
      </c>
      <c r="BW12" s="28" t="n">
        <f>IF(ISERROR(BV12/($BR12+$BT12+$BV12)),"",(BV12/($BR12+$BT12+$BV12)))</f>
        <v>0.517384415958519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330553.013</v>
      </c>
      <c r="C13" s="28" t="n">
        <f>B13/(B13+D13)</f>
        <v>0.478949318136409</v>
      </c>
      <c r="D13" s="10" t="n">
        <f>((AJ13+AV13+BH13)*0.333)+((H13+T13)*0.5)+((X13+AN13+AZ13+BL13)*0.25)+((L13))+((AB13+AR13+BD13+BP13)*0.25)+((P13+AF13)*0.5)</f>
        <v>359609.809</v>
      </c>
      <c r="E13" s="28" t="n">
        <f>D13/(B13+D13)</f>
        <v>0.521050681863591</v>
      </c>
      <c r="F13" s="10" t="n">
        <v>66357</v>
      </c>
      <c r="G13" s="28" t="n">
        <f>IF(ISERROR(F13/(F13+H13)),"",(F13/(F13+H13)))</f>
        <v>0.442884888773201</v>
      </c>
      <c r="H13" s="10" t="n">
        <v>83472</v>
      </c>
      <c r="I13" s="28" t="n">
        <f>IF(ISERROR(H13/(F13+H13)),"",(H13/(F13+H13)))</f>
        <v>0.557115111226799</v>
      </c>
      <c r="J13" s="10" t="n">
        <v>51171</v>
      </c>
      <c r="K13" s="28" t="n">
        <f>IF(ISERROR(J13/(J13+L13)),"",(J13/(J13+L13)))</f>
        <v>0.417637216894511</v>
      </c>
      <c r="L13" s="10" t="n">
        <v>71354</v>
      </c>
      <c r="M13" s="28" t="n">
        <f>IF(ISERROR(L13/(J13+L13)),"",(L13/(J13+L13)))</f>
        <v>0.582362783105489</v>
      </c>
      <c r="N13" s="10" t="n">
        <v>60501</v>
      </c>
      <c r="O13" s="28" t="n">
        <f>IF(ISERROR(N13/(N13+P13)),"",(N13/(N13+P13)))</f>
        <v>0.497005692880203</v>
      </c>
      <c r="P13" s="10" t="n">
        <v>61230</v>
      </c>
      <c r="Q13" s="28" t="n">
        <f>IF(ISERROR(P13/(N13+P13)),"",(P13/(N13+P13)))</f>
        <v>0.502994307119797</v>
      </c>
      <c r="R13" s="10" t="n">
        <v>66278</v>
      </c>
      <c r="S13" s="28" t="n">
        <f>IF(ISERROR(R13/(R13+T13)),"",(R13/(R13+T13)))</f>
        <v>0.452344715092035</v>
      </c>
      <c r="T13" s="10" t="n">
        <v>80243</v>
      </c>
      <c r="U13" s="28" t="n">
        <f>IF(ISERROR(T13/(R13+T13)),"",(T13/(R13+T13)))</f>
        <v>0.547655284907965</v>
      </c>
      <c r="V13" s="10" t="n">
        <v>53849</v>
      </c>
      <c r="W13" s="28" t="n">
        <f>IF(ISERROR(V13/(V13+X13)),"",(V13/(V13+X13)))</f>
        <v>0.494109118937072</v>
      </c>
      <c r="X13" s="10" t="n">
        <v>55133</v>
      </c>
      <c r="Y13" s="28" t="n">
        <f>IF(ISERROR(X13/(V13+X13)),"",(X13/(V13+X13)))</f>
        <v>0.505890881062928</v>
      </c>
      <c r="Z13" s="10" t="n">
        <v>42506</v>
      </c>
      <c r="AA13" s="28" t="n">
        <f>IF(ISERROR(Z13/(Z13+AB13)),"",(Z13/(Z13+AB13)))</f>
        <v>0.550838452168053</v>
      </c>
      <c r="AB13" s="10" t="n">
        <v>34660</v>
      </c>
      <c r="AC13" s="28" t="n">
        <f>IF(ISERROR(AB13/(Z13+AB13)),"",(AB13/(Z13+AB13)))</f>
        <v>0.449161547831947</v>
      </c>
      <c r="AD13" s="10" t="n">
        <v>69921</v>
      </c>
      <c r="AE13" s="28" t="n">
        <f>IF(ISERROR(AD13/(AD13+AF13)),"",(AD13/(AD13+AF13)))</f>
        <v>0.600541097655243</v>
      </c>
      <c r="AF13" s="10" t="n">
        <v>46509</v>
      </c>
      <c r="AG13" s="28" t="n">
        <f>IF(ISERROR(AF13/(AD13+AF13)),"",(AF13/(AD13+AF13)))</f>
        <v>0.399458902344757</v>
      </c>
      <c r="AH13" s="10" t="n">
        <v>60693</v>
      </c>
      <c r="AI13" s="28" t="n">
        <f>IF(ISERROR(AH13/(AH13+AJ13)),"",(AH13/(AH13+AJ13)))</f>
        <v>0.516048668917023</v>
      </c>
      <c r="AJ13" s="10" t="n">
        <v>56918</v>
      </c>
      <c r="AK13" s="28" t="n">
        <f>IF(ISERROR(AJ13/(AH13+AJ13)),"",(AJ13/(AH13+AJ13)))</f>
        <v>0.483951331082977</v>
      </c>
      <c r="AL13" s="10" t="n">
        <v>54443</v>
      </c>
      <c r="AM13" s="28" t="n">
        <f>IF(ISERROR(AL13/(AL13+AN13)),"",(AL13/(AL13+AN13)))</f>
        <v>0.502877252616314</v>
      </c>
      <c r="AN13" s="10" t="n">
        <v>53820</v>
      </c>
      <c r="AO13" s="28" t="n">
        <f>IF(ISERROR(AN13/(AL13+AN13)),"",(AN13/(AL13+AN13)))</f>
        <v>0.497122747383686</v>
      </c>
      <c r="AP13" s="10" t="n">
        <v>34818</v>
      </c>
      <c r="AQ13" s="28" t="n">
        <f>IF(ISERROR(AP13/(AP13+AR13)),"",(AP13/(AP13+AR13)))</f>
        <v>0.431744063488127</v>
      </c>
      <c r="AR13" s="10" t="n">
        <v>45827</v>
      </c>
      <c r="AS13" s="28" t="n">
        <f>IF(ISERROR(AR13/(AP13+AR13)),"",(AR13/(AP13+AR13)))</f>
        <v>0.568255936511873</v>
      </c>
      <c r="AT13" s="10" t="n">
        <v>57594</v>
      </c>
      <c r="AU13" s="28" t="n">
        <f>IF(ISERROR(AT13/(AT13+AV13)),"",(AT13/(AT13+AV13)))</f>
        <v>0.503950649691561</v>
      </c>
      <c r="AV13" s="10" t="n">
        <v>56691</v>
      </c>
      <c r="AW13" s="28" t="n">
        <f>IF(ISERROR(AV13/(AT13+AV13)),"",(AV13/(AT13+AV13)))</f>
        <v>0.496049350308439</v>
      </c>
      <c r="AX13" s="10" t="n">
        <v>48213</v>
      </c>
      <c r="AY13" s="28" t="n">
        <f>IF(ISERROR(AX13/(AX13+AZ13)),"",(AX13/(AX13+AZ13)))</f>
        <v>0.466845479016984</v>
      </c>
      <c r="AZ13" s="10" t="n">
        <v>55061</v>
      </c>
      <c r="BA13" s="28" t="n">
        <f>IF(ISERROR(AZ13/(AX13+AZ13)),"",(AZ13/(AX13+AZ13)))</f>
        <v>0.533154520983016</v>
      </c>
      <c r="BB13" s="10" t="n">
        <v>31729</v>
      </c>
      <c r="BC13" s="28" t="n">
        <f>IF(ISERROR(BB13/(BB13+BD13)),"",(BB13/(BB13+BD13)))</f>
        <v>0.413224109189414</v>
      </c>
      <c r="BD13" s="10" t="n">
        <v>45055</v>
      </c>
      <c r="BE13" s="28" t="n">
        <f>IF(ISERROR(BD13/(BB13+BD13)),"",(BD13/(BB13+BD13)))</f>
        <v>0.586775890810586</v>
      </c>
      <c r="BF13" s="10" t="n">
        <v>63424</v>
      </c>
      <c r="BG13" s="28" t="n">
        <f>IF(ISERROR(BF13/(BF13+BH13)),"",(BF13/(BF13+BH13)))</f>
        <v>0.549658543349395</v>
      </c>
      <c r="BH13" s="10" t="n">
        <v>51964</v>
      </c>
      <c r="BI13" s="28" t="n">
        <f>IF(ISERROR(BH13/(BF13+BH13)),"",(BH13/(BF13+BH13)))</f>
        <v>0.450341456650605</v>
      </c>
      <c r="BJ13" s="10" t="n">
        <v>54282</v>
      </c>
      <c r="BK13" s="28" t="n">
        <f>IF(ISERROR(BJ13/(BJ13+BL13)),"",(BJ13/(BJ13+BL13)))</f>
        <v>0.510241105418997</v>
      </c>
      <c r="BL13" s="10" t="n">
        <v>52103</v>
      </c>
      <c r="BM13" s="28" t="n">
        <f>IF(ISERROR(BL13/(BJ13+BL13)),"",(BL13/(BJ13+BL13)))</f>
        <v>0.489758894581003</v>
      </c>
      <c r="BN13" s="10" t="n">
        <v>29535</v>
      </c>
      <c r="BO13" s="28" t="n">
        <f>IF(ISERROR(BN13/(BN13+BP13)),"",(BN13/(BN13+BP13)))</f>
        <v>0.381352649519678</v>
      </c>
      <c r="BP13" s="10" t="n">
        <v>47913</v>
      </c>
      <c r="BQ13" s="28" t="n">
        <f>IF(ISERROR(BP13/(BN13+BP13)),"",(BP13/(BN13+BP13)))</f>
        <v>0.618647350480322</v>
      </c>
      <c r="BR13" s="10" t="n">
        <v>6681</v>
      </c>
      <c r="BS13" s="28" t="n">
        <f>IF(ISERROR(BR13/($BR13+$BT13+$BV13)),"",(BR13/($BR13+$BT13+$BV13)))</f>
        <v>0.249216651745748</v>
      </c>
      <c r="BT13" s="10" t="n">
        <v>3835</v>
      </c>
      <c r="BU13" s="28" t="n">
        <f>IF(ISERROR(BT13/($BR13+$BT13+$BV13)),"",(BT13/($BR13+$BT13+$BV13)))</f>
        <v>0.143054312145628</v>
      </c>
      <c r="BV13" s="10" t="n">
        <v>16292</v>
      </c>
      <c r="BW13" s="28" t="n">
        <f>IF(ISERROR(BV13/($BR13+$BT13+$BV13)),"",(BV13/($BR13+$BT13+$BV13)))</f>
        <v>0.607729036108624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446751.797</v>
      </c>
      <c r="C15" s="28" t="n">
        <f>B15/(B15+D15)</f>
        <v>0.549995221370198</v>
      </c>
      <c r="D15" s="10" t="n">
        <f>((AJ15+AV15+BH15)*0.333)+((H15+T15)*0.5)+((X15+AN15+AZ15+BL15)*0.25)+((L15))+((AB15+AR15+BD15+BP15)*0.25)+((P15+AF15)*0.5)</f>
        <v>365531.255</v>
      </c>
      <c r="E15" s="28" t="n">
        <f>D15/(B15+D15)</f>
        <v>0.450004778629802</v>
      </c>
      <c r="F15" s="10" t="n">
        <v>96592</v>
      </c>
      <c r="G15" s="28" t="n">
        <f>IF(ISERROR(F15/(F15+H15)),"",(F15/(F15+H15)))</f>
        <v>0.57289949110924</v>
      </c>
      <c r="H15" s="10" t="n">
        <v>72010</v>
      </c>
      <c r="I15" s="28" t="n">
        <f>IF(ISERROR(H15/(F15+H15)),"",(H15/(F15+H15)))</f>
        <v>0.427100508890761</v>
      </c>
      <c r="J15" s="10" t="n">
        <v>75899</v>
      </c>
      <c r="K15" s="28" t="n">
        <f>IF(ISERROR(J15/(J15+L15)),"",(J15/(J15+L15)))</f>
        <v>0.541505247461884</v>
      </c>
      <c r="L15" s="10" t="n">
        <v>64264</v>
      </c>
      <c r="M15" s="28" t="n">
        <f>IF(ISERROR(L15/(J15+L15)),"",(L15/(J15+L15)))</f>
        <v>0.458494752538116</v>
      </c>
      <c r="N15" s="10" t="n">
        <v>71708</v>
      </c>
      <c r="O15" s="28" t="n">
        <f>IF(ISERROR(N15/(N15+P15)),"",(N15/(N15+P15)))</f>
        <v>0.504655401743928</v>
      </c>
      <c r="P15" s="10" t="n">
        <v>70385</v>
      </c>
      <c r="Q15" s="28" t="n">
        <f>IF(ISERROR(P15/(N15+P15)),"",(P15/(N15+P15)))</f>
        <v>0.495344598256072</v>
      </c>
      <c r="R15" s="10" t="n">
        <v>92429</v>
      </c>
      <c r="S15" s="28" t="n">
        <f>IF(ISERROR(R15/(R15+T15)),"",(R15/(R15+T15)))</f>
        <v>0.551837987259169</v>
      </c>
      <c r="T15" s="10" t="n">
        <v>75064</v>
      </c>
      <c r="U15" s="28" t="n">
        <f>IF(ISERROR(T15/(R15+T15)),"",(T15/(R15+T15)))</f>
        <v>0.448162012740831</v>
      </c>
      <c r="V15" s="10" t="n">
        <v>75273</v>
      </c>
      <c r="W15" s="28" t="n">
        <f>IF(ISERROR(V15/(V15+X15)),"",(V15/(V15+X15)))</f>
        <v>0.568115263857022</v>
      </c>
      <c r="X15" s="10" t="n">
        <v>57223</v>
      </c>
      <c r="Y15" s="28" t="n">
        <f>IF(ISERROR(X15/(V15+X15)),"",(X15/(V15+X15)))</f>
        <v>0.431884736142978</v>
      </c>
      <c r="Z15" s="10" t="n">
        <v>53507</v>
      </c>
      <c r="AA15" s="28" t="n">
        <f>IF(ISERROR(Z15/(Z15+AB15)),"",(Z15/(Z15+AB15)))</f>
        <v>0.555103692253426</v>
      </c>
      <c r="AB15" s="10" t="n">
        <v>42884</v>
      </c>
      <c r="AC15" s="28" t="n">
        <f>IF(ISERROR(AB15/(Z15+AB15)),"",(AB15/(Z15+AB15)))</f>
        <v>0.444896307746574</v>
      </c>
      <c r="AD15" s="10" t="n">
        <v>76677</v>
      </c>
      <c r="AE15" s="28" t="n">
        <f>IF(ISERROR(AD15/(AD15+AF15)),"",(AD15/(AD15+AF15)))</f>
        <v>0.562209920445797</v>
      </c>
      <c r="AF15" s="10" t="n">
        <v>59708</v>
      </c>
      <c r="AG15" s="28" t="n">
        <f>IF(ISERROR(AF15/(AD15+AF15)),"",(AF15/(AD15+AF15)))</f>
        <v>0.437790079554203</v>
      </c>
      <c r="AH15" s="10" t="n">
        <v>86126</v>
      </c>
      <c r="AI15" s="28" t="n">
        <f>IF(ISERROR(AH15/(AH15+AJ15)),"",(AH15/(AH15+AJ15)))</f>
        <v>0.61571787044517</v>
      </c>
      <c r="AJ15" s="10" t="n">
        <v>53753</v>
      </c>
      <c r="AK15" s="28" t="n">
        <f>IF(ISERROR(AJ15/(AH15+AJ15)),"",(AJ15/(AH15+AJ15)))</f>
        <v>0.38428212955483</v>
      </c>
      <c r="AL15" s="10" t="n">
        <v>76465</v>
      </c>
      <c r="AM15" s="28" t="n">
        <f>IF(ISERROR(AL15/(AL15+AN15)),"",(AL15/(AL15+AN15)))</f>
        <v>0.5801593323217</v>
      </c>
      <c r="AN15" s="10" t="n">
        <v>55335</v>
      </c>
      <c r="AO15" s="28" t="n">
        <f>IF(ISERROR(AN15/(AL15+AN15)),"",(AN15/(AL15+AN15)))</f>
        <v>0.4198406676783</v>
      </c>
      <c r="AP15" s="10" t="n">
        <v>38396</v>
      </c>
      <c r="AQ15" s="28" t="n">
        <f>IF(ISERROR(AP15/(AP15+AR15)),"",(AP15/(AP15+AR15)))</f>
        <v>0.38600583090379</v>
      </c>
      <c r="AR15" s="10" t="n">
        <v>61074</v>
      </c>
      <c r="AS15" s="28" t="n">
        <f>IF(ISERROR(AR15/(AP15+AR15)),"",(AR15/(AP15+AR15)))</f>
        <v>0.61399416909621</v>
      </c>
      <c r="AT15" s="10" t="n">
        <v>83111</v>
      </c>
      <c r="AU15" s="28" t="n">
        <f>IF(ISERROR(AT15/(AT15+AV15)),"",(AT15/(AT15+AV15)))</f>
        <v>0.607327891733103</v>
      </c>
      <c r="AV15" s="10" t="n">
        <v>53736</v>
      </c>
      <c r="AW15" s="28" t="n">
        <f>IF(ISERROR(AV15/(AT15+AV15)),"",(AV15/(AT15+AV15)))</f>
        <v>0.392672108266897</v>
      </c>
      <c r="AX15" s="10" t="n">
        <v>70184</v>
      </c>
      <c r="AY15" s="28" t="n">
        <f>IF(ISERROR(AX15/(AX15+AZ15)),"",(AX15/(AX15+AZ15)))</f>
        <v>0.553737396051946</v>
      </c>
      <c r="AZ15" s="10" t="n">
        <v>56562</v>
      </c>
      <c r="BA15" s="28" t="n">
        <f>IF(ISERROR(AZ15/(AX15+AZ15)),"",(AZ15/(AX15+AZ15)))</f>
        <v>0.446262603948054</v>
      </c>
      <c r="BB15" s="10" t="n">
        <v>40988</v>
      </c>
      <c r="BC15" s="28" t="n">
        <f>IF(ISERROR(BB15/(BB15+BD15)),"",(BB15/(BB15+BD15)))</f>
        <v>0.4316934710944</v>
      </c>
      <c r="BD15" s="10" t="n">
        <v>53959</v>
      </c>
      <c r="BE15" s="28" t="n">
        <f>IF(ISERROR(BD15/(BB15+BD15)),"",(BD15/(BB15+BD15)))</f>
        <v>0.5683065289056</v>
      </c>
      <c r="BF15" s="10" t="n">
        <v>87872</v>
      </c>
      <c r="BG15" s="28" t="n">
        <f>IF(ISERROR(BF15/(BF15+BH15)),"",(BF15/(BF15+BH15)))</f>
        <v>0.637363275016683</v>
      </c>
      <c r="BH15" s="10" t="n">
        <v>49996</v>
      </c>
      <c r="BI15" s="28" t="n">
        <f>IF(ISERROR(BH15/(BF15+BH15)),"",(BH15/(BF15+BH15)))</f>
        <v>0.362636724983317</v>
      </c>
      <c r="BJ15" s="10" t="n">
        <v>75512</v>
      </c>
      <c r="BK15" s="28" t="n">
        <f>IF(ISERROR(BJ15/(BJ15+BL15)),"",(BJ15/(BJ15+BL15)))</f>
        <v>0.582272429348036</v>
      </c>
      <c r="BL15" s="10" t="n">
        <v>54173</v>
      </c>
      <c r="BM15" s="28" t="n">
        <f>IF(ISERROR(BL15/(BJ15+BL15)),"",(BL15/(BJ15+BL15)))</f>
        <v>0.417727570651964</v>
      </c>
      <c r="BN15" s="10" t="n">
        <v>35805</v>
      </c>
      <c r="BO15" s="28" t="n">
        <f>IF(ISERROR(BN15/(BN15+BP15)),"",(BN15/(BN15+BP15)))</f>
        <v>0.374686061113437</v>
      </c>
      <c r="BP15" s="10" t="n">
        <v>59755</v>
      </c>
      <c r="BQ15" s="28" t="n">
        <f>IF(ISERROR(BP15/(BN15+BP15)),"",(BP15/(BN15+BP15)))</f>
        <v>0.625313938886563</v>
      </c>
      <c r="BR15" s="10" t="n">
        <v>12229</v>
      </c>
      <c r="BS15" s="28" t="n">
        <f>IF(ISERROR(BR15/($BR15+$BT15+$BV15)),"",(BR15/($BR15+$BT15+$BV15)))</f>
        <v>0.300238147848076</v>
      </c>
      <c r="BT15" s="10" t="n">
        <v>4461</v>
      </c>
      <c r="BU15" s="28" t="n">
        <f>IF(ISERROR(BT15/($BR15+$BT15+$BV15)),"",(BT15/($BR15+$BT15+$BV15)))</f>
        <v>0.109523458790602</v>
      </c>
      <c r="BV15" s="10" t="n">
        <v>24041</v>
      </c>
      <c r="BW15" s="28" t="n">
        <f>IF(ISERROR(BV15/($BR15+$BT15+$BV15)),"",(BV15/($BR15+$BT15+$BV15)))</f>
        <v>0.590238393361322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287561.066</v>
      </c>
      <c r="C26" s="28" t="n">
        <f>B26/(B26+D26)</f>
        <v>0.380074264723974</v>
      </c>
      <c r="D26" s="10" t="n">
        <f>((AJ26+AV26+BH26)*0.333)+((H26+T26)*0.5)+((X26+AN26+AZ26+BL26)*0.25)+((L26))+((AB26+AR26+BD26+BP26)*0.25)+((P26+AF26)*0.5)</f>
        <v>469030.718</v>
      </c>
      <c r="E26" s="28" t="n">
        <f>D26/(B26+D26)</f>
        <v>0.619925735276026</v>
      </c>
      <c r="F26" s="10" t="n">
        <v>59549</v>
      </c>
      <c r="G26" s="28" t="n">
        <f>IF(ISERROR(F26/(F26+H26)),"",(F26/(F26+H26)))</f>
        <v>0.366717164252636</v>
      </c>
      <c r="H26" s="10" t="n">
        <v>102835</v>
      </c>
      <c r="I26" s="28" t="n">
        <f>IF(ISERROR(H26/(F26+H26)),"",(H26/(F26+H26)))</f>
        <v>0.633282835747364</v>
      </c>
      <c r="J26" s="10" t="n">
        <v>43298</v>
      </c>
      <c r="K26" s="28" t="n">
        <f>IF(ISERROR(J26/(J26+L26)),"",(J26/(J26+L26)))</f>
        <v>0.329044662466657</v>
      </c>
      <c r="L26" s="10" t="n">
        <v>88289</v>
      </c>
      <c r="M26" s="28" t="n">
        <f>IF(ISERROR(L26/(J26+L26)),"",(L26/(J26+L26)))</f>
        <v>0.670955337533343</v>
      </c>
      <c r="N26" s="10" t="n">
        <v>49983</v>
      </c>
      <c r="O26" s="28" t="n">
        <f>IF(ISERROR(N26/(N26+P26)),"",(N26/(N26+P26)))</f>
        <v>0.388594752186589</v>
      </c>
      <c r="P26" s="10" t="n">
        <v>78642</v>
      </c>
      <c r="Q26" s="28" t="n">
        <f>IF(ISERROR(P26/(N26+P26)),"",(P26/(N26+P26)))</f>
        <v>0.611405247813411</v>
      </c>
      <c r="R26" s="10" t="n">
        <v>58084</v>
      </c>
      <c r="S26" s="28" t="n">
        <f>IF(ISERROR(R26/(R26+T26)),"",(R26/(R26+T26)))</f>
        <v>0.362517475534252</v>
      </c>
      <c r="T26" s="10" t="n">
        <v>102140</v>
      </c>
      <c r="U26" s="28" t="n">
        <f>IF(ISERROR(T26/(R26+T26)),"",(T26/(R26+T26)))</f>
        <v>0.637482524465748</v>
      </c>
      <c r="V26" s="10" t="n">
        <v>47075</v>
      </c>
      <c r="W26" s="28" t="n">
        <f>IF(ISERROR(V26/(V26+X26)),"",(V26/(V26+X26)))</f>
        <v>0.385241742773904</v>
      </c>
      <c r="X26" s="10" t="n">
        <v>75121</v>
      </c>
      <c r="Y26" s="28" t="n">
        <f>IF(ISERROR(X26/(V26+X26)),"",(X26/(V26+X26)))</f>
        <v>0.614758257226096</v>
      </c>
      <c r="Z26" s="10" t="n">
        <v>36400</v>
      </c>
      <c r="AA26" s="28" t="n">
        <f>IF(ISERROR(Z26/(Z26+AB26)),"",(Z26/(Z26+AB26)))</f>
        <v>0.4297064066392</v>
      </c>
      <c r="AB26" s="10" t="n">
        <v>48309</v>
      </c>
      <c r="AC26" s="28" t="n">
        <f>IF(ISERROR(AB26/(Z26+AB26)),"",(AB26/(Z26+AB26)))</f>
        <v>0.5702935933608</v>
      </c>
      <c r="AD26" s="10" t="n">
        <v>57699</v>
      </c>
      <c r="AE26" s="28" t="n">
        <f>IF(ISERROR(AD26/(AD26+AF26)),"",(AD26/(AD26+AF26)))</f>
        <v>0.470424694055588</v>
      </c>
      <c r="AF26" s="10" t="n">
        <v>64954</v>
      </c>
      <c r="AG26" s="28" t="n">
        <f>IF(ISERROR(AF26/(AD26+AF26)),"",(AF26/(AD26+AF26)))</f>
        <v>0.529575305944412</v>
      </c>
      <c r="AH26" s="10" t="n">
        <v>57186</v>
      </c>
      <c r="AI26" s="28" t="n">
        <f>IF(ISERROR(AH26/(AH26+AJ26)),"",(AH26/(AH26+AJ26)))</f>
        <v>0.42271386648729</v>
      </c>
      <c r="AJ26" s="10" t="n">
        <v>78097</v>
      </c>
      <c r="AK26" s="28" t="n">
        <f>IF(ISERROR(AJ26/(AH26+AJ26)),"",(AJ26/(AH26+AJ26)))</f>
        <v>0.57728613351271</v>
      </c>
      <c r="AL26" s="10" t="n">
        <v>48597</v>
      </c>
      <c r="AM26" s="28" t="n">
        <f>IF(ISERROR(AL26/(AL26+AN26)),"",(AL26/(AL26+AN26)))</f>
        <v>0.401432359428048</v>
      </c>
      <c r="AN26" s="10" t="n">
        <v>72462</v>
      </c>
      <c r="AO26" s="28" t="n">
        <f>IF(ISERROR(AN26/(AL26+AN26)),"",(AN26/(AL26+AN26)))</f>
        <v>0.598567640571953</v>
      </c>
      <c r="AP26" s="10" t="n">
        <v>27888</v>
      </c>
      <c r="AQ26" s="28" t="n">
        <f>IF(ISERROR(AP26/(AP26+AR26)),"",(AP26/(AP26+AR26)))</f>
        <v>0.316208401836839</v>
      </c>
      <c r="AR26" s="10" t="n">
        <v>60307</v>
      </c>
      <c r="AS26" s="28" t="n">
        <f>IF(ISERROR(AR26/(AP26+AR26)),"",(AR26/(AP26+AR26)))</f>
        <v>0.683791598163161</v>
      </c>
      <c r="AT26" s="10" t="n">
        <v>54308</v>
      </c>
      <c r="AU26" s="28" t="n">
        <f>IF(ISERROR(AT26/(AT26+AV26)),"",(AT26/(AT26+AV26)))</f>
        <v>0.412399003705729</v>
      </c>
      <c r="AV26" s="10" t="n">
        <v>77380</v>
      </c>
      <c r="AW26" s="28" t="n">
        <f>IF(ISERROR(AV26/(AT26+AV26)),"",(AV26/(AT26+AV26)))</f>
        <v>0.587600996294271</v>
      </c>
      <c r="AX26" s="10" t="n">
        <v>41986</v>
      </c>
      <c r="AY26" s="28" t="n">
        <f>IF(ISERROR(AX26/(AX26+AZ26)),"",(AX26/(AX26+AZ26)))</f>
        <v>0.362849142699115</v>
      </c>
      <c r="AZ26" s="10" t="n">
        <v>73726</v>
      </c>
      <c r="BA26" s="28" t="n">
        <f>IF(ISERROR(AZ26/(AX26+AZ26)),"",(AZ26/(AX26+AZ26)))</f>
        <v>0.637150857300885</v>
      </c>
      <c r="BB26" s="10" t="n">
        <v>25453</v>
      </c>
      <c r="BC26" s="28" t="n">
        <f>IF(ISERROR(BB26/(BB26+BD26)),"",(BB26/(BB26+BD26)))</f>
        <v>0.303167097442739</v>
      </c>
      <c r="BD26" s="10" t="n">
        <v>58504</v>
      </c>
      <c r="BE26" s="28" t="n">
        <f>IF(ISERROR(BD26/(BB26+BD26)),"",(BD26/(BB26+BD26)))</f>
        <v>0.696832902557261</v>
      </c>
      <c r="BF26" s="10" t="n">
        <v>60308</v>
      </c>
      <c r="BG26" s="28" t="n">
        <f>IF(ISERROR(BF26/(BF26+BH26)),"",(BF26/(BF26+BH26)))</f>
        <v>0.454547510118559</v>
      </c>
      <c r="BH26" s="10" t="n">
        <v>72369</v>
      </c>
      <c r="BI26" s="28" t="n">
        <f>IF(ISERROR(BH26/(BF26+BH26)),"",(BH26/(BF26+BH26)))</f>
        <v>0.545452489881441</v>
      </c>
      <c r="BJ26" s="10" t="n">
        <v>47826</v>
      </c>
      <c r="BK26" s="28" t="n">
        <f>IF(ISERROR(BJ26/(BJ26+BL26)),"",(BJ26/(BJ26+BL26)))</f>
        <v>0.40209513880715</v>
      </c>
      <c r="BL26" s="10" t="n">
        <v>71116</v>
      </c>
      <c r="BM26" s="28" t="n">
        <f>IF(ISERROR(BL26/(BJ26+BL26)),"",(BL26/(BJ26+BL26)))</f>
        <v>0.59790486119285</v>
      </c>
      <c r="BN26" s="10" t="n">
        <v>22357</v>
      </c>
      <c r="BO26" s="28" t="n">
        <f>IF(ISERROR(BN26/(BN26+BP26)),"",(BN26/(BN26+BP26)))</f>
        <v>0.262572522490781</v>
      </c>
      <c r="BP26" s="10" t="n">
        <v>62789</v>
      </c>
      <c r="BQ26" s="28" t="n">
        <f>IF(ISERROR(BP26/(BN26+BP26)),"",(BP26/(BN26+BP26)))</f>
        <v>0.737427477509219</v>
      </c>
      <c r="BR26" s="10" t="n">
        <v>6327</v>
      </c>
      <c r="BS26" s="28" t="n">
        <f>IF(ISERROR(BR26/($BR26+$BT26+$BV26)),"",(BR26/($BR26+$BT26+$BV26)))</f>
        <v>0.277755827736073</v>
      </c>
      <c r="BT26" s="10" t="n">
        <v>2515</v>
      </c>
      <c r="BU26" s="28" t="n">
        <f>IF(ISERROR(BT26/($BR26+$BT26+$BV26)),"",(BT26/($BR26+$BT26+$BV26)))</f>
        <v>0.110408709776549</v>
      </c>
      <c r="BV26" s="10" t="n">
        <v>13937</v>
      </c>
      <c r="BW26" s="28" t="n">
        <f>IF(ISERROR(BV26/($BR26+$BT26+$BV26)),"",(BV26/($BR26+$BT26+$BV26)))</f>
        <v>0.611835462487379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348080.75</v>
      </c>
      <c r="C3" s="27" t="n">
        <f>B3/(B3+D3)</f>
        <v>0.895220490135249</v>
      </c>
      <c r="D3" s="10" t="n">
        <f>((H3+T3)*0.5)+((X3+AJ3+AR3+AZ3)*0.25)+((L3))+((AB3+AN3+AV3+BD3)*0.25)+((P3+AF3)*0.5)</f>
        <v>40740.5</v>
      </c>
      <c r="E3" s="32" t="n">
        <f>D3/(B3+D3)</f>
        <v>0.104779509864751</v>
      </c>
      <c r="F3" s="10" t="n">
        <f>'Updated Index'!F3</f>
        <v>81355</v>
      </c>
      <c r="G3" s="28" t="n">
        <f>IF(ISERROR(F3/(F3+H3)),"",(F3/(F3+H3)))</f>
        <v>0.864503857352347</v>
      </c>
      <c r="H3" s="10" t="n">
        <f>'Updated Index'!H3</f>
        <v>12751</v>
      </c>
      <c r="I3" s="28" t="n">
        <f>IF(ISERROR(H3/(F3+H3)),"",(H3/(F3+H3)))</f>
        <v>0.135496142647653</v>
      </c>
      <c r="J3" s="10" t="n">
        <f>'Updated Index'!J3</f>
        <v>77007</v>
      </c>
      <c r="K3" s="28" t="n">
        <f>IF(ISERROR(J3/(J3+L3)),"",(J3/(J3+L3)))</f>
        <v>0.890079406359444</v>
      </c>
      <c r="L3" s="10" t="n">
        <f>'Updated Index'!L3</f>
        <v>9510</v>
      </c>
      <c r="M3" s="28" t="n">
        <f>IF(ISERROR(L3/(J3+L3)),"",(L3/(J3+L3)))</f>
        <v>0.109920593640556</v>
      </c>
      <c r="N3" s="10" t="n">
        <f>'Updated Index'!N3</f>
        <v>94061</v>
      </c>
      <c r="O3" s="28" t="n">
        <f>IF(ISERROR(N3/(N3+P3)),"",(N3/(N3+P3)))</f>
        <v>0.931426138276593</v>
      </c>
      <c r="P3" s="10" t="n">
        <f>'Updated Index'!P3</f>
        <v>6925</v>
      </c>
      <c r="Q3" s="42" t="n">
        <f>IF(ISERROR(P3/(N3+P3)),"",(P3/(N3+P3)))</f>
        <v>0.0685738617234072</v>
      </c>
      <c r="R3" s="10" t="n">
        <f>'Updated Index'!R3</f>
        <v>79016</v>
      </c>
      <c r="S3" s="28" t="n">
        <f>IF(ISERROR(R3/(R3+T3)),"",(R3/(R3+T3)))</f>
        <v>0.86494296910918</v>
      </c>
      <c r="T3" s="10" t="n">
        <f>'Updated Index'!T3</f>
        <v>12338</v>
      </c>
      <c r="U3" s="28" t="n">
        <f>IF(ISERROR(T3/(R3+T3)),"",(T3/(R3+T3)))</f>
        <v>0.13505703089082</v>
      </c>
      <c r="V3" s="10" t="n">
        <f>'Updated Index'!V3</f>
        <v>47307</v>
      </c>
      <c r="W3" s="28" t="n">
        <f>IF(ISERROR(V3/(V3+X3)),"",(V3/(V3+X3)))</f>
        <v>0.868289191123837</v>
      </c>
      <c r="X3" s="10" t="n">
        <f>'Updated Index'!X3</f>
        <v>7176</v>
      </c>
      <c r="Y3" s="28" t="n">
        <f>IF(ISERROR(X3/(V3+X3)),"",(X3/(V3+X3)))</f>
        <v>0.131710808876163</v>
      </c>
      <c r="Z3" s="10" t="n">
        <f>'Updated Index'!Z3</f>
        <v>52492</v>
      </c>
      <c r="AA3" s="28" t="n">
        <f>IF(ISERROR(Z3/(Z3+AB3)),"",(Z3/(Z3+AB3)))</f>
        <v>0.933523030410813</v>
      </c>
      <c r="AB3" s="10" t="n">
        <f>'Updated Index'!AB3</f>
        <v>3738</v>
      </c>
      <c r="AC3" s="28" t="n">
        <f>IF(ISERROR(AB3/(Z3+AB3)),"",(AB3/(Z3+AB3)))</f>
        <v>0.0664769695891873</v>
      </c>
      <c r="AD3" s="10" t="n">
        <f>'Updated Index'!AD3</f>
        <v>92818</v>
      </c>
      <c r="AE3" s="28" t="n">
        <f>IF(ISERROR(AD3/(AD3+AF3)),"",(AD3/(AD3+AF3)))</f>
        <v>0.946185918019919</v>
      </c>
      <c r="AF3" s="10" t="n">
        <f>'Updated Index'!AF3</f>
        <v>5279</v>
      </c>
      <c r="AG3" s="28" t="n">
        <f>IF(ISERROR(AF3/(AD3+AF3)),"",(AF3/(AD3+AF3)))</f>
        <v>0.0538140819800809</v>
      </c>
      <c r="AH3" s="24" t="n">
        <f>'Updated Index'!AL3</f>
        <v>48400</v>
      </c>
      <c r="AI3" s="28" t="n">
        <f>IF(ISERROR(AH3/(AH3+AJ3)),"",(AH3/(AH3+AJ3)))</f>
        <v>0.885409044343627</v>
      </c>
      <c r="AJ3" s="10" t="n">
        <f>'Updated Index'!AN3</f>
        <v>6264</v>
      </c>
      <c r="AK3" s="28" t="n">
        <f>IF(ISERROR(AJ3/(AH3+AJ3)),"",(AJ3/(AH3+AJ3)))</f>
        <v>0.114590955656373</v>
      </c>
      <c r="AL3" s="10" t="n">
        <f>'Updated Index'!AP3</f>
        <v>49840</v>
      </c>
      <c r="AM3" s="28" t="n">
        <f>IF(ISERROR(AL3/(AL3+AN3)),"",(AL3/(AL3+AN3)))</f>
        <v>0.871237282802503</v>
      </c>
      <c r="AN3" s="10" t="n">
        <f>'Updated Index'!AR3</f>
        <v>7366</v>
      </c>
      <c r="AO3" s="42" t="n">
        <f>IF(ISERROR(AN3/(AL3+AN3)),"",(AN3/(AL3+AN3)))</f>
        <v>0.128762717197497</v>
      </c>
      <c r="AP3" s="10" t="n">
        <f>'Updated Index'!AX3</f>
        <v>46159</v>
      </c>
      <c r="AQ3" s="28" t="n">
        <f>IF(ISERROR(AP3/(AP3+AR3)),"",(AP3/(AP3+AR3)))</f>
        <v>0.880225019069413</v>
      </c>
      <c r="AR3" s="10" t="n">
        <f>'Updated Index'!AZ3</f>
        <v>6281</v>
      </c>
      <c r="AS3" s="28" t="n">
        <f>IF(ISERROR(AR3/(AP3+AR3)),"",(AR3/(AP3+AR3)))</f>
        <v>0.119774980930587</v>
      </c>
      <c r="AT3" s="10" t="n">
        <f>'Updated Index'!BB3</f>
        <v>48591</v>
      </c>
      <c r="AU3" s="28" t="n">
        <f>IF(ISERROR(AT3/(AT3+AV3)),"",(AT3/(AT3+AV3)))</f>
        <v>0.878346378409646</v>
      </c>
      <c r="AV3" s="10" t="n">
        <f>'Updated Index'!BD3</f>
        <v>6730</v>
      </c>
      <c r="AW3" s="28" t="n">
        <f>IF(ISERROR(AV3/(AT3+AV3)),"",(AV3/(AT3+AV3)))</f>
        <v>0.121653621590354</v>
      </c>
      <c r="AX3" s="24" t="n">
        <f>'Updated Index'!BJ3</f>
        <v>48083</v>
      </c>
      <c r="AY3" s="28" t="n">
        <f>IF(ISERROR(AX3/(AX3+AZ3)),"",(AX3/(AX3+AZ3)))</f>
        <v>0.888468005691162</v>
      </c>
      <c r="AZ3" s="10" t="n">
        <f>'Updated Index'!BL3</f>
        <v>6036</v>
      </c>
      <c r="BA3" s="28" t="n">
        <f>IF(ISERROR(AZ3/(AX3+AZ3)),"",(AZ3/(AX3+AZ3)))</f>
        <v>0.111531994308838</v>
      </c>
      <c r="BB3" s="10" t="n">
        <f>'Updated Index'!BN3</f>
        <v>48923</v>
      </c>
      <c r="BC3" s="28" t="n">
        <f>IF(ISERROR(BB3/(BB3+BD3)),"",(BB3/(BB3+BD3)))</f>
        <v>0.878835237479342</v>
      </c>
      <c r="BD3" s="10" t="n">
        <f>'Updated Index'!BP3</f>
        <v>6745</v>
      </c>
      <c r="BE3" s="42" t="n">
        <f>IF(ISERROR(BD3/(BB3+BD3)),"",(BD3/(BB3+BD3)))</f>
        <v>0.121164762520658</v>
      </c>
      <c r="BF3" s="10" t="n">
        <f>'Updated Index'!BR3</f>
        <v>9953</v>
      </c>
      <c r="BG3" s="28" t="n">
        <f>IF(ISERROR(BF3/($BF3+$BH3+$BJ3)),"",(BF3/($BF3+$BH3+$BJ3)))</f>
        <v>0.307087100058622</v>
      </c>
      <c r="BH3" s="10" t="n">
        <f>'Updated Index'!BT3</f>
        <v>11105</v>
      </c>
      <c r="BI3" s="28" t="n">
        <f>IF(ISERROR(BH3/($BF3+$BH3+$BJ3)),"",(BH3/($BF3+$BH3+$BJ3)))</f>
        <v>0.342630588380488</v>
      </c>
      <c r="BJ3" s="10" t="n">
        <f>'Updated Index'!BV3</f>
        <v>11353</v>
      </c>
      <c r="BK3" s="28" t="n">
        <f>IF(ISERROR(BJ3/($BF3+$BH3+$BJ3)),"",(BJ3/($BF3+$BH3+$BJ3)))</f>
        <v>0.35028231156089</v>
      </c>
    </row>
    <row r="4" ht="12.75">
      <c r="A4" s="21" t="n">
        <v>2</v>
      </c>
      <c r="B4" s="10" t="n">
        <f>((F4+R4)*0.5)+((V4+AH4+AP4+AX4)*0.25)+((J4))+((Z4+AL4+AT4+BB4)*0.25)+((N4+AD4)*0.5)</f>
        <v>300148.25</v>
      </c>
      <c r="C4" s="28" t="n">
        <f>B4/(B4+D4)</f>
        <v>0.743858146923683</v>
      </c>
      <c r="D4" s="10" t="n">
        <f>((H4+T4)*0.5)+((X4+AJ4+AR4+AZ4)*0.25)+((L4))+((AB4+AN4+AV4+BD4)*0.25)+((P4+AF4)*0.5)</f>
        <v>103353.75</v>
      </c>
      <c r="E4" s="28" t="n">
        <f>D4/(B4+D4)</f>
        <v>0.256141853076317</v>
      </c>
      <c r="F4" s="10" t="n">
        <f>'Updated Index'!F4</f>
        <v>75209</v>
      </c>
      <c r="G4" s="28" t="n">
        <f>IF(ISERROR(F4/(F4+H4)),"",(F4/(F4+H4)))</f>
        <v>0.743054457793234</v>
      </c>
      <c r="H4" s="10" t="n">
        <f>'Updated Index'!H4</f>
        <v>26007</v>
      </c>
      <c r="I4" s="28" t="n">
        <f>IF(ISERROR(H4/(F4+H4)),"",(H4/(F4+H4)))</f>
        <v>0.256945542206766</v>
      </c>
      <c r="J4" s="10" t="n">
        <f>'Updated Index'!J4</f>
        <v>64920</v>
      </c>
      <c r="K4" s="28" t="n">
        <f>IF(ISERROR(J4/(J4+L4)),"",(J4/(J4+L4)))</f>
        <v>0.735079316552872</v>
      </c>
      <c r="L4" s="10" t="n">
        <f>'Updated Index'!L4</f>
        <v>23397</v>
      </c>
      <c r="M4" s="28" t="n">
        <f>IF(ISERROR(L4/(J4+L4)),"",(L4/(J4+L4)))</f>
        <v>0.264920683447128</v>
      </c>
      <c r="N4" s="10" t="n">
        <f>'Updated Index'!N4</f>
        <v>72367</v>
      </c>
      <c r="O4" s="28" t="n">
        <f>IF(ISERROR(N4/(N4+P4)),"",(N4/(N4+P4)))</f>
        <v>0.759471485842621</v>
      </c>
      <c r="P4" s="10" t="n">
        <f>'Updated Index'!P4</f>
        <v>22919</v>
      </c>
      <c r="Q4" s="28" t="n">
        <f>IF(ISERROR(P4/(N4+P4)),"",(P4/(N4+P4)))</f>
        <v>0.240528514157379</v>
      </c>
      <c r="R4" s="10" t="n">
        <f>'Updated Index'!R4</f>
        <v>73873</v>
      </c>
      <c r="S4" s="28" t="n">
        <f>IF(ISERROR(R4/(R4+T4)),"",(R4/(R4+T4)))</f>
        <v>0.753644627171729</v>
      </c>
      <c r="T4" s="10" t="n">
        <f>'Updated Index'!T4</f>
        <v>24148</v>
      </c>
      <c r="U4" s="28" t="n">
        <f>IF(ISERROR(T4/(R4+T4)),"",(T4/(R4+T4)))</f>
        <v>0.246355372828271</v>
      </c>
      <c r="V4" s="10" t="n">
        <f>'Updated Index'!V4</f>
        <v>51348</v>
      </c>
      <c r="W4" s="28" t="n">
        <f>IF(ISERROR(V4/(V4+X4)),"",(V4/(V4+X4)))</f>
        <v>0.748982598421751</v>
      </c>
      <c r="X4" s="10" t="n">
        <f>'Updated Index'!X4</f>
        <v>17209</v>
      </c>
      <c r="Y4" s="28" t="n">
        <f>IF(ISERROR(X4/(V4+X4)),"",(X4/(V4+X4)))</f>
        <v>0.251017401578249</v>
      </c>
      <c r="Z4" s="10" t="n">
        <f>'Updated Index'!Z4</f>
        <v>41116</v>
      </c>
      <c r="AA4" s="28" t="n">
        <f>IF(ISERROR(Z4/(Z4+AB4)),"",(Z4/(Z4+AB4)))</f>
        <v>0.755059316120028</v>
      </c>
      <c r="AB4" s="10" t="n">
        <f>'Updated Index'!AB4</f>
        <v>13338</v>
      </c>
      <c r="AC4" s="28" t="n">
        <f>IF(ISERROR(AB4/(Z4+AB4)),"",(AB4/(Z4+AB4)))</f>
        <v>0.244940683879972</v>
      </c>
      <c r="AD4" s="10" t="n">
        <f>'Updated Index'!AD4</f>
        <v>73433</v>
      </c>
      <c r="AE4" s="28" t="n">
        <f>IF(ISERROR(AD4/(AD4+AF4)),"",(AD4/(AD4+AF4)))</f>
        <v>0.801731573373511</v>
      </c>
      <c r="AF4" s="10" t="n">
        <f>'Updated Index'!AF4</f>
        <v>18160</v>
      </c>
      <c r="AG4" s="28" t="n">
        <f>IF(ISERROR(AF4/(AD4+AF4)),"",(AF4/(AD4+AF4)))</f>
        <v>0.198268426626489</v>
      </c>
      <c r="AH4" s="10" t="n">
        <f>'Updated Index'!AL4</f>
        <v>51834</v>
      </c>
      <c r="AI4" s="28" t="n">
        <f>IF(ISERROR(AH4/(AH4+AJ4)),"",(AH4/(AH4+AJ4)))</f>
        <v>0.757640868230651</v>
      </c>
      <c r="AJ4" s="10" t="n">
        <f>'Updated Index'!AN4</f>
        <v>16581</v>
      </c>
      <c r="AK4" s="28" t="n">
        <f>IF(ISERROR(AJ4/(AH4+AJ4)),"",(AJ4/(AH4+AJ4)))</f>
        <v>0.242359131769349</v>
      </c>
      <c r="AL4" s="10" t="n">
        <f>'Updated Index'!AP4</f>
        <v>36723</v>
      </c>
      <c r="AM4" s="28" t="n">
        <f>IF(ISERROR(AL4/(AL4+AN4)),"",(AL4/(AL4+AN4)))</f>
        <v>0.651579134137686</v>
      </c>
      <c r="AN4" s="10" t="n">
        <f>'Updated Index'!AR4</f>
        <v>19637</v>
      </c>
      <c r="AO4" s="28" t="n">
        <f>IF(ISERROR(AN4/(AL4+AN4)),"",(AN4/(AL4+AN4)))</f>
        <v>0.348420865862314</v>
      </c>
      <c r="AP4" s="10" t="n">
        <f>'Updated Index'!AX4</f>
        <v>48855</v>
      </c>
      <c r="AQ4" s="28" t="n">
        <f>IF(ISERROR(AP4/(AP4+AR4)),"",(AP4/(AP4+AR4)))</f>
        <v>0.742906237644841</v>
      </c>
      <c r="AR4" s="10" t="n">
        <f>'Updated Index'!AZ4</f>
        <v>16907</v>
      </c>
      <c r="AS4" s="28" t="n">
        <f>IF(ISERROR(AR4/(AP4+AR4)),"",(AR4/(AP4+AR4)))</f>
        <v>0.25709376235516</v>
      </c>
      <c r="AT4" s="10" t="n">
        <f>'Updated Index'!BB4</f>
        <v>35461</v>
      </c>
      <c r="AU4" s="28" t="n">
        <f>IF(ISERROR(AT4/(AT4+AV4)),"",(AT4/(AT4+AV4)))</f>
        <v>0.659297958576581</v>
      </c>
      <c r="AV4" s="10" t="n">
        <f>'Updated Index'!BD4</f>
        <v>18325</v>
      </c>
      <c r="AW4" s="28" t="n">
        <f>IF(ISERROR(AV4/(AT4+AV4)),"",(AV4/(AT4+AV4)))</f>
        <v>0.340702041423419</v>
      </c>
      <c r="AX4" s="10" t="n">
        <f>'Updated Index'!BJ4</f>
        <v>51523</v>
      </c>
      <c r="AY4" s="28" t="n">
        <f>IF(ISERROR(AX4/(AX4+AZ4)),"",(AX4/(AX4+AZ4)))</f>
        <v>0.765731355705496</v>
      </c>
      <c r="AZ4" s="10" t="n">
        <f>'Updated Index'!BL4</f>
        <v>15763</v>
      </c>
      <c r="BA4" s="28" t="n">
        <f>IF(ISERROR(AZ4/(AX4+AZ4)),"",(AZ4/(AX4+AZ4)))</f>
        <v>0.234268644294504</v>
      </c>
      <c r="BB4" s="10" t="n">
        <f>'Updated Index'!BN4</f>
        <v>34289</v>
      </c>
      <c r="BC4" s="28" t="n">
        <f>IF(ISERROR(BB4/(BB4+BD4)),"",(BB4/(BB4+BD4)))</f>
        <v>0.636301217339667</v>
      </c>
      <c r="BD4" s="10" t="n">
        <f>'Updated Index'!BP4</f>
        <v>19599</v>
      </c>
      <c r="BE4" s="28" t="n">
        <f>IF(ISERROR(BD4/(BB4+BD4)),"",(BD4/(BB4+BD4)))</f>
        <v>0.363698782660333</v>
      </c>
      <c r="BF4" s="10" t="n">
        <f>'Updated Index'!BR4</f>
        <v>15614</v>
      </c>
      <c r="BG4" s="28" t="n">
        <f>IF(ISERROR(BF4/($BF4+$BH4+$BJ4)),"",(BF4/($BF4+$BH4+$BJ4)))</f>
        <v>0.494411196605554</v>
      </c>
      <c r="BH4" s="10" t="n">
        <f>'Updated Index'!BT4</f>
        <v>5677</v>
      </c>
      <c r="BI4" s="28" t="n">
        <f>IF(ISERROR(BH4/($BF4+$BH4+$BJ4)),"",(BH4/($BF4+$BH4+$BJ4)))</f>
        <v>0.179759982267819</v>
      </c>
      <c r="BJ4" s="10" t="n">
        <f>'Updated Index'!BV4</f>
        <v>10290</v>
      </c>
      <c r="BK4" s="28" t="n">
        <f>IF(ISERROR(BJ4/($BF4+$BH4+$BJ4)),"",(BJ4/($BF4+$BH4+$BJ4)))</f>
        <v>0.325828821126627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413291.75</v>
      </c>
      <c r="C5" s="28" t="n">
        <f>B5/(B5+D5)</f>
        <v>0.930262669961178</v>
      </c>
      <c r="D5" s="10" t="n">
        <f>((H5+T5)*0.5)+((X5+AJ5+AR5+AZ5)*0.25)+((L5))+((AB5+AN5+AV5+BD5)*0.25)+((P5+AF5)*0.5)</f>
        <v>30982.5</v>
      </c>
      <c r="E5" s="28" t="n">
        <f>D5/(B5+D5)</f>
        <v>0.0697373300388217</v>
      </c>
      <c r="F5" s="10" t="n">
        <f>'Updated Index'!F5</f>
        <v>97032</v>
      </c>
      <c r="G5" s="28" t="n">
        <f>IF(ISERROR(F5/(F5+H5)),"",(F5/(F5+H5)))</f>
        <v>0.914542078624681</v>
      </c>
      <c r="H5" s="10" t="n">
        <f>'Updated Index'!H5</f>
        <v>9067</v>
      </c>
      <c r="I5" s="28" t="n">
        <f>IF(ISERROR(H5/(F5+H5)),"",(H5/(F5+H5)))</f>
        <v>0.0854579213753193</v>
      </c>
      <c r="J5" s="10" t="n">
        <f>'Updated Index'!J5</f>
        <v>93291</v>
      </c>
      <c r="K5" s="28" t="n">
        <f>IF(ISERROR(J5/(J5+L5)),"",(J5/(J5+L5)))</f>
        <v>0.933143285821455</v>
      </c>
      <c r="L5" s="10" t="n">
        <f>'Updated Index'!L5</f>
        <v>6684</v>
      </c>
      <c r="M5" s="28" t="n">
        <f>IF(ISERROR(L5/(J5+L5)),"",(L5/(J5+L5)))</f>
        <v>0.0668567141785446</v>
      </c>
      <c r="N5" s="10" t="n">
        <f>'Updated Index'!N5</f>
        <v>109014</v>
      </c>
      <c r="O5" s="28" t="n">
        <f>IF(ISERROR(N5/(N5+P5)),"",(N5/(N5+P5)))</f>
        <v>0.950128991772417</v>
      </c>
      <c r="P5" s="10" t="n">
        <f>'Updated Index'!P5</f>
        <v>5722</v>
      </c>
      <c r="Q5" s="28" t="n">
        <f>IF(ISERROR(P5/(N5+P5)),"",(P5/(N5+P5)))</f>
        <v>0.0498710082275833</v>
      </c>
      <c r="R5" s="10" t="n">
        <f>'Updated Index'!R5</f>
        <v>94770</v>
      </c>
      <c r="S5" s="28" t="n">
        <f>IF(ISERROR(R5/(R5+T5)),"",(R5/(R5+T5)))</f>
        <v>0.917114240092902</v>
      </c>
      <c r="T5" s="10" t="n">
        <f>'Updated Index'!T5</f>
        <v>8565</v>
      </c>
      <c r="U5" s="28" t="n">
        <f>IF(ISERROR(T5/(R5+T5)),"",(T5/(R5+T5)))</f>
        <v>0.0828857599070983</v>
      </c>
      <c r="V5" s="10" t="n">
        <f>'Updated Index'!V5</f>
        <v>58105</v>
      </c>
      <c r="W5" s="28" t="n">
        <f>IF(ISERROR(V5/(V5+X5)),"",(V5/(V5+X5)))</f>
        <v>0.915529574890493</v>
      </c>
      <c r="X5" s="10" t="n">
        <f>'Updated Index'!X5</f>
        <v>5361</v>
      </c>
      <c r="Y5" s="28" t="n">
        <f>IF(ISERROR(X5/(V5+X5)),"",(X5/(V5+X5)))</f>
        <v>0.0844704251095074</v>
      </c>
      <c r="Z5" s="10" t="n">
        <f>'Updated Index'!Z5</f>
        <v>60052</v>
      </c>
      <c r="AA5" s="28" t="n">
        <f>IF(ISERROR(Z5/(Z5+AB5)),"",(Z5/(Z5+AB5)))</f>
        <v>0.946341617158076</v>
      </c>
      <c r="AB5" s="10" t="n">
        <f>'Updated Index'!AB5</f>
        <v>3405</v>
      </c>
      <c r="AC5" s="28" t="n">
        <f>IF(ISERROR(AB5/(Z5+AB5)),"",(AB5/(Z5+AB5)))</f>
        <v>0.0536583828419245</v>
      </c>
      <c r="AD5" s="10" t="n">
        <f>'Updated Index'!AD5</f>
        <v>106989</v>
      </c>
      <c r="AE5" s="28" t="n">
        <f>IF(ISERROR(AD5/(AD5+AF5)),"",(AD5/(AD5+AF5)))</f>
        <v>0.959017936375615</v>
      </c>
      <c r="AF5" s="10" t="n">
        <f>'Updated Index'!AF5</f>
        <v>4572</v>
      </c>
      <c r="AG5" s="28" t="n">
        <f>IF(ISERROR(AF5/(AD5+AF5)),"",(AF5/(AD5+AF5)))</f>
        <v>0.0409820636243849</v>
      </c>
      <c r="AH5" s="10" t="n">
        <f>'Updated Index'!AL5</f>
        <v>59268</v>
      </c>
      <c r="AI5" s="28" t="n">
        <f>IF(ISERROR(AH5/(AH5+AJ5)),"",(AH5/(AH5+AJ5)))</f>
        <v>0.929519149336596</v>
      </c>
      <c r="AJ5" s="10" t="n">
        <f>'Updated Index'!AN5</f>
        <v>4494</v>
      </c>
      <c r="AK5" s="28" t="n">
        <f>IF(ISERROR(AJ5/(AH5+AJ5)),"",(AJ5/(AH5+AJ5)))</f>
        <v>0.0704808506634045</v>
      </c>
      <c r="AL5" s="10" t="n">
        <f>'Updated Index'!AP5</f>
        <v>57683</v>
      </c>
      <c r="AM5" s="28" t="n">
        <f>IF(ISERROR(AL5/(AL5+AN5)),"",(AL5/(AL5+AN5)))</f>
        <v>0.895434576755305</v>
      </c>
      <c r="AN5" s="10" t="n">
        <f>'Updated Index'!AR5</f>
        <v>6736</v>
      </c>
      <c r="AO5" s="28" t="n">
        <f>IF(ISERROR(AN5/(AL5+AN5)),"",(AN5/(AL5+AN5)))</f>
        <v>0.104565423244695</v>
      </c>
      <c r="AP5" s="10" t="n">
        <f>'Updated Index'!AX5</f>
        <v>57057</v>
      </c>
      <c r="AQ5" s="28" t="n">
        <f>IF(ISERROR(AP5/(AP5+AR5)),"",(AP5/(AP5+AR5)))</f>
        <v>0.927922067361642</v>
      </c>
      <c r="AR5" s="10" t="n">
        <f>'Updated Index'!AZ5</f>
        <v>4432</v>
      </c>
      <c r="AS5" s="28" t="n">
        <f>IF(ISERROR(AR5/(AP5+AR5)),"",(AR5/(AP5+AR5)))</f>
        <v>0.0720779326383581</v>
      </c>
      <c r="AT5" s="10" t="n">
        <f>'Updated Index'!BB5</f>
        <v>56224</v>
      </c>
      <c r="AU5" s="28" t="n">
        <f>IF(ISERROR(AT5/(AT5+AV5)),"",(AT5/(AT5+AV5)))</f>
        <v>0.89732990727293</v>
      </c>
      <c r="AV5" s="10" t="n">
        <f>'Updated Index'!BD5</f>
        <v>6433</v>
      </c>
      <c r="AW5" s="28" t="n">
        <f>IF(ISERROR(AV5/(AT5+AV5)),"",(AV5/(AT5+AV5)))</f>
        <v>0.10267009272707</v>
      </c>
      <c r="AX5" s="10" t="n">
        <f>'Updated Index'!BJ5</f>
        <v>59091</v>
      </c>
      <c r="AY5" s="28" t="n">
        <f>IF(ISERROR(AX5/(AX5+AZ5)),"",(AX5/(AX5+AZ5)))</f>
        <v>0.93266726644254</v>
      </c>
      <c r="AZ5" s="10" t="n">
        <f>'Updated Index'!BL5</f>
        <v>4266</v>
      </c>
      <c r="BA5" s="28" t="n">
        <f>IF(ISERROR(AZ5/(AX5+AZ5)),"",(AZ5/(AX5+AZ5)))</f>
        <v>0.0673327335574601</v>
      </c>
      <c r="BB5" s="10" t="n">
        <f>'Updated Index'!BN5</f>
        <v>56913</v>
      </c>
      <c r="BC5" s="28" t="n">
        <f>IF(ISERROR(BB5/(BB5+BD5)),"",(BB5/(BB5+BD5)))</f>
        <v>0.901549233303764</v>
      </c>
      <c r="BD5" s="10" t="n">
        <f>'Updated Index'!BP5</f>
        <v>6215</v>
      </c>
      <c r="BE5" s="28" t="n">
        <f>IF(ISERROR(BD5/(BB5+BD5)),"",(BD5/(BB5+BD5)))</f>
        <v>0.0984507666962362</v>
      </c>
      <c r="BF5" s="10" t="n">
        <f>'Updated Index'!BR5</f>
        <v>11101</v>
      </c>
      <c r="BG5" s="28" t="n">
        <f>IF(ISERROR(BF5/($BF5+$BH5+$BJ5)),"",(BF5/($BF5+$BH5+$BJ5)))</f>
        <v>0.30836967693547</v>
      </c>
      <c r="BH5" s="10" t="n">
        <f>'Updated Index'!BT5</f>
        <v>12231</v>
      </c>
      <c r="BI5" s="28" t="n">
        <f>IF(ISERROR(BH5/($BF5+$BH5+$BJ5)),"",(BH5/($BF5+$BH5+$BJ5)))</f>
        <v>0.33975943776216</v>
      </c>
      <c r="BJ5" s="10" t="n">
        <f>'Updated Index'!BV5</f>
        <v>12667</v>
      </c>
      <c r="BK5" s="28" t="n">
        <f>IF(ISERROR(BJ5/($BF5+$BH5+$BJ5)),"",(BJ5/($BF5+$BH5+$BJ5)))</f>
        <v>0.351870885302369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312934.5</v>
      </c>
      <c r="C6" s="28" t="n">
        <f>B6/(B6+D6)</f>
        <v>0.538927817208398</v>
      </c>
      <c r="D6" s="10" t="n">
        <f>((H6+T6)*0.5)+((X6+AJ6+AR6+AZ6)*0.25)+((L6))+((AB6+AN6+AV6+BD6)*0.25)+((P6+AF6)*0.5)</f>
        <v>267726.75</v>
      </c>
      <c r="E6" s="28" t="n">
        <f>D6/(B6+D6)</f>
        <v>0.461072182791602</v>
      </c>
      <c r="F6" s="10" t="n">
        <f>'Updated Index'!F6</f>
        <v>76340</v>
      </c>
      <c r="G6" s="28" t="n">
        <f>IF(ISERROR(F6/(F6+H6)),"",(F6/(F6+H6)))</f>
        <v>0.504417118730301</v>
      </c>
      <c r="H6" s="10" t="n">
        <f>'Updated Index'!H6</f>
        <v>75003</v>
      </c>
      <c r="I6" s="28" t="n">
        <f>IF(ISERROR(H6/(F6+H6)),"",(H6/(F6+H6)))</f>
        <v>0.495582881269699</v>
      </c>
      <c r="J6" s="10" t="n">
        <f>'Updated Index'!J6</f>
        <v>61036</v>
      </c>
      <c r="K6" s="28" t="n">
        <f>IF(ISERROR(J6/(J6+L6)),"",(J6/(J6+L6)))</f>
        <v>0.490785114663407</v>
      </c>
      <c r="L6" s="10" t="n">
        <f>'Updated Index'!L6</f>
        <v>63328</v>
      </c>
      <c r="M6" s="28" t="n">
        <f>IF(ISERROR(L6/(J6+L6)),"",(L6/(J6+L6)))</f>
        <v>0.509214885336593</v>
      </c>
      <c r="N6" s="10" t="n">
        <f>'Updated Index'!N6</f>
        <v>70014</v>
      </c>
      <c r="O6" s="28" t="n">
        <f>IF(ISERROR(N6/(N6+P6)),"",(N6/(N6+P6)))</f>
        <v>0.579547712072048</v>
      </c>
      <c r="P6" s="10" t="n">
        <f>'Updated Index'!P6</f>
        <v>50794</v>
      </c>
      <c r="Q6" s="28" t="n">
        <f>IF(ISERROR(P6/(N6+P6)),"",(P6/(N6+P6)))</f>
        <v>0.420452287927952</v>
      </c>
      <c r="R6" s="10" t="n">
        <f>'Updated Index'!R6</f>
        <v>75427</v>
      </c>
      <c r="S6" s="28" t="n">
        <f>IF(ISERROR(R6/(R6+T6)),"",(R6/(R6+T6)))</f>
        <v>0.510300455317335</v>
      </c>
      <c r="T6" s="10" t="n">
        <f>'Updated Index'!T6</f>
        <v>72382</v>
      </c>
      <c r="U6" s="28" t="n">
        <f>IF(ISERROR(T6/(R6+T6)),"",(T6/(R6+T6)))</f>
        <v>0.489699544682665</v>
      </c>
      <c r="V6" s="10" t="n">
        <f>'Updated Index'!V6</f>
        <v>62118</v>
      </c>
      <c r="W6" s="28" t="n">
        <f>IF(ISERROR(V6/(V6+X6)),"",(V6/(V6+X6)))</f>
        <v>0.550750079795723</v>
      </c>
      <c r="X6" s="10" t="n">
        <f>'Updated Index'!X6</f>
        <v>50670</v>
      </c>
      <c r="Y6" s="28" t="n">
        <f>IF(ISERROR(X6/(V6+X6)),"",(X6/(V6+X6)))</f>
        <v>0.449249920204277</v>
      </c>
      <c r="Z6" s="10" t="n">
        <f>'Updated Index'!Z6</f>
        <v>48251</v>
      </c>
      <c r="AA6" s="28" t="n">
        <f>IF(ISERROR(Z6/(Z6+AB6)),"",(Z6/(Z6+AB6)))</f>
        <v>0.618713615264278</v>
      </c>
      <c r="AB6" s="10" t="n">
        <f>'Updated Index'!AB6</f>
        <v>29735</v>
      </c>
      <c r="AC6" s="28" t="n">
        <f>IF(ISERROR(AB6/(Z6+AB6)),"",(AB6/(Z6+AB6)))</f>
        <v>0.381286384735722</v>
      </c>
      <c r="AD6" s="10" t="n">
        <f>'Updated Index'!AD6</f>
        <v>75892</v>
      </c>
      <c r="AE6" s="28" t="n">
        <f>IF(ISERROR(AD6/(AD6+AF6)),"",(AD6/(AD6+AF6)))</f>
        <v>0.659145192249234</v>
      </c>
      <c r="AF6" s="10" t="n">
        <f>'Updated Index'!AF6</f>
        <v>39245</v>
      </c>
      <c r="AG6" s="28" t="n">
        <f>IF(ISERROR(AF6/(AD6+AF6)),"",(AF6/(AD6+AF6)))</f>
        <v>0.340854807750766</v>
      </c>
      <c r="AH6" s="10" t="n">
        <f>'Updated Index'!AL6</f>
        <v>63821</v>
      </c>
      <c r="AI6" s="28" t="n">
        <f>IF(ISERROR(AH6/(AH6+AJ6)),"",(AH6/(AH6+AJ6)))</f>
        <v>0.570196912300765</v>
      </c>
      <c r="AJ6" s="10" t="n">
        <f>'Updated Index'!AN6</f>
        <v>48107</v>
      </c>
      <c r="AK6" s="28" t="n">
        <f>IF(ISERROR(AJ6/(AH6+AJ6)),"",(AJ6/(AH6+AJ6)))</f>
        <v>0.429803087699235</v>
      </c>
      <c r="AL6" s="10" t="n">
        <f>'Updated Index'!AP6</f>
        <v>41948</v>
      </c>
      <c r="AM6" s="28" t="n">
        <f>IF(ISERROR(AL6/(AL6+AN6)),"",(AL6/(AL6+AN6)))</f>
        <v>0.515293712994128</v>
      </c>
      <c r="AN6" s="10" t="n">
        <f>'Updated Index'!AR6</f>
        <v>39458</v>
      </c>
      <c r="AO6" s="28" t="n">
        <f>IF(ISERROR(AN6/(AL6+AN6)),"",(AN6/(AL6+AN6)))</f>
        <v>0.484706287005872</v>
      </c>
      <c r="AP6" s="10" t="n">
        <f>'Updated Index'!AX6</f>
        <v>57662</v>
      </c>
      <c r="AQ6" s="28" t="n">
        <f>IF(ISERROR(AP6/(AP6+AR6)),"",(AP6/(AP6+AR6)))</f>
        <v>0.541483157884852</v>
      </c>
      <c r="AR6" s="10" t="n">
        <f>'Updated Index'!AZ6</f>
        <v>48827</v>
      </c>
      <c r="AS6" s="28" t="n">
        <f>IF(ISERROR(AR6/(AP6+AR6)),"",(AR6/(AP6+AR6)))</f>
        <v>0.458516842115148</v>
      </c>
      <c r="AT6" s="10" t="n">
        <f>'Updated Index'!BB6</f>
        <v>38691</v>
      </c>
      <c r="AU6" s="28" t="n">
        <f>IF(ISERROR(AT6/(AT6+AV6)),"",(AT6/(AT6+AV6)))</f>
        <v>0.50175720714295</v>
      </c>
      <c r="AV6" s="10" t="n">
        <f>'Updated Index'!BD6</f>
        <v>38420</v>
      </c>
      <c r="AW6" s="28" t="n">
        <f>IF(ISERROR(AV6/(AT6+AV6)),"",(AV6/(AT6+AV6)))</f>
        <v>0.49824279285705</v>
      </c>
      <c r="AX6" s="10" t="n">
        <f>'Updated Index'!BJ6</f>
        <v>63067</v>
      </c>
      <c r="AY6" s="28" t="n">
        <f>IF(ISERROR(AX6/(AX6+AZ6)),"",(AX6/(AX6+AZ6)))</f>
        <v>0.574757582385535</v>
      </c>
      <c r="AZ6" s="10" t="n">
        <f>'Updated Index'!BL6</f>
        <v>46661</v>
      </c>
      <c r="BA6" s="28" t="n">
        <f>IF(ISERROR(AZ6/(AX6+AZ6)),"",(AZ6/(AX6+AZ6)))</f>
        <v>0.425242417614465</v>
      </c>
      <c r="BB6" s="10" t="n">
        <f>'Updated Index'!BN6</f>
        <v>36690</v>
      </c>
      <c r="BC6" s="28" t="n">
        <f>IF(ISERROR(BB6/(BB6+BD6)),"",(BB6/(BB6+BD6)))</f>
        <v>0.473059219432948</v>
      </c>
      <c r="BD6" s="10" t="n">
        <f>'Updated Index'!BP6</f>
        <v>40869</v>
      </c>
      <c r="BE6" s="28" t="n">
        <f>IF(ISERROR(BD6/(BB6+BD6)),"",(BD6/(BB6+BD6)))</f>
        <v>0.526940780567052</v>
      </c>
      <c r="BF6" s="10" t="n">
        <f>'Updated Index'!BR6</f>
        <v>8945</v>
      </c>
      <c r="BG6" s="28" t="n">
        <f>IF(ISERROR(BF6/($BF6+$BH6+$BJ6)),"",(BF6/($BF6+$BH6+$BJ6)))</f>
        <v>0.280275732414225</v>
      </c>
      <c r="BH6" s="10" t="n">
        <f>'Updated Index'!BT6</f>
        <v>5029</v>
      </c>
      <c r="BI6" s="28" t="n">
        <f>IF(ISERROR(BH6/($BF6+$BH6+$BJ6)),"",(BH6/($BF6+$BH6+$BJ6)))</f>
        <v>0.157574808083973</v>
      </c>
      <c r="BJ6" s="10" t="n">
        <f>'Updated Index'!BV6</f>
        <v>17941</v>
      </c>
      <c r="BK6" s="28" t="n">
        <f>IF(ISERROR(BJ6/($BF6+$BH6+$BJ6)),"",(BJ6/($BF6+$BH6+$BJ6)))</f>
        <v>0.562149459501802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326986.5</v>
      </c>
      <c r="C7" s="28" t="n">
        <f>B7/(B7+D7)</f>
        <v>0.63478688382969</v>
      </c>
      <c r="D7" s="10" t="n">
        <f>((H7+T7)*0.5)+((X7+AJ7+AR7+AZ7)*0.25)+((L7))+((AB7+AN7+AV7+BD7)*0.25)+((P7+AF7)*0.5)</f>
        <v>188125.75</v>
      </c>
      <c r="E7" s="28" t="n">
        <f>D7/(B7+D7)</f>
        <v>0.36521311617031</v>
      </c>
      <c r="F7" s="10" t="n">
        <f>'Updated Index'!F7</f>
        <v>79165</v>
      </c>
      <c r="G7" s="28" t="n">
        <f>IF(ISERROR(F7/(F7+H7)),"",(F7/(F7+H7)))</f>
        <v>0.624098323176741</v>
      </c>
      <c r="H7" s="10" t="n">
        <f>'Updated Index'!H7</f>
        <v>47682</v>
      </c>
      <c r="I7" s="28" t="n">
        <f>IF(ISERROR(H7/(F7+H7)),"",(H7/(F7+H7)))</f>
        <v>0.37590167682326</v>
      </c>
      <c r="J7" s="10" t="n">
        <f>'Updated Index'!J7</f>
        <v>67252</v>
      </c>
      <c r="K7" s="28" t="n">
        <f>IF(ISERROR(J7/(J7+L7)),"",(J7/(J7+L7)))</f>
        <v>0.605535646755866</v>
      </c>
      <c r="L7" s="10" t="n">
        <f>'Updated Index'!L7</f>
        <v>43810</v>
      </c>
      <c r="M7" s="28" t="n">
        <f>IF(ISERROR(L7/(J7+L7)),"",(L7/(J7+L7)))</f>
        <v>0.394464353244134</v>
      </c>
      <c r="N7" s="10" t="n">
        <f>'Updated Index'!N7</f>
        <v>75105</v>
      </c>
      <c r="O7" s="28" t="n">
        <f>IF(ISERROR(N7/(N7+P7)),"",(N7/(N7+P7)))</f>
        <v>0.656563890515862</v>
      </c>
      <c r="P7" s="10" t="n">
        <f>'Updated Index'!P7</f>
        <v>39286</v>
      </c>
      <c r="Q7" s="28" t="n">
        <f>IF(ISERROR(P7/(N7+P7)),"",(P7/(N7+P7)))</f>
        <v>0.343436109484138</v>
      </c>
      <c r="R7" s="10" t="n">
        <f>'Updated Index'!R7</f>
        <v>77369</v>
      </c>
      <c r="S7" s="28" t="n">
        <f>IF(ISERROR(R7/(R7+T7)),"",(R7/(R7+T7)))</f>
        <v>0.623676976776055</v>
      </c>
      <c r="T7" s="10" t="n">
        <f>'Updated Index'!T7</f>
        <v>46684</v>
      </c>
      <c r="U7" s="28" t="n">
        <f>IF(ISERROR(T7/(R7+T7)),"",(T7/(R7+T7)))</f>
        <v>0.376323023223945</v>
      </c>
      <c r="V7" s="10" t="n">
        <f>'Updated Index'!V7</f>
        <v>63748</v>
      </c>
      <c r="W7" s="28" t="n">
        <f>IF(ISERROR(V7/(V7+X7)),"",(V7/(V7+X7)))</f>
        <v>0.643068263207271</v>
      </c>
      <c r="X7" s="10" t="n">
        <f>'Updated Index'!X7</f>
        <v>35383</v>
      </c>
      <c r="Y7" s="28" t="n">
        <f>IF(ISERROR(X7/(V7+X7)),"",(X7/(V7+X7)))</f>
        <v>0.356931736792729</v>
      </c>
      <c r="Z7" s="10" t="n">
        <f>'Updated Index'!Z7</f>
        <v>46553</v>
      </c>
      <c r="AA7" s="28" t="n">
        <f>IF(ISERROR(Z7/(Z7+AB7)),"",(Z7/(Z7+AB7)))</f>
        <v>0.677686551955047</v>
      </c>
      <c r="AB7" s="10" t="n">
        <f>'Updated Index'!AB7</f>
        <v>22141</v>
      </c>
      <c r="AC7" s="28" t="n">
        <f>IF(ISERROR(AB7/(Z7+AB7)),"",(AB7/(Z7+AB7)))</f>
        <v>0.322313448044953</v>
      </c>
      <c r="AD7" s="10" t="n">
        <f>'Updated Index'!AD7</f>
        <v>78681</v>
      </c>
      <c r="AE7" s="28" t="n">
        <f>IF(ISERROR(AD7/(AD7+AF7)),"",(AD7/(AD7+AF7)))</f>
        <v>0.717290230828137</v>
      </c>
      <c r="AF7" s="10" t="n">
        <f>'Updated Index'!AF7</f>
        <v>31011</v>
      </c>
      <c r="AG7" s="28" t="n">
        <f>IF(ISERROR(AF7/(AD7+AF7)),"",(AF7/(AD7+AF7)))</f>
        <v>0.282709769171863</v>
      </c>
      <c r="AH7" s="10" t="n">
        <f>'Updated Index'!AL7</f>
        <v>65120</v>
      </c>
      <c r="AI7" s="28" t="n">
        <f>IF(ISERROR(AH7/(AH7+AJ7)),"",(AH7/(AH7+AJ7)))</f>
        <v>0.661385334145846</v>
      </c>
      <c r="AJ7" s="10" t="n">
        <f>'Updated Index'!AN7</f>
        <v>33340</v>
      </c>
      <c r="AK7" s="28" t="n">
        <f>IF(ISERROR(AJ7/(AH7+AJ7)),"",(AJ7/(AH7+AJ7)))</f>
        <v>0.338614665854154</v>
      </c>
      <c r="AL7" s="10" t="n">
        <f>'Updated Index'!AP7</f>
        <v>40912</v>
      </c>
      <c r="AM7" s="28" t="n">
        <f>IF(ISERROR(AL7/(AL7+AN7)),"",(AL7/(AL7+AN7)))</f>
        <v>0.573037327543946</v>
      </c>
      <c r="AN7" s="10" t="n">
        <f>'Updated Index'!AR7</f>
        <v>30483</v>
      </c>
      <c r="AO7" s="28" t="n">
        <f>IF(ISERROR(AN7/(AL7+AN7)),"",(AN7/(AL7+AN7)))</f>
        <v>0.426962672456054</v>
      </c>
      <c r="AP7" s="10" t="n">
        <f>'Updated Index'!AX7</f>
        <v>60290</v>
      </c>
      <c r="AQ7" s="28" t="n">
        <f>IF(ISERROR(AP7/(AP7+AR7)),"",(AP7/(AP7+AR7)))</f>
        <v>0.638063689953328</v>
      </c>
      <c r="AR7" s="10" t="n">
        <f>'Updated Index'!AZ7</f>
        <v>34199</v>
      </c>
      <c r="AS7" s="28" t="n">
        <f>IF(ISERROR(AR7/(AP7+AR7)),"",(AR7/(AP7+AR7)))</f>
        <v>0.361936310046672</v>
      </c>
      <c r="AT7" s="10" t="n">
        <f>'Updated Index'!BB7</f>
        <v>39309</v>
      </c>
      <c r="AU7" s="28" t="n">
        <f>IF(ISERROR(AT7/(AT7+AV7)),"",(AT7/(AT7+AV7)))</f>
        <v>0.576209322779244</v>
      </c>
      <c r="AV7" s="10" t="n">
        <f>'Updated Index'!BD7</f>
        <v>28911</v>
      </c>
      <c r="AW7" s="28" t="n">
        <f>IF(ISERROR(AV7/(AT7+AV7)),"",(AV7/(AT7+AV7)))</f>
        <v>0.423790677220756</v>
      </c>
      <c r="AX7" s="10" t="n">
        <f>'Updated Index'!BJ7</f>
        <v>64757</v>
      </c>
      <c r="AY7" s="28" t="n">
        <f>IF(ISERROR(AX7/(AX7+AZ7)),"",(AX7/(AX7+AZ7)))</f>
        <v>0.666697552789532</v>
      </c>
      <c r="AZ7" s="10" t="n">
        <f>'Updated Index'!BL7</f>
        <v>32374</v>
      </c>
      <c r="BA7" s="28" t="n">
        <f>IF(ISERROR(AZ7/(AX7+AZ7)),"",(AZ7/(AX7+AZ7)))</f>
        <v>0.333302447210468</v>
      </c>
      <c r="BB7" s="10" t="n">
        <f>'Updated Index'!BN7</f>
        <v>37609</v>
      </c>
      <c r="BC7" s="28" t="n">
        <f>IF(ISERROR(BB7/(BB7+BD7)),"",(BB7/(BB7+BD7)))</f>
        <v>0.547318634941425</v>
      </c>
      <c r="BD7" s="10" t="n">
        <f>'Updated Index'!BP7</f>
        <v>31106</v>
      </c>
      <c r="BE7" s="28" t="n">
        <f>IF(ISERROR(BD7/(BB7+BD7)),"",(BD7/(BB7+BD7)))</f>
        <v>0.452681365058575</v>
      </c>
      <c r="BF7" s="10" t="n">
        <f>'Updated Index'!BR7</f>
        <v>10410</v>
      </c>
      <c r="BG7" s="28" t="n">
        <f>IF(ISERROR(BF7/($BF7+$BH7+$BJ7)),"",(BF7/($BF7+$BH7+$BJ7)))</f>
        <v>0.306068446430672</v>
      </c>
      <c r="BH7" s="10" t="n">
        <f>'Updated Index'!BT7</f>
        <v>6979</v>
      </c>
      <c r="BI7" s="28" t="n">
        <f>IF(ISERROR(BH7/($BF7+$BH7+$BJ7)),"",(BH7/($BF7+$BH7+$BJ7)))</f>
        <v>0.205192285075856</v>
      </c>
      <c r="BJ7" s="10" t="n">
        <f>'Updated Index'!BV7</f>
        <v>16623</v>
      </c>
      <c r="BK7" s="28" t="n">
        <f>IF(ISERROR(BJ7/($BF7+$BH7+$BJ7)),"",(BJ7/($BF7+$BH7+$BJ7)))</f>
        <v>0.488739268493473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350252</v>
      </c>
      <c r="C8" s="28" t="n">
        <f>B8/(B8+D8)</f>
        <v>0.574017047512443</v>
      </c>
      <c r="D8" s="10" t="n">
        <f>((H8+T8)*0.5)+((X8+AJ8+AR8+AZ8)*0.25)+((L8))+((AB8+AN8+AV8+BD8)*0.25)+((P8+AF8)*0.5)</f>
        <v>259925</v>
      </c>
      <c r="E8" s="28" t="n">
        <f>D8/(B8+D8)</f>
        <v>0.425982952487557</v>
      </c>
      <c r="F8" s="10" t="n">
        <f>'Updated Index'!F8</f>
        <v>81087</v>
      </c>
      <c r="G8" s="28" t="n">
        <f>IF(ISERROR(F8/(F8+H8)),"",(F8/(F8+H8)))</f>
        <v>0.578428505189571</v>
      </c>
      <c r="H8" s="10" t="n">
        <f>'Updated Index'!H8</f>
        <v>59098</v>
      </c>
      <c r="I8" s="28" t="n">
        <f>IF(ISERROR(H8/(F8+H8)),"",(H8/(F8+H8)))</f>
        <v>0.421571494810429</v>
      </c>
      <c r="J8" s="10" t="n">
        <f>'Updated Index'!J8</f>
        <v>72428</v>
      </c>
      <c r="K8" s="28" t="n">
        <f>IF(ISERROR(J8/(J8+L8)),"",(J8/(J8+L8)))</f>
        <v>0.552877055312133</v>
      </c>
      <c r="L8" s="10" t="n">
        <f>'Updated Index'!L8</f>
        <v>58574</v>
      </c>
      <c r="M8" s="28" t="n">
        <f>IF(ISERROR(L8/(J8+L8)),"",(L8/(J8+L8)))</f>
        <v>0.447122944687867</v>
      </c>
      <c r="N8" s="10" t="n">
        <f>'Updated Index'!N8</f>
        <v>78012</v>
      </c>
      <c r="O8" s="28" t="n">
        <f>IF(ISERROR(N8/(N8+P8)),"",(N8/(N8+P8)))</f>
        <v>0.570033977567498</v>
      </c>
      <c r="P8" s="10" t="n">
        <f>'Updated Index'!P8</f>
        <v>58843</v>
      </c>
      <c r="Q8" s="28" t="n">
        <f>IF(ISERROR(P8/(N8+P8)),"",(P8/(N8+P8)))</f>
        <v>0.429966022432502</v>
      </c>
      <c r="R8" s="10" t="n">
        <f>'Updated Index'!R8</f>
        <v>80663</v>
      </c>
      <c r="S8" s="28" t="n">
        <f>IF(ISERROR(R8/(R8+T8)),"",(R8/(R8+T8)))</f>
        <v>0.588518980599879</v>
      </c>
      <c r="T8" s="10" t="n">
        <f>'Updated Index'!T8</f>
        <v>56398</v>
      </c>
      <c r="U8" s="28" t="n">
        <f>IF(ISERROR(T8/(R8+T8)),"",(T8/(R8+T8)))</f>
        <v>0.411481019400121</v>
      </c>
      <c r="V8" s="10" t="n">
        <f>'Updated Index'!V8</f>
        <v>72306</v>
      </c>
      <c r="W8" s="28" t="n">
        <f>IF(ISERROR(V8/(V8+X8)),"",(V8/(V8+X8)))</f>
        <v>0.596451285604692</v>
      </c>
      <c r="X8" s="10" t="n">
        <f>'Updated Index'!X8</f>
        <v>48921</v>
      </c>
      <c r="Y8" s="28" t="n">
        <f>IF(ISERROR(X8/(V8+X8)),"",(X8/(V8+X8)))</f>
        <v>0.403548714395308</v>
      </c>
      <c r="Z8" s="10" t="n">
        <f>'Updated Index'!Z8</f>
        <v>53075</v>
      </c>
      <c r="AA8" s="28" t="n">
        <f>IF(ISERROR(Z8/(Z8+AB8)),"",(Z8/(Z8+AB8)))</f>
        <v>0.607933198937048</v>
      </c>
      <c r="AB8" s="10" t="n">
        <f>'Updated Index'!AB8</f>
        <v>34229</v>
      </c>
      <c r="AC8" s="28" t="n">
        <f>IF(ISERROR(AB8/(Z8+AB8)),"",(AB8/(Z8+AB8)))</f>
        <v>0.392066801062952</v>
      </c>
      <c r="AD8" s="10" t="n">
        <f>'Updated Index'!AD8</f>
        <v>83491</v>
      </c>
      <c r="AE8" s="28" t="n">
        <f>IF(ISERROR(AD8/(AD8+AF8)),"",(AD8/(AD8+AF8)))</f>
        <v>0.638701040391677</v>
      </c>
      <c r="AF8" s="10" t="n">
        <f>'Updated Index'!AF8</f>
        <v>47229</v>
      </c>
      <c r="AG8" s="28" t="n">
        <f>IF(ISERROR(AF8/(AD8+AF8)),"",(AF8/(AD8+AF8)))</f>
        <v>0.361298959608323</v>
      </c>
      <c r="AH8" s="10" t="n">
        <f>'Updated Index'!AL8</f>
        <v>73931</v>
      </c>
      <c r="AI8" s="28" t="n">
        <f>IF(ISERROR(AH8/(AH8+AJ8)),"",(AH8/(AH8+AJ8)))</f>
        <v>0.613280796350062</v>
      </c>
      <c r="AJ8" s="10" t="n">
        <f>'Updated Index'!AN8</f>
        <v>46619</v>
      </c>
      <c r="AK8" s="28" t="n">
        <f>IF(ISERROR(AJ8/(AH8+AJ8)),"",(AJ8/(AH8+AJ8)))</f>
        <v>0.386719203649938</v>
      </c>
      <c r="AL8" s="10" t="n">
        <f>'Updated Index'!AP8</f>
        <v>43563</v>
      </c>
      <c r="AM8" s="28" t="n">
        <f>IF(ISERROR(AL8/(AL8+AN8)),"",(AL8/(AL8+AN8)))</f>
        <v>0.480589111368526</v>
      </c>
      <c r="AN8" s="10" t="n">
        <f>'Updated Index'!AR8</f>
        <v>47082</v>
      </c>
      <c r="AO8" s="28" t="n">
        <f>IF(ISERROR(AN8/(AL8+AN8)),"",(AN8/(AL8+AN8)))</f>
        <v>0.519410888631474</v>
      </c>
      <c r="AP8" s="10" t="n">
        <f>'Updated Index'!AX8</f>
        <v>67557</v>
      </c>
      <c r="AQ8" s="28" t="n">
        <f>IF(ISERROR(AP8/(AP8+AR8)),"",(AP8/(AP8+AR8)))</f>
        <v>0.584949606899179</v>
      </c>
      <c r="AR8" s="10" t="n">
        <f>'Updated Index'!AZ8</f>
        <v>47935</v>
      </c>
      <c r="AS8" s="28" t="n">
        <f>IF(ISERROR(AR8/(AP8+AR8)),"",(AR8/(AP8+AR8)))</f>
        <v>0.415050393100821</v>
      </c>
      <c r="AT8" s="10" t="n">
        <f>'Updated Index'!BB8</f>
        <v>42076</v>
      </c>
      <c r="AU8" s="28" t="n">
        <f>IF(ISERROR(AT8/(AT8+AV8)),"",(AT8/(AT8+AV8)))</f>
        <v>0.487571989756307</v>
      </c>
      <c r="AV8" s="10" t="n">
        <f>'Updated Index'!BD8</f>
        <v>44221</v>
      </c>
      <c r="AW8" s="28" t="n">
        <f>IF(ISERROR(AV8/(AT8+AV8)),"",(AV8/(AT8+AV8)))</f>
        <v>0.512428010243693</v>
      </c>
      <c r="AX8" s="10" t="n">
        <f>'Updated Index'!BJ8</f>
        <v>73384</v>
      </c>
      <c r="AY8" s="28" t="n">
        <f>IF(ISERROR(AX8/(AX8+AZ8)),"",(AX8/(AX8+AZ8)))</f>
        <v>0.619013074652046</v>
      </c>
      <c r="AZ8" s="10" t="n">
        <f>'Updated Index'!BL8</f>
        <v>45166</v>
      </c>
      <c r="BA8" s="28" t="n">
        <f>IF(ISERROR(AZ8/(AX8+AZ8)),"",(AZ8/(AX8+AZ8)))</f>
        <v>0.380986925347954</v>
      </c>
      <c r="BB8" s="10" t="n">
        <f>'Updated Index'!BN8</f>
        <v>38898</v>
      </c>
      <c r="BC8" s="28" t="n">
        <f>IF(ISERROR(BB8/(BB8+BD8)),"",(BB8/(BB8+BD8)))</f>
        <v>0.447139425011208</v>
      </c>
      <c r="BD8" s="10" t="n">
        <f>'Updated Index'!BP8</f>
        <v>48095</v>
      </c>
      <c r="BE8" s="28" t="n">
        <f>IF(ISERROR(BD8/(BB8+BD8)),"",(BD8/(BB8+BD8)))</f>
        <v>0.552860574988792</v>
      </c>
      <c r="BF8" s="10" t="n">
        <f>'Updated Index'!BR8</f>
        <v>11946</v>
      </c>
      <c r="BG8" s="28" t="n">
        <f>IF(ISERROR(BF8/($BF8+$BH8+$BJ8)),"",(BF8/($BF8+$BH8+$BJ8)))</f>
        <v>0.307324226286949</v>
      </c>
      <c r="BH8" s="10" t="n">
        <f>'Updated Index'!BT8</f>
        <v>6065</v>
      </c>
      <c r="BI8" s="28" t="n">
        <f>IF(ISERROR(BH8/($BF8+$BH8+$BJ8)),"",(BH8/($BF8+$BH8+$BJ8)))</f>
        <v>0.156028916158576</v>
      </c>
      <c r="BJ8" s="10" t="n">
        <f>'Updated Index'!BV8</f>
        <v>20860</v>
      </c>
      <c r="BK8" s="28" t="n">
        <f>IF(ISERROR(BJ8/($BF8+$BH8+$BJ8)),"",(BJ8/($BF8+$BH8+$BJ8)))</f>
        <v>0.536646857554475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495856</v>
      </c>
      <c r="C9" s="28" t="n">
        <f>B9/(B9+D9)</f>
        <v>0.885085722955545</v>
      </c>
      <c r="D9" s="10" t="n">
        <f>((H9+T9)*0.5)+((X9+AJ9+AR9+AZ9)*0.25)+((L9))+((AB9+AN9+AV9+BD9)*0.25)+((P9+AF9)*0.5)</f>
        <v>64379</v>
      </c>
      <c r="E9" s="28" t="n">
        <f>D9/(B9+D9)</f>
        <v>0.114914277044455</v>
      </c>
      <c r="F9" s="10" t="n">
        <f>'Updated Index'!F9</f>
        <v>119411</v>
      </c>
      <c r="G9" s="28" t="n">
        <f>IF(ISERROR(F9/(F9+H9)),"",(F9/(F9+H9)))</f>
        <v>0.878545310074383</v>
      </c>
      <c r="H9" s="10" t="n">
        <f>'Updated Index'!H9</f>
        <v>16508</v>
      </c>
      <c r="I9" s="28" t="n">
        <f>IF(ISERROR(H9/(F9+H9)),"",(H9/(F9+H9)))</f>
        <v>0.121454689925617</v>
      </c>
      <c r="J9" s="10" t="n">
        <f>'Updated Index'!J9</f>
        <v>108655</v>
      </c>
      <c r="K9" s="28" t="n">
        <f>IF(ISERROR(J9/(J9+L9)),"",(J9/(J9+L9)))</f>
        <v>0.890461477942321</v>
      </c>
      <c r="L9" s="10" t="n">
        <f>'Updated Index'!L9</f>
        <v>13366</v>
      </c>
      <c r="M9" s="28" t="n">
        <f>IF(ISERROR(L9/(J9+L9)),"",(L9/(J9+L9)))</f>
        <v>0.109538522057679</v>
      </c>
      <c r="N9" s="10" t="n">
        <f>'Updated Index'!N9</f>
        <v>121858</v>
      </c>
      <c r="O9" s="28" t="n">
        <f>IF(ISERROR(N9/(N9+P9)),"",(N9/(N9+P9)))</f>
        <v>0.903910631101089</v>
      </c>
      <c r="P9" s="10" t="n">
        <f>'Updated Index'!P9</f>
        <v>12954</v>
      </c>
      <c r="Q9" s="28" t="n">
        <f>IF(ISERROR(P9/(N9+P9)),"",(P9/(N9+P9)))</f>
        <v>0.0960893688989111</v>
      </c>
      <c r="R9" s="10" t="n">
        <f>'Updated Index'!R9</f>
        <v>116367</v>
      </c>
      <c r="S9" s="28" t="n">
        <f>IF(ISERROR(R9/(R9+T9)),"",(R9/(R9+T9)))</f>
        <v>0.873023137172523</v>
      </c>
      <c r="T9" s="10" t="n">
        <f>'Updated Index'!T9</f>
        <v>16925</v>
      </c>
      <c r="U9" s="28" t="n">
        <f>IF(ISERROR(T9/(R9+T9)),"",(T9/(R9+T9)))</f>
        <v>0.126976862827477</v>
      </c>
      <c r="V9" s="10" t="n">
        <f>'Updated Index'!V9</f>
        <v>76609</v>
      </c>
      <c r="W9" s="28" t="n">
        <f>IF(ISERROR(V9/(V9+X9)),"",(V9/(V9+X9)))</f>
        <v>0.863842406747553</v>
      </c>
      <c r="X9" s="10" t="n">
        <f>'Updated Index'!X9</f>
        <v>12075</v>
      </c>
      <c r="Y9" s="28" t="n">
        <f>IF(ISERROR(X9/(V9+X9)),"",(X9/(V9+X9)))</f>
        <v>0.136157593252447</v>
      </c>
      <c r="Z9" s="10" t="n">
        <f>'Updated Index'!Z9</f>
        <v>75645</v>
      </c>
      <c r="AA9" s="28" t="n">
        <f>IF(ISERROR(Z9/(Z9+AB9)),"",(Z9/(Z9+AB9)))</f>
        <v>0.910058829898582</v>
      </c>
      <c r="AB9" s="10" t="n">
        <f>'Updated Index'!AB9</f>
        <v>7476</v>
      </c>
      <c r="AC9" s="28" t="n">
        <f>IF(ISERROR(AB9/(Z9+AB9)),"",(AB9/(Z9+AB9)))</f>
        <v>0.0899411701014184</v>
      </c>
      <c r="AD9" s="10" t="n">
        <f>'Updated Index'!AD9</f>
        <v>120922</v>
      </c>
      <c r="AE9" s="28" t="n">
        <f>IF(ISERROR(AD9/(AD9+AF9)),"",(AD9/(AD9+AF9)))</f>
        <v>0.921352595166255</v>
      </c>
      <c r="AF9" s="10" t="n">
        <f>'Updated Index'!AF9</f>
        <v>10322</v>
      </c>
      <c r="AG9" s="28" t="n">
        <f>IF(ISERROR(AF9/(AD9+AF9)),"",(AF9/(AD9+AF9)))</f>
        <v>0.0786474048337448</v>
      </c>
      <c r="AH9" s="10" t="n">
        <f>'Updated Index'!AL9</f>
        <v>78430</v>
      </c>
      <c r="AI9" s="28" t="n">
        <f>IF(ISERROR(AH9/(AH9+AJ9)),"",(AH9/(AH9+AJ9)))</f>
        <v>0.88338983814469</v>
      </c>
      <c r="AJ9" s="10" t="n">
        <f>'Updated Index'!AN9</f>
        <v>10353</v>
      </c>
      <c r="AK9" s="28" t="n">
        <f>IF(ISERROR(AJ9/(AH9+AJ9)),"",(AJ9/(AH9+AJ9)))</f>
        <v>0.11661016185531</v>
      </c>
      <c r="AL9" s="10" t="n">
        <f>'Updated Index'!AP9</f>
        <v>70599</v>
      </c>
      <c r="AM9" s="28" t="n">
        <f>IF(ISERROR(AL9/(AL9+AN9)),"",(AL9/(AL9+AN9)))</f>
        <v>0.8341485892528</v>
      </c>
      <c r="AN9" s="10" t="n">
        <f>'Updated Index'!AR9</f>
        <v>14037</v>
      </c>
      <c r="AO9" s="28" t="n">
        <f>IF(ISERROR(AN9/(AL9+AN9)),"",(AN9/(AL9+AN9)))</f>
        <v>0.1658514107472</v>
      </c>
      <c r="AP9" s="10" t="n">
        <f>'Updated Index'!AX9</f>
        <v>74486</v>
      </c>
      <c r="AQ9" s="28" t="n">
        <f>IF(ISERROR(AP9/(AP9+AR9)),"",(AP9/(AP9+AR9)))</f>
        <v>0.8779688586617</v>
      </c>
      <c r="AR9" s="10" t="n">
        <f>'Updated Index'!AZ9</f>
        <v>10353</v>
      </c>
      <c r="AS9" s="28" t="n">
        <f>IF(ISERROR(AR9/(AP9+AR9)),"",(AR9/(AP9+AR9)))</f>
        <v>0.1220311413383</v>
      </c>
      <c r="AT9" s="10" t="n">
        <f>'Updated Index'!BB9</f>
        <v>69329</v>
      </c>
      <c r="AU9" s="28" t="n">
        <f>IF(ISERROR(AT9/(AT9+AV9)),"",(AT9/(AT9+AV9)))</f>
        <v>0.846859502113209</v>
      </c>
      <c r="AV9" s="10" t="n">
        <f>'Updated Index'!BD9</f>
        <v>12537</v>
      </c>
      <c r="AW9" s="28" t="n">
        <f>IF(ISERROR(AV9/(AT9+AV9)),"",(AV9/(AT9+AV9)))</f>
        <v>0.153140497886791</v>
      </c>
      <c r="AX9" s="10" t="n">
        <f>'Updated Index'!BJ9</f>
        <v>77712</v>
      </c>
      <c r="AY9" s="28" t="n">
        <f>IF(ISERROR(AX9/(AX9+AZ9)),"",(AX9/(AX9+AZ9)))</f>
        <v>0.885839023333751</v>
      </c>
      <c r="AZ9" s="10" t="n">
        <f>'Updated Index'!BL9</f>
        <v>10015</v>
      </c>
      <c r="BA9" s="28" t="n">
        <f>IF(ISERROR(AZ9/(AX9+AZ9)),"",(AZ9/(AX9+AZ9)))</f>
        <v>0.114160976666249</v>
      </c>
      <c r="BB9" s="10" t="n">
        <f>'Updated Index'!BN9</f>
        <v>68878</v>
      </c>
      <c r="BC9" s="28" t="n">
        <f>IF(ISERROR(BB9/(BB9+BD9)),"",(BB9/(BB9+BD9)))</f>
        <v>0.833208332325261</v>
      </c>
      <c r="BD9" s="10" t="n">
        <f>'Updated Index'!BP9</f>
        <v>13788</v>
      </c>
      <c r="BE9" s="28" t="n">
        <f>IF(ISERROR(BD9/(BB9+BD9)),"",(BD9/(BB9+BD9)))</f>
        <v>0.166791667674739</v>
      </c>
      <c r="BF9" s="10" t="n">
        <f>'Updated Index'!BR9</f>
        <v>15563</v>
      </c>
      <c r="BG9" s="28" t="n">
        <f>IF(ISERROR(BF9/($BF9+$BH9+$BJ9)),"",(BF9/($BF9+$BH9+$BJ9)))</f>
        <v>0.303336841694928</v>
      </c>
      <c r="BH9" s="10" t="n">
        <f>'Updated Index'!BT9</f>
        <v>14583</v>
      </c>
      <c r="BI9" s="28" t="n">
        <f>IF(ISERROR(BH9/($BF9+$BH9+$BJ9)),"",(BH9/($BF9+$BH9+$BJ9)))</f>
        <v>0.284235761899193</v>
      </c>
      <c r="BJ9" s="10" t="n">
        <f>'Updated Index'!BV9</f>
        <v>21160</v>
      </c>
      <c r="BK9" s="28" t="n">
        <f>IF(ISERROR(BJ9/($BF9+$BH9+$BJ9)),"",(BJ9/($BF9+$BH9+$BJ9)))</f>
        <v>0.412427396405878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422057.75</v>
      </c>
      <c r="C10" s="28" t="n">
        <f>B10/(B10+D10)</f>
        <v>0.685357839372155</v>
      </c>
      <c r="D10" s="10" t="n">
        <f>((H10+T10)*0.5)+((X10+AJ10+AR10+AZ10)*0.25)+((L10))+((AB10+AN10+AV10+BD10)*0.25)+((P10+AF10)*0.5)</f>
        <v>193763.25</v>
      </c>
      <c r="E10" s="28" t="n">
        <f>D10/(B10+D10)</f>
        <v>0.314642160627845</v>
      </c>
      <c r="F10" s="10" t="n">
        <f>'Updated Index'!F10</f>
        <v>104636</v>
      </c>
      <c r="G10" s="28" t="n">
        <f>IF(ISERROR(F10/(F10+H10)),"",(F10/(F10+H10)))</f>
        <v>0.70937256364191</v>
      </c>
      <c r="H10" s="10" t="n">
        <f>'Updated Index'!H10</f>
        <v>42869</v>
      </c>
      <c r="I10" s="28" t="n">
        <f>IF(ISERROR(H10/(F10+H10)),"",(H10/(F10+H10)))</f>
        <v>0.29062743635809</v>
      </c>
      <c r="J10" s="10" t="n">
        <f>'Updated Index'!J10</f>
        <v>89975</v>
      </c>
      <c r="K10" s="28" t="n">
        <f>IF(ISERROR(J10/(J10+L10)),"",(J10/(J10+L10)))</f>
        <v>0.700996470670728</v>
      </c>
      <c r="L10" s="10" t="n">
        <f>'Updated Index'!L10</f>
        <v>38378</v>
      </c>
      <c r="M10" s="28" t="n">
        <f>IF(ISERROR(L10/(J10+L10)),"",(L10/(J10+L10)))</f>
        <v>0.299003529329272</v>
      </c>
      <c r="N10" s="10" t="n">
        <f>'Updated Index'!N10</f>
        <v>91306</v>
      </c>
      <c r="O10" s="28" t="n">
        <f>IF(ISERROR(N10/(N10+P10)),"",(N10/(N10+P10)))</f>
        <v>0.674736367600003</v>
      </c>
      <c r="P10" s="10" t="n">
        <f>'Updated Index'!P10</f>
        <v>44015</v>
      </c>
      <c r="Q10" s="28" t="n">
        <f>IF(ISERROR(P10/(N10+P10)),"",(P10/(N10+P10)))</f>
        <v>0.325263632399997</v>
      </c>
      <c r="R10" s="10" t="n">
        <f>'Updated Index'!R10</f>
        <v>100941</v>
      </c>
      <c r="S10" s="28" t="n">
        <f>IF(ISERROR(R10/(R10+T10)),"",(R10/(R10+T10)))</f>
        <v>0.689671428864247</v>
      </c>
      <c r="T10" s="10" t="n">
        <f>'Updated Index'!T10</f>
        <v>45420</v>
      </c>
      <c r="U10" s="28" t="n">
        <f>IF(ISERROR(T10/(R10+T10)),"",(T10/(R10+T10)))</f>
        <v>0.310328571135753</v>
      </c>
      <c r="V10" s="10" t="n">
        <f>'Updated Index'!V10</f>
        <v>81912</v>
      </c>
      <c r="W10" s="28" t="n">
        <f>IF(ISERROR(V10/(V10+X10)),"",(V10/(V10+X10)))</f>
        <v>0.694316592498411</v>
      </c>
      <c r="X10" s="10" t="n">
        <f>'Updated Index'!X10</f>
        <v>36063</v>
      </c>
      <c r="Y10" s="28" t="n">
        <f>IF(ISERROR(X10/(V10+X10)),"",(X10/(V10+X10)))</f>
        <v>0.305683407501589</v>
      </c>
      <c r="Z10" s="10" t="n">
        <f>'Updated Index'!Z10</f>
        <v>63401</v>
      </c>
      <c r="AA10" s="28" t="n">
        <f>IF(ISERROR(Z10/(Z10+AB10)),"",(Z10/(Z10+AB10)))</f>
        <v>0.697780125686488</v>
      </c>
      <c r="AB10" s="10" t="n">
        <f>'Updated Index'!AB10</f>
        <v>27460</v>
      </c>
      <c r="AC10" s="28" t="n">
        <f>IF(ISERROR(AB10/(Z10+AB10)),"",(AB10/(Z10+AB10)))</f>
        <v>0.302219874313512</v>
      </c>
      <c r="AD10" s="10" t="n">
        <f>'Updated Index'!AD10</f>
        <v>93177</v>
      </c>
      <c r="AE10" s="28" t="n">
        <f>IF(ISERROR(AD10/(AD10+AF10)),"",(AD10/(AD10+AF10)))</f>
        <v>0.70782752700588</v>
      </c>
      <c r="AF10" s="10" t="n">
        <f>'Updated Index'!AF10</f>
        <v>38461</v>
      </c>
      <c r="AG10" s="28" t="n">
        <f>IF(ISERROR(AF10/(AD10+AF10)),"",(AF10/(AD10+AF10)))</f>
        <v>0.29217247299412</v>
      </c>
      <c r="AH10" s="10" t="n">
        <f>'Updated Index'!AL10</f>
        <v>83446</v>
      </c>
      <c r="AI10" s="28" t="n">
        <f>IF(ISERROR(AH10/(AH10+AJ10)),"",(AH10/(AH10+AJ10)))</f>
        <v>0.709810226180451</v>
      </c>
      <c r="AJ10" s="10" t="n">
        <f>'Updated Index'!AN10</f>
        <v>34115</v>
      </c>
      <c r="AK10" s="28" t="n">
        <f>IF(ISERROR(AJ10/(AH10+AJ10)),"",(AJ10/(AH10+AJ10)))</f>
        <v>0.290189773819549</v>
      </c>
      <c r="AL10" s="10" t="n">
        <f>'Updated Index'!AP10</f>
        <v>52799</v>
      </c>
      <c r="AM10" s="28" t="n">
        <f>IF(ISERROR(AL10/(AL10+AN10)),"",(AL10/(AL10+AN10)))</f>
        <v>0.57045464367518</v>
      </c>
      <c r="AN10" s="10" t="n">
        <f>'Updated Index'!AR10</f>
        <v>39757</v>
      </c>
      <c r="AO10" s="28" t="n">
        <f>IF(ISERROR(AN10/(AL10+AN10)),"",(AN10/(AL10+AN10)))</f>
        <v>0.42954535632482</v>
      </c>
      <c r="AP10" s="10" t="n">
        <f>'Updated Index'!AX10</f>
        <v>78405</v>
      </c>
      <c r="AQ10" s="28" t="n">
        <f>IF(ISERROR(AP10/(AP10+AR10)),"",(AP10/(AP10+AR10)))</f>
        <v>0.691987926286804</v>
      </c>
      <c r="AR10" s="10" t="n">
        <f>'Updated Index'!AZ10</f>
        <v>34899</v>
      </c>
      <c r="AS10" s="28" t="n">
        <f>IF(ISERROR(AR10/(AP10+AR10)),"",(AR10/(AP10+AR10)))</f>
        <v>0.308012073713196</v>
      </c>
      <c r="AT10" s="10" t="n">
        <f>'Updated Index'!BB10</f>
        <v>54226</v>
      </c>
      <c r="AU10" s="28" t="n">
        <f>IF(ISERROR(AT10/(AT10+AV10)),"",(AT10/(AT10+AV10)))</f>
        <v>0.606425927375614</v>
      </c>
      <c r="AV10" s="10" t="n">
        <f>'Updated Index'!BD10</f>
        <v>35193</v>
      </c>
      <c r="AW10" s="28" t="n">
        <f>IF(ISERROR(AV10/(AT10+AV10)),"",(AV10/(AT10+AV10)))</f>
        <v>0.393574072624386</v>
      </c>
      <c r="AX10" s="10" t="n">
        <f>'Updated Index'!BJ10</f>
        <v>82848</v>
      </c>
      <c r="AY10" s="28" t="n">
        <f>IF(ISERROR(AX10/(AX10+AZ10)),"",(AX10/(AX10+AZ10)))</f>
        <v>0.711972775085078</v>
      </c>
      <c r="AZ10" s="10" t="n">
        <f>'Updated Index'!BL10</f>
        <v>33516</v>
      </c>
      <c r="BA10" s="28" t="n">
        <f>IF(ISERROR(AZ10/(AX10+AZ10)),"",(AZ10/(AX10+AZ10)))</f>
        <v>0.288027224914922</v>
      </c>
      <c r="BB10" s="10" t="n">
        <f>'Updated Index'!BN10</f>
        <v>51174</v>
      </c>
      <c r="BC10" s="28" t="n">
        <f>IF(ISERROR(BB10/(BB10+BD10)),"",(BB10/(BB10+BD10)))</f>
        <v>0.567452484974829</v>
      </c>
      <c r="BD10" s="10" t="n">
        <f>'Updated Index'!BP10</f>
        <v>39008</v>
      </c>
      <c r="BE10" s="28" t="n">
        <f>IF(ISERROR(BD10/(BB10+BD10)),"",(BD10/(BB10+BD10)))</f>
        <v>0.432547515025171</v>
      </c>
      <c r="BF10" s="10" t="n">
        <f>'Updated Index'!BR10</f>
        <v>13409</v>
      </c>
      <c r="BG10" s="28" t="n">
        <f>IF(ISERROR(BF10/($BF10+$BH10+$BJ10)),"",(BF10/($BF10+$BH10+$BJ10)))</f>
        <v>0.289467435183386</v>
      </c>
      <c r="BH10" s="10" t="n">
        <f>'Updated Index'!BT10</f>
        <v>9541</v>
      </c>
      <c r="BI10" s="28" t="n">
        <f>IF(ISERROR(BH10/($BF10+$BH10+$BJ10)),"",(BH10/($BF10+$BH10+$BJ10)))</f>
        <v>0.205966798350711</v>
      </c>
      <c r="BJ10" s="10" t="n">
        <f>'Updated Index'!BV10</f>
        <v>23373</v>
      </c>
      <c r="BK10" s="28" t="n">
        <f>IF(ISERROR(BJ10/($BF10+$BH10+$BJ10)),"",(BJ10/($BF10+$BH10+$BJ10)))</f>
        <v>0.504565766465902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280892</v>
      </c>
      <c r="C11" s="28" t="n">
        <f>B11/(B11+D11)</f>
        <v>0.487239097844786</v>
      </c>
      <c r="D11" s="10" t="n">
        <f>((H11+T11)*0.5)+((X11+AJ11+AR11+AZ11)*0.25)+((L11))+((AB11+AN11+AV11+BD11)*0.25)+((P11+AF11)*0.5)</f>
        <v>295605.25</v>
      </c>
      <c r="E11" s="28" t="n">
        <f>D11/(B11+D11)</f>
        <v>0.512760902155214</v>
      </c>
      <c r="F11" s="10" t="n">
        <f>'Updated Index'!F11</f>
        <v>75074</v>
      </c>
      <c r="G11" s="28" t="n">
        <f>IF(ISERROR(F11/(F11+H11)),"",(F11/(F11+H11)))</f>
        <v>0.51305286753048</v>
      </c>
      <c r="H11" s="10" t="n">
        <f>'Updated Index'!H11</f>
        <v>71254</v>
      </c>
      <c r="I11" s="28" t="n">
        <f>IF(ISERROR(H11/(F11+H11)),"",(H11/(F11+H11)))</f>
        <v>0.486947132469521</v>
      </c>
      <c r="J11" s="10" t="n">
        <f>'Updated Index'!J11</f>
        <v>57336</v>
      </c>
      <c r="K11" s="28" t="n">
        <f>IF(ISERROR(J11/(J11+L11)),"",(J11/(J11+L11)))</f>
        <v>0.477235271595279</v>
      </c>
      <c r="L11" s="10" t="n">
        <f>'Updated Index'!L11</f>
        <v>62806</v>
      </c>
      <c r="M11" s="28" t="n">
        <f>IF(ISERROR(L11/(J11+L11)),"",(L11/(J11+L11)))</f>
        <v>0.522764728404721</v>
      </c>
      <c r="N11" s="10" t="n">
        <f>'Updated Index'!N11</f>
        <v>58965</v>
      </c>
      <c r="O11" s="28" t="n">
        <f>IF(ISERROR(N11/(N11+P11)),"",(N11/(N11+P11)))</f>
        <v>0.475635430866896</v>
      </c>
      <c r="P11" s="10" t="n">
        <f>'Updated Index'!P11</f>
        <v>65006</v>
      </c>
      <c r="Q11" s="28" t="n">
        <f>IF(ISERROR(P11/(N11+P11)),"",(P11/(N11+P11)))</f>
        <v>0.524364569133104</v>
      </c>
      <c r="R11" s="10" t="n">
        <f>'Updated Index'!R11</f>
        <v>72484</v>
      </c>
      <c r="S11" s="28" t="n">
        <f>IF(ISERROR(R11/(R11+T11)),"",(R11/(R11+T11)))</f>
        <v>0.501883343488617</v>
      </c>
      <c r="T11" s="10" t="n">
        <f>'Updated Index'!T11</f>
        <v>71940</v>
      </c>
      <c r="U11" s="28" t="n">
        <f>IF(ISERROR(T11/(R11+T11)),"",(T11/(R11+T11)))</f>
        <v>0.498116656511383</v>
      </c>
      <c r="V11" s="10" t="n">
        <f>'Updated Index'!V11</f>
        <v>57570</v>
      </c>
      <c r="W11" s="28" t="n">
        <f>IF(ISERROR(V11/(V11+X11)),"",(V11/(V11+X11)))</f>
        <v>0.519317679533092</v>
      </c>
      <c r="X11" s="10" t="n">
        <f>'Updated Index'!X11</f>
        <v>53287</v>
      </c>
      <c r="Y11" s="28" t="n">
        <f>IF(ISERROR(X11/(V11+X11)),"",(X11/(V11+X11)))</f>
        <v>0.480682320466908</v>
      </c>
      <c r="Z11" s="10" t="n">
        <f>'Updated Index'!Z11</f>
        <v>41306</v>
      </c>
      <c r="AA11" s="28" t="n">
        <f>IF(ISERROR(Z11/(Z11+AB11)),"",(Z11/(Z11+AB11)))</f>
        <v>0.511871716070189</v>
      </c>
      <c r="AB11" s="10" t="n">
        <f>'Updated Index'!AB11</f>
        <v>39390</v>
      </c>
      <c r="AC11" s="28" t="n">
        <f>IF(ISERROR(AB11/(Z11+AB11)),"",(AB11/(Z11+AB11)))</f>
        <v>0.488128283929811</v>
      </c>
      <c r="AD11" s="10" t="n">
        <f>'Updated Index'!AD11</f>
        <v>63730</v>
      </c>
      <c r="AE11" s="28" t="n">
        <f>IF(ISERROR(AD11/(AD11+AF11)),"",(AD11/(AD11+AF11)))</f>
        <v>0.537180330079738</v>
      </c>
      <c r="AF11" s="10" t="n">
        <f>'Updated Index'!AF11</f>
        <v>54908</v>
      </c>
      <c r="AG11" s="28" t="n">
        <f>IF(ISERROR(AF11/(AD11+AF11)),"",(AF11/(AD11+AF11)))</f>
        <v>0.462819669920262</v>
      </c>
      <c r="AH11" s="10" t="n">
        <f>'Updated Index'!AL11</f>
        <v>58242</v>
      </c>
      <c r="AI11" s="28" t="n">
        <f>IF(ISERROR(AH11/(AH11+AJ11)),"",(AH11/(AH11+AJ11)))</f>
        <v>0.528972607716341</v>
      </c>
      <c r="AJ11" s="10" t="n">
        <f>'Updated Index'!AN11</f>
        <v>51862</v>
      </c>
      <c r="AK11" s="28" t="n">
        <f>IF(ISERROR(AJ11/(AH11+AJ11)),"",(AJ11/(AH11+AJ11)))</f>
        <v>0.471027392283659</v>
      </c>
      <c r="AL11" s="10" t="n">
        <f>'Updated Index'!AP11</f>
        <v>30020</v>
      </c>
      <c r="AM11" s="28" t="n">
        <f>IF(ISERROR(AL11/(AL11+AN11)),"",(AL11/(AL11+AN11)))</f>
        <v>0.359749301952137</v>
      </c>
      <c r="AN11" s="10" t="n">
        <f>'Updated Index'!AR11</f>
        <v>53427</v>
      </c>
      <c r="AO11" s="28" t="n">
        <f>IF(ISERROR(AN11/(AL11+AN11)),"",(AN11/(AL11+AN11)))</f>
        <v>0.640250698047863</v>
      </c>
      <c r="AP11" s="10" t="n">
        <f>'Updated Index'!AX11</f>
        <v>52122</v>
      </c>
      <c r="AQ11" s="28" t="n">
        <f>IF(ISERROR(AP11/(AP11+AR11)),"",(AP11/(AP11+AR11)))</f>
        <v>0.494497362528936</v>
      </c>
      <c r="AR11" s="10" t="n">
        <f>'Updated Index'!AZ11</f>
        <v>53282</v>
      </c>
      <c r="AS11" s="28" t="n">
        <f>IF(ISERROR(AR11/(AP11+AR11)),"",(AR11/(AP11+AR11)))</f>
        <v>0.505502637471064</v>
      </c>
      <c r="AT11" s="10" t="n">
        <f>'Updated Index'!BB11</f>
        <v>30500</v>
      </c>
      <c r="AU11" s="28" t="n">
        <f>IF(ISERROR(AT11/(AT11+AV11)),"",(AT11/(AT11+AV11)))</f>
        <v>0.383108074159674</v>
      </c>
      <c r="AV11" s="10" t="n">
        <f>'Updated Index'!BD11</f>
        <v>49112</v>
      </c>
      <c r="AW11" s="28" t="n">
        <f>IF(ISERROR(AV11/(AT11+AV11)),"",(AV11/(AT11+AV11)))</f>
        <v>0.616891925840326</v>
      </c>
      <c r="AX11" s="10" t="n">
        <f>'Updated Index'!BJ11</f>
        <v>57552</v>
      </c>
      <c r="AY11" s="28" t="n">
        <f>IF(ISERROR(AX11/(AX11+AZ11)),"",(AX11/(AX11+AZ11)))</f>
        <v>0.532361456704931</v>
      </c>
      <c r="AZ11" s="10" t="n">
        <f>'Updated Index'!BL11</f>
        <v>50555</v>
      </c>
      <c r="BA11" s="28" t="n">
        <f>IF(ISERROR(AZ11/(AX11+AZ11)),"",(AZ11/(AX11+AZ11)))</f>
        <v>0.467638543295069</v>
      </c>
      <c r="BB11" s="10" t="n">
        <f>'Updated Index'!BN11</f>
        <v>26406</v>
      </c>
      <c r="BC11" s="28" t="n">
        <f>IF(ISERROR(BB11/(BB11+BD11)),"",(BB11/(BB11+BD11)))</f>
        <v>0.328138980017894</v>
      </c>
      <c r="BD11" s="10" t="n">
        <f>'Updated Index'!BP11</f>
        <v>54066</v>
      </c>
      <c r="BE11" s="28" t="n">
        <f>IF(ISERROR(BD11/(BB11+BD11)),"",(BD11/(BB11+BD11)))</f>
        <v>0.671861019982106</v>
      </c>
      <c r="BF11" s="10" t="n">
        <f>'Updated Index'!BR11</f>
        <v>10231</v>
      </c>
      <c r="BG11" s="28" t="n">
        <f>IF(ISERROR(BF11/($BF11+$BH11+$BJ11)),"",(BF11/($BF11+$BH11+$BJ11)))</f>
        <v>0.347378785820997</v>
      </c>
      <c r="BH11" s="10" t="n">
        <f>'Updated Index'!BT11</f>
        <v>3233</v>
      </c>
      <c r="BI11" s="28" t="n">
        <f>IF(ISERROR(BH11/($BF11+$BH11+$BJ11)),"",(BH11/($BF11+$BH11+$BJ11)))</f>
        <v>0.109771832133641</v>
      </c>
      <c r="BJ11" s="10" t="n">
        <f>'Updated Index'!BV11</f>
        <v>15988</v>
      </c>
      <c r="BK11" s="28" t="n">
        <f>IF(ISERROR(BJ11/($BF11+$BH11+$BJ11)),"",(BJ11/($BF11+$BH11+$BJ11)))</f>
        <v>0.542849382045362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331455.5</v>
      </c>
      <c r="C12" s="28" t="n">
        <f>B12/(B12+D12)</f>
        <v>0.598221968342319</v>
      </c>
      <c r="D12" s="10" t="n">
        <f>((H12+T12)*0.5)+((X12+AJ12+AR12+AZ12)*0.25)+((L12))+((AB12+AN12+AV12+BD12)*0.25)+((P12+AF12)*0.5)</f>
        <v>222612.25</v>
      </c>
      <c r="E12" s="28" t="n">
        <f>D12/(B12+D12)</f>
        <v>0.401778031657681</v>
      </c>
      <c r="F12" s="10" t="n">
        <f>'Updated Index'!F12</f>
        <v>83531</v>
      </c>
      <c r="G12" s="28" t="n">
        <f>IF(ISERROR(F12/(F12+H12)),"",(F12/(F12+H12)))</f>
        <v>0.588569777765251</v>
      </c>
      <c r="H12" s="10" t="n">
        <f>'Updated Index'!H12</f>
        <v>58391</v>
      </c>
      <c r="I12" s="28" t="n">
        <f>IF(ISERROR(H12/(F12+H12)),"",(H12/(F12+H12)))</f>
        <v>0.411430222234749</v>
      </c>
      <c r="J12" s="10" t="n">
        <f>'Updated Index'!J12</f>
        <v>66800</v>
      </c>
      <c r="K12" s="28" t="n">
        <f>IF(ISERROR(J12/(J12+L12)),"",(J12/(J12+L12)))</f>
        <v>0.564165364638318</v>
      </c>
      <c r="L12" s="10" t="n">
        <f>'Updated Index'!L12</f>
        <v>51605</v>
      </c>
      <c r="M12" s="28" t="n">
        <f>IF(ISERROR(L12/(J12+L12)),"",(L12/(J12+L12)))</f>
        <v>0.435834635361682</v>
      </c>
      <c r="N12" s="10" t="n">
        <f>'Updated Index'!N12</f>
        <v>73784</v>
      </c>
      <c r="O12" s="28" t="n">
        <f>IF(ISERROR(N12/(N12+P12)),"",(N12/(N12+P12)))</f>
        <v>0.611878659214171</v>
      </c>
      <c r="P12" s="10" t="n">
        <f>'Updated Index'!P12</f>
        <v>46802</v>
      </c>
      <c r="Q12" s="28" t="n">
        <f>IF(ISERROR(P12/(N12+P12)),"",(P12/(N12+P12)))</f>
        <v>0.388121340785829</v>
      </c>
      <c r="R12" s="10" t="n">
        <f>'Updated Index'!R12</f>
        <v>82675</v>
      </c>
      <c r="S12" s="28" t="n">
        <f>IF(ISERROR(R12/(R12+T12)),"",(R12/(R12+T12)))</f>
        <v>0.595186673001886</v>
      </c>
      <c r="T12" s="10" t="n">
        <f>'Updated Index'!T12</f>
        <v>56231</v>
      </c>
      <c r="U12" s="28" t="n">
        <f>IF(ISERROR(T12/(R12+T12)),"",(T12/(R12+T12)))</f>
        <v>0.404813326998114</v>
      </c>
      <c r="V12" s="10" t="n">
        <f>'Updated Index'!V12</f>
        <v>65477</v>
      </c>
      <c r="W12" s="28" t="n">
        <f>IF(ISERROR(V12/(V12+X12)),"",(V12/(V12+X12)))</f>
        <v>0.618378429428153</v>
      </c>
      <c r="X12" s="10" t="n">
        <f>'Updated Index'!X12</f>
        <v>40408</v>
      </c>
      <c r="Y12" s="28" t="n">
        <f>IF(ISERROR(X12/(V12+X12)),"",(X12/(V12+X12)))</f>
        <v>0.381621570571847</v>
      </c>
      <c r="Z12" s="10" t="n">
        <f>'Updated Index'!Z12</f>
        <v>47882</v>
      </c>
      <c r="AA12" s="28" t="n">
        <f>IF(ISERROR(Z12/(Z12+AB12)),"",(Z12/(Z12+AB12)))</f>
        <v>0.65317091137272</v>
      </c>
      <c r="AB12" s="10" t="n">
        <f>'Updated Index'!AB12</f>
        <v>25425</v>
      </c>
      <c r="AC12" s="28" t="n">
        <f>IF(ISERROR(AB12/(Z12+AB12)),"",(AB12/(Z12+AB12)))</f>
        <v>0.34682908862728</v>
      </c>
      <c r="AD12" s="10" t="n">
        <f>'Updated Index'!AD12</f>
        <v>78997</v>
      </c>
      <c r="AE12" s="28" t="n">
        <f>IF(ISERROR(AD12/(AD12+AF12)),"",(AD12/(AD12+AF12)))</f>
        <v>0.686369402401515</v>
      </c>
      <c r="AF12" s="10" t="n">
        <f>'Updated Index'!AF12</f>
        <v>36097</v>
      </c>
      <c r="AG12" s="28" t="n">
        <f>IF(ISERROR(AF12/(AD12+AF12)),"",(AF12/(AD12+AF12)))</f>
        <v>0.313630597598485</v>
      </c>
      <c r="AH12" s="10" t="n">
        <f>'Updated Index'!AL12</f>
        <v>66529</v>
      </c>
      <c r="AI12" s="28" t="n">
        <f>IF(ISERROR(AH12/(AH12+AJ12)),"",(AH12/(AH12+AJ12)))</f>
        <v>0.632609398474792</v>
      </c>
      <c r="AJ12" s="10" t="n">
        <f>'Updated Index'!AN12</f>
        <v>38637</v>
      </c>
      <c r="AK12" s="28" t="n">
        <f>IF(ISERROR(AJ12/(AH12+AJ12)),"",(AJ12/(AH12+AJ12)))</f>
        <v>0.367390601525208</v>
      </c>
      <c r="AL12" s="10" t="n">
        <f>'Updated Index'!AP12</f>
        <v>39771</v>
      </c>
      <c r="AM12" s="28" t="n">
        <f>IF(ISERROR(AL12/(AL12+AN12)),"",(AL12/(AL12+AN12)))</f>
        <v>0.521888040311786</v>
      </c>
      <c r="AN12" s="10" t="n">
        <f>'Updated Index'!AR12</f>
        <v>36435</v>
      </c>
      <c r="AO12" s="28" t="n">
        <f>IF(ISERROR(AN12/(AL12+AN12)),"",(AN12/(AL12+AN12)))</f>
        <v>0.478111959688214</v>
      </c>
      <c r="AP12" s="10" t="n">
        <f>'Updated Index'!AX12</f>
        <v>60571</v>
      </c>
      <c r="AQ12" s="28" t="n">
        <f>IF(ISERROR(AP12/(AP12+AR12)),"",(AP12/(AP12+AR12)))</f>
        <v>0.607508224344058</v>
      </c>
      <c r="AR12" s="10" t="n">
        <f>'Updated Index'!AZ12</f>
        <v>39133</v>
      </c>
      <c r="AS12" s="28" t="n">
        <f>IF(ISERROR(AR12/(AP12+AR12)),"",(AR12/(AP12+AR12)))</f>
        <v>0.392491775655942</v>
      </c>
      <c r="AT12" s="10" t="n">
        <f>'Updated Index'!BB12</f>
        <v>38186</v>
      </c>
      <c r="AU12" s="28" t="n">
        <f>IF(ISERROR(AT12/(AT12+AV12)),"",(AT12/(AT12+AV12)))</f>
        <v>0.525608732157851</v>
      </c>
      <c r="AV12" s="10" t="n">
        <f>'Updated Index'!BD12</f>
        <v>34465</v>
      </c>
      <c r="AW12" s="28" t="n">
        <f>IF(ISERROR(AV12/(AT12+AV12)),"",(AV12/(AT12+AV12)))</f>
        <v>0.474391267842149</v>
      </c>
      <c r="AX12" s="10" t="n">
        <f>'Updated Index'!BJ12</f>
        <v>66348</v>
      </c>
      <c r="AY12" s="28" t="n">
        <f>IF(ISERROR(AX12/(AX12+AZ12)),"",(AX12/(AX12+AZ12)))</f>
        <v>0.64117357144928</v>
      </c>
      <c r="AZ12" s="10" t="n">
        <f>'Updated Index'!BL12</f>
        <v>37131</v>
      </c>
      <c r="BA12" s="28" t="n">
        <f>IF(ISERROR(AZ12/(AX12+AZ12)),"",(AZ12/(AX12+AZ12)))</f>
        <v>0.35882642855072</v>
      </c>
      <c r="BB12" s="10" t="n">
        <f>'Updated Index'!BN12</f>
        <v>35884</v>
      </c>
      <c r="BC12" s="28" t="n">
        <f>IF(ISERROR(BB12/(BB12+BD12)),"",(BB12/(BB12+BD12)))</f>
        <v>0.489970916340101</v>
      </c>
      <c r="BD12" s="10" t="n">
        <f>'Updated Index'!BP12</f>
        <v>37353</v>
      </c>
      <c r="BE12" s="28" t="n">
        <f>IF(ISERROR(BD12/(BB12+BD12)),"",(BD12/(BB12+BD12)))</f>
        <v>0.510029083659899</v>
      </c>
      <c r="BF12" s="10" t="n">
        <f>'Updated Index'!BR12</f>
        <v>11764</v>
      </c>
      <c r="BG12" s="28" t="n">
        <f>IF(ISERROR(BF12/($BF12+$BH12+$BJ12)),"",(BF12/($BF12+$BH12+$BJ12)))</f>
        <v>0.338873685726631</v>
      </c>
      <c r="BH12" s="10" t="n">
        <f>'Updated Index'!BT12</f>
        <v>4990</v>
      </c>
      <c r="BI12" s="28" t="n">
        <f>IF(ISERROR(BH12/($BF12+$BH12+$BJ12)),"",(BH12/($BF12+$BH12+$BJ12)))</f>
        <v>0.143741898314849</v>
      </c>
      <c r="BJ12" s="10" t="n">
        <f>'Updated Index'!BV12</f>
        <v>17961</v>
      </c>
      <c r="BK12" s="28" t="n">
        <f>IF(ISERROR(BJ12/($BF12+$BH12+$BJ12)),"",(BJ12/($BF12+$BH12+$BJ12)))</f>
        <v>0.517384415958519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270043.25</v>
      </c>
      <c r="C13" s="28" t="n">
        <f>B13/(B13+D13)</f>
        <v>0.47003505986983</v>
      </c>
      <c r="D13" s="10" t="n">
        <f>((H13+T13)*0.5)+((X13+AJ13+AR13+AZ13)*0.25)+((L13))+((AB13+AN13+AV13+BD13)*0.25)+((P13+AF13)*0.5)</f>
        <v>304474</v>
      </c>
      <c r="E13" s="28" t="n">
        <f>D13/(B13+D13)</f>
        <v>0.52996494013017</v>
      </c>
      <c r="F13" s="10" t="n">
        <f>'Updated Index'!F13</f>
        <v>66357</v>
      </c>
      <c r="G13" s="28" t="n">
        <f>IF(ISERROR(F13/(F13+H13)),"",(F13/(F13+H13)))</f>
        <v>0.442884888773201</v>
      </c>
      <c r="H13" s="10" t="n">
        <f>'Updated Index'!H13</f>
        <v>83472</v>
      </c>
      <c r="I13" s="28" t="n">
        <f>IF(ISERROR(H13/(F13+H13)),"",(H13/(F13+H13)))</f>
        <v>0.557115111226799</v>
      </c>
      <c r="J13" s="10" t="n">
        <f>'Updated Index'!J13</f>
        <v>51171</v>
      </c>
      <c r="K13" s="28" t="n">
        <f>IF(ISERROR(J13/(J13+L13)),"",(J13/(J13+L13)))</f>
        <v>0.417637216894511</v>
      </c>
      <c r="L13" s="10" t="n">
        <f>'Updated Index'!L13</f>
        <v>71354</v>
      </c>
      <c r="M13" s="28" t="n">
        <f>IF(ISERROR(L13/(J13+L13)),"",(L13/(J13+L13)))</f>
        <v>0.582362783105489</v>
      </c>
      <c r="N13" s="10" t="n">
        <f>'Updated Index'!N13</f>
        <v>60501</v>
      </c>
      <c r="O13" s="28" t="n">
        <f>IF(ISERROR(N13/(N13+P13)),"",(N13/(N13+P13)))</f>
        <v>0.497005692880203</v>
      </c>
      <c r="P13" s="10" t="n">
        <f>'Updated Index'!P13</f>
        <v>61230</v>
      </c>
      <c r="Q13" s="28" t="n">
        <f>IF(ISERROR(P13/(N13+P13)),"",(P13/(N13+P13)))</f>
        <v>0.502994307119797</v>
      </c>
      <c r="R13" s="10" t="n">
        <f>'Updated Index'!R13</f>
        <v>66278</v>
      </c>
      <c r="S13" s="28" t="n">
        <f>IF(ISERROR(R13/(R13+T13)),"",(R13/(R13+T13)))</f>
        <v>0.452344715092035</v>
      </c>
      <c r="T13" s="10" t="n">
        <f>'Updated Index'!T13</f>
        <v>80243</v>
      </c>
      <c r="U13" s="28" t="n">
        <f>IF(ISERROR(T13/(R13+T13)),"",(T13/(R13+T13)))</f>
        <v>0.547655284907965</v>
      </c>
      <c r="V13" s="10" t="n">
        <f>'Updated Index'!V13</f>
        <v>53849</v>
      </c>
      <c r="W13" s="28" t="n">
        <f>IF(ISERROR(V13/(V13+X13)),"",(V13/(V13+X13)))</f>
        <v>0.494109118937072</v>
      </c>
      <c r="X13" s="10" t="n">
        <f>'Updated Index'!X13</f>
        <v>55133</v>
      </c>
      <c r="Y13" s="28" t="n">
        <f>IF(ISERROR(X13/(V13+X13)),"",(X13/(V13+X13)))</f>
        <v>0.505890881062928</v>
      </c>
      <c r="Z13" s="10" t="n">
        <f>'Updated Index'!Z13</f>
        <v>42506</v>
      </c>
      <c r="AA13" s="28" t="n">
        <f>IF(ISERROR(Z13/(Z13+AB13)),"",(Z13/(Z13+AB13)))</f>
        <v>0.550838452168053</v>
      </c>
      <c r="AB13" s="10" t="n">
        <f>'Updated Index'!AB13</f>
        <v>34660</v>
      </c>
      <c r="AC13" s="28" t="n">
        <f>IF(ISERROR(AB13/(Z13+AB13)),"",(AB13/(Z13+AB13)))</f>
        <v>0.449161547831947</v>
      </c>
      <c r="AD13" s="10" t="n">
        <f>'Updated Index'!AD13</f>
        <v>69921</v>
      </c>
      <c r="AE13" s="28" t="n">
        <f>IF(ISERROR(AD13/(AD13+AF13)),"",(AD13/(AD13+AF13)))</f>
        <v>0.600541097655243</v>
      </c>
      <c r="AF13" s="10" t="n">
        <f>'Updated Index'!AF13</f>
        <v>46509</v>
      </c>
      <c r="AG13" s="28" t="n">
        <f>IF(ISERROR(AF13/(AD13+AF13)),"",(AF13/(AD13+AF13)))</f>
        <v>0.399458902344757</v>
      </c>
      <c r="AH13" s="10" t="n">
        <f>'Updated Index'!AL13</f>
        <v>54443</v>
      </c>
      <c r="AI13" s="28" t="n">
        <f>IF(ISERROR(AH13/(AH13+AJ13)),"",(AH13/(AH13+AJ13)))</f>
        <v>0.502877252616314</v>
      </c>
      <c r="AJ13" s="10" t="n">
        <f>'Updated Index'!AN13</f>
        <v>53820</v>
      </c>
      <c r="AK13" s="28" t="n">
        <f>IF(ISERROR(AJ13/(AH13+AJ13)),"",(AJ13/(AH13+AJ13)))</f>
        <v>0.497122747383686</v>
      </c>
      <c r="AL13" s="10" t="n">
        <f>'Updated Index'!AP13</f>
        <v>34818</v>
      </c>
      <c r="AM13" s="28" t="n">
        <f>IF(ISERROR(AL13/(AL13+AN13)),"",(AL13/(AL13+AN13)))</f>
        <v>0.431744063488127</v>
      </c>
      <c r="AN13" s="10" t="n">
        <f>'Updated Index'!AR13</f>
        <v>45827</v>
      </c>
      <c r="AO13" s="28" t="n">
        <f>IF(ISERROR(AN13/(AL13+AN13)),"",(AN13/(AL13+AN13)))</f>
        <v>0.568255936511873</v>
      </c>
      <c r="AP13" s="10" t="n">
        <f>'Updated Index'!AX13</f>
        <v>48213</v>
      </c>
      <c r="AQ13" s="28" t="n">
        <f>IF(ISERROR(AP13/(AP13+AR13)),"",(AP13/(AP13+AR13)))</f>
        <v>0.466845479016984</v>
      </c>
      <c r="AR13" s="10" t="n">
        <f>'Updated Index'!AZ13</f>
        <v>55061</v>
      </c>
      <c r="AS13" s="28" t="n">
        <f>IF(ISERROR(AR13/(AP13+AR13)),"",(AR13/(AP13+AR13)))</f>
        <v>0.533154520983016</v>
      </c>
      <c r="AT13" s="10" t="n">
        <f>'Updated Index'!BB13</f>
        <v>31729</v>
      </c>
      <c r="AU13" s="28" t="n">
        <f>IF(ISERROR(AT13/(AT13+AV13)),"",(AT13/(AT13+AV13)))</f>
        <v>0.413224109189414</v>
      </c>
      <c r="AV13" s="10" t="n">
        <f>'Updated Index'!BD13</f>
        <v>45055</v>
      </c>
      <c r="AW13" s="28" t="n">
        <f>IF(ISERROR(AV13/(AT13+AV13)),"",(AV13/(AT13+AV13)))</f>
        <v>0.586775890810586</v>
      </c>
      <c r="AX13" s="10" t="n">
        <f>'Updated Index'!BJ13</f>
        <v>54282</v>
      </c>
      <c r="AY13" s="28" t="n">
        <f>IF(ISERROR(AX13/(AX13+AZ13)),"",(AX13/(AX13+AZ13)))</f>
        <v>0.510241105418997</v>
      </c>
      <c r="AZ13" s="10" t="n">
        <f>'Updated Index'!BL13</f>
        <v>52103</v>
      </c>
      <c r="BA13" s="28" t="n">
        <f>IF(ISERROR(AZ13/(AX13+AZ13)),"",(AZ13/(AX13+AZ13)))</f>
        <v>0.489758894581003</v>
      </c>
      <c r="BB13" s="10" t="n">
        <f>'Updated Index'!BN13</f>
        <v>29535</v>
      </c>
      <c r="BC13" s="28" t="n">
        <f>IF(ISERROR(BB13/(BB13+BD13)),"",(BB13/(BB13+BD13)))</f>
        <v>0.381352649519678</v>
      </c>
      <c r="BD13" s="10" t="n">
        <f>'Updated Index'!BP13</f>
        <v>47913</v>
      </c>
      <c r="BE13" s="28" t="n">
        <f>IF(ISERROR(BD13/(BB13+BD13)),"",(BD13/(BB13+BD13)))</f>
        <v>0.618647350480322</v>
      </c>
      <c r="BF13" s="10" t="n">
        <f>'Updated Index'!BR13</f>
        <v>6681</v>
      </c>
      <c r="BG13" s="28" t="n">
        <f>IF(ISERROR(BF13/($BF13+$BH13+$BJ13)),"",(BF13/($BF13+$BH13+$BJ13)))</f>
        <v>0.249216651745748</v>
      </c>
      <c r="BH13" s="10" t="n">
        <f>'Updated Index'!BT13</f>
        <v>3835</v>
      </c>
      <c r="BI13" s="28" t="n">
        <f>IF(ISERROR(BH13/($BF13+$BH13+$BJ13)),"",(BH13/($BF13+$BH13+$BJ13)))</f>
        <v>0.143054312145628</v>
      </c>
      <c r="BJ13" s="10" t="n">
        <f>'Updated Index'!BV13</f>
        <v>16292</v>
      </c>
      <c r="BK13" s="28" t="n">
        <f>IF(ISERROR(BJ13/($BF13+$BH13+$BJ13)),"",(BJ13/($BF13+$BH13+$BJ13)))</f>
        <v>0.607729036108624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361134.5</v>
      </c>
      <c r="C15" s="28" t="n">
        <f>B15/(B15+D15)</f>
        <v>0.535630445850095</v>
      </c>
      <c r="D15" s="10" t="n">
        <f>((H15+T15)*0.5)+((X15+AJ15+AR15+AZ15)*0.25)+((L15))+((AB15+AN15+AV15+BD15)*0.25)+((P15+AF15)*0.5)</f>
        <v>313088.75</v>
      </c>
      <c r="E15" s="28" t="n">
        <f>D15/(B15+D15)</f>
        <v>0.464369554149905</v>
      </c>
      <c r="F15" s="10" t="n">
        <f>'Updated Index'!F15</f>
        <v>96592</v>
      </c>
      <c r="G15" s="28" t="n">
        <f>IF(ISERROR(F15/(F15+H15)),"",(F15/(F15+H15)))</f>
        <v>0.57289949110924</v>
      </c>
      <c r="H15" s="10" t="n">
        <f>'Updated Index'!H15</f>
        <v>72010</v>
      </c>
      <c r="I15" s="28" t="n">
        <f>IF(ISERROR(H15/(F15+H15)),"",(H15/(F15+H15)))</f>
        <v>0.427100508890761</v>
      </c>
      <c r="J15" s="10" t="n">
        <f>'Updated Index'!J15</f>
        <v>75899</v>
      </c>
      <c r="K15" s="28" t="n">
        <f>IF(ISERROR(J15/(J15+L15)),"",(J15/(J15+L15)))</f>
        <v>0.541505247461884</v>
      </c>
      <c r="L15" s="10" t="n">
        <f>'Updated Index'!L15</f>
        <v>64264</v>
      </c>
      <c r="M15" s="28" t="n">
        <f>IF(ISERROR(L15/(J15+L15)),"",(L15/(J15+L15)))</f>
        <v>0.458494752538116</v>
      </c>
      <c r="N15" s="10" t="n">
        <f>'Updated Index'!N15</f>
        <v>71708</v>
      </c>
      <c r="O15" s="28" t="n">
        <f>IF(ISERROR(N15/(N15+P15)),"",(N15/(N15+P15)))</f>
        <v>0.504655401743928</v>
      </c>
      <c r="P15" s="10" t="n">
        <f>'Updated Index'!P15</f>
        <v>70385</v>
      </c>
      <c r="Q15" s="28" t="n">
        <f>IF(ISERROR(P15/(N15+P15)),"",(P15/(N15+P15)))</f>
        <v>0.495344598256072</v>
      </c>
      <c r="R15" s="10" t="n">
        <f>'Updated Index'!R15</f>
        <v>92429</v>
      </c>
      <c r="S15" s="28" t="n">
        <f>IF(ISERROR(R15/(R15+T15)),"",(R15/(R15+T15)))</f>
        <v>0.551837987259169</v>
      </c>
      <c r="T15" s="10" t="n">
        <f>'Updated Index'!T15</f>
        <v>75064</v>
      </c>
      <c r="U15" s="28" t="n">
        <f>IF(ISERROR(T15/(R15+T15)),"",(T15/(R15+T15)))</f>
        <v>0.448162012740831</v>
      </c>
      <c r="V15" s="10" t="n">
        <f>'Updated Index'!V15</f>
        <v>75273</v>
      </c>
      <c r="W15" s="28" t="n">
        <f>IF(ISERROR(V15/(V15+X15)),"",(V15/(V15+X15)))</f>
        <v>0.568115263857022</v>
      </c>
      <c r="X15" s="10" t="n">
        <f>'Updated Index'!X15</f>
        <v>57223</v>
      </c>
      <c r="Y15" s="28" t="n">
        <f>IF(ISERROR(X15/(V15+X15)),"",(X15/(V15+X15)))</f>
        <v>0.431884736142978</v>
      </c>
      <c r="Z15" s="10" t="n">
        <f>'Updated Index'!Z15</f>
        <v>53507</v>
      </c>
      <c r="AA15" s="28" t="n">
        <f>IF(ISERROR(Z15/(Z15+AB15)),"",(Z15/(Z15+AB15)))</f>
        <v>0.555103692253426</v>
      </c>
      <c r="AB15" s="10" t="n">
        <f>'Updated Index'!AB15</f>
        <v>42884</v>
      </c>
      <c r="AC15" s="28" t="n">
        <f>IF(ISERROR(AB15/(Z15+AB15)),"",(AB15/(Z15+AB15)))</f>
        <v>0.444896307746574</v>
      </c>
      <c r="AD15" s="10" t="n">
        <f>'Updated Index'!AD15</f>
        <v>76677</v>
      </c>
      <c r="AE15" s="28" t="n">
        <f>IF(ISERROR(AD15/(AD15+AF15)),"",(AD15/(AD15+AF15)))</f>
        <v>0.562209920445797</v>
      </c>
      <c r="AF15" s="10" t="n">
        <f>'Updated Index'!AF15</f>
        <v>59708</v>
      </c>
      <c r="AG15" s="28" t="n">
        <f>IF(ISERROR(AF15/(AD15+AF15)),"",(AF15/(AD15+AF15)))</f>
        <v>0.437790079554203</v>
      </c>
      <c r="AH15" s="10" t="n">
        <f>'Updated Index'!AL15</f>
        <v>76465</v>
      </c>
      <c r="AI15" s="28" t="n">
        <f>IF(ISERROR(AH15/(AH15+AJ15)),"",(AH15/(AH15+AJ15)))</f>
        <v>0.5801593323217</v>
      </c>
      <c r="AJ15" s="10" t="n">
        <f>'Updated Index'!AN15</f>
        <v>55335</v>
      </c>
      <c r="AK15" s="28" t="n">
        <f>IF(ISERROR(AJ15/(AH15+AJ15)),"",(AJ15/(AH15+AJ15)))</f>
        <v>0.4198406676783</v>
      </c>
      <c r="AL15" s="10" t="n">
        <f>'Updated Index'!AP15</f>
        <v>38396</v>
      </c>
      <c r="AM15" s="28" t="n">
        <f>IF(ISERROR(AL15/(AL15+AN15)),"",(AL15/(AL15+AN15)))</f>
        <v>0.38600583090379</v>
      </c>
      <c r="AN15" s="10" t="n">
        <f>'Updated Index'!AR15</f>
        <v>61074</v>
      </c>
      <c r="AO15" s="28" t="n">
        <f>IF(ISERROR(AN15/(AL15+AN15)),"",(AN15/(AL15+AN15)))</f>
        <v>0.61399416909621</v>
      </c>
      <c r="AP15" s="10" t="n">
        <f>'Updated Index'!AX15</f>
        <v>70184</v>
      </c>
      <c r="AQ15" s="28" t="n">
        <f>IF(ISERROR(AP15/(AP15+AR15)),"",(AP15/(AP15+AR15)))</f>
        <v>0.553737396051946</v>
      </c>
      <c r="AR15" s="10" t="n">
        <f>'Updated Index'!AZ15</f>
        <v>56562</v>
      </c>
      <c r="AS15" s="28" t="n">
        <f>IF(ISERROR(AR15/(AP15+AR15)),"",(AR15/(AP15+AR15)))</f>
        <v>0.446262603948054</v>
      </c>
      <c r="AT15" s="10" t="n">
        <f>'Updated Index'!BB15</f>
        <v>40988</v>
      </c>
      <c r="AU15" s="28" t="n">
        <f>IF(ISERROR(AT15/(AT15+AV15)),"",(AT15/(AT15+AV15)))</f>
        <v>0.4316934710944</v>
      </c>
      <c r="AV15" s="10" t="n">
        <f>'Updated Index'!BD15</f>
        <v>53959</v>
      </c>
      <c r="AW15" s="28" t="n">
        <f>IF(ISERROR(AV15/(AT15+AV15)),"",(AV15/(AT15+AV15)))</f>
        <v>0.5683065289056</v>
      </c>
      <c r="AX15" s="10" t="n">
        <f>'Updated Index'!BJ15</f>
        <v>75512</v>
      </c>
      <c r="AY15" s="28" t="n">
        <f>IF(ISERROR(AX15/(AX15+AZ15)),"",(AX15/(AX15+AZ15)))</f>
        <v>0.582272429348036</v>
      </c>
      <c r="AZ15" s="10" t="n">
        <f>'Updated Index'!BL15</f>
        <v>54173</v>
      </c>
      <c r="BA15" s="28" t="n">
        <f>IF(ISERROR(AZ15/(AX15+AZ15)),"",(AZ15/(AX15+AZ15)))</f>
        <v>0.417727570651964</v>
      </c>
      <c r="BB15" s="10" t="n">
        <f>'Updated Index'!BN15</f>
        <v>35805</v>
      </c>
      <c r="BC15" s="28" t="n">
        <f>IF(ISERROR(BB15/(BB15+BD15)),"",(BB15/(BB15+BD15)))</f>
        <v>0.374686061113437</v>
      </c>
      <c r="BD15" s="10" t="n">
        <f>'Updated Index'!BP15</f>
        <v>59755</v>
      </c>
      <c r="BE15" s="28" t="n">
        <f>IF(ISERROR(BD15/(BB15+BD15)),"",(BD15/(BB15+BD15)))</f>
        <v>0.625313938886563</v>
      </c>
      <c r="BF15" s="10" t="n">
        <f>'Updated Index'!BR15</f>
        <v>12229</v>
      </c>
      <c r="BG15" s="28" t="n">
        <f>IF(ISERROR(BF15/($BF15+$BH15+$BJ15)),"",(BF15/($BF15+$BH15+$BJ15)))</f>
        <v>0.300238147848076</v>
      </c>
      <c r="BH15" s="10" t="n">
        <f>'Updated Index'!BT15</f>
        <v>4461</v>
      </c>
      <c r="BI15" s="28" t="n">
        <f>IF(ISERROR(BH15/($BF15+$BH15+$BJ15)),"",(BH15/($BF15+$BH15+$BJ15)))</f>
        <v>0.109523458790602</v>
      </c>
      <c r="BJ15" s="10" t="n">
        <f>'Updated Index'!BV15</f>
        <v>24041</v>
      </c>
      <c r="BK15" s="28" t="n">
        <f>IF(ISERROR(BJ15/($BF15+$BH15+$BJ15)),"",(BJ15/($BF15+$BH15+$BJ15)))</f>
        <v>0.590238393361322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230351</v>
      </c>
      <c r="C26" s="28" t="n">
        <f>B26/(B26+D26)</f>
        <v>0.369442943085024</v>
      </c>
      <c r="D26" s="10" t="n">
        <f>((H26+T26)*0.5)+((X26+AJ26+AR26+AZ26)*0.25)+((L26))+((AB26+AN26+AV26+BD26)*0.25)+((P26+AF26)*0.5)</f>
        <v>393158</v>
      </c>
      <c r="E26" s="28" t="n">
        <f>D26/(B26+D26)</f>
        <v>0.630557056914976</v>
      </c>
      <c r="F26" s="10" t="n">
        <f>'Updated Index'!F26</f>
        <v>59549</v>
      </c>
      <c r="G26" s="28" t="n">
        <f>IF(ISERROR(F26/(F26+H26)),"",(F26/(F26+H26)))</f>
        <v>0.366717164252636</v>
      </c>
      <c r="H26" s="10" t="n">
        <f>'Updated Index'!H26</f>
        <v>102835</v>
      </c>
      <c r="I26" s="28" t="n">
        <f>IF(ISERROR(H26/(F26+H26)),"",(H26/(F26+H26)))</f>
        <v>0.633282835747364</v>
      </c>
      <c r="J26" s="10" t="n">
        <f>'Updated Index'!J26</f>
        <v>43298</v>
      </c>
      <c r="K26" s="28" t="n">
        <f>IF(ISERROR(J26/(J26+L26)),"",(J26/(J26+L26)))</f>
        <v>0.329044662466657</v>
      </c>
      <c r="L26" s="10" t="n">
        <f>'Updated Index'!L26</f>
        <v>88289</v>
      </c>
      <c r="M26" s="28" t="n">
        <f>IF(ISERROR(L26/(J26+L26)),"",(L26/(J26+L26)))</f>
        <v>0.670955337533343</v>
      </c>
      <c r="N26" s="10" t="n">
        <f>'Updated Index'!N26</f>
        <v>49983</v>
      </c>
      <c r="O26" s="28" t="n">
        <f>IF(ISERROR(N26/(N26+P26)),"",(N26/(N26+P26)))</f>
        <v>0.388594752186589</v>
      </c>
      <c r="P26" s="10" t="n">
        <f>'Updated Index'!P26</f>
        <v>78642</v>
      </c>
      <c r="Q26" s="28" t="n">
        <f>IF(ISERROR(P26/(N26+P26)),"",(P26/(N26+P26)))</f>
        <v>0.611405247813411</v>
      </c>
      <c r="R26" s="10" t="n">
        <f>'Updated Index'!R26</f>
        <v>58084</v>
      </c>
      <c r="S26" s="28" t="n">
        <f>IF(ISERROR(R26/(R26+T26)),"",(R26/(R26+T26)))</f>
        <v>0.362517475534252</v>
      </c>
      <c r="T26" s="10" t="n">
        <f>'Updated Index'!T26</f>
        <v>102140</v>
      </c>
      <c r="U26" s="28" t="n">
        <f>IF(ISERROR(T26/(R26+T26)),"",(T26/(R26+T26)))</f>
        <v>0.637482524465748</v>
      </c>
      <c r="V26" s="10" t="n">
        <f>'Updated Index'!V26</f>
        <v>47075</v>
      </c>
      <c r="W26" s="28" t="n">
        <f>IF(ISERROR(V26/(V26+X26)),"",(V26/(V26+X26)))</f>
        <v>0.385241742773904</v>
      </c>
      <c r="X26" s="10" t="n">
        <f>'Updated Index'!X26</f>
        <v>75121</v>
      </c>
      <c r="Y26" s="28" t="n">
        <f>IF(ISERROR(X26/(V26+X26)),"",(X26/(V26+X26)))</f>
        <v>0.614758257226096</v>
      </c>
      <c r="Z26" s="10" t="n">
        <f>'Updated Index'!Z26</f>
        <v>36400</v>
      </c>
      <c r="AA26" s="28" t="n">
        <f>IF(ISERROR(Z26/(Z26+AB26)),"",(Z26/(Z26+AB26)))</f>
        <v>0.4297064066392</v>
      </c>
      <c r="AB26" s="10" t="n">
        <f>'Updated Index'!AB26</f>
        <v>48309</v>
      </c>
      <c r="AC26" s="28" t="n">
        <f>IF(ISERROR(AB26/(Z26+AB26)),"",(AB26/(Z26+AB26)))</f>
        <v>0.5702935933608</v>
      </c>
      <c r="AD26" s="10" t="n">
        <f>'Updated Index'!AD26</f>
        <v>57699</v>
      </c>
      <c r="AE26" s="28" t="n">
        <f>IF(ISERROR(AD26/(AD26+AF26)),"",(AD26/(AD26+AF26)))</f>
        <v>0.470424694055588</v>
      </c>
      <c r="AF26" s="10" t="n">
        <f>'Updated Index'!AF26</f>
        <v>64954</v>
      </c>
      <c r="AG26" s="28" t="n">
        <f>IF(ISERROR(AF26/(AD26+AF26)),"",(AF26/(AD26+AF26)))</f>
        <v>0.529575305944412</v>
      </c>
      <c r="AH26" s="10" t="n">
        <f>'Updated Index'!AL26</f>
        <v>48597</v>
      </c>
      <c r="AI26" s="28" t="n">
        <f>IF(ISERROR(AH26/(AH26+AJ26)),"",(AH26/(AH26+AJ26)))</f>
        <v>0.401432359428048</v>
      </c>
      <c r="AJ26" s="10" t="n">
        <f>'Updated Index'!AN26</f>
        <v>72462</v>
      </c>
      <c r="AK26" s="28" t="n">
        <f>IF(ISERROR(AJ26/(AH26+AJ26)),"",(AJ26/(AH26+AJ26)))</f>
        <v>0.598567640571953</v>
      </c>
      <c r="AL26" s="10" t="n">
        <f>'Updated Index'!AP26</f>
        <v>27888</v>
      </c>
      <c r="AM26" s="28" t="n">
        <f>IF(ISERROR(AL26/(AL26+AN26)),"",(AL26/(AL26+AN26)))</f>
        <v>0.316208401836839</v>
      </c>
      <c r="AN26" s="10" t="n">
        <f>'Updated Index'!AR26</f>
        <v>60307</v>
      </c>
      <c r="AO26" s="28" t="n">
        <f>IF(ISERROR(AN26/(AL26+AN26)),"",(AN26/(AL26+AN26)))</f>
        <v>0.683791598163161</v>
      </c>
      <c r="AP26" s="10" t="n">
        <f>'Updated Index'!AX26</f>
        <v>41986</v>
      </c>
      <c r="AQ26" s="28" t="n">
        <f>IF(ISERROR(AP26/(AP26+AR26)),"",(AP26/(AP26+AR26)))</f>
        <v>0.362849142699115</v>
      </c>
      <c r="AR26" s="10" t="n">
        <f>'Updated Index'!AZ26</f>
        <v>73726</v>
      </c>
      <c r="AS26" s="28" t="n">
        <f>IF(ISERROR(AR26/(AP26+AR26)),"",(AR26/(AP26+AR26)))</f>
        <v>0.637150857300885</v>
      </c>
      <c r="AT26" s="10" t="n">
        <f>'Updated Index'!BB26</f>
        <v>25453</v>
      </c>
      <c r="AU26" s="28" t="n">
        <f>IF(ISERROR(AT26/(AT26+AV26)),"",(AT26/(AT26+AV26)))</f>
        <v>0.303167097442739</v>
      </c>
      <c r="AV26" s="10" t="n">
        <f>'Updated Index'!BD26</f>
        <v>58504</v>
      </c>
      <c r="AW26" s="28" t="n">
        <f>IF(ISERROR(AV26/(AT26+AV26)),"",(AV26/(AT26+AV26)))</f>
        <v>0.696832902557261</v>
      </c>
      <c r="AX26" s="10" t="n">
        <f>'Updated Index'!BJ26</f>
        <v>47826</v>
      </c>
      <c r="AY26" s="28" t="n">
        <f>IF(ISERROR(AX26/(AX26+AZ26)),"",(AX26/(AX26+AZ26)))</f>
        <v>0.40209513880715</v>
      </c>
      <c r="AZ26" s="10" t="n">
        <f>'Updated Index'!BL26</f>
        <v>71116</v>
      </c>
      <c r="BA26" s="28" t="n">
        <f>IF(ISERROR(AZ26/(AX26+AZ26)),"",(AZ26/(AX26+AZ26)))</f>
        <v>0.59790486119285</v>
      </c>
      <c r="BB26" s="10" t="n">
        <f>'Updated Index'!BN26</f>
        <v>22357</v>
      </c>
      <c r="BC26" s="28" t="n">
        <f>IF(ISERROR(BB26/(BB26+BD26)),"",(BB26/(BB26+BD26)))</f>
        <v>0.262572522490781</v>
      </c>
      <c r="BD26" s="10" t="n">
        <f>'Updated Index'!BP26</f>
        <v>62789</v>
      </c>
      <c r="BE26" s="28" t="n">
        <f>IF(ISERROR(BD26/(BB26+BD26)),"",(BD26/(BB26+BD26)))</f>
        <v>0.737427477509219</v>
      </c>
      <c r="BF26" s="10" t="n">
        <f>'Updated Index'!BR26</f>
        <v>6327</v>
      </c>
      <c r="BG26" s="28" t="n">
        <f>IF(ISERROR(BF26/($BF26+$BH26+$BJ26)),"",(BF26/($BF26+$BH26+$BJ26)))</f>
        <v>0.277755827736073</v>
      </c>
      <c r="BH26" s="10" t="n">
        <f>'Updated Index'!BT26</f>
        <v>2515</v>
      </c>
      <c r="BI26" s="28" t="n">
        <f>IF(ISERROR(BH26/($BF26+$BH26+$BJ26)),"",(BH26/($BF26+$BH26+$BJ26)))</f>
        <v>0.110408709776549</v>
      </c>
      <c r="BJ26" s="10" t="n">
        <f>'Updated Index'!BV26</f>
        <v>13937</v>
      </c>
      <c r="BK26" s="28" t="n">
        <f>IF(ISERROR(BJ26/($BF26+$BH26+$BJ26)),"",(BJ26/($BF26+$BH26+$BJ26)))</f>
        <v>0.611835462487379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