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<sst xmlns="http://schemas.openxmlformats.org/spreadsheetml/2006/main" count="109">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</sst>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264562</v>
      </c>
      <c r="C3" s="9" t="n">
        <v>265192.921052632</v>
      </c>
      <c r="D3" s="14" t="n">
        <f>(B3-C3)/C3</f>
        <v>-0.00237910216504745</v>
      </c>
      <c r="E3" s="17" t="n">
        <f>B3-C3</f>
        <v>-630.921052631573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269611</v>
      </c>
      <c r="C4" s="10" t="n">
        <v>265192.921052632</v>
      </c>
      <c r="D4" s="15" t="n">
        <f>(B4-C4)/C4</f>
        <v>0.0166598675780323</v>
      </c>
      <c r="E4" s="18" t="n">
        <f>B4-C4</f>
        <v>4418.07894736843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258990</v>
      </c>
      <c r="C5" s="9" t="n">
        <v>265192.921052632</v>
      </c>
      <c r="D5" s="16" t="n">
        <f>(B5-C5)/C5</f>
        <v>-0.0233902210813557</v>
      </c>
      <c r="E5" s="17" t="n">
        <f>B5-C5</f>
        <v>-6202.92105263157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270289</v>
      </c>
      <c r="C6" s="10" t="n">
        <v>265192.921052632</v>
      </c>
      <c r="D6" s="15" t="n">
        <f>(B6-C6)/C6</f>
        <v>0.0192164969077626</v>
      </c>
      <c r="E6" s="18" t="n">
        <f>B6-C6</f>
        <v>5096.07894736843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257440</v>
      </c>
      <c r="C7" s="9" t="n">
        <v>265192.921052632</v>
      </c>
      <c r="D7" s="16" t="n">
        <f>(B7-C7)/C7</f>
        <v>-0.0292350226463733</v>
      </c>
      <c r="E7" s="17" t="n">
        <f>B7-C7</f>
        <v>-7752.92105263157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266153</v>
      </c>
      <c r="C8" s="10" t="n">
        <v>265192.921052632</v>
      </c>
      <c r="D8" s="15" t="n">
        <f>(B8-C8)/C8</f>
        <v>0.00362030382846413</v>
      </c>
      <c r="E8" s="18" t="n">
        <f>B8-C8</f>
        <v>960.078947368427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261899</v>
      </c>
      <c r="C9" s="9" t="n">
        <v>265192.921052632</v>
      </c>
      <c r="D9" s="16" t="n">
        <f>(B9-C9)/C9</f>
        <v>-0.0124208483377196</v>
      </c>
      <c r="E9" s="17" t="n">
        <f>B9-C9</f>
        <v>-3293.92105263157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264675</v>
      </c>
      <c r="C10" s="10" t="n">
        <v>265192.921052632</v>
      </c>
      <c r="D10" s="15" t="n">
        <f>(B10-C10)/C10</f>
        <v>-0.00195299727675907</v>
      </c>
      <c r="E10" s="18" t="n">
        <f>B10-C10</f>
        <v>-517.921052631573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264056</v>
      </c>
      <c r="C11" s="9" t="n">
        <v>265192.921052632</v>
      </c>
      <c r="D11" s="16" t="n">
        <f>(B11-C11)/C11</f>
        <v>-0.00428714706304673</v>
      </c>
      <c r="E11" s="17" t="n">
        <f>B11-C11</f>
        <v>-1136.92105263157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260684</v>
      </c>
      <c r="C12" s="10" t="n">
        <v>265192.921052632</v>
      </c>
      <c r="D12" s="15" t="n">
        <f>(B12-C12)/C12</f>
        <v>-0.0170024185967495</v>
      </c>
      <c r="E12" s="18" t="n">
        <f>B12-C12</f>
        <v>-4508.92105263157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271242</v>
      </c>
      <c r="C13" s="9" t="n">
        <v>265192.921052632</v>
      </c>
      <c r="D13" s="16" t="n">
        <f>(B13-C13)/C13</f>
        <v>0.0228101071603186</v>
      </c>
      <c r="E13" s="17" t="n">
        <f>B13-C13</f>
        <v>6049.07894736843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260042</v>
      </c>
      <c r="C14" s="10" t="n">
        <v>265192.921052632</v>
      </c>
      <c r="D14" s="15" t="n">
        <f>(B14-C14)/C14</f>
        <v>-0.0194232976965825</v>
      </c>
      <c r="E14" s="18" t="n">
        <f>B14-C14</f>
        <v>-5150.92105263157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266551</v>
      </c>
      <c r="C15" s="9" t="n">
        <v>265192.921052632</v>
      </c>
      <c r="D15" s="16" t="n">
        <f>(B15-C15)/C15</f>
        <v>0.00512109803677186</v>
      </c>
      <c r="E15" s="17" t="n">
        <f>B15-C15</f>
        <v>1358.07894736843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259922</v>
      </c>
      <c r="C25" s="9" t="n">
        <v>265192.921052632</v>
      </c>
      <c r="D25" s="16" t="n">
        <f>(B25-C25)/C25</f>
        <v>-0.0198757984629065</v>
      </c>
      <c r="E25" s="17" t="n">
        <f>B25-C25</f>
        <v>-5270.92105263157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260026</v>
      </c>
      <c r="C26" s="10" t="n">
        <v>265192.921052632</v>
      </c>
      <c r="D26" s="15" t="n">
        <f>(B26-C26)/C26</f>
        <v>-0.0194836311320924</v>
      </c>
      <c r="E26" s="18" t="n">
        <f>B26-C26</f>
        <v>-5166.92105263157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414915.432</v>
      </c>
      <c r="C3" s="27" t="n">
        <f>B3/(B3+D3)</f>
        <v>0.895572049815006</v>
      </c>
      <c r="D3" s="10" t="n">
        <f>((AJ3+AV3+BH3)*0.333)+((H3+T3)*0.5)+((X3+AN3+AZ3+BL3)*0.25)+((L3))+((AB3+AR3+BD3+BP3)*0.25)+((P3+AF3)*0.5)</f>
        <v>48381.108</v>
      </c>
      <c r="E3" s="32" t="n">
        <f>D3/(B3+D3)</f>
        <v>0.104427950184994</v>
      </c>
      <c r="F3" s="10" t="n">
        <v>82931</v>
      </c>
      <c r="G3" s="28" t="n">
        <f>IF(ISERROR(F3/(F3+H3)),"",(F3/(F3+H3)))</f>
        <v>0.86565902234841</v>
      </c>
      <c r="H3" s="10" t="n">
        <v>12870</v>
      </c>
      <c r="I3" s="28" t="n">
        <f>IF(ISERROR(H3/(F3+H3)),"",(H3/(F3+H3)))</f>
        <v>0.13434097765159</v>
      </c>
      <c r="J3" s="10" t="n">
        <v>79145</v>
      </c>
      <c r="K3" s="28" t="n">
        <f>IF(ISERROR(J3/(J3+L3)),"",(J3/(J3+L3)))</f>
        <v>0.891101928684824</v>
      </c>
      <c r="L3" s="10" t="n">
        <v>9672</v>
      </c>
      <c r="M3" s="28" t="n">
        <f>IF(ISERROR(L3/(J3+L3)),"",(L3/(J3+L3)))</f>
        <v>0.108898071315176</v>
      </c>
      <c r="N3" s="10" t="n">
        <v>96988</v>
      </c>
      <c r="O3" s="28" t="n">
        <f>IF(ISERROR(N3/(N3+P3)),"",(N3/(N3+P3)))</f>
        <v>0.93213774279426</v>
      </c>
      <c r="P3" s="10" t="n">
        <v>7061</v>
      </c>
      <c r="Q3" s="42" t="n">
        <f>IF(ISERROR(P3/(N3+P3)),"",(P3/(N3+P3)))</f>
        <v>0.0678622572057396</v>
      </c>
      <c r="R3" s="10" t="n">
        <v>80491</v>
      </c>
      <c r="S3" s="28" t="n">
        <f>IF(ISERROR(R3/(R3+T3)),"",(R3/(R3+T3)))</f>
        <v>0.865634242082056</v>
      </c>
      <c r="T3" s="10" t="n">
        <v>12494</v>
      </c>
      <c r="U3" s="28" t="n">
        <f>IF(ISERROR(T3/(R3+T3)),"",(T3/(R3+T3)))</f>
        <v>0.134365757917944</v>
      </c>
      <c r="V3" s="10" t="n">
        <v>48341</v>
      </c>
      <c r="W3" s="28" t="n">
        <f>IF(ISERROR(V3/(V3+X3)),"",(V3/(V3+X3)))</f>
        <v>0.868895479464366</v>
      </c>
      <c r="X3" s="10" t="n">
        <v>7294</v>
      </c>
      <c r="Y3" s="28" t="n">
        <f>IF(ISERROR(X3/(V3+X3)),"",(X3/(V3+X3)))</f>
        <v>0.131104520535634</v>
      </c>
      <c r="Z3" s="10" t="n">
        <v>54027</v>
      </c>
      <c r="AA3" s="28" t="n">
        <f>IF(ISERROR(Z3/(Z3+AB3)),"",(Z3/(Z3+AB3)))</f>
        <v>0.933705476729516</v>
      </c>
      <c r="AB3" s="10" t="n">
        <v>3836</v>
      </c>
      <c r="AC3" s="28" t="n">
        <f>IF(ISERROR(AB3/(Z3+AB3)),"",(AB3/(Z3+AB3)))</f>
        <v>0.0662945232704837</v>
      </c>
      <c r="AD3" s="10" t="n">
        <v>95640</v>
      </c>
      <c r="AE3" s="28" t="n">
        <f>IF(ISERROR(AD3/(AD3+AF3)),"",(AD3/(AD3+AF3)))</f>
        <v>0.946424683832406</v>
      </c>
      <c r="AF3" s="10" t="n">
        <v>5414</v>
      </c>
      <c r="AG3" s="28" t="n">
        <f>IF(ISERROR(AF3/(AD3+AF3)),"",(AF3/(AD3+AF3)))</f>
        <v>0.0535753161675936</v>
      </c>
      <c r="AH3" s="24" t="n">
        <v>58604</v>
      </c>
      <c r="AI3" s="28" t="n">
        <f>IF(ISERROR(AH3/(AH3+AJ3)),"",(AH3/(AH3+AJ3)))</f>
        <v>0.891885310768856</v>
      </c>
      <c r="AJ3" s="10" t="n">
        <v>7104</v>
      </c>
      <c r="AK3" s="28" t="n">
        <f>IF(ISERROR(AJ3/(AH3+AJ3)),"",(AJ3/(AH3+AJ3)))</f>
        <v>0.108114689231144</v>
      </c>
      <c r="AL3" s="10" t="n">
        <v>49527</v>
      </c>
      <c r="AM3" s="28" t="n">
        <f>IF(ISERROR(AL3/(AL3+AN3)),"",(AL3/(AL3+AN3)))</f>
        <v>0.886992496015187</v>
      </c>
      <c r="AN3" s="10" t="n">
        <v>6310</v>
      </c>
      <c r="AO3" s="28" t="n">
        <f>IF(ISERROR(AN3/(AL3+AN3)),"",(AN3/(AL3+AN3)))</f>
        <v>0.113007503984813</v>
      </c>
      <c r="AP3" s="10" t="n">
        <v>51244</v>
      </c>
      <c r="AQ3" s="28" t="n">
        <f>IF(ISERROR(AP3/(AP3+AR3)),"",(AP3/(AP3+AR3)))</f>
        <v>0.870830146996346</v>
      </c>
      <c r="AR3" s="10" t="n">
        <v>7601</v>
      </c>
      <c r="AS3" s="42" t="n">
        <f>IF(ISERROR(AR3/(AP3+AR3)),"",(AR3/(AP3+AR3)))</f>
        <v>0.129169853003654</v>
      </c>
      <c r="AT3" s="10" t="n">
        <v>56960</v>
      </c>
      <c r="AU3" s="28" t="n">
        <f>IF(ISERROR(AT3/(AT3+AV3)),"",(AT3/(AT3+AV3)))</f>
        <v>0.888861146655847</v>
      </c>
      <c r="AV3" s="10" t="n">
        <v>7122</v>
      </c>
      <c r="AW3" s="28" t="n">
        <f>IF(ISERROR(AV3/(AT3+AV3)),"",(AV3/(AT3+AV3)))</f>
        <v>0.111138853344153</v>
      </c>
      <c r="AX3" s="10" t="n">
        <v>47212</v>
      </c>
      <c r="AY3" s="28" t="n">
        <f>IF(ISERROR(AX3/(AX3+AZ3)),"",(AX3/(AX3+AZ3)))</f>
        <v>0.881791524252442</v>
      </c>
      <c r="AZ3" s="10" t="n">
        <v>6329</v>
      </c>
      <c r="BA3" s="28" t="n">
        <f>IF(ISERROR(AZ3/(AX3+AZ3)),"",(AZ3/(AX3+AZ3)))</f>
        <v>0.118208475747558</v>
      </c>
      <c r="BB3" s="10" t="n">
        <v>50006</v>
      </c>
      <c r="BC3" s="28" t="n">
        <f>IF(ISERROR(BB3/(BB3+BD3)),"",(BB3/(BB3+BD3)))</f>
        <v>0.878608451199157</v>
      </c>
      <c r="BD3" s="10" t="n">
        <v>6909</v>
      </c>
      <c r="BE3" s="28" t="n">
        <f>IF(ISERROR(BD3/(BB3+BD3)),"",(BD3/(BB3+BD3)))</f>
        <v>0.121391548800843</v>
      </c>
      <c r="BF3" s="24" t="n">
        <v>57890</v>
      </c>
      <c r="BG3" s="28" t="n">
        <f>IF(ISERROR(BF3/(BF3+BH3)),"",(BF3/(BF3+BH3)))</f>
        <v>0.896268772255767</v>
      </c>
      <c r="BH3" s="10" t="n">
        <v>6700</v>
      </c>
      <c r="BI3" s="28" t="n">
        <f>IF(ISERROR(BH3/(BF3+BH3)),"",(BH3/(BF3+BH3)))</f>
        <v>0.103731227744233</v>
      </c>
      <c r="BJ3" s="10" t="n">
        <v>49166</v>
      </c>
      <c r="BK3" s="28" t="n">
        <f>IF(ISERROR(BJ3/(BJ3+BL3)),"",(BJ3/(BJ3+BL3)))</f>
        <v>0.88978572462719</v>
      </c>
      <c r="BL3" s="10" t="n">
        <v>6090</v>
      </c>
      <c r="BM3" s="28" t="n">
        <f>IF(ISERROR(BL3/(BJ3+BL3)),"",(BL3/(BJ3+BL3)))</f>
        <v>0.11021427537281</v>
      </c>
      <c r="BN3" s="10" t="n">
        <v>50418</v>
      </c>
      <c r="BO3" s="28" t="n">
        <f>IF(ISERROR(BN3/(BN3+BP3)),"",(BN3/(BN3+BP3)))</f>
        <v>0.879373495657027</v>
      </c>
      <c r="BP3" s="10" t="n">
        <v>6916</v>
      </c>
      <c r="BQ3" s="42" t="n">
        <f>IF(ISERROR(BP3/(BN3+BP3)),"",(BP3/(BN3+BP3)))</f>
        <v>0.120626504342973</v>
      </c>
      <c r="BR3" s="10" t="n">
        <v>10114</v>
      </c>
      <c r="BS3" s="28" t="n">
        <f>IF(ISERROR(BR3/($BR3+$BT3+$BV3)),"",(BR3/($BR3+$BT3+$BV3)))</f>
        <v>0.30641056713524</v>
      </c>
      <c r="BT3" s="10" t="n">
        <v>11290</v>
      </c>
      <c r="BU3" s="28" t="n">
        <f>IF(ISERROR(BT3/($BR3+$BT3+$BV3)),"",(BT3/($BR3+$BT3+$BV3)))</f>
        <v>0.34203829374697</v>
      </c>
      <c r="BV3" s="10" t="n">
        <v>11604</v>
      </c>
      <c r="BW3" s="28" t="n">
        <f>IF(ISERROR(BV3/($BR3+$BT3+$BV3)),"",(BV3/($BR3+$BT3+$BV3)))</f>
        <v>0.35155113911779</v>
      </c>
    </row>
    <row r="4" ht="12.75">
      <c r="A4" s="21" t="n">
        <v>2</v>
      </c>
      <c r="B4" s="10" t="n">
        <f>((AH4+AT4+BF4)*0.333)+((F4+R4)*0.5)+((V4+AL4+AX4+BJ4)*0.25)+((J4))+((Z4+AP4+BB4+BN4)*0.25)+((N4+AD4)*0.5)</f>
        <v>332184.21</v>
      </c>
      <c r="C4" s="28" t="n">
        <f>B4/(B4+D4)</f>
        <v>0.630731715828063</v>
      </c>
      <c r="D4" s="10" t="n">
        <f>((AJ4+AV4+BH4)*0.333)+((H4+T4)*0.5)+((X4+AN4+AZ4+BL4)*0.25)+((L4))+((AB4+AR4+BD4+BP4)*0.25)+((P4+AF4)*0.5)</f>
        <v>194480.617</v>
      </c>
      <c r="E4" s="28" t="n">
        <f>D4/(B4+D4)</f>
        <v>0.369268284171937</v>
      </c>
      <c r="F4" s="10" t="n">
        <v>71051</v>
      </c>
      <c r="G4" s="28" t="n">
        <f>IF(ISERROR(F4/(F4+H4)),"",(F4/(F4+H4)))</f>
        <v>0.621151189830923</v>
      </c>
      <c r="H4" s="10" t="n">
        <v>43335</v>
      </c>
      <c r="I4" s="28" t="n">
        <f>IF(ISERROR(H4/(F4+H4)),"",(H4/(F4+H4)))</f>
        <v>0.378848810169077</v>
      </c>
      <c r="J4" s="10" t="n">
        <v>57647</v>
      </c>
      <c r="K4" s="28" t="n">
        <f>IF(ISERROR(J4/(J4+L4)),"",(J4/(J4+L4)))</f>
        <v>0.59879300315772</v>
      </c>
      <c r="L4" s="10" t="n">
        <v>38625</v>
      </c>
      <c r="M4" s="28" t="n">
        <f>IF(ISERROR(L4/(J4+L4)),"",(L4/(J4+L4)))</f>
        <v>0.40120699684228</v>
      </c>
      <c r="N4" s="10" t="n">
        <v>65645</v>
      </c>
      <c r="O4" s="28" t="n">
        <f>IF(ISERROR(N4/(N4+P4)),"",(N4/(N4+P4)))</f>
        <v>0.648800640449105</v>
      </c>
      <c r="P4" s="10" t="n">
        <v>35534</v>
      </c>
      <c r="Q4" s="28" t="n">
        <f>IF(ISERROR(P4/(N4+P4)),"",(P4/(N4+P4)))</f>
        <v>0.351199359550895</v>
      </c>
      <c r="R4" s="10" t="n">
        <v>70319</v>
      </c>
      <c r="S4" s="28" t="n">
        <f>IF(ISERROR(R4/(R4+T4)),"",(R4/(R4+T4)))</f>
        <v>0.633852838046133</v>
      </c>
      <c r="T4" s="10" t="n">
        <v>40620</v>
      </c>
      <c r="U4" s="28" t="n">
        <f>IF(ISERROR(T4/(R4+T4)),"",(T4/(R4+T4)))</f>
        <v>0.366147161953867</v>
      </c>
      <c r="V4" s="10" t="n">
        <v>53896</v>
      </c>
      <c r="W4" s="28" t="n">
        <f>IF(ISERROR(V4/(V4+X4)),"",(V4/(V4+X4)))</f>
        <v>0.651965113043899</v>
      </c>
      <c r="X4" s="10" t="n">
        <v>28771</v>
      </c>
      <c r="Y4" s="28" t="n">
        <f>IF(ISERROR(X4/(V4+X4)),"",(X4/(V4+X4)))</f>
        <v>0.348034886956101</v>
      </c>
      <c r="Z4" s="10" t="n">
        <v>39142</v>
      </c>
      <c r="AA4" s="28" t="n">
        <f>IF(ISERROR(Z4/(Z4+AB4)),"",(Z4/(Z4+AB4)))</f>
        <v>0.662009944863512</v>
      </c>
      <c r="AB4" s="10" t="n">
        <v>19984</v>
      </c>
      <c r="AC4" s="28" t="n">
        <f>IF(ISERROR(AB4/(Z4+AB4)),"",(AB4/(Z4+AB4)))</f>
        <v>0.337990055136488</v>
      </c>
      <c r="AD4" s="10" t="n">
        <v>69012</v>
      </c>
      <c r="AE4" s="28" t="n">
        <f>IF(ISERROR(AD4/(AD4+AF4)),"",(AD4/(AD4+AF4)))</f>
        <v>0.714587475149105</v>
      </c>
      <c r="AF4" s="10" t="n">
        <v>27564</v>
      </c>
      <c r="AG4" s="28" t="n">
        <f>IF(ISERROR(AF4/(AD4+AF4)),"",(AF4/(AD4+AF4)))</f>
        <v>0.285412524850895</v>
      </c>
      <c r="AH4" s="10" t="n">
        <v>50708</v>
      </c>
      <c r="AI4" s="28" t="n">
        <f>IF(ISERROR(AH4/(AH4+AJ4)),"",(AH4/(AH4+AJ4)))</f>
        <v>0.631985642355053</v>
      </c>
      <c r="AJ4" s="10" t="n">
        <v>29528</v>
      </c>
      <c r="AK4" s="28" t="n">
        <f>IF(ISERROR(AJ4/(AH4+AJ4)),"",(AJ4/(AH4+AJ4)))</f>
        <v>0.368014357644947</v>
      </c>
      <c r="AL4" s="10" t="n">
        <v>54487</v>
      </c>
      <c r="AM4" s="28" t="n">
        <f>IF(ISERROR(AL4/(AL4+AN4)),"",(AL4/(AL4+AN4)))</f>
        <v>0.662987929523995</v>
      </c>
      <c r="AN4" s="10" t="n">
        <v>27697</v>
      </c>
      <c r="AO4" s="28" t="n">
        <f>IF(ISERROR(AN4/(AL4+AN4)),"",(AN4/(AL4+AN4)))</f>
        <v>0.337012070476005</v>
      </c>
      <c r="AP4" s="10" t="n">
        <v>33344</v>
      </c>
      <c r="AQ4" s="28" t="n">
        <f>IF(ISERROR(AP4/(AP4+AR4)),"",(AP4/(AP4+AR4)))</f>
        <v>0.53899746213407</v>
      </c>
      <c r="AR4" s="10" t="n">
        <v>28519</v>
      </c>
      <c r="AS4" s="28" t="n">
        <f>IF(ISERROR(AR4/(AP4+AR4)),"",(AR4/(AP4+AR4)))</f>
        <v>0.46100253786593</v>
      </c>
      <c r="AT4" s="10" t="n">
        <v>47607</v>
      </c>
      <c r="AU4" s="28" t="n">
        <f>IF(ISERROR(AT4/(AT4+AV4)),"",(AT4/(AT4+AV4)))</f>
        <v>0.616790827233271</v>
      </c>
      <c r="AV4" s="10" t="n">
        <v>29578</v>
      </c>
      <c r="AW4" s="28" t="n">
        <f>IF(ISERROR(AV4/(AT4+AV4)),"",(AV4/(AT4+AV4)))</f>
        <v>0.383209172766729</v>
      </c>
      <c r="AX4" s="10" t="n">
        <v>50381</v>
      </c>
      <c r="AY4" s="28" t="n">
        <f>IF(ISERROR(AX4/(AX4+AZ4)),"",(AX4/(AX4+AZ4)))</f>
        <v>0.641281519290251</v>
      </c>
      <c r="AZ4" s="10" t="n">
        <v>28182</v>
      </c>
      <c r="BA4" s="28" t="n">
        <f>IF(ISERROR(AZ4/(AX4+AZ4)),"",(AZ4/(AX4+AZ4)))</f>
        <v>0.358718480709749</v>
      </c>
      <c r="BB4" s="10" t="n">
        <v>31636</v>
      </c>
      <c r="BC4" s="28" t="n">
        <f>IF(ISERROR(BB4/(BB4+BD4)),"",(BB4/(BB4+BD4)))</f>
        <v>0.541638131762772</v>
      </c>
      <c r="BD4" s="10" t="n">
        <v>26772</v>
      </c>
      <c r="BE4" s="28" t="n">
        <f>IF(ISERROR(BD4/(BB4+BD4)),"",(BD4/(BB4+BD4)))</f>
        <v>0.458361868237228</v>
      </c>
      <c r="BF4" s="10" t="n">
        <v>51305</v>
      </c>
      <c r="BG4" s="28" t="n">
        <f>IF(ISERROR(BF4/(BF4+BH4)),"",(BF4/(BF4+BH4)))</f>
        <v>0.659040694687082</v>
      </c>
      <c r="BH4" s="10" t="n">
        <v>26543</v>
      </c>
      <c r="BI4" s="28" t="n">
        <f>IF(ISERROR(BH4/(BF4+BH4)),"",(BH4/(BF4+BH4)))</f>
        <v>0.340959305312917</v>
      </c>
      <c r="BJ4" s="10" t="n">
        <v>54139</v>
      </c>
      <c r="BK4" s="28" t="n">
        <f>IF(ISERROR(BJ4/(BJ4+BL4)),"",(BJ4/(BJ4+BL4)))</f>
        <v>0.671250030996603</v>
      </c>
      <c r="BL4" s="10" t="n">
        <v>26515</v>
      </c>
      <c r="BM4" s="28" t="n">
        <f>IF(ISERROR(BL4/(BJ4+BL4)),"",(BL4/(BJ4+BL4)))</f>
        <v>0.328749969003397</v>
      </c>
      <c r="BN4" s="10" t="n">
        <v>29776</v>
      </c>
      <c r="BO4" s="28" t="n">
        <f>IF(ISERROR(BN4/(BN4+BP4)),"",(BN4/(BN4+BP4)))</f>
        <v>0.508400491736102</v>
      </c>
      <c r="BP4" s="10" t="n">
        <v>28792</v>
      </c>
      <c r="BQ4" s="28" t="n">
        <f>IF(ISERROR(BP4/(BN4+BP4)),"",(BP4/(BN4+BP4)))</f>
        <v>0.491599508263898</v>
      </c>
      <c r="BR4" s="10" t="n">
        <v>16250</v>
      </c>
      <c r="BS4" s="28" t="n">
        <f>IF(ISERROR(BR4/($BR4+$BT4+$BV4)),"",(BR4/($BR4+$BT4+$BV4)))</f>
        <v>0.513801498719449</v>
      </c>
      <c r="BT4" s="10" t="n">
        <v>3694</v>
      </c>
      <c r="BU4" s="28" t="n">
        <f>IF(ISERROR(BT4/($BR4+$BT4+$BV4)),"",(BT4/($BR4+$BT4+$BV4)))</f>
        <v>0.116798937616593</v>
      </c>
      <c r="BV4" s="10" t="n">
        <v>11683</v>
      </c>
      <c r="BW4" s="28" t="n">
        <f>IF(ISERROR(BV4/($BR4+$BT4+$BV4)),"",(BV4/($BR4+$BT4+$BV4)))</f>
        <v>0.369399563663958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495026.632</v>
      </c>
      <c r="C5" s="28" t="n">
        <f>B5/(B5+D5)</f>
        <v>0.944570669293045</v>
      </c>
      <c r="D5" s="10" t="n">
        <f>((AJ5+AV5+BH5)*0.333)+((H5+T5)*0.5)+((X5+AN5+AZ5+BL5)*0.25)+((L5))+((AB5+AR5+BD5+BP5)*0.25)+((P5+AF5)*0.5)</f>
        <v>29049.171</v>
      </c>
      <c r="E5" s="28" t="n">
        <f>D5/(B5+D5)</f>
        <v>0.055429330706955</v>
      </c>
      <c r="F5" s="10" t="n">
        <v>100709</v>
      </c>
      <c r="G5" s="28" t="n">
        <f>IF(ISERROR(F5/(F5+H5)),"",(F5/(F5+H5)))</f>
        <v>0.932585726323977</v>
      </c>
      <c r="H5" s="10" t="n">
        <v>7280</v>
      </c>
      <c r="I5" s="28" t="n">
        <f>IF(ISERROR(H5/(F5+H5)),"",(H5/(F5+H5)))</f>
        <v>0.0674142736760226</v>
      </c>
      <c r="J5" s="10" t="n">
        <v>96236</v>
      </c>
      <c r="K5" s="28" t="n">
        <f>IF(ISERROR(J5/(J5+L5)),"",(J5/(J5+L5)))</f>
        <v>0.950657407315941</v>
      </c>
      <c r="L5" s="10" t="n">
        <v>4995</v>
      </c>
      <c r="M5" s="28" t="n">
        <f>IF(ISERROR(L5/(J5+L5)),"",(L5/(J5+L5)))</f>
        <v>0.0493425926840592</v>
      </c>
      <c r="N5" s="10" t="n">
        <v>111759</v>
      </c>
      <c r="O5" s="28" t="n">
        <f>IF(ISERROR(N5/(N5+P5)),"",(N5/(N5+P5)))</f>
        <v>0.965103626943005</v>
      </c>
      <c r="P5" s="10" t="n">
        <v>4041</v>
      </c>
      <c r="Q5" s="28" t="n">
        <f>IF(ISERROR(P5/(N5+P5)),"",(P5/(N5+P5)))</f>
        <v>0.0348963730569948</v>
      </c>
      <c r="R5" s="10" t="n">
        <v>98223</v>
      </c>
      <c r="S5" s="28" t="n">
        <f>IF(ISERROR(R5/(R5+T5)),"",(R5/(R5+T5)))</f>
        <v>0.931703707919524</v>
      </c>
      <c r="T5" s="10" t="n">
        <v>7200</v>
      </c>
      <c r="U5" s="28" t="n">
        <f>IF(ISERROR(T5/(R5+T5)),"",(T5/(R5+T5)))</f>
        <v>0.0682962920804758</v>
      </c>
      <c r="V5" s="10" t="n">
        <v>60403</v>
      </c>
      <c r="W5" s="28" t="n">
        <f>IF(ISERROR(V5/(V5+X5)),"",(V5/(V5+X5)))</f>
        <v>0.931153555627495</v>
      </c>
      <c r="X5" s="10" t="n">
        <v>4466</v>
      </c>
      <c r="Y5" s="28" t="n">
        <f>IF(ISERROR(X5/(V5+X5)),"",(X5/(V5+X5)))</f>
        <v>0.0688464443725046</v>
      </c>
      <c r="Z5" s="10" t="n">
        <v>62546</v>
      </c>
      <c r="AA5" s="28" t="n">
        <f>IF(ISERROR(Z5/(Z5+AB5)),"",(Z5/(Z5+AB5)))</f>
        <v>0.957121870600477</v>
      </c>
      <c r="AB5" s="10" t="n">
        <v>2802</v>
      </c>
      <c r="AC5" s="28" t="n">
        <f>IF(ISERROR(AB5/(Z5+AB5)),"",(AB5/(Z5+AB5)))</f>
        <v>0.0428781293995226</v>
      </c>
      <c r="AD5" s="10" t="n">
        <v>109201</v>
      </c>
      <c r="AE5" s="28" t="n">
        <f>IF(ISERROR(AD5/(AD5+AF5)),"",(AD5/(AD5+AF5)))</f>
        <v>0.969013159646118</v>
      </c>
      <c r="AF5" s="10" t="n">
        <v>3492</v>
      </c>
      <c r="AG5" s="28" t="n">
        <f>IF(ISERROR(AF5/(AD5+AF5)),"",(AF5/(AD5+AF5)))</f>
        <v>0.0309868403538818</v>
      </c>
      <c r="AH5" s="10" t="n">
        <v>69057</v>
      </c>
      <c r="AI5" s="28" t="n">
        <f>IF(ISERROR(AH5/(AH5+AJ5)),"",(AH5/(AH5+AJ5)))</f>
        <v>0.94306667030836</v>
      </c>
      <c r="AJ5" s="10" t="n">
        <v>4169</v>
      </c>
      <c r="AK5" s="28" t="n">
        <f>IF(ISERROR(AJ5/(AH5+AJ5)),"",(AJ5/(AH5+AJ5)))</f>
        <v>0.0569333296916396</v>
      </c>
      <c r="AL5" s="10" t="n">
        <v>61664</v>
      </c>
      <c r="AM5" s="28" t="n">
        <f>IF(ISERROR(AL5/(AL5+AN5)),"",(AL5/(AL5+AN5)))</f>
        <v>0.946303884106011</v>
      </c>
      <c r="AN5" s="10" t="n">
        <v>3499</v>
      </c>
      <c r="AO5" s="28" t="n">
        <f>IF(ISERROR(AN5/(AL5+AN5)),"",(AN5/(AL5+AN5)))</f>
        <v>0.0536961158939889</v>
      </c>
      <c r="AP5" s="10" t="n">
        <v>60046</v>
      </c>
      <c r="AQ5" s="28" t="n">
        <f>IF(ISERROR(AP5/(AP5+AR5)),"",(AP5/(AP5+AR5)))</f>
        <v>0.905971815685446</v>
      </c>
      <c r="AR5" s="10" t="n">
        <v>6232</v>
      </c>
      <c r="AS5" s="28" t="n">
        <f>IF(ISERROR(AR5/(AP5+AR5)),"",(AR5/(AP5+AR5)))</f>
        <v>0.0940281843145538</v>
      </c>
      <c r="AT5" s="10" t="n">
        <v>67249</v>
      </c>
      <c r="AU5" s="28" t="n">
        <f>IF(ISERROR(AT5/(AT5+AV5)),"",(AT5/(AT5+AV5)))</f>
        <v>0.939494272143057</v>
      </c>
      <c r="AV5" s="10" t="n">
        <v>4331</v>
      </c>
      <c r="AW5" s="28" t="n">
        <f>IF(ISERROR(AV5/(AT5+AV5)),"",(AV5/(AT5+AV5)))</f>
        <v>0.0605057278569433</v>
      </c>
      <c r="AX5" s="10" t="n">
        <v>59335</v>
      </c>
      <c r="AY5" s="28" t="n">
        <f>IF(ISERROR(AX5/(AX5+AZ5)),"",(AX5/(AX5+AZ5)))</f>
        <v>0.944509001766925</v>
      </c>
      <c r="AZ5" s="10" t="n">
        <v>3486</v>
      </c>
      <c r="BA5" s="28" t="n">
        <f>IF(ISERROR(AZ5/(AX5+AZ5)),"",(AZ5/(AX5+AZ5)))</f>
        <v>0.0554909982330749</v>
      </c>
      <c r="BB5" s="10" t="n">
        <v>58736</v>
      </c>
      <c r="BC5" s="28" t="n">
        <f>IF(ISERROR(BB5/(BB5+BD5)),"",(BB5/(BB5+BD5)))</f>
        <v>0.912403883495146</v>
      </c>
      <c r="BD5" s="10" t="n">
        <v>5639</v>
      </c>
      <c r="BE5" s="28" t="n">
        <f>IF(ISERROR(BD5/(BB5+BD5)),"",(BD5/(BB5+BD5)))</f>
        <v>0.0875961165048544</v>
      </c>
      <c r="BF5" s="10" t="n">
        <v>68048</v>
      </c>
      <c r="BG5" s="28" t="n">
        <f>IF(ISERROR(BF5/(BF5+BH5)),"",(BF5/(BF5+BH5)))</f>
        <v>0.941384796292454</v>
      </c>
      <c r="BH5" s="10" t="n">
        <v>4237</v>
      </c>
      <c r="BI5" s="28" t="n">
        <f>IF(ISERROR(BH5/(BF5+BH5)),"",(BH5/(BF5+BH5)))</f>
        <v>0.0586152037075465</v>
      </c>
      <c r="BJ5" s="10" t="n">
        <v>61280</v>
      </c>
      <c r="BK5" s="28" t="n">
        <f>IF(ISERROR(BJ5/(BJ5+BL5)),"",(BJ5/(BJ5+BL5)))</f>
        <v>0.947917150061101</v>
      </c>
      <c r="BL5" s="10" t="n">
        <v>3367</v>
      </c>
      <c r="BM5" s="28" t="n">
        <f>IF(ISERROR(BL5/(BJ5+BL5)),"",(BL5/(BJ5+BL5)))</f>
        <v>0.0520828499388989</v>
      </c>
      <c r="BN5" s="10" t="n">
        <v>59169</v>
      </c>
      <c r="BO5" s="28" t="n">
        <f>IF(ISERROR(BN5/(BN5+BP5)),"",(BN5/(BN5+BP5)))</f>
        <v>0.91165277413987</v>
      </c>
      <c r="BP5" s="10" t="n">
        <v>5734</v>
      </c>
      <c r="BQ5" s="28" t="n">
        <f>IF(ISERROR(BP5/(BN5+BP5)),"",(BP5/(BN5+BP5)))</f>
        <v>0.0883472258601297</v>
      </c>
      <c r="BR5" s="10" t="n">
        <v>13827</v>
      </c>
      <c r="BS5" s="28" t="n">
        <f>IF(ISERROR(BR5/($BR5+$BT5+$BV5)),"",(BR5/($BR5+$BT5+$BV5)))</f>
        <v>0.346237636158758</v>
      </c>
      <c r="BT5" s="10" t="n">
        <v>12398</v>
      </c>
      <c r="BU5" s="28" t="n">
        <f>IF(ISERROR(BT5/($BR5+$BT5+$BV5)),"",(BT5/($BR5+$BT5+$BV5)))</f>
        <v>0.310454488543884</v>
      </c>
      <c r="BV5" s="10" t="n">
        <v>13710</v>
      </c>
      <c r="BW5" s="28" t="n">
        <f>IF(ISERROR(BV5/($BR5+$BT5+$BV5)),"",(BV5/($BR5+$BT5+$BV5)))</f>
        <v>0.343307875297358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388351.209</v>
      </c>
      <c r="C6" s="28" t="n">
        <f>B6/(B6+D6)</f>
        <v>0.56562292877295</v>
      </c>
      <c r="D6" s="10" t="n">
        <f>((AJ6+AV6+BH6)*0.333)+((H6+T6)*0.5)+((X6+AN6+AZ6+BL6)*0.25)+((L6))+((AB6+AR6+BD6+BP6)*0.25)+((P6+AF6)*0.5)</f>
        <v>298239.078</v>
      </c>
      <c r="E6" s="28" t="n">
        <f>D6/(B6+D6)</f>
        <v>0.43437707122705</v>
      </c>
      <c r="F6" s="10" t="n">
        <v>78063</v>
      </c>
      <c r="G6" s="28" t="n">
        <f>IF(ISERROR(F6/(F6+H6)),"",(F6/(F6+H6)))</f>
        <v>0.522366686518425</v>
      </c>
      <c r="H6" s="10" t="n">
        <v>71378</v>
      </c>
      <c r="I6" s="28" t="n">
        <f>IF(ISERROR(H6/(F6+H6)),"",(H6/(F6+H6)))</f>
        <v>0.477633313481575</v>
      </c>
      <c r="J6" s="10" t="n">
        <v>63298</v>
      </c>
      <c r="K6" s="28" t="n">
        <f>IF(ISERROR(J6/(J6+L6)),"",(J6/(J6+L6)))</f>
        <v>0.514270857876392</v>
      </c>
      <c r="L6" s="10" t="n">
        <v>59785</v>
      </c>
      <c r="M6" s="28" t="n">
        <f>IF(ISERROR(L6/(J6+L6)),"",(L6/(J6+L6)))</f>
        <v>0.485729142123608</v>
      </c>
      <c r="N6" s="10" t="n">
        <v>72099</v>
      </c>
      <c r="O6" s="28" t="n">
        <f>IF(ISERROR(N6/(N6+P6)),"",(N6/(N6+P6)))</f>
        <v>0.605721246744518</v>
      </c>
      <c r="P6" s="10" t="n">
        <v>46931</v>
      </c>
      <c r="Q6" s="28" t="n">
        <f>IF(ISERROR(P6/(N6+P6)),"",(P6/(N6+P6)))</f>
        <v>0.394278753255482</v>
      </c>
      <c r="R6" s="10" t="n">
        <v>77064</v>
      </c>
      <c r="S6" s="28" t="n">
        <f>IF(ISERROR(R6/(R6+T6)),"",(R6/(R6+T6)))</f>
        <v>0.528621307011106</v>
      </c>
      <c r="T6" s="10" t="n">
        <v>68719</v>
      </c>
      <c r="U6" s="28" t="n">
        <f>IF(ISERROR(T6/(R6+T6)),"",(T6/(R6+T6)))</f>
        <v>0.471378692988894</v>
      </c>
      <c r="V6" s="10" t="n">
        <v>63092</v>
      </c>
      <c r="W6" s="28" t="n">
        <f>IF(ISERROR(V6/(V6+X6)),"",(V6/(V6+X6)))</f>
        <v>0.568780707685373</v>
      </c>
      <c r="X6" s="10" t="n">
        <v>47833</v>
      </c>
      <c r="Y6" s="28" t="n">
        <f>IF(ISERROR(X6/(V6+X6)),"",(X6/(V6+X6)))</f>
        <v>0.431219292314627</v>
      </c>
      <c r="Z6" s="10" t="n">
        <v>48804</v>
      </c>
      <c r="AA6" s="28" t="n">
        <f>IF(ISERROR(Z6/(Z6+AB6)),"",(Z6/(Z6+AB6)))</f>
        <v>0.639364879735891</v>
      </c>
      <c r="AB6" s="10" t="n">
        <v>27528</v>
      </c>
      <c r="AC6" s="28" t="n">
        <f>IF(ISERROR(AB6/(Z6+AB6)),"",(AB6/(Z6+AB6)))</f>
        <v>0.360635120264109</v>
      </c>
      <c r="AD6" s="10" t="n">
        <v>77338</v>
      </c>
      <c r="AE6" s="28" t="n">
        <f>IF(ISERROR(AD6/(AD6+AF6)),"",(AD6/(AD6+AF6)))</f>
        <v>0.681020059526954</v>
      </c>
      <c r="AF6" s="10" t="n">
        <v>36224</v>
      </c>
      <c r="AG6" s="28" t="n">
        <f>IF(ISERROR(AF6/(AD6+AF6)),"",(AF6/(AD6+AF6)))</f>
        <v>0.318979940473046</v>
      </c>
      <c r="AH6" s="10" t="n">
        <v>68145</v>
      </c>
      <c r="AI6" s="28" t="n">
        <f>IF(ISERROR(AH6/(AH6+AJ6)),"",(AH6/(AH6+AJ6)))</f>
        <v>0.585267189996049</v>
      </c>
      <c r="AJ6" s="10" t="n">
        <v>48289</v>
      </c>
      <c r="AK6" s="28" t="n">
        <f>IF(ISERROR(AJ6/(AH6+AJ6)),"",(AJ6/(AH6+AJ6)))</f>
        <v>0.414732810003951</v>
      </c>
      <c r="AL6" s="10" t="n">
        <v>64779</v>
      </c>
      <c r="AM6" s="28" t="n">
        <f>IF(ISERROR(AL6/(AL6+AN6)),"",(AL6/(AL6+AN6)))</f>
        <v>0.588295659912998</v>
      </c>
      <c r="AN6" s="10" t="n">
        <v>45334</v>
      </c>
      <c r="AO6" s="28" t="n">
        <f>IF(ISERROR(AN6/(AL6+AN6)),"",(AN6/(AL6+AN6)))</f>
        <v>0.411704340087002</v>
      </c>
      <c r="AP6" s="10" t="n">
        <v>43205</v>
      </c>
      <c r="AQ6" s="28" t="n">
        <f>IF(ISERROR(AP6/(AP6+AR6)),"",(AP6/(AP6+AR6)))</f>
        <v>0.543062922647628</v>
      </c>
      <c r="AR6" s="10" t="n">
        <v>36353</v>
      </c>
      <c r="AS6" s="28" t="n">
        <f>IF(ISERROR(AR6/(AP6+AR6)),"",(AR6/(AP6+AR6)))</f>
        <v>0.456937077352372</v>
      </c>
      <c r="AT6" s="10" t="n">
        <v>64832</v>
      </c>
      <c r="AU6" s="28" t="n">
        <f>IF(ISERROR(AT6/(AT6+AV6)),"",(AT6/(AT6+AV6)))</f>
        <v>0.575001552092664</v>
      </c>
      <c r="AV6" s="10" t="n">
        <v>47919</v>
      </c>
      <c r="AW6" s="28" t="n">
        <f>IF(ISERROR(AV6/(AT6+AV6)),"",(AV6/(AT6+AV6)))</f>
        <v>0.424998447907336</v>
      </c>
      <c r="AX6" s="10" t="n">
        <v>58959</v>
      </c>
      <c r="AY6" s="28" t="n">
        <f>IF(ISERROR(AX6/(AX6+AZ6)),"",(AX6/(AX6+AZ6)))</f>
        <v>0.562274695302218</v>
      </c>
      <c r="AZ6" s="10" t="n">
        <v>45899</v>
      </c>
      <c r="BA6" s="28" t="n">
        <f>IF(ISERROR(AZ6/(AX6+AZ6)),"",(AZ6/(AX6+AZ6)))</f>
        <v>0.437725304697782</v>
      </c>
      <c r="BB6" s="10" t="n">
        <v>39992</v>
      </c>
      <c r="BC6" s="28" t="n">
        <f>IF(ISERROR(BB6/(BB6+BD6)),"",(BB6/(BB6+BD6)))</f>
        <v>0.529344804765056</v>
      </c>
      <c r="BD6" s="10" t="n">
        <v>35558</v>
      </c>
      <c r="BE6" s="28" t="n">
        <f>IF(ISERROR(BD6/(BB6+BD6)),"",(BD6/(BB6+BD6)))</f>
        <v>0.470655195234944</v>
      </c>
      <c r="BF6" s="10" t="n">
        <v>69646</v>
      </c>
      <c r="BG6" s="28" t="n">
        <f>IF(ISERROR(BF6/(BF6+BH6)),"",(BF6/(BF6+BH6)))</f>
        <v>0.611176439615985</v>
      </c>
      <c r="BH6" s="10" t="n">
        <v>44308</v>
      </c>
      <c r="BI6" s="28" t="n">
        <f>IF(ISERROR(BH6/(BF6+BH6)),"",(BH6/(BF6+BH6)))</f>
        <v>0.388823560384015</v>
      </c>
      <c r="BJ6" s="10" t="n">
        <v>64083</v>
      </c>
      <c r="BK6" s="28" t="n">
        <f>IF(ISERROR(BJ6/(BJ6+BL6)),"",(BJ6/(BJ6+BL6)))</f>
        <v>0.593103001471582</v>
      </c>
      <c r="BL6" s="10" t="n">
        <v>43964</v>
      </c>
      <c r="BM6" s="28" t="n">
        <f>IF(ISERROR(BL6/(BJ6+BL6)),"",(BL6/(BJ6+BL6)))</f>
        <v>0.406896998528418</v>
      </c>
      <c r="BN6" s="10" t="n">
        <v>38277</v>
      </c>
      <c r="BO6" s="28" t="n">
        <f>IF(ISERROR(BN6/(BN6+BP6)),"",(BN6/(BN6+BP6)))</f>
        <v>0.503956394085816</v>
      </c>
      <c r="BP6" s="10" t="n">
        <v>37676</v>
      </c>
      <c r="BQ6" s="28" t="n">
        <f>IF(ISERROR(BP6/(BN6+BP6)),"",(BP6/(BN6+BP6)))</f>
        <v>0.496043605914184</v>
      </c>
      <c r="BR6" s="10" t="n">
        <v>8764</v>
      </c>
      <c r="BS6" s="28" t="n">
        <f>IF(ISERROR(BR6/($BR6+$BT6+$BV6)),"",(BR6/($BR6+$BT6+$BV6)))</f>
        <v>0.271954322596661</v>
      </c>
      <c r="BT6" s="10" t="n">
        <v>5712</v>
      </c>
      <c r="BU6" s="28" t="n">
        <f>IF(ISERROR(BT6/($BR6+$BT6+$BV6)),"",(BT6/($BR6+$BT6+$BV6)))</f>
        <v>0.177248184695587</v>
      </c>
      <c r="BV6" s="10" t="n">
        <v>17750</v>
      </c>
      <c r="BW6" s="28" t="n">
        <f>IF(ISERROR(BV6/($BR6+$BT6+$BV6)),"",(BV6/($BR6+$BT6+$BV6)))</f>
        <v>0.550797492707751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386281.759</v>
      </c>
      <c r="C7" s="28" t="n">
        <f>B7/(B7+D7)</f>
        <v>0.543960776139833</v>
      </c>
      <c r="D7" s="10" t="n">
        <f>((AJ7+AV7+BH7)*0.333)+((H7+T7)*0.5)+((X7+AN7+AZ7+BL7)*0.25)+((L7))+((AB7+AR7+BD7+BP7)*0.25)+((P7+AF7)*0.5)</f>
        <v>323846.206</v>
      </c>
      <c r="E7" s="28" t="n">
        <f>D7/(B7+D7)</f>
        <v>0.456039223860167</v>
      </c>
      <c r="F7" s="10" t="n">
        <v>87001</v>
      </c>
      <c r="G7" s="28" t="n">
        <f>IF(ISERROR(F7/(F7+H7)),"",(F7/(F7+H7)))</f>
        <v>0.579045451217645</v>
      </c>
      <c r="H7" s="10" t="n">
        <v>63248</v>
      </c>
      <c r="I7" s="28" t="n">
        <f>IF(ISERROR(H7/(F7+H7)),"",(H7/(F7+H7)))</f>
        <v>0.420954548782355</v>
      </c>
      <c r="J7" s="10" t="n">
        <v>64906</v>
      </c>
      <c r="K7" s="28" t="n">
        <f>IF(ISERROR(J7/(J7+L7)),"",(J7/(J7+L7)))</f>
        <v>0.530984890008753</v>
      </c>
      <c r="L7" s="10" t="n">
        <v>57331</v>
      </c>
      <c r="M7" s="28" t="n">
        <f>IF(ISERROR(L7/(J7+L7)),"",(L7/(J7+L7)))</f>
        <v>0.469015109991247</v>
      </c>
      <c r="N7" s="10" t="n">
        <v>60946</v>
      </c>
      <c r="O7" s="28" t="n">
        <f>IF(ISERROR(N7/(N7+P7)),"",(N7/(N7+P7)))</f>
        <v>0.496351434993648</v>
      </c>
      <c r="P7" s="10" t="n">
        <v>61842</v>
      </c>
      <c r="Q7" s="28" t="n">
        <f>IF(ISERROR(P7/(N7+P7)),"",(P7/(N7+P7)))</f>
        <v>0.503648565006352</v>
      </c>
      <c r="R7" s="10" t="n">
        <v>82864</v>
      </c>
      <c r="S7" s="28" t="n">
        <f>IF(ISERROR(R7/(R7+T7)),"",(R7/(R7+T7)))</f>
        <v>0.555809695010296</v>
      </c>
      <c r="T7" s="10" t="n">
        <v>66223</v>
      </c>
      <c r="U7" s="28" t="n">
        <f>IF(ISERROR(T7/(R7+T7)),"",(T7/(R7+T7)))</f>
        <v>0.444190304989704</v>
      </c>
      <c r="V7" s="10" t="n">
        <v>65093</v>
      </c>
      <c r="W7" s="28" t="n">
        <f>IF(ISERROR(V7/(V7+X7)),"",(V7/(V7+X7)))</f>
        <v>0.556345672259212</v>
      </c>
      <c r="X7" s="10" t="n">
        <v>51908</v>
      </c>
      <c r="Y7" s="28" t="n">
        <f>IF(ISERROR(X7/(V7+X7)),"",(X7/(V7+X7)))</f>
        <v>0.443654327740789</v>
      </c>
      <c r="Z7" s="10" t="n">
        <v>42739</v>
      </c>
      <c r="AA7" s="28" t="n">
        <f>IF(ISERROR(Z7/(Z7+AB7)),"",(Z7/(Z7+AB7)))</f>
        <v>0.524739711226795</v>
      </c>
      <c r="AB7" s="10" t="n">
        <v>38709</v>
      </c>
      <c r="AC7" s="28" t="n">
        <f>IF(ISERROR(AB7/(Z7+AB7)),"",(AB7/(Z7+AB7)))</f>
        <v>0.475260288773205</v>
      </c>
      <c r="AD7" s="10" t="n">
        <v>64686</v>
      </c>
      <c r="AE7" s="28" t="n">
        <f>IF(ISERROR(AD7/(AD7+AF7)),"",(AD7/(AD7+AF7)))</f>
        <v>0.549303668478261</v>
      </c>
      <c r="AF7" s="10" t="n">
        <v>53074</v>
      </c>
      <c r="AG7" s="28" t="n">
        <f>IF(ISERROR(AF7/(AD7+AF7)),"",(AF7/(AD7+AF7)))</f>
        <v>0.450696331521739</v>
      </c>
      <c r="AH7" s="10" t="n">
        <v>75830</v>
      </c>
      <c r="AI7" s="28" t="n">
        <f>IF(ISERROR(AH7/(AH7+AJ7)),"",(AH7/(AH7+AJ7)))</f>
        <v>0.616714650531076</v>
      </c>
      <c r="AJ7" s="10" t="n">
        <v>47128</v>
      </c>
      <c r="AK7" s="28" t="n">
        <f>IF(ISERROR(AJ7/(AH7+AJ7)),"",(AJ7/(AH7+AJ7)))</f>
        <v>0.383285349468924</v>
      </c>
      <c r="AL7" s="10" t="n">
        <v>66313</v>
      </c>
      <c r="AM7" s="28" t="n">
        <f>IF(ISERROR(AL7/(AL7+AN7)),"",(AL7/(AL7+AN7)))</f>
        <v>0.570306856101001</v>
      </c>
      <c r="AN7" s="10" t="n">
        <v>49963</v>
      </c>
      <c r="AO7" s="28" t="n">
        <f>IF(ISERROR(AN7/(AL7+AN7)),"",(AN7/(AL7+AN7)))</f>
        <v>0.429693143898999</v>
      </c>
      <c r="AP7" s="10" t="n">
        <v>31923</v>
      </c>
      <c r="AQ7" s="28" t="n">
        <f>IF(ISERROR(AP7/(AP7+AR7)),"",(AP7/(AP7+AR7)))</f>
        <v>0.377684180637223</v>
      </c>
      <c r="AR7" s="10" t="n">
        <v>52600</v>
      </c>
      <c r="AS7" s="28" t="n">
        <f>IF(ISERROR(AR7/(AP7+AR7)),"",(AR7/(AP7+AR7)))</f>
        <v>0.622315819362777</v>
      </c>
      <c r="AT7" s="10" t="n">
        <v>72768</v>
      </c>
      <c r="AU7" s="28" t="n">
        <f>IF(ISERROR(AT7/(AT7+AV7)),"",(AT7/(AT7+AV7)))</f>
        <v>0.607387003881307</v>
      </c>
      <c r="AV7" s="10" t="n">
        <v>47037</v>
      </c>
      <c r="AW7" s="28" t="n">
        <f>IF(ISERROR(AV7/(AT7+AV7)),"",(AV7/(AT7+AV7)))</f>
        <v>0.392612996118693</v>
      </c>
      <c r="AX7" s="10" t="n">
        <v>60081</v>
      </c>
      <c r="AY7" s="28" t="n">
        <f>IF(ISERROR(AX7/(AX7+AZ7)),"",(AX7/(AX7+AZ7)))</f>
        <v>0.537416365522917</v>
      </c>
      <c r="AZ7" s="10" t="n">
        <v>51715</v>
      </c>
      <c r="BA7" s="28" t="n">
        <f>IF(ISERROR(AZ7/(AX7+AZ7)),"",(AZ7/(AX7+AZ7)))</f>
        <v>0.462583634477083</v>
      </c>
      <c r="BB7" s="10" t="n">
        <v>33047</v>
      </c>
      <c r="BC7" s="28" t="n">
        <f>IF(ISERROR(BB7/(BB7+BD7)),"",(BB7/(BB7+BD7)))</f>
        <v>0.409555087371421</v>
      </c>
      <c r="BD7" s="10" t="n">
        <v>47643</v>
      </c>
      <c r="BE7" s="28" t="n">
        <f>IF(ISERROR(BD7/(BB7+BD7)),"",(BD7/(BB7+BD7)))</f>
        <v>0.590444912628578</v>
      </c>
      <c r="BF7" s="10" t="n">
        <v>77375</v>
      </c>
      <c r="BG7" s="28" t="n">
        <f>IF(ISERROR(BF7/(BF7+BH7)),"",(BF7/(BF7+BH7)))</f>
        <v>0.640298902699393</v>
      </c>
      <c r="BH7" s="10" t="n">
        <v>43467</v>
      </c>
      <c r="BI7" s="28" t="n">
        <f>IF(ISERROR(BH7/(BF7+BH7)),"",(BH7/(BF7+BH7)))</f>
        <v>0.359701097300607</v>
      </c>
      <c r="BJ7" s="10" t="n">
        <v>65305</v>
      </c>
      <c r="BK7" s="28" t="n">
        <f>IF(ISERROR(BJ7/(BJ7+BL7)),"",(BJ7/(BJ7+BL7)))</f>
        <v>0.570588543668962</v>
      </c>
      <c r="BL7" s="10" t="n">
        <v>49147</v>
      </c>
      <c r="BM7" s="28" t="n">
        <f>IF(ISERROR(BL7/(BJ7+BL7)),"",(BL7/(BJ7+BL7)))</f>
        <v>0.429411456331038</v>
      </c>
      <c r="BN7" s="10" t="n">
        <v>29012</v>
      </c>
      <c r="BO7" s="28" t="n">
        <f>IF(ISERROR(BN7/(BN7+BP7)),"",(BN7/(BN7+BP7)))</f>
        <v>0.356903848046452</v>
      </c>
      <c r="BP7" s="10" t="n">
        <v>52276</v>
      </c>
      <c r="BQ7" s="28" t="n">
        <f>IF(ISERROR(BP7/(BN7+BP7)),"",(BP7/(BN7+BP7)))</f>
        <v>0.643096151953548</v>
      </c>
      <c r="BR7" s="10" t="n">
        <v>11803</v>
      </c>
      <c r="BS7" s="28" t="n">
        <f>IF(ISERROR(BR7/($BR7+$BT7+$BV7)),"",(BR7/($BR7+$BT7+$BV7)))</f>
        <v>0.33941049604601</v>
      </c>
      <c r="BT7" s="10" t="n">
        <v>4226</v>
      </c>
      <c r="BU7" s="28" t="n">
        <f>IF(ISERROR(BT7/($BR7+$BT7+$BV7)),"",(BT7/($BR7+$BT7+$BV7)))</f>
        <v>0.121524083393242</v>
      </c>
      <c r="BV7" s="10" t="n">
        <v>18746</v>
      </c>
      <c r="BW7" s="28" t="n">
        <f>IF(ISERROR(BV7/($BR7+$BT7+$BV7)),"",(BV7/($BR7+$BT7+$BV7)))</f>
        <v>0.539065420560748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393017.099</v>
      </c>
      <c r="C8" s="28" t="n">
        <f>B8/(B8+D8)</f>
        <v>0.585370688814223</v>
      </c>
      <c r="D8" s="10" t="n">
        <f>((AJ8+AV8+BH8)*0.333)+((H8+T8)*0.5)+((X8+AN8+AZ8+BL8)*0.25)+((L8))+((AB8+AR8+BD8+BP8)*0.25)+((P8+AF8)*0.5)</f>
        <v>278381.566</v>
      </c>
      <c r="E8" s="28" t="n">
        <f>D8/(B8+D8)</f>
        <v>0.414629311185777</v>
      </c>
      <c r="F8" s="10" t="n">
        <v>68656</v>
      </c>
      <c r="G8" s="28" t="n">
        <f>IF(ISERROR(F8/(F8+H8)),"",(F8/(F8+H8)))</f>
        <v>0.558047289663413</v>
      </c>
      <c r="H8" s="10" t="n">
        <v>54373</v>
      </c>
      <c r="I8" s="28" t="n">
        <f>IF(ISERROR(H8/(F8+H8)),"",(H8/(F8+H8)))</f>
        <v>0.441952710336587</v>
      </c>
      <c r="J8" s="10" t="n">
        <v>66793</v>
      </c>
      <c r="K8" s="28" t="n">
        <f>IF(ISERROR(J8/(J8+L8)),"",(J8/(J8+L8)))</f>
        <v>0.544644313252226</v>
      </c>
      <c r="L8" s="10" t="n">
        <v>55843</v>
      </c>
      <c r="M8" s="28" t="n">
        <f>IF(ISERROR(L8/(J8+L8)),"",(L8/(J8+L8)))</f>
        <v>0.455355686747774</v>
      </c>
      <c r="N8" s="10" t="n">
        <v>76658</v>
      </c>
      <c r="O8" s="28" t="n">
        <f>IF(ISERROR(N8/(N8+P8)),"",(N8/(N8+P8)))</f>
        <v>0.593718777833714</v>
      </c>
      <c r="P8" s="10" t="n">
        <v>52457</v>
      </c>
      <c r="Q8" s="28" t="n">
        <f>IF(ISERROR(P8/(N8+P8)),"",(P8/(N8+P8)))</f>
        <v>0.406281222166286</v>
      </c>
      <c r="R8" s="10" t="n">
        <v>68660</v>
      </c>
      <c r="S8" s="28" t="n">
        <f>IF(ISERROR(R8/(R8+T8)),"",(R8/(R8+T8)))</f>
        <v>0.573969888733772</v>
      </c>
      <c r="T8" s="10" t="n">
        <v>50963</v>
      </c>
      <c r="U8" s="28" t="n">
        <f>IF(ISERROR(T8/(R8+T8)),"",(T8/(R8+T8)))</f>
        <v>0.426030111266228</v>
      </c>
      <c r="V8" s="10" t="n">
        <v>65681</v>
      </c>
      <c r="W8" s="28" t="n">
        <f>IF(ISERROR(V8/(V8+X8)),"",(V8/(V8+X8)))</f>
        <v>0.591001934584064</v>
      </c>
      <c r="X8" s="10" t="n">
        <v>45454</v>
      </c>
      <c r="Y8" s="28" t="n">
        <f>IF(ISERROR(X8/(V8+X8)),"",(X8/(V8+X8)))</f>
        <v>0.408998065415936</v>
      </c>
      <c r="Z8" s="10" t="n">
        <v>49620</v>
      </c>
      <c r="AA8" s="28" t="n">
        <f>IF(ISERROR(Z8/(Z8+AB8)),"",(Z8/(Z8+AB8)))</f>
        <v>0.624331567623338</v>
      </c>
      <c r="AB8" s="10" t="n">
        <v>29857</v>
      </c>
      <c r="AC8" s="28" t="n">
        <f>IF(ISERROR(AB8/(Z8+AB8)),"",(AB8/(Z8+AB8)))</f>
        <v>0.375668432376662</v>
      </c>
      <c r="AD8" s="10" t="n">
        <v>81849</v>
      </c>
      <c r="AE8" s="28" t="n">
        <f>IF(ISERROR(AD8/(AD8+AF8)),"",(AD8/(AD8+AF8)))</f>
        <v>0.664137746366875</v>
      </c>
      <c r="AF8" s="10" t="n">
        <v>41392</v>
      </c>
      <c r="AG8" s="28" t="n">
        <f>IF(ISERROR(AF8/(AD8+AF8)),"",(AF8/(AD8+AF8)))</f>
        <v>0.335862253633125</v>
      </c>
      <c r="AH8" s="10" t="n">
        <v>71696</v>
      </c>
      <c r="AI8" s="28" t="n">
        <f>IF(ISERROR(AH8/(AH8+AJ8)),"",(AH8/(AH8+AJ8)))</f>
        <v>0.626379290762793</v>
      </c>
      <c r="AJ8" s="10" t="n">
        <v>42765</v>
      </c>
      <c r="AK8" s="28" t="n">
        <f>IF(ISERROR(AJ8/(AH8+AJ8)),"",(AJ8/(AH8+AJ8)))</f>
        <v>0.373620709237207</v>
      </c>
      <c r="AL8" s="10" t="n">
        <v>67127</v>
      </c>
      <c r="AM8" s="28" t="n">
        <f>IF(ISERROR(AL8/(AL8+AN8)),"",(AL8/(AL8+AN8)))</f>
        <v>0.608315435572592</v>
      </c>
      <c r="AN8" s="10" t="n">
        <v>43222</v>
      </c>
      <c r="AO8" s="28" t="n">
        <f>IF(ISERROR(AN8/(AL8+AN8)),"",(AN8/(AL8+AN8)))</f>
        <v>0.391684564427408</v>
      </c>
      <c r="AP8" s="10" t="n">
        <v>41801</v>
      </c>
      <c r="AQ8" s="28" t="n">
        <f>IF(ISERROR(AP8/(AP8+AR8)),"",(AP8/(AP8+AR8)))</f>
        <v>0.506200198600111</v>
      </c>
      <c r="AR8" s="10" t="n">
        <v>40777</v>
      </c>
      <c r="AS8" s="28" t="n">
        <f>IF(ISERROR(AR8/(AP8+AR8)),"",(AR8/(AP8+AR8)))</f>
        <v>0.493799801399889</v>
      </c>
      <c r="AT8" s="10" t="n">
        <v>68406</v>
      </c>
      <c r="AU8" s="28" t="n">
        <f>IF(ISERROR(AT8/(AT8+AV8)),"",(AT8/(AT8+AV8)))</f>
        <v>0.616965050732807</v>
      </c>
      <c r="AV8" s="10" t="n">
        <v>42469</v>
      </c>
      <c r="AW8" s="28" t="n">
        <f>IF(ISERROR(AV8/(AT8+AV8)),"",(AV8/(AT8+AV8)))</f>
        <v>0.383034949267193</v>
      </c>
      <c r="AX8" s="10" t="n">
        <v>61317</v>
      </c>
      <c r="AY8" s="28" t="n">
        <f>IF(ISERROR(AX8/(AX8+AZ8)),"",(AX8/(AX8+AZ8)))</f>
        <v>0.579813338628691</v>
      </c>
      <c r="AZ8" s="10" t="n">
        <v>44436</v>
      </c>
      <c r="BA8" s="28" t="n">
        <f>IF(ISERROR(AZ8/(AX8+AZ8)),"",(AZ8/(AX8+AZ8)))</f>
        <v>0.420186661371309</v>
      </c>
      <c r="BB8" s="10" t="n">
        <v>39900</v>
      </c>
      <c r="BC8" s="28" t="n">
        <f>IF(ISERROR(BB8/(BB8+BD8)),"",(BB8/(BB8+BD8)))</f>
        <v>0.507001448575567</v>
      </c>
      <c r="BD8" s="10" t="n">
        <v>38798</v>
      </c>
      <c r="BE8" s="28" t="n">
        <f>IF(ISERROR(BD8/(BB8+BD8)),"",(BD8/(BB8+BD8)))</f>
        <v>0.492998551424433</v>
      </c>
      <c r="BF8" s="10" t="n">
        <v>72851</v>
      </c>
      <c r="BG8" s="28" t="n">
        <f>IF(ISERROR(BF8/(BF8+BH8)),"",(BF8/(BF8+BH8)))</f>
        <v>0.650926116209044</v>
      </c>
      <c r="BH8" s="10" t="n">
        <v>39068</v>
      </c>
      <c r="BI8" s="28" t="n">
        <f>IF(ISERROR(BH8/(BF8+BH8)),"",(BH8/(BF8+BH8)))</f>
        <v>0.349073883790956</v>
      </c>
      <c r="BJ8" s="10" t="n">
        <v>66767</v>
      </c>
      <c r="BK8" s="28" t="n">
        <f>IF(ISERROR(BJ8/(BJ8+BL8)),"",(BJ8/(BJ8+BL8)))</f>
        <v>0.614559746690967</v>
      </c>
      <c r="BL8" s="10" t="n">
        <v>41875</v>
      </c>
      <c r="BM8" s="28" t="n">
        <f>IF(ISERROR(BL8/(BJ8+BL8)),"",(BL8/(BJ8+BL8)))</f>
        <v>0.385440253309033</v>
      </c>
      <c r="BN8" s="10" t="n">
        <v>37384</v>
      </c>
      <c r="BO8" s="28" t="n">
        <f>IF(ISERROR(BN8/(BN8+BP8)),"",(BN8/(BN8+BP8)))</f>
        <v>0.472145392086286</v>
      </c>
      <c r="BP8" s="10" t="n">
        <v>41795</v>
      </c>
      <c r="BQ8" s="28" t="n">
        <f>IF(ISERROR(BP8/(BN8+BP8)),"",(BP8/(BN8+BP8)))</f>
        <v>0.527854607913715</v>
      </c>
      <c r="BR8" s="10" t="n">
        <v>10000</v>
      </c>
      <c r="BS8" s="28" t="n">
        <f>IF(ISERROR(BR8/($BR8+$BT8+$BV8)),"",(BR8/($BR8+$BT8+$BV8)))</f>
        <v>0.284819139846198</v>
      </c>
      <c r="BT8" s="10" t="n">
        <v>6234</v>
      </c>
      <c r="BU8" s="28" t="n">
        <f>IF(ISERROR(BT8/($BR8+$BT8+$BV8)),"",(BT8/($BR8+$BT8+$BV8)))</f>
        <v>0.17755625178012</v>
      </c>
      <c r="BV8" s="10" t="n">
        <v>18876</v>
      </c>
      <c r="BW8" s="28" t="n">
        <f>IF(ISERROR(BV8/($BR8+$BT8+$BV8)),"",(BV8/($BR8+$BT8+$BV8)))</f>
        <v>0.537624608373683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530167.9</v>
      </c>
      <c r="C9" s="28" t="n">
        <f>B9/(B9+D9)</f>
        <v>0.738877268164263</v>
      </c>
      <c r="D9" s="10" t="n">
        <f>((AJ9+AV9+BH9)*0.333)+((H9+T9)*0.5)+((X9+AN9+AZ9+BL9)*0.25)+((L9))+((AB9+AR9+BD9+BP9)*0.25)+((P9+AF9)*0.5)</f>
        <v>187363.851</v>
      </c>
      <c r="E9" s="28" t="n">
        <f>D9/(B9+D9)</f>
        <v>0.261122731835737</v>
      </c>
      <c r="F9" s="10" t="n">
        <v>108371</v>
      </c>
      <c r="G9" s="28" t="n">
        <f>IF(ISERROR(F9/(F9+H9)),"",(F9/(F9+H9)))</f>
        <v>0.743729111335296</v>
      </c>
      <c r="H9" s="10" t="n">
        <v>37342</v>
      </c>
      <c r="I9" s="28" t="n">
        <f>IF(ISERROR(H9/(F9+H9)),"",(H9/(F9+H9)))</f>
        <v>0.256270888664704</v>
      </c>
      <c r="J9" s="10" t="n">
        <v>94449</v>
      </c>
      <c r="K9" s="28" t="n">
        <f>IF(ISERROR(J9/(J9+L9)),"",(J9/(J9+L9)))</f>
        <v>0.744296555474125</v>
      </c>
      <c r="L9" s="10" t="n">
        <v>32448</v>
      </c>
      <c r="M9" s="28" t="n">
        <f>IF(ISERROR(L9/(J9+L9)),"",(L9/(J9+L9)))</f>
        <v>0.255703444525875</v>
      </c>
      <c r="N9" s="10" t="n">
        <v>97450</v>
      </c>
      <c r="O9" s="28" t="n">
        <f>IF(ISERROR(N9/(N9+P9)),"",(N9/(N9+P9)))</f>
        <v>0.730926164831538</v>
      </c>
      <c r="P9" s="10" t="n">
        <v>35874</v>
      </c>
      <c r="Q9" s="28" t="n">
        <f>IF(ISERROR(P9/(N9+P9)),"",(P9/(N9+P9)))</f>
        <v>0.269073835168462</v>
      </c>
      <c r="R9" s="10" t="n">
        <v>105450</v>
      </c>
      <c r="S9" s="28" t="n">
        <f>IF(ISERROR(R9/(R9+T9)),"",(R9/(R9+T9)))</f>
        <v>0.731210085082482</v>
      </c>
      <c r="T9" s="10" t="n">
        <v>38763</v>
      </c>
      <c r="U9" s="28" t="n">
        <f>IF(ISERROR(T9/(R9+T9)),"",(T9/(R9+T9)))</f>
        <v>0.268789914917518</v>
      </c>
      <c r="V9" s="10" t="n">
        <v>85338</v>
      </c>
      <c r="W9" s="28" t="n">
        <f>IF(ISERROR(V9/(V9+X9)),"",(V9/(V9+X9)))</f>
        <v>0.73951021681485</v>
      </c>
      <c r="X9" s="10" t="n">
        <v>30060</v>
      </c>
      <c r="Y9" s="28" t="n">
        <f>IF(ISERROR(X9/(V9+X9)),"",(X9/(V9+X9)))</f>
        <v>0.260489783185151</v>
      </c>
      <c r="Z9" s="10" t="n">
        <v>66614</v>
      </c>
      <c r="AA9" s="28" t="n">
        <f>IF(ISERROR(Z9/(Z9+AB9)),"",(Z9/(Z9+AB9)))</f>
        <v>0.750250594105126</v>
      </c>
      <c r="AB9" s="10" t="n">
        <v>22175</v>
      </c>
      <c r="AC9" s="28" t="n">
        <f>IF(ISERROR(AB9/(Z9+AB9)),"",(AB9/(Z9+AB9)))</f>
        <v>0.249749405894874</v>
      </c>
      <c r="AD9" s="10" t="n">
        <v>99137</v>
      </c>
      <c r="AE9" s="28" t="n">
        <f>IF(ISERROR(AD9/(AD9+AF9)),"",(AD9/(AD9+AF9)))</f>
        <v>0.763220496870501</v>
      </c>
      <c r="AF9" s="10" t="n">
        <v>30756</v>
      </c>
      <c r="AG9" s="28" t="n">
        <f>IF(ISERROR(AF9/(AD9+AF9)),"",(AF9/(AD9+AF9)))</f>
        <v>0.236779503129499</v>
      </c>
      <c r="AH9" s="10" t="n">
        <v>86487</v>
      </c>
      <c r="AI9" s="28" t="n">
        <f>IF(ISERROR(AH9/(AH9+AJ9)),"",(AH9/(AH9+AJ9)))</f>
        <v>0.765432645077927</v>
      </c>
      <c r="AJ9" s="10" t="n">
        <v>26504</v>
      </c>
      <c r="AK9" s="28" t="n">
        <f>IF(ISERROR(AJ9/(AH9+AJ9)),"",(AJ9/(AH9+AJ9)))</f>
        <v>0.234567354922073</v>
      </c>
      <c r="AL9" s="10" t="n">
        <v>86776</v>
      </c>
      <c r="AM9" s="28" t="n">
        <f>IF(ISERROR(AL9/(AL9+AN9)),"",(AL9/(AL9+AN9)))</f>
        <v>0.753924882058054</v>
      </c>
      <c r="AN9" s="10" t="n">
        <v>28323</v>
      </c>
      <c r="AO9" s="28" t="n">
        <f>IF(ISERROR(AN9/(AL9+AN9)),"",(AN9/(AL9+AN9)))</f>
        <v>0.246075117941946</v>
      </c>
      <c r="AP9" s="10" t="n">
        <v>57803</v>
      </c>
      <c r="AQ9" s="28" t="n">
        <f>IF(ISERROR(AP9/(AP9+AR9)),"",(AP9/(AP9+AR9)))</f>
        <v>0.640767550909555</v>
      </c>
      <c r="AR9" s="10" t="n">
        <v>32406</v>
      </c>
      <c r="AS9" s="28" t="n">
        <f>IF(ISERROR(AR9/(AP9+AR9)),"",(AR9/(AP9+AR9)))</f>
        <v>0.359232449090445</v>
      </c>
      <c r="AT9" s="10" t="n">
        <v>84139</v>
      </c>
      <c r="AU9" s="28" t="n">
        <f>IF(ISERROR(AT9/(AT9+AV9)),"",(AT9/(AT9+AV9)))</f>
        <v>0.760303619030407</v>
      </c>
      <c r="AV9" s="10" t="n">
        <v>26526</v>
      </c>
      <c r="AW9" s="28" t="n">
        <f>IF(ISERROR(AV9/(AT9+AV9)),"",(AV9/(AT9+AV9)))</f>
        <v>0.239696380969593</v>
      </c>
      <c r="AX9" s="10" t="n">
        <v>82058</v>
      </c>
      <c r="AY9" s="28" t="n">
        <f>IF(ISERROR(AX9/(AX9+AZ9)),"",(AX9/(AX9+AZ9)))</f>
        <v>0.740295006540665</v>
      </c>
      <c r="AZ9" s="10" t="n">
        <v>28787</v>
      </c>
      <c r="BA9" s="28" t="n">
        <f>IF(ISERROR(AZ9/(AX9+AZ9)),"",(AZ9/(AX9+AZ9)))</f>
        <v>0.259704993459335</v>
      </c>
      <c r="BB9" s="10" t="n">
        <v>58223</v>
      </c>
      <c r="BC9" s="28" t="n">
        <f>IF(ISERROR(BB9/(BB9+BD9)),"",(BB9/(BB9+BD9)))</f>
        <v>0.666555999496274</v>
      </c>
      <c r="BD9" s="10" t="n">
        <v>29126</v>
      </c>
      <c r="BE9" s="28" t="n">
        <f>IF(ISERROR(BD9/(BB9+BD9)),"",(BD9/(BB9+BD9)))</f>
        <v>0.333444000503726</v>
      </c>
      <c r="BF9" s="10" t="n">
        <v>86924</v>
      </c>
      <c r="BG9" s="28" t="n">
        <f>IF(ISERROR(BF9/(BF9+BH9)),"",(BF9/(BF9+BH9)))</f>
        <v>0.778951707574984</v>
      </c>
      <c r="BH9" s="10" t="n">
        <v>24667</v>
      </c>
      <c r="BI9" s="28" t="n">
        <f>IF(ISERROR(BH9/(BF9+BH9)),"",(BH9/(BF9+BH9)))</f>
        <v>0.221048292425016</v>
      </c>
      <c r="BJ9" s="10" t="n">
        <v>86190</v>
      </c>
      <c r="BK9" s="28" t="n">
        <f>IF(ISERROR(BJ9/(BJ9+BL9)),"",(BJ9/(BJ9+BL9)))</f>
        <v>0.756404293224043</v>
      </c>
      <c r="BL9" s="10" t="n">
        <v>27757</v>
      </c>
      <c r="BM9" s="28" t="n">
        <f>IF(ISERROR(BL9/(BJ9+BL9)),"",(BL9/(BJ9+BL9)))</f>
        <v>0.243595706775957</v>
      </c>
      <c r="BN9" s="10" t="n">
        <v>56001</v>
      </c>
      <c r="BO9" s="28" t="n">
        <f>IF(ISERROR(BN9/(BN9+BP9)),"",(BN9/(BN9+BP9)))</f>
        <v>0.635883635372667</v>
      </c>
      <c r="BP9" s="10" t="n">
        <v>32067</v>
      </c>
      <c r="BQ9" s="28" t="n">
        <f>IF(ISERROR(BP9/(BN9+BP9)),"",(BP9/(BN9+BP9)))</f>
        <v>0.364116364627333</v>
      </c>
      <c r="BR9" s="10" t="n">
        <v>13846</v>
      </c>
      <c r="BS9" s="28" t="n">
        <f>IF(ISERROR(BR9/($BR9+$BT9+$BV9)),"",(BR9/($BR9+$BT9+$BV9)))</f>
        <v>0.289283998077847</v>
      </c>
      <c r="BT9" s="10" t="n">
        <v>10889</v>
      </c>
      <c r="BU9" s="28" t="n">
        <f>IF(ISERROR(BT9/($BR9+$BT9+$BV9)),"",(BT9/($BR9+$BT9+$BV9)))</f>
        <v>0.227503499571694</v>
      </c>
      <c r="BV9" s="10" t="n">
        <v>23128</v>
      </c>
      <c r="BW9" s="28" t="n">
        <f>IF(ISERROR(BV9/($BR9+$BT9+$BV9)),"",(BV9/($BR9+$BT9+$BV9)))</f>
        <v>0.483212502350459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538795.005</v>
      </c>
      <c r="C10" s="28" t="n">
        <f>B10/(B10+D10)</f>
        <v>0.920320372845942</v>
      </c>
      <c r="D10" s="10" t="n">
        <f>((AJ10+AV10+BH10)*0.333)+((H10+T10)*0.5)+((X10+AN10+AZ10+BL10)*0.25)+((L10))+((AB10+AR10+BD10+BP10)*0.25)+((P10+AF10)*0.5)</f>
        <v>46647.87</v>
      </c>
      <c r="E10" s="28" t="n">
        <f>D10/(B10+D10)</f>
        <v>0.0796796271540584</v>
      </c>
      <c r="F10" s="10" t="n">
        <v>109927</v>
      </c>
      <c r="G10" s="28" t="n">
        <f>IF(ISERROR(F10/(F10+H10)),"",(F10/(F10+H10)))</f>
        <v>0.908517636946676</v>
      </c>
      <c r="H10" s="10" t="n">
        <v>11069</v>
      </c>
      <c r="I10" s="28" t="n">
        <f>IF(ISERROR(H10/(F10+H10)),"",(H10/(F10+H10)))</f>
        <v>0.0914823630533241</v>
      </c>
      <c r="J10" s="10" t="n">
        <v>102890</v>
      </c>
      <c r="K10" s="28" t="n">
        <f>IF(ISERROR(J10/(J10+L10)),"",(J10/(J10+L10)))</f>
        <v>0.922780269058296</v>
      </c>
      <c r="L10" s="10" t="n">
        <v>8610</v>
      </c>
      <c r="M10" s="28" t="n">
        <f>IF(ISERROR(L10/(J10+L10)),"",(L10/(J10+L10)))</f>
        <v>0.077219730941704</v>
      </c>
      <c r="N10" s="10" t="n">
        <v>119020</v>
      </c>
      <c r="O10" s="28" t="n">
        <f>IF(ISERROR(N10/(N10+P10)),"",(N10/(N10+P10)))</f>
        <v>0.934252252817985</v>
      </c>
      <c r="P10" s="10" t="n">
        <v>8376</v>
      </c>
      <c r="Q10" s="28" t="n">
        <f>IF(ISERROR(P10/(N10+P10)),"",(P10/(N10+P10)))</f>
        <v>0.0657477471820151</v>
      </c>
      <c r="R10" s="10" t="n">
        <v>107293</v>
      </c>
      <c r="S10" s="28" t="n">
        <f>IF(ISERROR(R10/(R10+T10)),"",(R10/(R10+T10)))</f>
        <v>0.909447684274768</v>
      </c>
      <c r="T10" s="10" t="n">
        <v>10683</v>
      </c>
      <c r="U10" s="28" t="n">
        <f>IF(ISERROR(T10/(R10+T10)),"",(T10/(R10+T10)))</f>
        <v>0.0905523157252323</v>
      </c>
      <c r="V10" s="10" t="n">
        <v>64367</v>
      </c>
      <c r="W10" s="28" t="n">
        <f>IF(ISERROR(V10/(V10+X10)),"",(V10/(V10+X10)))</f>
        <v>0.899319575817697</v>
      </c>
      <c r="X10" s="10" t="n">
        <v>7206</v>
      </c>
      <c r="Y10" s="28" t="n">
        <f>IF(ISERROR(X10/(V10+X10)),"",(X10/(V10+X10)))</f>
        <v>0.100680424182303</v>
      </c>
      <c r="Z10" s="10" t="n">
        <v>69816</v>
      </c>
      <c r="AA10" s="28" t="n">
        <f>IF(ISERROR(Z10/(Z10+AB10)),"",(Z10/(Z10+AB10)))</f>
        <v>0.93652411868863</v>
      </c>
      <c r="AB10" s="10" t="n">
        <v>4732</v>
      </c>
      <c r="AC10" s="28" t="n">
        <f>IF(ISERROR(AB10/(Z10+AB10)),"",(AB10/(Z10+AB10)))</f>
        <v>0.0634758813113699</v>
      </c>
      <c r="AD10" s="10" t="n">
        <v>117814</v>
      </c>
      <c r="AE10" s="28" t="n">
        <f>IF(ISERROR(AD10/(AD10+AF10)),"",(AD10/(AD10+AF10)))</f>
        <v>0.947873170653215</v>
      </c>
      <c r="AF10" s="10" t="n">
        <v>6479</v>
      </c>
      <c r="AG10" s="28" t="n">
        <f>IF(ISERROR(AF10/(AD10+AF10)),"",(AF10/(AD10+AF10)))</f>
        <v>0.0521268293467854</v>
      </c>
      <c r="AH10" s="10" t="n">
        <v>77891</v>
      </c>
      <c r="AI10" s="28" t="n">
        <f>IF(ISERROR(AH10/(AH10+AJ10)),"",(AH10/(AH10+AJ10)))</f>
        <v>0.927560911710768</v>
      </c>
      <c r="AJ10" s="10" t="n">
        <v>6083</v>
      </c>
      <c r="AK10" s="28" t="n">
        <f>IF(ISERROR(AJ10/(AH10+AJ10)),"",(AJ10/(AH10+AJ10)))</f>
        <v>0.0724390882892324</v>
      </c>
      <c r="AL10" s="10" t="n">
        <v>65831</v>
      </c>
      <c r="AM10" s="28" t="n">
        <f>IF(ISERROR(AL10/(AL10+AN10)),"",(AL10/(AL10+AN10)))</f>
        <v>0.917313453633387</v>
      </c>
      <c r="AN10" s="10" t="n">
        <v>5934</v>
      </c>
      <c r="AO10" s="28" t="n">
        <f>IF(ISERROR(AN10/(AL10+AN10)),"",(AN10/(AL10+AN10)))</f>
        <v>0.0826865463666133</v>
      </c>
      <c r="AP10" s="10" t="n">
        <v>67282</v>
      </c>
      <c r="AQ10" s="28" t="n">
        <f>IF(ISERROR(AP10/(AP10+AR10)),"",(AP10/(AP10+AR10)))</f>
        <v>0.886280708687348</v>
      </c>
      <c r="AR10" s="10" t="n">
        <v>8633</v>
      </c>
      <c r="AS10" s="28" t="n">
        <f>IF(ISERROR(AR10/(AP10+AR10)),"",(AR10/(AP10+AR10)))</f>
        <v>0.113719291312652</v>
      </c>
      <c r="AT10" s="10" t="n">
        <v>75992</v>
      </c>
      <c r="AU10" s="28" t="n">
        <f>IF(ISERROR(AT10/(AT10+AV10)),"",(AT10/(AT10+AV10)))</f>
        <v>0.924713126224461</v>
      </c>
      <c r="AV10" s="10" t="n">
        <v>6187</v>
      </c>
      <c r="AW10" s="28" t="n">
        <f>IF(ISERROR(AV10/(AT10+AV10)),"",(AV10/(AT10+AV10)))</f>
        <v>0.0752868737755388</v>
      </c>
      <c r="AX10" s="10" t="n">
        <v>63397</v>
      </c>
      <c r="AY10" s="28" t="n">
        <f>IF(ISERROR(AX10/(AX10+AZ10)),"",(AX10/(AX10+AZ10)))</f>
        <v>0.913159335119408</v>
      </c>
      <c r="AZ10" s="10" t="n">
        <v>6029</v>
      </c>
      <c r="BA10" s="28" t="n">
        <f>IF(ISERROR(AZ10/(AX10+AZ10)),"",(AZ10/(AX10+AZ10)))</f>
        <v>0.0868406648805923</v>
      </c>
      <c r="BB10" s="10" t="n">
        <v>65394</v>
      </c>
      <c r="BC10" s="28" t="n">
        <f>IF(ISERROR(BB10/(BB10+BD10)),"",(BB10/(BB10+BD10)))</f>
        <v>0.885737505079236</v>
      </c>
      <c r="BD10" s="10" t="n">
        <v>8436</v>
      </c>
      <c r="BE10" s="28" t="n">
        <f>IF(ISERROR(BD10/(BB10+BD10)),"",(BD10/(BB10+BD10)))</f>
        <v>0.114262494920764</v>
      </c>
      <c r="BF10" s="10" t="n">
        <v>77102</v>
      </c>
      <c r="BG10" s="28" t="n">
        <f>IF(ISERROR(BF10/(BF10+BH10)),"",(BF10/(BF10+BH10)))</f>
        <v>0.929253242057562</v>
      </c>
      <c r="BH10" s="10" t="n">
        <v>5870</v>
      </c>
      <c r="BI10" s="28" t="n">
        <f>IF(ISERROR(BH10/(BF10+BH10)),"",(BH10/(BF10+BH10)))</f>
        <v>0.0707467579424384</v>
      </c>
      <c r="BJ10" s="10" t="n">
        <v>65666</v>
      </c>
      <c r="BK10" s="28" t="n">
        <f>IF(ISERROR(BJ10/(BJ10+BL10)),"",(BJ10/(BJ10+BL10)))</f>
        <v>0.92249553966537</v>
      </c>
      <c r="BL10" s="10" t="n">
        <v>5517</v>
      </c>
      <c r="BM10" s="28" t="n">
        <f>IF(ISERROR(BL10/(BJ10+BL10)),"",(BL10/(BJ10+BL10)))</f>
        <v>0.0775044603346305</v>
      </c>
      <c r="BN10" s="10" t="n">
        <v>66087</v>
      </c>
      <c r="BO10" s="28" t="n">
        <f>IF(ISERROR(BN10/(BN10+BP10)),"",(BN10/(BN10+BP10)))</f>
        <v>0.888564705882353</v>
      </c>
      <c r="BP10" s="10" t="n">
        <v>8288</v>
      </c>
      <c r="BQ10" s="28" t="n">
        <f>IF(ISERROR(BP10/(BN10+BP10)),"",(BP10/(BN10+BP10)))</f>
        <v>0.111435294117647</v>
      </c>
      <c r="BR10" s="10" t="n">
        <v>9826</v>
      </c>
      <c r="BS10" s="28" t="n">
        <f>IF(ISERROR(BR10/($BR10+$BT10+$BV10)),"",(BR10/($BR10+$BT10+$BV10)))</f>
        <v>0.232700232084498</v>
      </c>
      <c r="BT10" s="10" t="n">
        <v>15986</v>
      </c>
      <c r="BU10" s="28" t="n">
        <f>IF(ISERROR(BT10/($BR10+$BT10+$BV10)),"",(BT10/($BR10+$BT10+$BV10)))</f>
        <v>0.378581916354852</v>
      </c>
      <c r="BV10" s="10" t="n">
        <v>16414</v>
      </c>
      <c r="BW10" s="28" t="n">
        <f>IF(ISERROR(BV10/($BR10+$BT10+$BV10)),"",(BV10/($BR10+$BT10+$BV10)))</f>
        <v>0.38871785156065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378477.747</v>
      </c>
      <c r="C11" s="28" t="n">
        <f>B11/(B11+D11)</f>
        <v>0.517158774541264</v>
      </c>
      <c r="D11" s="10" t="n">
        <f>((AJ11+AV11+BH11)*0.333)+((H11+T11)*0.5)+((X11+AN11+AZ11+BL11)*0.25)+((L11))+((AB11+AR11+BD11+BP11)*0.25)+((P11+AF11)*0.5)</f>
        <v>353362.774</v>
      </c>
      <c r="E11" s="28" t="n">
        <f>D11/(B11+D11)</f>
        <v>0.482841225458736</v>
      </c>
      <c r="F11" s="10" t="n">
        <v>82271</v>
      </c>
      <c r="G11" s="28" t="n">
        <f>IF(ISERROR(F11/(F11+H11)),"",(F11/(F11+H11)))</f>
        <v>0.540509821956507</v>
      </c>
      <c r="H11" s="10" t="n">
        <v>69939</v>
      </c>
      <c r="I11" s="28" t="n">
        <f>IF(ISERROR(H11/(F11+H11)),"",(H11/(F11+H11)))</f>
        <v>0.459490178043493</v>
      </c>
      <c r="J11" s="10" t="n">
        <v>63325</v>
      </c>
      <c r="K11" s="28" t="n">
        <f>IF(ISERROR(J11/(J11+L11)),"",(J11/(J11+L11)))</f>
        <v>0.501377650393501</v>
      </c>
      <c r="L11" s="10" t="n">
        <v>62977</v>
      </c>
      <c r="M11" s="28" t="n">
        <f>IF(ISERROR(L11/(J11+L11)),"",(L11/(J11+L11)))</f>
        <v>0.498622349606499</v>
      </c>
      <c r="N11" s="10" t="n">
        <v>62939</v>
      </c>
      <c r="O11" s="28" t="n">
        <f>IF(ISERROR(N11/(N11+P11)),"",(N11/(N11+P11)))</f>
        <v>0.478922217656638</v>
      </c>
      <c r="P11" s="10" t="n">
        <v>68479</v>
      </c>
      <c r="Q11" s="28" t="n">
        <f>IF(ISERROR(P11/(N11+P11)),"",(P11/(N11+P11)))</f>
        <v>0.521077782343362</v>
      </c>
      <c r="R11" s="10" t="n">
        <v>78585</v>
      </c>
      <c r="S11" s="28" t="n">
        <f>IF(ISERROR(R11/(R11+T11)),"",(R11/(R11+T11)))</f>
        <v>0.521082679645384</v>
      </c>
      <c r="T11" s="10" t="n">
        <v>72226</v>
      </c>
      <c r="U11" s="28" t="n">
        <f>IF(ISERROR(T11/(R11+T11)),"",(T11/(R11+T11)))</f>
        <v>0.478917320354616</v>
      </c>
      <c r="V11" s="10" t="n">
        <v>63140</v>
      </c>
      <c r="W11" s="28" t="n">
        <f>IF(ISERROR(V11/(V11+X11)),"",(V11/(V11+X11)))</f>
        <v>0.533367122824801</v>
      </c>
      <c r="X11" s="10" t="n">
        <v>55240</v>
      </c>
      <c r="Y11" s="28" t="n">
        <f>IF(ISERROR(X11/(V11+X11)),"",(X11/(V11+X11)))</f>
        <v>0.466632877175199</v>
      </c>
      <c r="Z11" s="10" t="n">
        <v>45018</v>
      </c>
      <c r="AA11" s="28" t="n">
        <f>IF(ISERROR(Z11/(Z11+AB11)),"",(Z11/(Z11+AB11)))</f>
        <v>0.518801931476381</v>
      </c>
      <c r="AB11" s="10" t="n">
        <v>41755</v>
      </c>
      <c r="AC11" s="28" t="n">
        <f>IF(ISERROR(AB11/(Z11+AB11)),"",(AB11/(Z11+AB11)))</f>
        <v>0.481198068523619</v>
      </c>
      <c r="AD11" s="10" t="n">
        <v>67245</v>
      </c>
      <c r="AE11" s="28" t="n">
        <f>IF(ISERROR(AD11/(AD11+AF11)),"",(AD11/(AD11+AF11)))</f>
        <v>0.533779439430381</v>
      </c>
      <c r="AF11" s="10" t="n">
        <v>58734</v>
      </c>
      <c r="AG11" s="28" t="n">
        <f>IF(ISERROR(AF11/(AD11+AF11)),"",(AF11/(AD11+AF11)))</f>
        <v>0.466220560569619</v>
      </c>
      <c r="AH11" s="10" t="n">
        <v>73446</v>
      </c>
      <c r="AI11" s="28" t="n">
        <f>IF(ISERROR(AH11/(AH11+AJ11)),"",(AH11/(AH11+AJ11)))</f>
        <v>0.592425892316999</v>
      </c>
      <c r="AJ11" s="10" t="n">
        <v>50529</v>
      </c>
      <c r="AK11" s="28" t="n">
        <f>IF(ISERROR(AJ11/(AH11+AJ11)),"",(AJ11/(AH11+AJ11)))</f>
        <v>0.407574107683001</v>
      </c>
      <c r="AL11" s="10" t="n">
        <v>64162</v>
      </c>
      <c r="AM11" s="28" t="n">
        <f>IF(ISERROR(AL11/(AL11+AN11)),"",(AL11/(AL11+AN11)))</f>
        <v>0.545349459852277</v>
      </c>
      <c r="AN11" s="10" t="n">
        <v>53491</v>
      </c>
      <c r="AO11" s="28" t="n">
        <f>IF(ISERROR(AN11/(AL11+AN11)),"",(AN11/(AL11+AN11)))</f>
        <v>0.454650540147723</v>
      </c>
      <c r="AP11" s="10" t="n">
        <v>31818</v>
      </c>
      <c r="AQ11" s="28" t="n">
        <f>IF(ISERROR(AP11/(AP11+AR11)),"",(AP11/(AP11+AR11)))</f>
        <v>0.355103680721412</v>
      </c>
      <c r="AR11" s="10" t="n">
        <v>57784</v>
      </c>
      <c r="AS11" s="28" t="n">
        <f>IF(ISERROR(AR11/(AP11+AR11)),"",(AR11/(AP11+AR11)))</f>
        <v>0.644896319278587</v>
      </c>
      <c r="AT11" s="10" t="n">
        <v>70280</v>
      </c>
      <c r="AU11" s="28" t="n">
        <f>IF(ISERROR(AT11/(AT11+AV11)),"",(AT11/(AT11+AV11)))</f>
        <v>0.581504066722379</v>
      </c>
      <c r="AV11" s="10" t="n">
        <v>50579</v>
      </c>
      <c r="AW11" s="28" t="n">
        <f>IF(ISERROR(AV11/(AT11+AV11)),"",(AV11/(AT11+AV11)))</f>
        <v>0.418495933277621</v>
      </c>
      <c r="AX11" s="10" t="n">
        <v>57641</v>
      </c>
      <c r="AY11" s="28" t="n">
        <f>IF(ISERROR(AX11/(AX11+AZ11)),"",(AX11/(AX11+AZ11)))</f>
        <v>0.511332688708118</v>
      </c>
      <c r="AZ11" s="10" t="n">
        <v>55086</v>
      </c>
      <c r="BA11" s="28" t="n">
        <f>IF(ISERROR(AZ11/(AX11+AZ11)),"",(AZ11/(AX11+AZ11)))</f>
        <v>0.488667311291882</v>
      </c>
      <c r="BB11" s="10" t="n">
        <v>33259</v>
      </c>
      <c r="BC11" s="28" t="n">
        <f>IF(ISERROR(BB11/(BB11+BD11)),"",(BB11/(BB11+BD11)))</f>
        <v>0.389344790044836</v>
      </c>
      <c r="BD11" s="10" t="n">
        <v>52164</v>
      </c>
      <c r="BE11" s="28" t="n">
        <f>IF(ISERROR(BD11/(BB11+BD11)),"",(BD11/(BB11+BD11)))</f>
        <v>0.610655209955164</v>
      </c>
      <c r="BF11" s="10" t="n">
        <v>75283</v>
      </c>
      <c r="BG11" s="28" t="n">
        <f>IF(ISERROR(BF11/(BF11+BH11)),"",(BF11/(BF11+BH11)))</f>
        <v>0.616553237840184</v>
      </c>
      <c r="BH11" s="10" t="n">
        <v>46820</v>
      </c>
      <c r="BI11" s="28" t="n">
        <f>IF(ISERROR(BH11/(BF11+BH11)),"",(BH11/(BF11+BH11)))</f>
        <v>0.383446762159816</v>
      </c>
      <c r="BJ11" s="10" t="n">
        <v>63269</v>
      </c>
      <c r="BK11" s="28" t="n">
        <f>IF(ISERROR(BJ11/(BJ11+BL11)),"",(BJ11/(BJ11+BL11)))</f>
        <v>0.547319157770896</v>
      </c>
      <c r="BL11" s="10" t="n">
        <v>52329</v>
      </c>
      <c r="BM11" s="28" t="n">
        <f>IF(ISERROR(BL11/(BJ11+BL11)),"",(BL11/(BJ11+BL11)))</f>
        <v>0.452680842229104</v>
      </c>
      <c r="BN11" s="10" t="n">
        <v>28504</v>
      </c>
      <c r="BO11" s="28" t="n">
        <f>IF(ISERROR(BN11/(BN11+BP11)),"",(BN11/(BN11+BP11)))</f>
        <v>0.329899770838638</v>
      </c>
      <c r="BP11" s="10" t="n">
        <v>57898</v>
      </c>
      <c r="BQ11" s="28" t="n">
        <f>IF(ISERROR(BP11/(BN11+BP11)),"",(BP11/(BN11+BP11)))</f>
        <v>0.670100229161362</v>
      </c>
      <c r="BR11" s="10" t="n">
        <v>11510</v>
      </c>
      <c r="BS11" s="28" t="n">
        <f>IF(ISERROR(BR11/($BR11+$BT11+$BV11)),"",(BR11/($BR11+$BT11+$BV11)))</f>
        <v>0.346780753818806</v>
      </c>
      <c r="BT11" s="10" t="n">
        <v>3338</v>
      </c>
      <c r="BU11" s="28" t="n">
        <f>IF(ISERROR(BT11/($BR11+$BT11+$BV11)),"",(BT11/($BR11+$BT11+$BV11)))</f>
        <v>0.100569431472387</v>
      </c>
      <c r="BV11" s="10" t="n">
        <v>18343</v>
      </c>
      <c r="BW11" s="28" t="n">
        <f>IF(ISERROR(BV11/($BR11+$BT11+$BV11)),"",(BV11/($BR11+$BT11+$BV11)))</f>
        <v>0.552649814708807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417111.646</v>
      </c>
      <c r="C12" s="28" t="n">
        <f>B12/(B12+D12)</f>
        <v>0.623844113333574</v>
      </c>
      <c r="D12" s="10" t="n">
        <f>((AJ12+AV12+BH12)*0.333)+((H12+T12)*0.5)+((X12+AN12+AZ12+BL12)*0.25)+((L12))+((AB12+AR12+BD12+BP12)*0.25)+((P12+AF12)*0.5)</f>
        <v>251503.537</v>
      </c>
      <c r="E12" s="28" t="n">
        <f>D12/(B12+D12)</f>
        <v>0.376155886666427</v>
      </c>
      <c r="F12" s="10" t="n">
        <v>86964</v>
      </c>
      <c r="G12" s="28" t="n">
        <f>IF(ISERROR(F12/(F12+H12)),"",(F12/(F12+H12)))</f>
        <v>0.610959674019952</v>
      </c>
      <c r="H12" s="10" t="n">
        <v>55376</v>
      </c>
      <c r="I12" s="28" t="n">
        <f>IF(ISERROR(H12/(F12+H12)),"",(H12/(F12+H12)))</f>
        <v>0.389040325980048</v>
      </c>
      <c r="J12" s="10" t="n">
        <v>69125</v>
      </c>
      <c r="K12" s="28" t="n">
        <f>IF(ISERROR(J12/(J12+L12)),"",(J12/(J12+L12)))</f>
        <v>0.583471199945979</v>
      </c>
      <c r="L12" s="10" t="n">
        <v>49347</v>
      </c>
      <c r="M12" s="28" t="n">
        <f>IF(ISERROR(L12/(J12+L12)),"",(L12/(J12+L12)))</f>
        <v>0.416528800054021</v>
      </c>
      <c r="N12" s="10" t="n">
        <v>74491</v>
      </c>
      <c r="O12" s="28" t="n">
        <f>IF(ISERROR(N12/(N12+P12)),"",(N12/(N12+P12)))</f>
        <v>0.615694248142362</v>
      </c>
      <c r="P12" s="10" t="n">
        <v>46496</v>
      </c>
      <c r="Q12" s="28" t="n">
        <f>IF(ISERROR(P12/(N12+P12)),"",(P12/(N12+P12)))</f>
        <v>0.384305751857638</v>
      </c>
      <c r="R12" s="10" t="n">
        <v>85593</v>
      </c>
      <c r="S12" s="28" t="n">
        <f>IF(ISERROR(R12/(R12+T12)),"",(R12/(R12+T12)))</f>
        <v>0.612976689225481</v>
      </c>
      <c r="T12" s="10" t="n">
        <v>54042</v>
      </c>
      <c r="U12" s="28" t="n">
        <f>IF(ISERROR(T12/(R12+T12)),"",(T12/(R12+T12)))</f>
        <v>0.387023310774519</v>
      </c>
      <c r="V12" s="10" t="n">
        <v>68301</v>
      </c>
      <c r="W12" s="28" t="n">
        <f>IF(ISERROR(V12/(V12+X12)),"",(V12/(V12+X12)))</f>
        <v>0.632410811011009</v>
      </c>
      <c r="X12" s="10" t="n">
        <v>39700</v>
      </c>
      <c r="Y12" s="28" t="n">
        <f>IF(ISERROR(X12/(V12+X12)),"",(X12/(V12+X12)))</f>
        <v>0.367589188988991</v>
      </c>
      <c r="Z12" s="10" t="n">
        <v>49851</v>
      </c>
      <c r="AA12" s="28" t="n">
        <f>IF(ISERROR(Z12/(Z12+AB12)),"",(Z12/(Z12+AB12)))</f>
        <v>0.661583787872756</v>
      </c>
      <c r="AB12" s="10" t="n">
        <v>25500</v>
      </c>
      <c r="AC12" s="28" t="n">
        <f>IF(ISERROR(AB12/(Z12+AB12)),"",(AB12/(Z12+AB12)))</f>
        <v>0.338416212127244</v>
      </c>
      <c r="AD12" s="10" t="n">
        <v>79182</v>
      </c>
      <c r="AE12" s="28" t="n">
        <f>IF(ISERROR(AD12/(AD12+AF12)),"",(AD12/(AD12+AF12)))</f>
        <v>0.68587911231225</v>
      </c>
      <c r="AF12" s="10" t="n">
        <v>36264</v>
      </c>
      <c r="AG12" s="28" t="n">
        <f>IF(ISERROR(AF12/(AD12+AF12)),"",(AF12/(AD12+AF12)))</f>
        <v>0.31412088768775</v>
      </c>
      <c r="AH12" s="10" t="n">
        <v>76437</v>
      </c>
      <c r="AI12" s="28" t="n">
        <f>IF(ISERROR(AH12/(AH12+AJ12)),"",(AH12/(AH12+AJ12)))</f>
        <v>0.686099741490737</v>
      </c>
      <c r="AJ12" s="10" t="n">
        <v>34971</v>
      </c>
      <c r="AK12" s="28" t="n">
        <f>IF(ISERROR(AJ12/(AH12+AJ12)),"",(AJ12/(AH12+AJ12)))</f>
        <v>0.313900258509263</v>
      </c>
      <c r="AL12" s="10" t="n">
        <v>69687</v>
      </c>
      <c r="AM12" s="28" t="n">
        <f>IF(ISERROR(AL12/(AL12+AN12)),"",(AL12/(AL12+AN12)))</f>
        <v>0.648969556997979</v>
      </c>
      <c r="AN12" s="10" t="n">
        <v>37694</v>
      </c>
      <c r="AO12" s="28" t="n">
        <f>IF(ISERROR(AN12/(AL12+AN12)),"",(AN12/(AL12+AN12)))</f>
        <v>0.351030443002021</v>
      </c>
      <c r="AP12" s="10" t="n">
        <v>40716</v>
      </c>
      <c r="AQ12" s="28" t="n">
        <f>IF(ISERROR(AP12/(AP12+AR12)),"",(AP12/(AP12+AR12)))</f>
        <v>0.520086348946824</v>
      </c>
      <c r="AR12" s="10" t="n">
        <v>37571</v>
      </c>
      <c r="AS12" s="28" t="n">
        <f>IF(ISERROR(AR12/(AP12+AR12)),"",(AR12/(AP12+AR12)))</f>
        <v>0.479913651053176</v>
      </c>
      <c r="AT12" s="10" t="n">
        <v>73174</v>
      </c>
      <c r="AU12" s="28" t="n">
        <f>IF(ISERROR(AT12/(AT12+AV12)),"",(AT12/(AT12+AV12)))</f>
        <v>0.67584741849081</v>
      </c>
      <c r="AV12" s="10" t="n">
        <v>35096</v>
      </c>
      <c r="AW12" s="28" t="n">
        <f>IF(ISERROR(AV12/(AT12+AV12)),"",(AV12/(AT12+AV12)))</f>
        <v>0.32415258150919</v>
      </c>
      <c r="AX12" s="10" t="n">
        <v>63235</v>
      </c>
      <c r="AY12" s="28" t="n">
        <f>IF(ISERROR(AX12/(AX12+AZ12)),"",(AX12/(AX12+AZ12)))</f>
        <v>0.623760813596772</v>
      </c>
      <c r="AZ12" s="10" t="n">
        <v>38142</v>
      </c>
      <c r="BA12" s="28" t="n">
        <f>IF(ISERROR(AZ12/(AX12+AZ12)),"",(AZ12/(AX12+AZ12)))</f>
        <v>0.376239186403228</v>
      </c>
      <c r="BB12" s="10" t="n">
        <v>39644</v>
      </c>
      <c r="BC12" s="28" t="n">
        <f>IF(ISERROR(BB12/(BB12+BD12)),"",(BB12/(BB12+BD12)))</f>
        <v>0.532284268048712</v>
      </c>
      <c r="BD12" s="10" t="n">
        <v>34835</v>
      </c>
      <c r="BE12" s="28" t="n">
        <f>IF(ISERROR(BD12/(BB12+BD12)),"",(BD12/(BB12+BD12)))</f>
        <v>0.467715731951288</v>
      </c>
      <c r="BF12" s="10" t="n">
        <v>77201</v>
      </c>
      <c r="BG12" s="28" t="n">
        <f>IF(ISERROR(BF12/(BF12+BH12)),"",(BF12/(BF12+BH12)))</f>
        <v>0.706496572803895</v>
      </c>
      <c r="BH12" s="10" t="n">
        <v>32072</v>
      </c>
      <c r="BI12" s="28" t="n">
        <f>IF(ISERROR(BH12/(BF12+BH12)),"",(BH12/(BF12+BH12)))</f>
        <v>0.293503427196105</v>
      </c>
      <c r="BJ12" s="10" t="n">
        <v>69298</v>
      </c>
      <c r="BK12" s="28" t="n">
        <f>IF(ISERROR(BJ12/(BJ12+BL12)),"",(BJ12/(BJ12+BL12)))</f>
        <v>0.656442415171551</v>
      </c>
      <c r="BL12" s="10" t="n">
        <v>36268</v>
      </c>
      <c r="BM12" s="28" t="n">
        <f>IF(ISERROR(BL12/(BJ12+BL12)),"",(BL12/(BJ12+BL12)))</f>
        <v>0.343557584828449</v>
      </c>
      <c r="BN12" s="10" t="n">
        <v>36641</v>
      </c>
      <c r="BO12" s="28" t="n">
        <f>IF(ISERROR(BN12/(BN12+BP12)),"",(BN12/(BN12+BP12)))</f>
        <v>0.487558548009368</v>
      </c>
      <c r="BP12" s="10" t="n">
        <v>38511</v>
      </c>
      <c r="BQ12" s="28" t="n">
        <f>IF(ISERROR(BP12/(BN12+BP12)),"",(BP12/(BN12+BP12)))</f>
        <v>0.512441451990632</v>
      </c>
      <c r="BR12" s="10" t="n">
        <v>13310</v>
      </c>
      <c r="BS12" s="28" t="n">
        <f>IF(ISERROR(BR12/($BR12+$BT12+$BV12)),"",(BR12/($BR12+$BT12+$BV12)))</f>
        <v>0.353425385023898</v>
      </c>
      <c r="BT12" s="10" t="n">
        <v>4614</v>
      </c>
      <c r="BU12" s="28" t="n">
        <f>IF(ISERROR(BT12/($BR12+$BT12+$BV12)),"",(BT12/($BR12+$BT12+$BV12)))</f>
        <v>0.122517259691981</v>
      </c>
      <c r="BV12" s="10" t="n">
        <v>19736</v>
      </c>
      <c r="BW12" s="28" t="n">
        <f>IF(ISERROR(BV12/($BR12+$BT12+$BV12)),"",(BV12/($BR12+$BT12+$BV12)))</f>
        <v>0.524057355284121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369166.008</v>
      </c>
      <c r="C13" s="28" t="n">
        <f>B13/(B13+D13)</f>
        <v>0.545565140180908</v>
      </c>
      <c r="D13" s="10" t="n">
        <f>((AJ13+AV13+BH13)*0.333)+((H13+T13)*0.5)+((X13+AN13+AZ13+BL13)*0.25)+((L13))+((AB13+AR13+BD13+BP13)*0.25)+((P13+AF13)*0.5)</f>
        <v>307501.141</v>
      </c>
      <c r="E13" s="28" t="n">
        <f>D13/(B13+D13)</f>
        <v>0.454434859819093</v>
      </c>
      <c r="F13" s="10" t="n">
        <v>74751</v>
      </c>
      <c r="G13" s="28" t="n">
        <f>IF(ISERROR(F13/(F13+H13)),"",(F13/(F13+H13)))</f>
        <v>0.512604062375708</v>
      </c>
      <c r="H13" s="10" t="n">
        <v>71075</v>
      </c>
      <c r="I13" s="28" t="n">
        <f>IF(ISERROR(H13/(F13+H13)),"",(H13/(F13+H13)))</f>
        <v>0.487395937624292</v>
      </c>
      <c r="J13" s="10" t="n">
        <v>59652</v>
      </c>
      <c r="K13" s="28" t="n">
        <f>IF(ISERROR(J13/(J13+L13)),"",(J13/(J13+L13)))</f>
        <v>0.489753694581281</v>
      </c>
      <c r="L13" s="10" t="n">
        <v>62148</v>
      </c>
      <c r="M13" s="28" t="n">
        <f>IF(ISERROR(L13/(J13+L13)),"",(L13/(J13+L13)))</f>
        <v>0.510246305418719</v>
      </c>
      <c r="N13" s="10" t="n">
        <v>69419</v>
      </c>
      <c r="O13" s="28" t="n">
        <f>IF(ISERROR(N13/(N13+P13)),"",(N13/(N13+P13)))</f>
        <v>0.561233729485003</v>
      </c>
      <c r="P13" s="10" t="n">
        <v>54271</v>
      </c>
      <c r="Q13" s="28" t="n">
        <f>IF(ISERROR(P13/(N13+P13)),"",(P13/(N13+P13)))</f>
        <v>0.438766270514997</v>
      </c>
      <c r="R13" s="10" t="n">
        <v>74663</v>
      </c>
      <c r="S13" s="28" t="n">
        <f>IF(ISERROR(R13/(R13+T13)),"",(R13/(R13+T13)))</f>
        <v>0.524801608221046</v>
      </c>
      <c r="T13" s="10" t="n">
        <v>67606</v>
      </c>
      <c r="U13" s="28" t="n">
        <f>IF(ISERROR(T13/(R13+T13)),"",(T13/(R13+T13)))</f>
        <v>0.475198391778954</v>
      </c>
      <c r="V13" s="10" t="n">
        <v>59435</v>
      </c>
      <c r="W13" s="28" t="n">
        <f>IF(ISERROR(V13/(V13+X13)),"",(V13/(V13+X13)))</f>
        <v>0.560289972567615</v>
      </c>
      <c r="X13" s="10" t="n">
        <v>46644</v>
      </c>
      <c r="Y13" s="28" t="n">
        <f>IF(ISERROR(X13/(V13+X13)),"",(X13/(V13+X13)))</f>
        <v>0.439710027432385</v>
      </c>
      <c r="Z13" s="10" t="n">
        <v>45871</v>
      </c>
      <c r="AA13" s="28" t="n">
        <f>IF(ISERROR(Z13/(Z13+AB13)),"",(Z13/(Z13+AB13)))</f>
        <v>0.603581673201926</v>
      </c>
      <c r="AB13" s="10" t="n">
        <v>30127</v>
      </c>
      <c r="AC13" s="28" t="n">
        <f>IF(ISERROR(AB13/(Z13+AB13)),"",(AB13/(Z13+AB13)))</f>
        <v>0.396418326798074</v>
      </c>
      <c r="AD13" s="10" t="n">
        <v>77459</v>
      </c>
      <c r="AE13" s="28" t="n">
        <f>IF(ISERROR(AD13/(AD13+AF13)),"",(AD13/(AD13+AF13)))</f>
        <v>0.654750936155465</v>
      </c>
      <c r="AF13" s="10" t="n">
        <v>40844</v>
      </c>
      <c r="AG13" s="28" t="n">
        <f>IF(ISERROR(AF13/(AD13+AF13)),"",(AF13/(AD13+AF13)))</f>
        <v>0.345249063844535</v>
      </c>
      <c r="AH13" s="10" t="n">
        <v>64829</v>
      </c>
      <c r="AI13" s="28" t="n">
        <f>IF(ISERROR(AH13/(AH13+AJ13)),"",(AH13/(AH13+AJ13)))</f>
        <v>0.584250322185272</v>
      </c>
      <c r="AJ13" s="10" t="n">
        <v>46132</v>
      </c>
      <c r="AK13" s="28" t="n">
        <f>IF(ISERROR(AJ13/(AH13+AJ13)),"",(AJ13/(AH13+AJ13)))</f>
        <v>0.415749677814728</v>
      </c>
      <c r="AL13" s="10" t="n">
        <v>59739</v>
      </c>
      <c r="AM13" s="28" t="n">
        <f>IF(ISERROR(AL13/(AL13+AN13)),"",(AL13/(AL13+AN13)))</f>
        <v>0.56762920099199</v>
      </c>
      <c r="AN13" s="10" t="n">
        <v>45504</v>
      </c>
      <c r="AO13" s="28" t="n">
        <f>IF(ISERROR(AN13/(AL13+AN13)),"",(AN13/(AL13+AN13)))</f>
        <v>0.43237079900801</v>
      </c>
      <c r="AP13" s="10" t="n">
        <v>38538</v>
      </c>
      <c r="AQ13" s="28" t="n">
        <f>IF(ISERROR(AP13/(AP13+AR13)),"",(AP13/(AP13+AR13)))</f>
        <v>0.486541763458237</v>
      </c>
      <c r="AR13" s="10" t="n">
        <v>40670</v>
      </c>
      <c r="AS13" s="28" t="n">
        <f>IF(ISERROR(AR13/(AP13+AR13)),"",(AR13/(AP13+AR13)))</f>
        <v>0.513458236541763</v>
      </c>
      <c r="AT13" s="10" t="n">
        <v>61896</v>
      </c>
      <c r="AU13" s="28" t="n">
        <f>IF(ISERROR(AT13/(AT13+AV13)),"",(AT13/(AT13+AV13)))</f>
        <v>0.573620996441281</v>
      </c>
      <c r="AV13" s="10" t="n">
        <v>46008</v>
      </c>
      <c r="AW13" s="28" t="n">
        <f>IF(ISERROR(AV13/(AT13+AV13)),"",(AV13/(AT13+AV13)))</f>
        <v>0.426379003558719</v>
      </c>
      <c r="AX13" s="10" t="n">
        <v>54256</v>
      </c>
      <c r="AY13" s="28" t="n">
        <f>IF(ISERROR(AX13/(AX13+AZ13)),"",(AX13/(AX13+AZ13)))</f>
        <v>0.539989649269477</v>
      </c>
      <c r="AZ13" s="10" t="n">
        <v>46220</v>
      </c>
      <c r="BA13" s="28" t="n">
        <f>IF(ISERROR(AZ13/(AX13+AZ13)),"",(AZ13/(AX13+AZ13)))</f>
        <v>0.460010350730523</v>
      </c>
      <c r="BB13" s="10" t="n">
        <v>35821</v>
      </c>
      <c r="BC13" s="28" t="n">
        <f>IF(ISERROR(BB13/(BB13+BD13)),"",(BB13/(BB13+BD13)))</f>
        <v>0.473565923242686</v>
      </c>
      <c r="BD13" s="10" t="n">
        <v>39820</v>
      </c>
      <c r="BE13" s="28" t="n">
        <f>IF(ISERROR(BD13/(BB13+BD13)),"",(BD13/(BB13+BD13)))</f>
        <v>0.526434076757314</v>
      </c>
      <c r="BF13" s="10" t="n">
        <v>66751</v>
      </c>
      <c r="BG13" s="28" t="n">
        <f>IF(ISERROR(BF13/(BF13+BH13)),"",(BF13/(BF13+BH13)))</f>
        <v>0.612743028144449</v>
      </c>
      <c r="BH13" s="10" t="n">
        <v>42187</v>
      </c>
      <c r="BI13" s="28" t="n">
        <f>IF(ISERROR(BH13/(BF13+BH13)),"",(BH13/(BF13+BH13)))</f>
        <v>0.387256971855551</v>
      </c>
      <c r="BJ13" s="10" t="n">
        <v>59951</v>
      </c>
      <c r="BK13" s="28" t="n">
        <f>IF(ISERROR(BJ13/(BJ13+BL13)),"",(BJ13/(BJ13+BL13)))</f>
        <v>0.578192058792327</v>
      </c>
      <c r="BL13" s="10" t="n">
        <v>43736</v>
      </c>
      <c r="BM13" s="28" t="n">
        <f>IF(ISERROR(BL13/(BJ13+BL13)),"",(BL13/(BJ13+BL13)))</f>
        <v>0.421807941207673</v>
      </c>
      <c r="BN13" s="10" t="n">
        <v>34151</v>
      </c>
      <c r="BO13" s="28" t="n">
        <f>IF(ISERROR(BN13/(BN13+BP13)),"",(BN13/(BN13+BP13)))</f>
        <v>0.447430136124831</v>
      </c>
      <c r="BP13" s="10" t="n">
        <v>42176</v>
      </c>
      <c r="BQ13" s="28" t="n">
        <f>IF(ISERROR(BP13/(BN13+BP13)),"",(BP13/(BN13+BP13)))</f>
        <v>0.552569863875169</v>
      </c>
      <c r="BR13" s="10" t="n">
        <v>7867</v>
      </c>
      <c r="BS13" s="28" t="n">
        <f>IF(ISERROR(BR13/($BR13+$BT13+$BV13)),"",(BR13/($BR13+$BT13+$BV13)))</f>
        <v>0.264241569259707</v>
      </c>
      <c r="BT13" s="10" t="n">
        <v>5218</v>
      </c>
      <c r="BU13" s="28" t="n">
        <f>IF(ISERROR(BT13/($BR13+$BT13+$BV13)),"",(BT13/($BR13+$BT13+$BV13)))</f>
        <v>0.175265349993282</v>
      </c>
      <c r="BV13" s="10" t="n">
        <v>16687</v>
      </c>
      <c r="BW13" s="28" t="n">
        <f>IF(ISERROR(BV13/($BR13+$BT13+$BV13)),"",(BV13/($BR13+$BT13+$BV13)))</f>
        <v>0.560493080747011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379132.806</v>
      </c>
      <c r="C14" s="28" t="n">
        <f>B14/(B14+D14)</f>
        <v>0.500281344650028</v>
      </c>
      <c r="D14" s="10" t="n">
        <f>((AJ14+AV14+BH14)*0.333)+((H14+T14)*0.5)+((X14+AN14+AZ14+BL14)*0.25)+((L14))+((AB14+AR14+BD14+BP14)*0.25)+((P14+AF14)*0.5)</f>
        <v>378706.378</v>
      </c>
      <c r="E14" s="28" t="n">
        <f>D14/(B14+D14)</f>
        <v>0.499718655349972</v>
      </c>
      <c r="F14" s="10" t="n">
        <v>76237</v>
      </c>
      <c r="G14" s="28" t="n">
        <f>IF(ISERROR(F14/(F14+H14)),"",(F14/(F14+H14)))</f>
        <v>0.477107453532762</v>
      </c>
      <c r="H14" s="10" t="n">
        <v>83553</v>
      </c>
      <c r="I14" s="28" t="n">
        <f>IF(ISERROR(H14/(F14+H14)),"",(H14/(F14+H14)))</f>
        <v>0.522892546467238</v>
      </c>
      <c r="J14" s="10" t="n">
        <v>60626</v>
      </c>
      <c r="K14" s="28" t="n">
        <f>IF(ISERROR(J14/(J14+L14)),"",(J14/(J14+L14)))</f>
        <v>0.452665924991227</v>
      </c>
      <c r="L14" s="10" t="n">
        <v>73305</v>
      </c>
      <c r="M14" s="28" t="n">
        <f>IF(ISERROR(L14/(J14+L14)),"",(L14/(J14+L14)))</f>
        <v>0.547334075008773</v>
      </c>
      <c r="N14" s="10" t="n">
        <v>68094</v>
      </c>
      <c r="O14" s="28" t="n">
        <f>IF(ISERROR(N14/(N14+P14)),"",(N14/(N14+P14)))</f>
        <v>0.51191183214428</v>
      </c>
      <c r="P14" s="10" t="n">
        <v>64925</v>
      </c>
      <c r="Q14" s="28" t="n">
        <f>IF(ISERROR(P14/(N14+P14)),"",(P14/(N14+P14)))</f>
        <v>0.48808816785572</v>
      </c>
      <c r="R14" s="10" t="n">
        <v>75156</v>
      </c>
      <c r="S14" s="28" t="n">
        <f>IF(ISERROR(R14/(R14+T14)),"",(R14/(R14+T14)))</f>
        <v>0.478627470959853</v>
      </c>
      <c r="T14" s="10" t="n">
        <v>81868</v>
      </c>
      <c r="U14" s="28" t="n">
        <f>IF(ISERROR(T14/(R14+T14)),"",(T14/(R14+T14)))</f>
        <v>0.521372529040147</v>
      </c>
      <c r="V14" s="10" t="n">
        <v>63167</v>
      </c>
      <c r="W14" s="28" t="n">
        <f>IF(ISERROR(V14/(V14+X14)),"",(V14/(V14+X14)))</f>
        <v>0.513294111911069</v>
      </c>
      <c r="X14" s="10" t="n">
        <v>59895</v>
      </c>
      <c r="Y14" s="28" t="n">
        <f>IF(ISERROR(X14/(V14+X14)),"",(X14/(V14+X14)))</f>
        <v>0.486705888088931</v>
      </c>
      <c r="Z14" s="10" t="n">
        <v>48675</v>
      </c>
      <c r="AA14" s="28" t="n">
        <f>IF(ISERROR(Z14/(Z14+AB14)),"",(Z14/(Z14+AB14)))</f>
        <v>0.553081004920063</v>
      </c>
      <c r="AB14" s="10" t="n">
        <v>39332</v>
      </c>
      <c r="AC14" s="28" t="n">
        <f>IF(ISERROR(AB14/(Z14+AB14)),"",(AB14/(Z14+AB14)))</f>
        <v>0.446918995079937</v>
      </c>
      <c r="AD14" s="10" t="n">
        <v>76019</v>
      </c>
      <c r="AE14" s="28" t="n">
        <f>IF(ISERROR(AD14/(AD14+AF14)),"",(AD14/(AD14+AF14)))</f>
        <v>0.597089132552075</v>
      </c>
      <c r="AF14" s="10" t="n">
        <v>51297</v>
      </c>
      <c r="AG14" s="28" t="n">
        <f>IF(ISERROR(AF14/(AD14+AF14)),"",(AF14/(AD14+AF14)))</f>
        <v>0.402910867447925</v>
      </c>
      <c r="AH14" s="10" t="n">
        <v>69526</v>
      </c>
      <c r="AI14" s="28" t="n">
        <f>IF(ISERROR(AH14/(AH14+AJ14)),"",(AH14/(AH14+AJ14)))</f>
        <v>0.541163650515665</v>
      </c>
      <c r="AJ14" s="10" t="n">
        <v>58949</v>
      </c>
      <c r="AK14" s="28" t="n">
        <f>IF(ISERROR(AJ14/(AH14+AJ14)),"",(AJ14/(AH14+AJ14)))</f>
        <v>0.458836349484335</v>
      </c>
      <c r="AL14" s="10" t="n">
        <v>64142</v>
      </c>
      <c r="AM14" s="28" t="n">
        <f>IF(ISERROR(AL14/(AL14+AN14)),"",(AL14/(AL14+AN14)))</f>
        <v>0.525637768690536</v>
      </c>
      <c r="AN14" s="10" t="n">
        <v>57885</v>
      </c>
      <c r="AO14" s="28" t="n">
        <f>IF(ISERROR(AN14/(AL14+AN14)),"",(AN14/(AL14+AN14)))</f>
        <v>0.474362231309464</v>
      </c>
      <c r="AP14" s="10" t="n">
        <v>38913</v>
      </c>
      <c r="AQ14" s="28" t="n">
        <f>IF(ISERROR(AP14/(AP14+AR14)),"",(AP14/(AP14+AR14)))</f>
        <v>0.424948946718939</v>
      </c>
      <c r="AR14" s="10" t="n">
        <v>52658</v>
      </c>
      <c r="AS14" s="28" t="n">
        <f>IF(ISERROR(AR14/(AP14+AR14)),"",(AR14/(AP14+AR14)))</f>
        <v>0.575051053281061</v>
      </c>
      <c r="AT14" s="10" t="n">
        <v>66286</v>
      </c>
      <c r="AU14" s="28" t="n">
        <f>IF(ISERROR(AT14/(AT14+AV14)),"",(AT14/(AT14+AV14)))</f>
        <v>0.53044501172347</v>
      </c>
      <c r="AV14" s="10" t="n">
        <v>58677</v>
      </c>
      <c r="AW14" s="28" t="n">
        <f>IF(ISERROR(AV14/(AT14+AV14)),"",(AV14/(AT14+AV14)))</f>
        <v>0.46955498827653</v>
      </c>
      <c r="AX14" s="10" t="n">
        <v>57180</v>
      </c>
      <c r="AY14" s="28" t="n">
        <f>IF(ISERROR(AX14/(AX14+AZ14)),"",(AX14/(AX14+AZ14)))</f>
        <v>0.490743839954685</v>
      </c>
      <c r="AZ14" s="10" t="n">
        <v>59337</v>
      </c>
      <c r="BA14" s="28" t="n">
        <f>IF(ISERROR(AZ14/(AX14+AZ14)),"",(AZ14/(AX14+AZ14)))</f>
        <v>0.509256160045315</v>
      </c>
      <c r="BB14" s="10" t="n">
        <v>36773</v>
      </c>
      <c r="BC14" s="28" t="n">
        <f>IF(ISERROR(BB14/(BB14+BD14)),"",(BB14/(BB14+BD14)))</f>
        <v>0.422765629670507</v>
      </c>
      <c r="BD14" s="10" t="n">
        <v>50209</v>
      </c>
      <c r="BE14" s="28" t="n">
        <f>IF(ISERROR(BD14/(BB14+BD14)),"",(BD14/(BB14+BD14)))</f>
        <v>0.577234370329493</v>
      </c>
      <c r="BF14" s="10" t="n">
        <v>72270</v>
      </c>
      <c r="BG14" s="28" t="n">
        <f>IF(ISERROR(BF14/(BF14+BH14)),"",(BF14/(BF14+BH14)))</f>
        <v>0.573525910642013</v>
      </c>
      <c r="BH14" s="10" t="n">
        <v>53740</v>
      </c>
      <c r="BI14" s="28" t="n">
        <f>IF(ISERROR(BH14/(BF14+BH14)),"",(BH14/(BF14+BH14)))</f>
        <v>0.426474089357987</v>
      </c>
      <c r="BJ14" s="10" t="n">
        <v>63180</v>
      </c>
      <c r="BK14" s="28" t="n">
        <f>IF(ISERROR(BJ14/(BJ14+BL14)),"",(BJ14/(BJ14+BL14)))</f>
        <v>0.525750805102729</v>
      </c>
      <c r="BL14" s="10" t="n">
        <v>56991</v>
      </c>
      <c r="BM14" s="28" t="n">
        <f>IF(ISERROR(BL14/(BJ14+BL14)),"",(BL14/(BJ14+BL14)))</f>
        <v>0.474249194897271</v>
      </c>
      <c r="BN14" s="10" t="n">
        <v>33820</v>
      </c>
      <c r="BO14" s="28" t="n">
        <f>IF(ISERROR(BN14/(BN14+BP14)),"",(BN14/(BN14+BP14)))</f>
        <v>0.386192091169653</v>
      </c>
      <c r="BP14" s="10" t="n">
        <v>53753</v>
      </c>
      <c r="BQ14" s="28" t="n">
        <f>IF(ISERROR(BP14/(BN14+BP14)),"",(BP14/(BN14+BP14)))</f>
        <v>0.613807908830347</v>
      </c>
      <c r="BR14" s="10" t="n">
        <v>9778</v>
      </c>
      <c r="BS14" s="28" t="n">
        <f>IF(ISERROR(BR14/($BR14+$BT14+$BV14)),"",(BR14/($BR14+$BT14+$BV14)))</f>
        <v>0.294402794086653</v>
      </c>
      <c r="BT14" s="10" t="n">
        <v>4970</v>
      </c>
      <c r="BU14" s="28" t="n">
        <f>IF(ISERROR(BT14/($BR14+$BT14+$BV14)),"",(BT14/($BR14+$BT14+$BV14)))</f>
        <v>0.149640201126065</v>
      </c>
      <c r="BV14" s="10" t="n">
        <v>18465</v>
      </c>
      <c r="BW14" s="28" t="n">
        <f>IF(ISERROR(BV14/($BR14+$BT14+$BV14)),"",(BV14/($BR14+$BT14+$BV14)))</f>
        <v>0.555957004787282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434159.054</v>
      </c>
      <c r="C15" s="28" t="n">
        <f>B15/(B15+D15)</f>
        <v>0.555636883451219</v>
      </c>
      <c r="D15" s="10" t="n">
        <f>((AJ15+AV15+BH15)*0.333)+((H15+T15)*0.5)+((X15+AN15+AZ15+BL15)*0.25)+((L15))+((AB15+AR15+BD15+BP15)*0.25)+((P15+AF15)*0.5)</f>
        <v>347212.858</v>
      </c>
      <c r="E15" s="28" t="n">
        <f>D15/(B15+D15)</f>
        <v>0.444363116548781</v>
      </c>
      <c r="F15" s="10" t="n">
        <v>90872</v>
      </c>
      <c r="G15" s="28" t="n">
        <f>IF(ISERROR(F15/(F15+H15)),"",(F15/(F15+H15)))</f>
        <v>0.556057323983307</v>
      </c>
      <c r="H15" s="10" t="n">
        <v>72550</v>
      </c>
      <c r="I15" s="28" t="n">
        <f>IF(ISERROR(H15/(F15+H15)),"",(H15/(F15+H15)))</f>
        <v>0.443942676016693</v>
      </c>
      <c r="J15" s="10" t="n">
        <v>72846</v>
      </c>
      <c r="K15" s="28" t="n">
        <f>IF(ISERROR(J15/(J15+L15)),"",(J15/(J15+L15)))</f>
        <v>0.534567149283413</v>
      </c>
      <c r="L15" s="10" t="n">
        <v>63425</v>
      </c>
      <c r="M15" s="28" t="n">
        <f>IF(ISERROR(L15/(J15+L15)),"",(L15/(J15+L15)))</f>
        <v>0.465432850716587</v>
      </c>
      <c r="N15" s="10" t="n">
        <v>74128</v>
      </c>
      <c r="O15" s="28" t="n">
        <f>IF(ISERROR(N15/(N15+P15)),"",(N15/(N15+P15)))</f>
        <v>0.533279617852724</v>
      </c>
      <c r="P15" s="10" t="n">
        <v>64876</v>
      </c>
      <c r="Q15" s="28" t="n">
        <f>IF(ISERROR(P15/(N15+P15)),"",(P15/(N15+P15)))</f>
        <v>0.466720382147276</v>
      </c>
      <c r="R15" s="10" t="n">
        <v>88288</v>
      </c>
      <c r="S15" s="28" t="n">
        <f>IF(ISERROR(R15/(R15+T15)),"",(R15/(R15+T15)))</f>
        <v>0.546110214205744</v>
      </c>
      <c r="T15" s="10" t="n">
        <v>73379</v>
      </c>
      <c r="U15" s="28" t="n">
        <f>IF(ISERROR(T15/(R15+T15)),"",(T15/(R15+T15)))</f>
        <v>0.453889785794256</v>
      </c>
      <c r="V15" s="10" t="n">
        <v>72270</v>
      </c>
      <c r="W15" s="28" t="n">
        <f>IF(ISERROR(V15/(V15+X15)),"",(V15/(V15+X15)))</f>
        <v>0.571769899602047</v>
      </c>
      <c r="X15" s="10" t="n">
        <v>54127</v>
      </c>
      <c r="Y15" s="28" t="n">
        <f>IF(ISERROR(X15/(V15+X15)),"",(X15/(V15+X15)))</f>
        <v>0.428230100397953</v>
      </c>
      <c r="Z15" s="10" t="n">
        <v>53358</v>
      </c>
      <c r="AA15" s="28" t="n">
        <f>IF(ISERROR(Z15/(Z15+AB15)),"",(Z15/(Z15+AB15)))</f>
        <v>0.585181285780088</v>
      </c>
      <c r="AB15" s="10" t="n">
        <v>37824</v>
      </c>
      <c r="AC15" s="28" t="n">
        <f>IF(ISERROR(AB15/(Z15+AB15)),"",(AB15/(Z15+AB15)))</f>
        <v>0.414818714219912</v>
      </c>
      <c r="AD15" s="10" t="n">
        <v>79351</v>
      </c>
      <c r="AE15" s="28" t="n">
        <f>IF(ISERROR(AD15/(AD15+AF15)),"",(AD15/(AD15+AF15)))</f>
        <v>0.596538840316045</v>
      </c>
      <c r="AF15" s="10" t="n">
        <v>53668</v>
      </c>
      <c r="AG15" s="28" t="n">
        <f>IF(ISERROR(AF15/(AD15+AF15)),"",(AF15/(AD15+AF15)))</f>
        <v>0.403461159683955</v>
      </c>
      <c r="AH15" s="10" t="n">
        <v>80973</v>
      </c>
      <c r="AI15" s="28" t="n">
        <f>IF(ISERROR(AH15/(AH15+AJ15)),"",(AH15/(AH15+AJ15)))</f>
        <v>0.609557434187249</v>
      </c>
      <c r="AJ15" s="10" t="n">
        <v>51866</v>
      </c>
      <c r="AK15" s="28" t="n">
        <f>IF(ISERROR(AJ15/(AH15+AJ15)),"",(AJ15/(AH15+AJ15)))</f>
        <v>0.390442565812751</v>
      </c>
      <c r="AL15" s="10" t="n">
        <v>73876</v>
      </c>
      <c r="AM15" s="28" t="n">
        <f>IF(ISERROR(AL15/(AL15+AN15)),"",(AL15/(AL15+AN15)))</f>
        <v>0.587646661098516</v>
      </c>
      <c r="AN15" s="10" t="n">
        <v>51839</v>
      </c>
      <c r="AO15" s="28" t="n">
        <f>IF(ISERROR(AN15/(AL15+AN15)),"",(AN15/(AL15+AN15)))</f>
        <v>0.412353338901484</v>
      </c>
      <c r="AP15" s="10" t="n">
        <v>40272</v>
      </c>
      <c r="AQ15" s="28" t="n">
        <f>IF(ISERROR(AP15/(AP15+AR15)),"",(AP15/(AP15+AR15)))</f>
        <v>0.427965696432557</v>
      </c>
      <c r="AR15" s="10" t="n">
        <v>53829</v>
      </c>
      <c r="AS15" s="28" t="n">
        <f>IF(ISERROR(AR15/(AP15+AR15)),"",(AR15/(AP15+AR15)))</f>
        <v>0.572034303567443</v>
      </c>
      <c r="AT15" s="10" t="n">
        <v>78007</v>
      </c>
      <c r="AU15" s="28" t="n">
        <f>IF(ISERROR(AT15/(AT15+AV15)),"",(AT15/(AT15+AV15)))</f>
        <v>0.600696128937864</v>
      </c>
      <c r="AV15" s="10" t="n">
        <v>51854</v>
      </c>
      <c r="AW15" s="28" t="n">
        <f>IF(ISERROR(AV15/(AT15+AV15)),"",(AV15/(AT15+AV15)))</f>
        <v>0.399303871062136</v>
      </c>
      <c r="AX15" s="10" t="n">
        <v>67847</v>
      </c>
      <c r="AY15" s="28" t="n">
        <f>IF(ISERROR(AX15/(AX15+AZ15)),"",(AX15/(AX15+AZ15)))</f>
        <v>0.562980234661533</v>
      </c>
      <c r="AZ15" s="10" t="n">
        <v>52667</v>
      </c>
      <c r="BA15" s="28" t="n">
        <f>IF(ISERROR(AZ15/(AX15+AZ15)),"",(AZ15/(AX15+AZ15)))</f>
        <v>0.437019765338467</v>
      </c>
      <c r="BB15" s="10" t="n">
        <v>41157</v>
      </c>
      <c r="BC15" s="28" t="n">
        <f>IF(ISERROR(BB15/(BB15+BD15)),"",(BB15/(BB15+BD15)))</f>
        <v>0.458768057784912</v>
      </c>
      <c r="BD15" s="10" t="n">
        <v>48555</v>
      </c>
      <c r="BE15" s="28" t="n">
        <f>IF(ISERROR(BD15/(BB15+BD15)),"",(BD15/(BB15+BD15)))</f>
        <v>0.541231942215088</v>
      </c>
      <c r="BF15" s="10" t="n">
        <v>82608</v>
      </c>
      <c r="BG15" s="28" t="n">
        <f>IF(ISERROR(BF15/(BF15+BH15)),"",(BF15/(BF15+BH15)))</f>
        <v>0.631492042136163</v>
      </c>
      <c r="BH15" s="10" t="n">
        <v>48206</v>
      </c>
      <c r="BI15" s="28" t="n">
        <f>IF(ISERROR(BH15/(BF15+BH15)),"",(BH15/(BF15+BH15)))</f>
        <v>0.368507957863837</v>
      </c>
      <c r="BJ15" s="10" t="n">
        <v>73043</v>
      </c>
      <c r="BK15" s="28" t="n">
        <f>IF(ISERROR(BJ15/(BJ15+BL15)),"",(BJ15/(BJ15+BL15)))</f>
        <v>0.590929316300857</v>
      </c>
      <c r="BL15" s="10" t="n">
        <v>50564</v>
      </c>
      <c r="BM15" s="28" t="n">
        <f>IF(ISERROR(BL15/(BJ15+BL15)),"",(BL15/(BJ15+BL15)))</f>
        <v>0.409070683699143</v>
      </c>
      <c r="BN15" s="10" t="n">
        <v>36356</v>
      </c>
      <c r="BO15" s="28" t="n">
        <f>IF(ISERROR(BN15/(BN15+BP15)),"",(BN15/(BN15+BP15)))</f>
        <v>0.400436166580388</v>
      </c>
      <c r="BP15" s="10" t="n">
        <v>54435</v>
      </c>
      <c r="BQ15" s="28" t="n">
        <f>IF(ISERROR(BP15/(BN15+BP15)),"",(BP15/(BN15+BP15)))</f>
        <v>0.599563833419612</v>
      </c>
      <c r="BR15" s="10" t="n">
        <v>11843</v>
      </c>
      <c r="BS15" s="28" t="n">
        <f>IF(ISERROR(BR15/($BR15+$BT15+$BV15)),"",(BR15/($BR15+$BT15+$BV15)))</f>
        <v>0.302510919819152</v>
      </c>
      <c r="BT15" s="10" t="n">
        <v>4500</v>
      </c>
      <c r="BU15" s="28" t="n">
        <f>IF(ISERROR(BT15/($BR15+$BT15+$BV15)),"",(BT15/($BR15+$BT15+$BV15)))</f>
        <v>0.114945464762829</v>
      </c>
      <c r="BV15" s="10" t="n">
        <v>22806</v>
      </c>
      <c r="BW15" s="28" t="n">
        <f>IF(ISERROR(BV15/($BR15+$BT15+$BV15)),"",(BV15/($BR15+$BT15+$BV15)))</f>
        <v>0.582543615418018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306484.816</v>
      </c>
      <c r="C25" s="28" t="n">
        <f>B25/(B25+D25)</f>
        <v>0.401224552968573</v>
      </c>
      <c r="D25" s="10" t="n">
        <f>((AJ25+AV25+BH25)*0.333)+((H25+T25)*0.5)+((X25+AN25+AZ25+BL25)*0.25)+((L25))+((AB25+AR25+BD25+BP25)*0.25)+((P25+AF25)*0.5)</f>
        <v>457388.715</v>
      </c>
      <c r="E25" s="28" t="n">
        <f>D25/(B25+D25)</f>
        <v>0.598775447031428</v>
      </c>
      <c r="F25" s="10" t="n">
        <v>65448</v>
      </c>
      <c r="G25" s="28" t="n">
        <f>IF(ISERROR(F25/(F25+H25)),"",(F25/(F25+H25)))</f>
        <v>0.40113756159749</v>
      </c>
      <c r="H25" s="10" t="n">
        <v>97708</v>
      </c>
      <c r="I25" s="28" t="n">
        <f>IF(ISERROR(H25/(F25+H25)),"",(H25/(F25+H25)))</f>
        <v>0.598862438402511</v>
      </c>
      <c r="J25" s="10" t="n">
        <v>46394</v>
      </c>
      <c r="K25" s="28" t="n">
        <f>IF(ISERROR(J25/(J25+L25)),"",(J25/(J25+L25)))</f>
        <v>0.353529272809016</v>
      </c>
      <c r="L25" s="10" t="n">
        <v>84837</v>
      </c>
      <c r="M25" s="28" t="n">
        <f>IF(ISERROR(L25/(J25+L25)),"",(L25/(J25+L25)))</f>
        <v>0.646470727190984</v>
      </c>
      <c r="N25" s="10" t="n">
        <v>51086</v>
      </c>
      <c r="O25" s="28" t="n">
        <f>IF(ISERROR(N25/(N25+P25)),"",(N25/(N25+P25)))</f>
        <v>0.395558618340057</v>
      </c>
      <c r="P25" s="10" t="n">
        <v>78063</v>
      </c>
      <c r="Q25" s="28" t="n">
        <f>IF(ISERROR(P25/(N25+P25)),"",(P25/(N25+P25)))</f>
        <v>0.604441381659943</v>
      </c>
      <c r="R25" s="10" t="n">
        <v>62818</v>
      </c>
      <c r="S25" s="28" t="n">
        <f>IF(ISERROR(R25/(R25+T25)),"",(R25/(R25+T25)))</f>
        <v>0.389284120767438</v>
      </c>
      <c r="T25" s="10" t="n">
        <v>98550</v>
      </c>
      <c r="U25" s="28" t="n">
        <f>IF(ISERROR(T25/(R25+T25)),"",(T25/(R25+T25)))</f>
        <v>0.610715879232562</v>
      </c>
      <c r="V25" s="10" t="n">
        <v>51110</v>
      </c>
      <c r="W25" s="28" t="n">
        <f>IF(ISERROR(V25/(V25+X25)),"",(V25/(V25+X25)))</f>
        <v>0.406486606858815</v>
      </c>
      <c r="X25" s="10" t="n">
        <v>74626</v>
      </c>
      <c r="Y25" s="28" t="n">
        <f>IF(ISERROR(X25/(V25+X25)),"",(X25/(V25+X25)))</f>
        <v>0.593513393141185</v>
      </c>
      <c r="Z25" s="10" t="n">
        <v>36897</v>
      </c>
      <c r="AA25" s="28" t="n">
        <f>IF(ISERROR(Z25/(Z25+AB25)),"",(Z25/(Z25+AB25)))</f>
        <v>0.432393474898045</v>
      </c>
      <c r="AB25" s="10" t="n">
        <v>48435</v>
      </c>
      <c r="AC25" s="28" t="n">
        <f>IF(ISERROR(AB25/(Z25+AB25)),"",(AB25/(Z25+AB25)))</f>
        <v>0.567606525101955</v>
      </c>
      <c r="AD25" s="10" t="n">
        <v>56314</v>
      </c>
      <c r="AE25" s="28" t="n">
        <f>IF(ISERROR(AD25/(AD25+AF25)),"",(AD25/(AD25+AF25)))</f>
        <v>0.458964286296435</v>
      </c>
      <c r="AF25" s="10" t="n">
        <v>66384</v>
      </c>
      <c r="AG25" s="28" t="n">
        <f>IF(ISERROR(AF25/(AD25+AF25)),"",(AF25/(AD25+AF25)))</f>
        <v>0.541035713703565</v>
      </c>
      <c r="AH25" s="10" t="n">
        <v>63567</v>
      </c>
      <c r="AI25" s="28" t="n">
        <f>IF(ISERROR(AH25/(AH25+AJ25)),"",(AH25/(AH25+AJ25)))</f>
        <v>0.461104905047223</v>
      </c>
      <c r="AJ25" s="10" t="n">
        <v>74291</v>
      </c>
      <c r="AK25" s="28" t="n">
        <f>IF(ISERROR(AJ25/(AH25+AJ25)),"",(AJ25/(AH25+AJ25)))</f>
        <v>0.538895094952778</v>
      </c>
      <c r="AL25" s="10" t="n">
        <v>53406</v>
      </c>
      <c r="AM25" s="28" t="n">
        <f>IF(ISERROR(AL25/(AL25+AN25)),"",(AL25/(AL25+AN25)))</f>
        <v>0.428784764596313</v>
      </c>
      <c r="AN25" s="10" t="n">
        <v>71146</v>
      </c>
      <c r="AO25" s="28" t="n">
        <f>IF(ISERROR(AN25/(AL25+AN25)),"",(AN25/(AL25+AN25)))</f>
        <v>0.571215235403687</v>
      </c>
      <c r="AP25" s="10" t="n">
        <v>28347</v>
      </c>
      <c r="AQ25" s="28" t="n">
        <f>IF(ISERROR(AP25/(AP25+AR25)),"",(AP25/(AP25+AR25)))</f>
        <v>0.318466256979474</v>
      </c>
      <c r="AR25" s="10" t="n">
        <v>60664</v>
      </c>
      <c r="AS25" s="28" t="n">
        <f>IF(ISERROR(AR25/(AP25+AR25)),"",(AR25/(AP25+AR25)))</f>
        <v>0.681533743020526</v>
      </c>
      <c r="AT25" s="10" t="n">
        <v>60052</v>
      </c>
      <c r="AU25" s="28" t="n">
        <f>IF(ISERROR(AT25/(AT25+AV25)),"",(AT25/(AT25+AV25)))</f>
        <v>0.448936567861548</v>
      </c>
      <c r="AV25" s="10" t="n">
        <v>73713</v>
      </c>
      <c r="AW25" s="28" t="n">
        <f>IF(ISERROR(AV25/(AT25+AV25)),"",(AV25/(AT25+AV25)))</f>
        <v>0.551063432138452</v>
      </c>
      <c r="AX25" s="10" t="n">
        <v>46311</v>
      </c>
      <c r="AY25" s="28" t="n">
        <f>IF(ISERROR(AX25/(AX25+AZ25)),"",(AX25/(AX25+AZ25)))</f>
        <v>0.390128636053476</v>
      </c>
      <c r="AZ25" s="10" t="n">
        <v>72396</v>
      </c>
      <c r="BA25" s="28" t="n">
        <f>IF(ISERROR(AZ25/(AX25+AZ25)),"",(AZ25/(AX25+AZ25)))</f>
        <v>0.609871363946524</v>
      </c>
      <c r="BB25" s="10" t="n">
        <v>26319</v>
      </c>
      <c r="BC25" s="28" t="n">
        <f>IF(ISERROR(BB25/(BB25+BD25)),"",(BB25/(BB25+BD25)))</f>
        <v>0.311191250369495</v>
      </c>
      <c r="BD25" s="10" t="n">
        <v>58256</v>
      </c>
      <c r="BE25" s="28" t="n">
        <f>IF(ISERROR(BD25/(BB25+BD25)),"",(BD25/(BB25+BD25)))</f>
        <v>0.688808749630505</v>
      </c>
      <c r="BF25" s="10" t="n">
        <v>65933</v>
      </c>
      <c r="BG25" s="28" t="n">
        <f>IF(ISERROR(BF25/(BF25+BH25)),"",(BF25/(BF25+BH25)))</f>
        <v>0.488269620984345</v>
      </c>
      <c r="BH25" s="10" t="n">
        <v>69101</v>
      </c>
      <c r="BI25" s="28" t="n">
        <f>IF(ISERROR(BH25/(BF25+BH25)),"",(BH25/(BF25+BH25)))</f>
        <v>0.511730379015655</v>
      </c>
      <c r="BJ25" s="10" t="n">
        <v>51994</v>
      </c>
      <c r="BK25" s="28" t="n">
        <f>IF(ISERROR(BJ25/(BJ25+BL25)),"",(BJ25/(BJ25+BL25)))</f>
        <v>0.426037151449103</v>
      </c>
      <c r="BL25" s="10" t="n">
        <v>70047</v>
      </c>
      <c r="BM25" s="28" t="n">
        <f>IF(ISERROR(BL25/(BJ25+BL25)),"",(BL25/(BJ25+BL25)))</f>
        <v>0.573962848550897</v>
      </c>
      <c r="BN25" s="10" t="n">
        <v>22164</v>
      </c>
      <c r="BO25" s="28" t="n">
        <f>IF(ISERROR(BN25/(BN25+BP25)),"",(BN25/(BN25+BP25)))</f>
        <v>0.25710209147749</v>
      </c>
      <c r="BP25" s="10" t="n">
        <v>64043</v>
      </c>
      <c r="BQ25" s="28" t="n">
        <f>IF(ISERROR(BP25/(BN25+BP25)),"",(BP25/(BN25+BP25)))</f>
        <v>0.74289790852251</v>
      </c>
      <c r="BR25" s="10" t="n">
        <v>7198</v>
      </c>
      <c r="BS25" s="28" t="n">
        <f>IF(ISERROR(BR25/($BR25+$BT25+$BV25)),"",(BR25/($BR25+$BT25+$BV25)))</f>
        <v>0.286077659870434</v>
      </c>
      <c r="BT25" s="10" t="n">
        <v>2580</v>
      </c>
      <c r="BU25" s="28" t="n">
        <f>IF(ISERROR(BT25/($BR25+$BT25+$BV25)),"",(BT25/($BR25+$BT25+$BV25)))</f>
        <v>0.102539644688208</v>
      </c>
      <c r="BV25" s="10" t="n">
        <v>15383</v>
      </c>
      <c r="BW25" s="28" t="n">
        <f>IF(ISERROR(BV25/($BR25+$BT25+$BV25)),"",(BV25/($BR25+$BT25+$BV25)))</f>
        <v>0.611382695441358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282369.421</v>
      </c>
      <c r="C26" s="28" t="n">
        <f>B26/(B26+D26)</f>
        <v>0.388916122316695</v>
      </c>
      <c r="D26" s="10" t="n">
        <f>((AJ26+AV26+BH26)*0.333)+((H26+T26)*0.5)+((X26+AN26+AZ26+BL26)*0.25)+((L26))+((AB26+AR26+BD26+BP26)*0.25)+((P26+AF26)*0.5)</f>
        <v>443672.532</v>
      </c>
      <c r="E26" s="28" t="n">
        <f>D26/(B26+D26)</f>
        <v>0.611083877683305</v>
      </c>
      <c r="F26" s="10" t="n">
        <v>58273</v>
      </c>
      <c r="G26" s="28" t="n">
        <f>IF(ISERROR(F26/(F26+H26)),"",(F26/(F26+H26)))</f>
        <v>0.36616523400191</v>
      </c>
      <c r="H26" s="10" t="n">
        <v>100871</v>
      </c>
      <c r="I26" s="28" t="n">
        <f>IF(ISERROR(H26/(F26+H26)),"",(H26/(F26+H26)))</f>
        <v>0.63383476599809</v>
      </c>
      <c r="J26" s="10" t="n">
        <v>42683</v>
      </c>
      <c r="K26" s="28" t="n">
        <f>IF(ISERROR(J26/(J26+L26)),"",(J26/(J26+L26)))</f>
        <v>0.335070848216038</v>
      </c>
      <c r="L26" s="10" t="n">
        <v>84702</v>
      </c>
      <c r="M26" s="28" t="n">
        <f>IF(ISERROR(L26/(J26+L26)),"",(L26/(J26+L26)))</f>
        <v>0.664929151783962</v>
      </c>
      <c r="N26" s="10" t="n">
        <v>48814</v>
      </c>
      <c r="O26" s="28" t="n">
        <f>IF(ISERROR(N26/(N26+P26)),"",(N26/(N26+P26)))</f>
        <v>0.400554707629692</v>
      </c>
      <c r="P26" s="10" t="n">
        <v>73052</v>
      </c>
      <c r="Q26" s="28" t="n">
        <f>IF(ISERROR(P26/(N26+P26)),"",(P26/(N26+P26)))</f>
        <v>0.599445292370308</v>
      </c>
      <c r="R26" s="10" t="n">
        <v>57539</v>
      </c>
      <c r="S26" s="28" t="n">
        <f>IF(ISERROR(R26/(R26+T26)),"",(R26/(R26+T26)))</f>
        <v>0.367814108096014</v>
      </c>
      <c r="T26" s="10" t="n">
        <v>98896</v>
      </c>
      <c r="U26" s="28" t="n">
        <f>IF(ISERROR(T26/(R26+T26)),"",(T26/(R26+T26)))</f>
        <v>0.632185891903986</v>
      </c>
      <c r="V26" s="10" t="n">
        <v>46362</v>
      </c>
      <c r="W26" s="28" t="n">
        <f>IF(ISERROR(V26/(V26+X26)),"",(V26/(V26+X26)))</f>
        <v>0.399779251351654</v>
      </c>
      <c r="X26" s="10" t="n">
        <v>69607</v>
      </c>
      <c r="Y26" s="28" t="n">
        <f>IF(ISERROR(X26/(V26+X26)),"",(X26/(V26+X26)))</f>
        <v>0.600220748648346</v>
      </c>
      <c r="Z26" s="10" t="n">
        <v>36080</v>
      </c>
      <c r="AA26" s="28" t="n">
        <f>IF(ISERROR(Z26/(Z26+AB26)),"",(Z26/(Z26+AB26)))</f>
        <v>0.451660553559581</v>
      </c>
      <c r="AB26" s="10" t="n">
        <v>43803</v>
      </c>
      <c r="AC26" s="28" t="n">
        <f>IF(ISERROR(AB26/(Z26+AB26)),"",(AB26/(Z26+AB26)))</f>
        <v>0.548339446440419</v>
      </c>
      <c r="AD26" s="10" t="n">
        <v>57811</v>
      </c>
      <c r="AE26" s="28" t="n">
        <f>IF(ISERROR(AD26/(AD26+AF26)),"",(AD26/(AD26+AF26)))</f>
        <v>0.496457615911101</v>
      </c>
      <c r="AF26" s="10" t="n">
        <v>58636</v>
      </c>
      <c r="AG26" s="28" t="n">
        <f>IF(ISERROR(AF26/(AD26+AF26)),"",(AF26/(AD26+AF26)))</f>
        <v>0.503542384088899</v>
      </c>
      <c r="AH26" s="10" t="n">
        <v>54874</v>
      </c>
      <c r="AI26" s="28" t="n">
        <f>IF(ISERROR(AH26/(AH26+AJ26)),"",(AH26/(AH26+AJ26)))</f>
        <v>0.423557562425225</v>
      </c>
      <c r="AJ26" s="10" t="n">
        <v>74681</v>
      </c>
      <c r="AK26" s="28" t="n">
        <f>IF(ISERROR(AJ26/(AH26+AJ26)),"",(AJ26/(AH26+AJ26)))</f>
        <v>0.576442437574775</v>
      </c>
      <c r="AL26" s="10" t="n">
        <v>47235</v>
      </c>
      <c r="AM26" s="28" t="n">
        <f>IF(ISERROR(AL26/(AL26+AN26)),"",(AL26/(AL26+AN26)))</f>
        <v>0.410257523776436</v>
      </c>
      <c r="AN26" s="10" t="n">
        <v>67900</v>
      </c>
      <c r="AO26" s="28" t="n">
        <f>IF(ISERROR(AN26/(AL26+AN26)),"",(AN26/(AL26+AN26)))</f>
        <v>0.589742476223564</v>
      </c>
      <c r="AP26" s="10" t="n">
        <v>27848</v>
      </c>
      <c r="AQ26" s="28" t="n">
        <f>IF(ISERROR(AP26/(AP26+AR26)),"",(AP26/(AP26+AR26)))</f>
        <v>0.334422134691133</v>
      </c>
      <c r="AR26" s="10" t="n">
        <v>55424</v>
      </c>
      <c r="AS26" s="28" t="n">
        <f>IF(ISERROR(AR26/(AP26+AR26)),"",(AR26/(AP26+AR26)))</f>
        <v>0.665577865308867</v>
      </c>
      <c r="AT26" s="10" t="n">
        <v>52208</v>
      </c>
      <c r="AU26" s="28" t="n">
        <f>IF(ISERROR(AT26/(AT26+AV26)),"",(AT26/(AT26+AV26)))</f>
        <v>0.413728613429063</v>
      </c>
      <c r="AV26" s="10" t="n">
        <v>73981</v>
      </c>
      <c r="AW26" s="28" t="n">
        <f>IF(ISERROR(AV26/(AT26+AV26)),"",(AV26/(AT26+AV26)))</f>
        <v>0.586271386570937</v>
      </c>
      <c r="AX26" s="10" t="n">
        <v>40854</v>
      </c>
      <c r="AY26" s="28" t="n">
        <f>IF(ISERROR(AX26/(AX26+AZ26)),"",(AX26/(AX26+AZ26)))</f>
        <v>0.371049189856863</v>
      </c>
      <c r="AZ26" s="10" t="n">
        <v>69250</v>
      </c>
      <c r="BA26" s="28" t="n">
        <f>IF(ISERROR(AZ26/(AX26+AZ26)),"",(AZ26/(AX26+AZ26)))</f>
        <v>0.628950810143137</v>
      </c>
      <c r="BB26" s="10" t="n">
        <v>25444</v>
      </c>
      <c r="BC26" s="28" t="n">
        <f>IF(ISERROR(BB26/(BB26+BD26)),"",(BB26/(BB26+BD26)))</f>
        <v>0.320586641803268</v>
      </c>
      <c r="BD26" s="10" t="n">
        <v>53923</v>
      </c>
      <c r="BE26" s="28" t="n">
        <f>IF(ISERROR(BD26/(BB26+BD26)),"",(BD26/(BB26+BD26)))</f>
        <v>0.679413358196732</v>
      </c>
      <c r="BF26" s="10" t="n">
        <v>58405</v>
      </c>
      <c r="BG26" s="28" t="n">
        <f>IF(ISERROR(BF26/(BF26+BH26)),"",(BF26/(BF26+BH26)))</f>
        <v>0.459350200948508</v>
      </c>
      <c r="BH26" s="10" t="n">
        <v>68742</v>
      </c>
      <c r="BI26" s="28" t="n">
        <f>IF(ISERROR(BH26/(BF26+BH26)),"",(BH26/(BF26+BH26)))</f>
        <v>0.540649799051492</v>
      </c>
      <c r="BJ26" s="10" t="n">
        <v>46813</v>
      </c>
      <c r="BK26" s="28" t="n">
        <f>IF(ISERROR(BJ26/(BJ26+BL26)),"",(BJ26/(BJ26+BL26)))</f>
        <v>0.413919025261501</v>
      </c>
      <c r="BL26" s="10" t="n">
        <v>66284</v>
      </c>
      <c r="BM26" s="28" t="n">
        <f>IF(ISERROR(BL26/(BJ26+BL26)),"",(BL26/(BJ26+BL26)))</f>
        <v>0.586080974738499</v>
      </c>
      <c r="BN26" s="10" t="n">
        <v>22807</v>
      </c>
      <c r="BO26" s="28" t="n">
        <f>IF(ISERROR(BN26/(BN26+BP26)),"",(BN26/(BN26+BP26)))</f>
        <v>0.285066120040997</v>
      </c>
      <c r="BP26" s="10" t="n">
        <v>57199</v>
      </c>
      <c r="BQ26" s="28" t="n">
        <f>IF(ISERROR(BP26/(BN26+BP26)),"",(BP26/(BN26+BP26)))</f>
        <v>0.714933879959003</v>
      </c>
      <c r="BR26" s="10" t="n">
        <v>5810</v>
      </c>
      <c r="BS26" s="28" t="n">
        <f>IF(ISERROR(BR26/($BR26+$BT26+$BV26)),"",(BR26/($BR26+$BT26+$BV26)))</f>
        <v>0.266538214515093</v>
      </c>
      <c r="BT26" s="10" t="n">
        <v>2418</v>
      </c>
      <c r="BU26" s="28" t="n">
        <f>IF(ISERROR(BT26/($BR26+$BT26+$BV26)),"",(BT26/($BR26+$BT26+$BV26)))</f>
        <v>0.110927608037435</v>
      </c>
      <c r="BV26" s="10" t="n">
        <v>13570</v>
      </c>
      <c r="BW26" s="28" t="n">
        <f>IF(ISERROR(BV26/($BR26+$BT26+$BV26)),"",(BV26/($BR26+$BT26+$BV26)))</f>
        <v>0.622534177447472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357155.25</v>
      </c>
      <c r="C3" s="27" t="n">
        <f>B3/(B3+D3)</f>
        <v>0.896096149214187</v>
      </c>
      <c r="D3" s="10" t="n">
        <f>((H3+T3)*0.5)+((X3+AJ3+AR3+AZ3)*0.25)+((L3))+((AB3+AN3+AV3+BD3)*0.25)+((P3+AF3)*0.5)</f>
        <v>41412.75</v>
      </c>
      <c r="E3" s="32" t="n">
        <f>D3/(B3+D3)</f>
        <v>0.103903850785813</v>
      </c>
      <c r="F3" s="10" t="n">
        <f>'Updated Index'!F3</f>
        <v>82931</v>
      </c>
      <c r="G3" s="28" t="n">
        <f>IF(ISERROR(F3/(F3+H3)),"",(F3/(F3+H3)))</f>
        <v>0.86565902234841</v>
      </c>
      <c r="H3" s="10" t="n">
        <f>'Updated Index'!H3</f>
        <v>12870</v>
      </c>
      <c r="I3" s="28" t="n">
        <f>IF(ISERROR(H3/(F3+H3)),"",(H3/(F3+H3)))</f>
        <v>0.13434097765159</v>
      </c>
      <c r="J3" s="10" t="n">
        <f>'Updated Index'!J3</f>
        <v>79145</v>
      </c>
      <c r="K3" s="28" t="n">
        <f>IF(ISERROR(J3/(J3+L3)),"",(J3/(J3+L3)))</f>
        <v>0.891101928684824</v>
      </c>
      <c r="L3" s="10" t="n">
        <f>'Updated Index'!L3</f>
        <v>9672</v>
      </c>
      <c r="M3" s="28" t="n">
        <f>IF(ISERROR(L3/(J3+L3)),"",(L3/(J3+L3)))</f>
        <v>0.108898071315176</v>
      </c>
      <c r="N3" s="10" t="n">
        <f>'Updated Index'!N3</f>
        <v>96988</v>
      </c>
      <c r="O3" s="28" t="n">
        <f>IF(ISERROR(N3/(N3+P3)),"",(N3/(N3+P3)))</f>
        <v>0.93213774279426</v>
      </c>
      <c r="P3" s="10" t="n">
        <f>'Updated Index'!P3</f>
        <v>7061</v>
      </c>
      <c r="Q3" s="42" t="n">
        <f>IF(ISERROR(P3/(N3+P3)),"",(P3/(N3+P3)))</f>
        <v>0.0678622572057396</v>
      </c>
      <c r="R3" s="10" t="n">
        <f>'Updated Index'!R3</f>
        <v>80491</v>
      </c>
      <c r="S3" s="28" t="n">
        <f>IF(ISERROR(R3/(R3+T3)),"",(R3/(R3+T3)))</f>
        <v>0.865634242082056</v>
      </c>
      <c r="T3" s="10" t="n">
        <f>'Updated Index'!T3</f>
        <v>12494</v>
      </c>
      <c r="U3" s="28" t="n">
        <f>IF(ISERROR(T3/(R3+T3)),"",(T3/(R3+T3)))</f>
        <v>0.134365757917944</v>
      </c>
      <c r="V3" s="10" t="n">
        <f>'Updated Index'!V3</f>
        <v>48341</v>
      </c>
      <c r="W3" s="28" t="n">
        <f>IF(ISERROR(V3/(V3+X3)),"",(V3/(V3+X3)))</f>
        <v>0.868895479464366</v>
      </c>
      <c r="X3" s="10" t="n">
        <f>'Updated Index'!X3</f>
        <v>7294</v>
      </c>
      <c r="Y3" s="28" t="n">
        <f>IF(ISERROR(X3/(V3+X3)),"",(X3/(V3+X3)))</f>
        <v>0.131104520535634</v>
      </c>
      <c r="Z3" s="10" t="n">
        <f>'Updated Index'!Z3</f>
        <v>54027</v>
      </c>
      <c r="AA3" s="28" t="n">
        <f>IF(ISERROR(Z3/(Z3+AB3)),"",(Z3/(Z3+AB3)))</f>
        <v>0.933705476729516</v>
      </c>
      <c r="AB3" s="10" t="n">
        <f>'Updated Index'!AB3</f>
        <v>3836</v>
      </c>
      <c r="AC3" s="28" t="n">
        <f>IF(ISERROR(AB3/(Z3+AB3)),"",(AB3/(Z3+AB3)))</f>
        <v>0.0662945232704837</v>
      </c>
      <c r="AD3" s="10" t="n">
        <f>'Updated Index'!AD3</f>
        <v>95640</v>
      </c>
      <c r="AE3" s="28" t="n">
        <f>IF(ISERROR(AD3/(AD3+AF3)),"",(AD3/(AD3+AF3)))</f>
        <v>0.946424683832406</v>
      </c>
      <c r="AF3" s="10" t="n">
        <f>'Updated Index'!AF3</f>
        <v>5414</v>
      </c>
      <c r="AG3" s="28" t="n">
        <f>IF(ISERROR(AF3/(AD3+AF3)),"",(AF3/(AD3+AF3)))</f>
        <v>0.0535753161675936</v>
      </c>
      <c r="AH3" s="24" t="n">
        <f>'Updated Index'!AL3</f>
        <v>49527</v>
      </c>
      <c r="AI3" s="28" t="n">
        <f>IF(ISERROR(AH3/(AH3+AJ3)),"",(AH3/(AH3+AJ3)))</f>
        <v>0.886992496015187</v>
      </c>
      <c r="AJ3" s="10" t="n">
        <f>'Updated Index'!AN3</f>
        <v>6310</v>
      </c>
      <c r="AK3" s="28" t="n">
        <f>IF(ISERROR(AJ3/(AH3+AJ3)),"",(AJ3/(AH3+AJ3)))</f>
        <v>0.113007503984813</v>
      </c>
      <c r="AL3" s="10" t="n">
        <f>'Updated Index'!AP3</f>
        <v>51244</v>
      </c>
      <c r="AM3" s="28" t="n">
        <f>IF(ISERROR(AL3/(AL3+AN3)),"",(AL3/(AL3+AN3)))</f>
        <v>0.870830146996346</v>
      </c>
      <c r="AN3" s="10" t="n">
        <f>'Updated Index'!AR3</f>
        <v>7601</v>
      </c>
      <c r="AO3" s="42" t="n">
        <f>IF(ISERROR(AN3/(AL3+AN3)),"",(AN3/(AL3+AN3)))</f>
        <v>0.129169853003654</v>
      </c>
      <c r="AP3" s="10" t="n">
        <f>'Updated Index'!AX3</f>
        <v>47212</v>
      </c>
      <c r="AQ3" s="28" t="n">
        <f>IF(ISERROR(AP3/(AP3+AR3)),"",(AP3/(AP3+AR3)))</f>
        <v>0.881791524252442</v>
      </c>
      <c r="AR3" s="10" t="n">
        <f>'Updated Index'!AZ3</f>
        <v>6329</v>
      </c>
      <c r="AS3" s="28" t="n">
        <f>IF(ISERROR(AR3/(AP3+AR3)),"",(AR3/(AP3+AR3)))</f>
        <v>0.118208475747558</v>
      </c>
      <c r="AT3" s="10" t="n">
        <f>'Updated Index'!BB3</f>
        <v>50006</v>
      </c>
      <c r="AU3" s="28" t="n">
        <f>IF(ISERROR(AT3/(AT3+AV3)),"",(AT3/(AT3+AV3)))</f>
        <v>0.878608451199157</v>
      </c>
      <c r="AV3" s="10" t="n">
        <f>'Updated Index'!BD3</f>
        <v>6909</v>
      </c>
      <c r="AW3" s="28" t="n">
        <f>IF(ISERROR(AV3/(AT3+AV3)),"",(AV3/(AT3+AV3)))</f>
        <v>0.121391548800843</v>
      </c>
      <c r="AX3" s="24" t="n">
        <f>'Updated Index'!BJ3</f>
        <v>49166</v>
      </c>
      <c r="AY3" s="28" t="n">
        <f>IF(ISERROR(AX3/(AX3+AZ3)),"",(AX3/(AX3+AZ3)))</f>
        <v>0.88978572462719</v>
      </c>
      <c r="AZ3" s="10" t="n">
        <f>'Updated Index'!BL3</f>
        <v>6090</v>
      </c>
      <c r="BA3" s="28" t="n">
        <f>IF(ISERROR(AZ3/(AX3+AZ3)),"",(AZ3/(AX3+AZ3)))</f>
        <v>0.11021427537281</v>
      </c>
      <c r="BB3" s="10" t="n">
        <f>'Updated Index'!BN3</f>
        <v>50418</v>
      </c>
      <c r="BC3" s="28" t="n">
        <f>IF(ISERROR(BB3/(BB3+BD3)),"",(BB3/(BB3+BD3)))</f>
        <v>0.879373495657027</v>
      </c>
      <c r="BD3" s="10" t="n">
        <f>'Updated Index'!BP3</f>
        <v>6916</v>
      </c>
      <c r="BE3" s="42" t="n">
        <f>IF(ISERROR(BD3/(BB3+BD3)),"",(BD3/(BB3+BD3)))</f>
        <v>0.120626504342973</v>
      </c>
      <c r="BF3" s="10" t="n">
        <f>'Updated Index'!BR3</f>
        <v>10114</v>
      </c>
      <c r="BG3" s="28" t="n">
        <f>IF(ISERROR(BF3/($BF3+$BH3+$BJ3)),"",(BF3/($BF3+$BH3+$BJ3)))</f>
        <v>0.30641056713524</v>
      </c>
      <c r="BH3" s="10" t="n">
        <f>'Updated Index'!BT3</f>
        <v>11290</v>
      </c>
      <c r="BI3" s="28" t="n">
        <f>IF(ISERROR(BH3/($BF3+$BH3+$BJ3)),"",(BH3/($BF3+$BH3+$BJ3)))</f>
        <v>0.34203829374697</v>
      </c>
      <c r="BJ3" s="10" t="n">
        <f>'Updated Index'!BV3</f>
        <v>11604</v>
      </c>
      <c r="BK3" s="28" t="n">
        <f>IF(ISERROR(BJ3/($BF3+$BH3+$BJ3)),"",(BJ3/($BF3+$BH3+$BJ3)))</f>
        <v>0.35155113911779</v>
      </c>
    </row>
    <row r="4" ht="12.75">
      <c r="A4" s="21" t="n">
        <v>2</v>
      </c>
      <c r="B4" s="10" t="n">
        <f>((F4+R4)*0.5)+((V4+AH4+AP4+AX4)*0.25)+((J4))+((Z4+AL4+AT4+BB4)*0.25)+((N4+AD4)*0.5)</f>
        <v>282360.75</v>
      </c>
      <c r="C4" s="28" t="n">
        <f>B4/(B4+D4)</f>
        <v>0.629819308853437</v>
      </c>
      <c r="D4" s="10" t="n">
        <f>((H4+T4)*0.5)+((X4+AJ4+AR4+AZ4)*0.25)+((L4))+((AB4+AN4+AV4+BD4)*0.25)+((P4+AF4)*0.5)</f>
        <v>165959.5</v>
      </c>
      <c r="E4" s="28" t="n">
        <f>D4/(B4+D4)</f>
        <v>0.370180691146563</v>
      </c>
      <c r="F4" s="10" t="n">
        <f>'Updated Index'!F4</f>
        <v>71051</v>
      </c>
      <c r="G4" s="28" t="n">
        <f>IF(ISERROR(F4/(F4+H4)),"",(F4/(F4+H4)))</f>
        <v>0.621151189830923</v>
      </c>
      <c r="H4" s="10" t="n">
        <f>'Updated Index'!H4</f>
        <v>43335</v>
      </c>
      <c r="I4" s="28" t="n">
        <f>IF(ISERROR(H4/(F4+H4)),"",(H4/(F4+H4)))</f>
        <v>0.378848810169077</v>
      </c>
      <c r="J4" s="10" t="n">
        <f>'Updated Index'!J4</f>
        <v>57647</v>
      </c>
      <c r="K4" s="28" t="n">
        <f>IF(ISERROR(J4/(J4+L4)),"",(J4/(J4+L4)))</f>
        <v>0.59879300315772</v>
      </c>
      <c r="L4" s="10" t="n">
        <f>'Updated Index'!L4</f>
        <v>38625</v>
      </c>
      <c r="M4" s="28" t="n">
        <f>IF(ISERROR(L4/(J4+L4)),"",(L4/(J4+L4)))</f>
        <v>0.40120699684228</v>
      </c>
      <c r="N4" s="10" t="n">
        <f>'Updated Index'!N4</f>
        <v>65645</v>
      </c>
      <c r="O4" s="28" t="n">
        <f>IF(ISERROR(N4/(N4+P4)),"",(N4/(N4+P4)))</f>
        <v>0.648800640449105</v>
      </c>
      <c r="P4" s="10" t="n">
        <f>'Updated Index'!P4</f>
        <v>35534</v>
      </c>
      <c r="Q4" s="28" t="n">
        <f>IF(ISERROR(P4/(N4+P4)),"",(P4/(N4+P4)))</f>
        <v>0.351199359550895</v>
      </c>
      <c r="R4" s="10" t="n">
        <f>'Updated Index'!R4</f>
        <v>70319</v>
      </c>
      <c r="S4" s="28" t="n">
        <f>IF(ISERROR(R4/(R4+T4)),"",(R4/(R4+T4)))</f>
        <v>0.633852838046133</v>
      </c>
      <c r="T4" s="10" t="n">
        <f>'Updated Index'!T4</f>
        <v>40620</v>
      </c>
      <c r="U4" s="28" t="n">
        <f>IF(ISERROR(T4/(R4+T4)),"",(T4/(R4+T4)))</f>
        <v>0.366147161953867</v>
      </c>
      <c r="V4" s="10" t="n">
        <f>'Updated Index'!V4</f>
        <v>53896</v>
      </c>
      <c r="W4" s="28" t="n">
        <f>IF(ISERROR(V4/(V4+X4)),"",(V4/(V4+X4)))</f>
        <v>0.651965113043899</v>
      </c>
      <c r="X4" s="10" t="n">
        <f>'Updated Index'!X4</f>
        <v>28771</v>
      </c>
      <c r="Y4" s="28" t="n">
        <f>IF(ISERROR(X4/(V4+X4)),"",(X4/(V4+X4)))</f>
        <v>0.348034886956101</v>
      </c>
      <c r="Z4" s="10" t="n">
        <f>'Updated Index'!Z4</f>
        <v>39142</v>
      </c>
      <c r="AA4" s="28" t="n">
        <f>IF(ISERROR(Z4/(Z4+AB4)),"",(Z4/(Z4+AB4)))</f>
        <v>0.662009944863512</v>
      </c>
      <c r="AB4" s="10" t="n">
        <f>'Updated Index'!AB4</f>
        <v>19984</v>
      </c>
      <c r="AC4" s="28" t="n">
        <f>IF(ISERROR(AB4/(Z4+AB4)),"",(AB4/(Z4+AB4)))</f>
        <v>0.337990055136488</v>
      </c>
      <c r="AD4" s="10" t="n">
        <f>'Updated Index'!AD4</f>
        <v>69012</v>
      </c>
      <c r="AE4" s="28" t="n">
        <f>IF(ISERROR(AD4/(AD4+AF4)),"",(AD4/(AD4+AF4)))</f>
        <v>0.714587475149105</v>
      </c>
      <c r="AF4" s="10" t="n">
        <f>'Updated Index'!AF4</f>
        <v>27564</v>
      </c>
      <c r="AG4" s="28" t="n">
        <f>IF(ISERROR(AF4/(AD4+AF4)),"",(AF4/(AD4+AF4)))</f>
        <v>0.285412524850895</v>
      </c>
      <c r="AH4" s="10" t="n">
        <f>'Updated Index'!AL4</f>
        <v>54487</v>
      </c>
      <c r="AI4" s="28" t="n">
        <f>IF(ISERROR(AH4/(AH4+AJ4)),"",(AH4/(AH4+AJ4)))</f>
        <v>0.662987929523995</v>
      </c>
      <c r="AJ4" s="10" t="n">
        <f>'Updated Index'!AN4</f>
        <v>27697</v>
      </c>
      <c r="AK4" s="28" t="n">
        <f>IF(ISERROR(AJ4/(AH4+AJ4)),"",(AJ4/(AH4+AJ4)))</f>
        <v>0.337012070476005</v>
      </c>
      <c r="AL4" s="10" t="n">
        <f>'Updated Index'!AP4</f>
        <v>33344</v>
      </c>
      <c r="AM4" s="28" t="n">
        <f>IF(ISERROR(AL4/(AL4+AN4)),"",(AL4/(AL4+AN4)))</f>
        <v>0.53899746213407</v>
      </c>
      <c r="AN4" s="10" t="n">
        <f>'Updated Index'!AR4</f>
        <v>28519</v>
      </c>
      <c r="AO4" s="28" t="n">
        <f>IF(ISERROR(AN4/(AL4+AN4)),"",(AN4/(AL4+AN4)))</f>
        <v>0.46100253786593</v>
      </c>
      <c r="AP4" s="10" t="n">
        <f>'Updated Index'!AX4</f>
        <v>50381</v>
      </c>
      <c r="AQ4" s="28" t="n">
        <f>IF(ISERROR(AP4/(AP4+AR4)),"",(AP4/(AP4+AR4)))</f>
        <v>0.641281519290251</v>
      </c>
      <c r="AR4" s="10" t="n">
        <f>'Updated Index'!AZ4</f>
        <v>28182</v>
      </c>
      <c r="AS4" s="28" t="n">
        <f>IF(ISERROR(AR4/(AP4+AR4)),"",(AR4/(AP4+AR4)))</f>
        <v>0.358718480709749</v>
      </c>
      <c r="AT4" s="10" t="n">
        <f>'Updated Index'!BB4</f>
        <v>31636</v>
      </c>
      <c r="AU4" s="28" t="n">
        <f>IF(ISERROR(AT4/(AT4+AV4)),"",(AT4/(AT4+AV4)))</f>
        <v>0.541638131762772</v>
      </c>
      <c r="AV4" s="10" t="n">
        <f>'Updated Index'!BD4</f>
        <v>26772</v>
      </c>
      <c r="AW4" s="28" t="n">
        <f>IF(ISERROR(AV4/(AT4+AV4)),"",(AV4/(AT4+AV4)))</f>
        <v>0.458361868237228</v>
      </c>
      <c r="AX4" s="10" t="n">
        <f>'Updated Index'!BJ4</f>
        <v>54139</v>
      </c>
      <c r="AY4" s="28" t="n">
        <f>IF(ISERROR(AX4/(AX4+AZ4)),"",(AX4/(AX4+AZ4)))</f>
        <v>0.671250030996603</v>
      </c>
      <c r="AZ4" s="10" t="n">
        <f>'Updated Index'!BL4</f>
        <v>26515</v>
      </c>
      <c r="BA4" s="28" t="n">
        <f>IF(ISERROR(AZ4/(AX4+AZ4)),"",(AZ4/(AX4+AZ4)))</f>
        <v>0.328749969003397</v>
      </c>
      <c r="BB4" s="10" t="n">
        <f>'Updated Index'!BN4</f>
        <v>29776</v>
      </c>
      <c r="BC4" s="28" t="n">
        <f>IF(ISERROR(BB4/(BB4+BD4)),"",(BB4/(BB4+BD4)))</f>
        <v>0.508400491736102</v>
      </c>
      <c r="BD4" s="10" t="n">
        <f>'Updated Index'!BP4</f>
        <v>28792</v>
      </c>
      <c r="BE4" s="28" t="n">
        <f>IF(ISERROR(BD4/(BB4+BD4)),"",(BD4/(BB4+BD4)))</f>
        <v>0.491599508263898</v>
      </c>
      <c r="BF4" s="10" t="n">
        <f>'Updated Index'!BR4</f>
        <v>16250</v>
      </c>
      <c r="BG4" s="28" t="n">
        <f>IF(ISERROR(BF4/($BF4+$BH4+$BJ4)),"",(BF4/($BF4+$BH4+$BJ4)))</f>
        <v>0.513801498719449</v>
      </c>
      <c r="BH4" s="10" t="n">
        <f>'Updated Index'!BT4</f>
        <v>3694</v>
      </c>
      <c r="BI4" s="28" t="n">
        <f>IF(ISERROR(BH4/($BF4+$BH4+$BJ4)),"",(BH4/($BF4+$BH4+$BJ4)))</f>
        <v>0.116798937616593</v>
      </c>
      <c r="BJ4" s="10" t="n">
        <f>'Updated Index'!BV4</f>
        <v>11683</v>
      </c>
      <c r="BK4" s="28" t="n">
        <f>IF(ISERROR(BJ4/($BF4+$BH4+$BJ4)),"",(BJ4/($BF4+$BH4+$BJ4)))</f>
        <v>0.369399563663958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426976.75</v>
      </c>
      <c r="C5" s="28" t="n">
        <f>B5/(B5+D5)</f>
        <v>0.945089417631636</v>
      </c>
      <c r="D5" s="10" t="n">
        <f>((H5+T5)*0.5)+((X5+AJ5+AR5+AZ5)*0.25)+((L5))+((AB5+AN5+AV5+BD5)*0.25)+((P5+AF5)*0.5)</f>
        <v>24807.75</v>
      </c>
      <c r="E5" s="28" t="n">
        <f>D5/(B5+D5)</f>
        <v>0.0549105823683637</v>
      </c>
      <c r="F5" s="10" t="n">
        <f>'Updated Index'!F5</f>
        <v>100709</v>
      </c>
      <c r="G5" s="28" t="n">
        <f>IF(ISERROR(F5/(F5+H5)),"",(F5/(F5+H5)))</f>
        <v>0.932585726323977</v>
      </c>
      <c r="H5" s="10" t="n">
        <f>'Updated Index'!H5</f>
        <v>7280</v>
      </c>
      <c r="I5" s="28" t="n">
        <f>IF(ISERROR(H5/(F5+H5)),"",(H5/(F5+H5)))</f>
        <v>0.0674142736760226</v>
      </c>
      <c r="J5" s="10" t="n">
        <f>'Updated Index'!J5</f>
        <v>96236</v>
      </c>
      <c r="K5" s="28" t="n">
        <f>IF(ISERROR(J5/(J5+L5)),"",(J5/(J5+L5)))</f>
        <v>0.950657407315941</v>
      </c>
      <c r="L5" s="10" t="n">
        <f>'Updated Index'!L5</f>
        <v>4995</v>
      </c>
      <c r="M5" s="28" t="n">
        <f>IF(ISERROR(L5/(J5+L5)),"",(L5/(J5+L5)))</f>
        <v>0.0493425926840592</v>
      </c>
      <c r="N5" s="10" t="n">
        <f>'Updated Index'!N5</f>
        <v>111759</v>
      </c>
      <c r="O5" s="28" t="n">
        <f>IF(ISERROR(N5/(N5+P5)),"",(N5/(N5+P5)))</f>
        <v>0.965103626943005</v>
      </c>
      <c r="P5" s="10" t="n">
        <f>'Updated Index'!P5</f>
        <v>4041</v>
      </c>
      <c r="Q5" s="28" t="n">
        <f>IF(ISERROR(P5/(N5+P5)),"",(P5/(N5+P5)))</f>
        <v>0.0348963730569948</v>
      </c>
      <c r="R5" s="10" t="n">
        <f>'Updated Index'!R5</f>
        <v>98223</v>
      </c>
      <c r="S5" s="28" t="n">
        <f>IF(ISERROR(R5/(R5+T5)),"",(R5/(R5+T5)))</f>
        <v>0.931703707919524</v>
      </c>
      <c r="T5" s="10" t="n">
        <f>'Updated Index'!T5</f>
        <v>7200</v>
      </c>
      <c r="U5" s="28" t="n">
        <f>IF(ISERROR(T5/(R5+T5)),"",(T5/(R5+T5)))</f>
        <v>0.0682962920804758</v>
      </c>
      <c r="V5" s="10" t="n">
        <f>'Updated Index'!V5</f>
        <v>60403</v>
      </c>
      <c r="W5" s="28" t="n">
        <f>IF(ISERROR(V5/(V5+X5)),"",(V5/(V5+X5)))</f>
        <v>0.931153555627495</v>
      </c>
      <c r="X5" s="10" t="n">
        <f>'Updated Index'!X5</f>
        <v>4466</v>
      </c>
      <c r="Y5" s="28" t="n">
        <f>IF(ISERROR(X5/(V5+X5)),"",(X5/(V5+X5)))</f>
        <v>0.0688464443725046</v>
      </c>
      <c r="Z5" s="10" t="n">
        <f>'Updated Index'!Z5</f>
        <v>62546</v>
      </c>
      <c r="AA5" s="28" t="n">
        <f>IF(ISERROR(Z5/(Z5+AB5)),"",(Z5/(Z5+AB5)))</f>
        <v>0.957121870600477</v>
      </c>
      <c r="AB5" s="10" t="n">
        <f>'Updated Index'!AB5</f>
        <v>2802</v>
      </c>
      <c r="AC5" s="28" t="n">
        <f>IF(ISERROR(AB5/(Z5+AB5)),"",(AB5/(Z5+AB5)))</f>
        <v>0.0428781293995226</v>
      </c>
      <c r="AD5" s="10" t="n">
        <f>'Updated Index'!AD5</f>
        <v>109201</v>
      </c>
      <c r="AE5" s="28" t="n">
        <f>IF(ISERROR(AD5/(AD5+AF5)),"",(AD5/(AD5+AF5)))</f>
        <v>0.969013159646118</v>
      </c>
      <c r="AF5" s="10" t="n">
        <f>'Updated Index'!AF5</f>
        <v>3492</v>
      </c>
      <c r="AG5" s="28" t="n">
        <f>IF(ISERROR(AF5/(AD5+AF5)),"",(AF5/(AD5+AF5)))</f>
        <v>0.0309868403538818</v>
      </c>
      <c r="AH5" s="10" t="n">
        <f>'Updated Index'!AL5</f>
        <v>61664</v>
      </c>
      <c r="AI5" s="28" t="n">
        <f>IF(ISERROR(AH5/(AH5+AJ5)),"",(AH5/(AH5+AJ5)))</f>
        <v>0.946303884106011</v>
      </c>
      <c r="AJ5" s="10" t="n">
        <f>'Updated Index'!AN5</f>
        <v>3499</v>
      </c>
      <c r="AK5" s="28" t="n">
        <f>IF(ISERROR(AJ5/(AH5+AJ5)),"",(AJ5/(AH5+AJ5)))</f>
        <v>0.0536961158939889</v>
      </c>
      <c r="AL5" s="10" t="n">
        <f>'Updated Index'!AP5</f>
        <v>60046</v>
      </c>
      <c r="AM5" s="28" t="n">
        <f>IF(ISERROR(AL5/(AL5+AN5)),"",(AL5/(AL5+AN5)))</f>
        <v>0.905971815685446</v>
      </c>
      <c r="AN5" s="10" t="n">
        <f>'Updated Index'!AR5</f>
        <v>6232</v>
      </c>
      <c r="AO5" s="28" t="n">
        <f>IF(ISERROR(AN5/(AL5+AN5)),"",(AN5/(AL5+AN5)))</f>
        <v>0.0940281843145538</v>
      </c>
      <c r="AP5" s="10" t="n">
        <f>'Updated Index'!AX5</f>
        <v>59335</v>
      </c>
      <c r="AQ5" s="28" t="n">
        <f>IF(ISERROR(AP5/(AP5+AR5)),"",(AP5/(AP5+AR5)))</f>
        <v>0.944509001766925</v>
      </c>
      <c r="AR5" s="10" t="n">
        <f>'Updated Index'!AZ5</f>
        <v>3486</v>
      </c>
      <c r="AS5" s="28" t="n">
        <f>IF(ISERROR(AR5/(AP5+AR5)),"",(AR5/(AP5+AR5)))</f>
        <v>0.0554909982330749</v>
      </c>
      <c r="AT5" s="10" t="n">
        <f>'Updated Index'!BB5</f>
        <v>58736</v>
      </c>
      <c r="AU5" s="28" t="n">
        <f>IF(ISERROR(AT5/(AT5+AV5)),"",(AT5/(AT5+AV5)))</f>
        <v>0.912403883495146</v>
      </c>
      <c r="AV5" s="10" t="n">
        <f>'Updated Index'!BD5</f>
        <v>5639</v>
      </c>
      <c r="AW5" s="28" t="n">
        <f>IF(ISERROR(AV5/(AT5+AV5)),"",(AV5/(AT5+AV5)))</f>
        <v>0.0875961165048544</v>
      </c>
      <c r="AX5" s="10" t="n">
        <f>'Updated Index'!BJ5</f>
        <v>61280</v>
      </c>
      <c r="AY5" s="28" t="n">
        <f>IF(ISERROR(AX5/(AX5+AZ5)),"",(AX5/(AX5+AZ5)))</f>
        <v>0.947917150061101</v>
      </c>
      <c r="AZ5" s="10" t="n">
        <f>'Updated Index'!BL5</f>
        <v>3367</v>
      </c>
      <c r="BA5" s="28" t="n">
        <f>IF(ISERROR(AZ5/(AX5+AZ5)),"",(AZ5/(AX5+AZ5)))</f>
        <v>0.0520828499388989</v>
      </c>
      <c r="BB5" s="10" t="n">
        <f>'Updated Index'!BN5</f>
        <v>59169</v>
      </c>
      <c r="BC5" s="28" t="n">
        <f>IF(ISERROR(BB5/(BB5+BD5)),"",(BB5/(BB5+BD5)))</f>
        <v>0.91165277413987</v>
      </c>
      <c r="BD5" s="10" t="n">
        <f>'Updated Index'!BP5</f>
        <v>5734</v>
      </c>
      <c r="BE5" s="28" t="n">
        <f>IF(ISERROR(BD5/(BB5+BD5)),"",(BD5/(BB5+BD5)))</f>
        <v>0.0883472258601297</v>
      </c>
      <c r="BF5" s="10" t="n">
        <f>'Updated Index'!BR5</f>
        <v>13827</v>
      </c>
      <c r="BG5" s="28" t="n">
        <f>IF(ISERROR(BF5/($BF5+$BH5+$BJ5)),"",(BF5/($BF5+$BH5+$BJ5)))</f>
        <v>0.346237636158758</v>
      </c>
      <c r="BH5" s="10" t="n">
        <f>'Updated Index'!BT5</f>
        <v>12398</v>
      </c>
      <c r="BI5" s="28" t="n">
        <f>IF(ISERROR(BH5/($BF5+$BH5+$BJ5)),"",(BH5/($BF5+$BH5+$BJ5)))</f>
        <v>0.310454488543884</v>
      </c>
      <c r="BJ5" s="10" t="n">
        <f>'Updated Index'!BV5</f>
        <v>13710</v>
      </c>
      <c r="BK5" s="28" t="n">
        <f>IF(ISERROR(BJ5/($BF5+$BH5+$BJ5)),"",(BJ5/($BF5+$BH5+$BJ5)))</f>
        <v>0.343307875297358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320877.75</v>
      </c>
      <c r="C6" s="28" t="n">
        <f>B6/(B6+D6)</f>
        <v>0.560656532564539</v>
      </c>
      <c r="D6" s="10" t="n">
        <f>((H6+T6)*0.5)+((X6+AJ6+AR6+AZ6)*0.25)+((L6))+((AB6+AN6+AV6+BD6)*0.25)+((P6+AF6)*0.5)</f>
        <v>251447.25</v>
      </c>
      <c r="E6" s="28" t="n">
        <f>D6/(B6+D6)</f>
        <v>0.439343467435461</v>
      </c>
      <c r="F6" s="10" t="n">
        <f>'Updated Index'!F6</f>
        <v>78063</v>
      </c>
      <c r="G6" s="28" t="n">
        <f>IF(ISERROR(F6/(F6+H6)),"",(F6/(F6+H6)))</f>
        <v>0.522366686518425</v>
      </c>
      <c r="H6" s="10" t="n">
        <f>'Updated Index'!H6</f>
        <v>71378</v>
      </c>
      <c r="I6" s="28" t="n">
        <f>IF(ISERROR(H6/(F6+H6)),"",(H6/(F6+H6)))</f>
        <v>0.477633313481575</v>
      </c>
      <c r="J6" s="10" t="n">
        <f>'Updated Index'!J6</f>
        <v>63298</v>
      </c>
      <c r="K6" s="28" t="n">
        <f>IF(ISERROR(J6/(J6+L6)),"",(J6/(J6+L6)))</f>
        <v>0.514270857876392</v>
      </c>
      <c r="L6" s="10" t="n">
        <f>'Updated Index'!L6</f>
        <v>59785</v>
      </c>
      <c r="M6" s="28" t="n">
        <f>IF(ISERROR(L6/(J6+L6)),"",(L6/(J6+L6)))</f>
        <v>0.485729142123608</v>
      </c>
      <c r="N6" s="10" t="n">
        <f>'Updated Index'!N6</f>
        <v>72099</v>
      </c>
      <c r="O6" s="28" t="n">
        <f>IF(ISERROR(N6/(N6+P6)),"",(N6/(N6+P6)))</f>
        <v>0.605721246744518</v>
      </c>
      <c r="P6" s="10" t="n">
        <f>'Updated Index'!P6</f>
        <v>46931</v>
      </c>
      <c r="Q6" s="28" t="n">
        <f>IF(ISERROR(P6/(N6+P6)),"",(P6/(N6+P6)))</f>
        <v>0.394278753255482</v>
      </c>
      <c r="R6" s="10" t="n">
        <f>'Updated Index'!R6</f>
        <v>77064</v>
      </c>
      <c r="S6" s="28" t="n">
        <f>IF(ISERROR(R6/(R6+T6)),"",(R6/(R6+T6)))</f>
        <v>0.528621307011106</v>
      </c>
      <c r="T6" s="10" t="n">
        <f>'Updated Index'!T6</f>
        <v>68719</v>
      </c>
      <c r="U6" s="28" t="n">
        <f>IF(ISERROR(T6/(R6+T6)),"",(T6/(R6+T6)))</f>
        <v>0.471378692988894</v>
      </c>
      <c r="V6" s="10" t="n">
        <f>'Updated Index'!V6</f>
        <v>63092</v>
      </c>
      <c r="W6" s="28" t="n">
        <f>IF(ISERROR(V6/(V6+X6)),"",(V6/(V6+X6)))</f>
        <v>0.568780707685373</v>
      </c>
      <c r="X6" s="10" t="n">
        <f>'Updated Index'!X6</f>
        <v>47833</v>
      </c>
      <c r="Y6" s="28" t="n">
        <f>IF(ISERROR(X6/(V6+X6)),"",(X6/(V6+X6)))</f>
        <v>0.431219292314627</v>
      </c>
      <c r="Z6" s="10" t="n">
        <f>'Updated Index'!Z6</f>
        <v>48804</v>
      </c>
      <c r="AA6" s="28" t="n">
        <f>IF(ISERROR(Z6/(Z6+AB6)),"",(Z6/(Z6+AB6)))</f>
        <v>0.639364879735891</v>
      </c>
      <c r="AB6" s="10" t="n">
        <f>'Updated Index'!AB6</f>
        <v>27528</v>
      </c>
      <c r="AC6" s="28" t="n">
        <f>IF(ISERROR(AB6/(Z6+AB6)),"",(AB6/(Z6+AB6)))</f>
        <v>0.360635120264109</v>
      </c>
      <c r="AD6" s="10" t="n">
        <f>'Updated Index'!AD6</f>
        <v>77338</v>
      </c>
      <c r="AE6" s="28" t="n">
        <f>IF(ISERROR(AD6/(AD6+AF6)),"",(AD6/(AD6+AF6)))</f>
        <v>0.681020059526954</v>
      </c>
      <c r="AF6" s="10" t="n">
        <f>'Updated Index'!AF6</f>
        <v>36224</v>
      </c>
      <c r="AG6" s="28" t="n">
        <f>IF(ISERROR(AF6/(AD6+AF6)),"",(AF6/(AD6+AF6)))</f>
        <v>0.318979940473046</v>
      </c>
      <c r="AH6" s="10" t="n">
        <f>'Updated Index'!AL6</f>
        <v>64779</v>
      </c>
      <c r="AI6" s="28" t="n">
        <f>IF(ISERROR(AH6/(AH6+AJ6)),"",(AH6/(AH6+AJ6)))</f>
        <v>0.588295659912998</v>
      </c>
      <c r="AJ6" s="10" t="n">
        <f>'Updated Index'!AN6</f>
        <v>45334</v>
      </c>
      <c r="AK6" s="28" t="n">
        <f>IF(ISERROR(AJ6/(AH6+AJ6)),"",(AJ6/(AH6+AJ6)))</f>
        <v>0.411704340087002</v>
      </c>
      <c r="AL6" s="10" t="n">
        <f>'Updated Index'!AP6</f>
        <v>43205</v>
      </c>
      <c r="AM6" s="28" t="n">
        <f>IF(ISERROR(AL6/(AL6+AN6)),"",(AL6/(AL6+AN6)))</f>
        <v>0.543062922647628</v>
      </c>
      <c r="AN6" s="10" t="n">
        <f>'Updated Index'!AR6</f>
        <v>36353</v>
      </c>
      <c r="AO6" s="28" t="n">
        <f>IF(ISERROR(AN6/(AL6+AN6)),"",(AN6/(AL6+AN6)))</f>
        <v>0.456937077352372</v>
      </c>
      <c r="AP6" s="10" t="n">
        <f>'Updated Index'!AX6</f>
        <v>58959</v>
      </c>
      <c r="AQ6" s="28" t="n">
        <f>IF(ISERROR(AP6/(AP6+AR6)),"",(AP6/(AP6+AR6)))</f>
        <v>0.562274695302218</v>
      </c>
      <c r="AR6" s="10" t="n">
        <f>'Updated Index'!AZ6</f>
        <v>45899</v>
      </c>
      <c r="AS6" s="28" t="n">
        <f>IF(ISERROR(AR6/(AP6+AR6)),"",(AR6/(AP6+AR6)))</f>
        <v>0.437725304697782</v>
      </c>
      <c r="AT6" s="10" t="n">
        <f>'Updated Index'!BB6</f>
        <v>39992</v>
      </c>
      <c r="AU6" s="28" t="n">
        <f>IF(ISERROR(AT6/(AT6+AV6)),"",(AT6/(AT6+AV6)))</f>
        <v>0.529344804765056</v>
      </c>
      <c r="AV6" s="10" t="n">
        <f>'Updated Index'!BD6</f>
        <v>35558</v>
      </c>
      <c r="AW6" s="28" t="n">
        <f>IF(ISERROR(AV6/(AT6+AV6)),"",(AV6/(AT6+AV6)))</f>
        <v>0.470655195234944</v>
      </c>
      <c r="AX6" s="10" t="n">
        <f>'Updated Index'!BJ6</f>
        <v>64083</v>
      </c>
      <c r="AY6" s="28" t="n">
        <f>IF(ISERROR(AX6/(AX6+AZ6)),"",(AX6/(AX6+AZ6)))</f>
        <v>0.593103001471582</v>
      </c>
      <c r="AZ6" s="10" t="n">
        <f>'Updated Index'!BL6</f>
        <v>43964</v>
      </c>
      <c r="BA6" s="28" t="n">
        <f>IF(ISERROR(AZ6/(AX6+AZ6)),"",(AZ6/(AX6+AZ6)))</f>
        <v>0.406896998528418</v>
      </c>
      <c r="BB6" s="10" t="n">
        <f>'Updated Index'!BN6</f>
        <v>38277</v>
      </c>
      <c r="BC6" s="28" t="n">
        <f>IF(ISERROR(BB6/(BB6+BD6)),"",(BB6/(BB6+BD6)))</f>
        <v>0.503956394085816</v>
      </c>
      <c r="BD6" s="10" t="n">
        <f>'Updated Index'!BP6</f>
        <v>37676</v>
      </c>
      <c r="BE6" s="28" t="n">
        <f>IF(ISERROR(BD6/(BB6+BD6)),"",(BD6/(BB6+BD6)))</f>
        <v>0.496043605914184</v>
      </c>
      <c r="BF6" s="10" t="n">
        <f>'Updated Index'!BR6</f>
        <v>8764</v>
      </c>
      <c r="BG6" s="28" t="n">
        <f>IF(ISERROR(BF6/($BF6+$BH6+$BJ6)),"",(BF6/($BF6+$BH6+$BJ6)))</f>
        <v>0.271954322596661</v>
      </c>
      <c r="BH6" s="10" t="n">
        <f>'Updated Index'!BT6</f>
        <v>5712</v>
      </c>
      <c r="BI6" s="28" t="n">
        <f>IF(ISERROR(BH6/($BF6+$BH6+$BJ6)),"",(BH6/($BF6+$BH6+$BJ6)))</f>
        <v>0.177248184695587</v>
      </c>
      <c r="BJ6" s="10" t="n">
        <f>'Updated Index'!BV6</f>
        <v>17750</v>
      </c>
      <c r="BK6" s="28" t="n">
        <f>IF(ISERROR(BJ6/($BF6+$BH6+$BJ6)),"",(BJ6/($BF6+$BH6+$BJ6)))</f>
        <v>0.550797492707751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311032.75</v>
      </c>
      <c r="C7" s="28" t="n">
        <f>B7/(B7+D7)</f>
        <v>0.528026602268917</v>
      </c>
      <c r="D7" s="10" t="n">
        <f>((H7+T7)*0.5)+((X7+AJ7+AR7+AZ7)*0.25)+((L7))+((AB7+AN7+AV7+BD7)*0.25)+((P7+AF7)*0.5)</f>
        <v>278014.75</v>
      </c>
      <c r="E7" s="28" t="n">
        <f>D7/(B7+D7)</f>
        <v>0.471973397731083</v>
      </c>
      <c r="F7" s="10" t="n">
        <f>'Updated Index'!F7</f>
        <v>87001</v>
      </c>
      <c r="G7" s="28" t="n">
        <f>IF(ISERROR(F7/(F7+H7)),"",(F7/(F7+H7)))</f>
        <v>0.579045451217645</v>
      </c>
      <c r="H7" s="10" t="n">
        <f>'Updated Index'!H7</f>
        <v>63248</v>
      </c>
      <c r="I7" s="28" t="n">
        <f>IF(ISERROR(H7/(F7+H7)),"",(H7/(F7+H7)))</f>
        <v>0.420954548782355</v>
      </c>
      <c r="J7" s="10" t="n">
        <f>'Updated Index'!J7</f>
        <v>64906</v>
      </c>
      <c r="K7" s="28" t="n">
        <f>IF(ISERROR(J7/(J7+L7)),"",(J7/(J7+L7)))</f>
        <v>0.530984890008753</v>
      </c>
      <c r="L7" s="10" t="n">
        <f>'Updated Index'!L7</f>
        <v>57331</v>
      </c>
      <c r="M7" s="28" t="n">
        <f>IF(ISERROR(L7/(J7+L7)),"",(L7/(J7+L7)))</f>
        <v>0.469015109991247</v>
      </c>
      <c r="N7" s="10" t="n">
        <f>'Updated Index'!N7</f>
        <v>60946</v>
      </c>
      <c r="O7" s="28" t="n">
        <f>IF(ISERROR(N7/(N7+P7)),"",(N7/(N7+P7)))</f>
        <v>0.496351434993648</v>
      </c>
      <c r="P7" s="10" t="n">
        <f>'Updated Index'!P7</f>
        <v>61842</v>
      </c>
      <c r="Q7" s="28" t="n">
        <f>IF(ISERROR(P7/(N7+P7)),"",(P7/(N7+P7)))</f>
        <v>0.503648565006352</v>
      </c>
      <c r="R7" s="10" t="n">
        <f>'Updated Index'!R7</f>
        <v>82864</v>
      </c>
      <c r="S7" s="28" t="n">
        <f>IF(ISERROR(R7/(R7+T7)),"",(R7/(R7+T7)))</f>
        <v>0.555809695010296</v>
      </c>
      <c r="T7" s="10" t="n">
        <f>'Updated Index'!T7</f>
        <v>66223</v>
      </c>
      <c r="U7" s="28" t="n">
        <f>IF(ISERROR(T7/(R7+T7)),"",(T7/(R7+T7)))</f>
        <v>0.444190304989704</v>
      </c>
      <c r="V7" s="10" t="n">
        <f>'Updated Index'!V7</f>
        <v>65093</v>
      </c>
      <c r="W7" s="28" t="n">
        <f>IF(ISERROR(V7/(V7+X7)),"",(V7/(V7+X7)))</f>
        <v>0.556345672259212</v>
      </c>
      <c r="X7" s="10" t="n">
        <f>'Updated Index'!X7</f>
        <v>51908</v>
      </c>
      <c r="Y7" s="28" t="n">
        <f>IF(ISERROR(X7/(V7+X7)),"",(X7/(V7+X7)))</f>
        <v>0.443654327740789</v>
      </c>
      <c r="Z7" s="10" t="n">
        <f>'Updated Index'!Z7</f>
        <v>42739</v>
      </c>
      <c r="AA7" s="28" t="n">
        <f>IF(ISERROR(Z7/(Z7+AB7)),"",(Z7/(Z7+AB7)))</f>
        <v>0.524739711226795</v>
      </c>
      <c r="AB7" s="10" t="n">
        <f>'Updated Index'!AB7</f>
        <v>38709</v>
      </c>
      <c r="AC7" s="28" t="n">
        <f>IF(ISERROR(AB7/(Z7+AB7)),"",(AB7/(Z7+AB7)))</f>
        <v>0.475260288773205</v>
      </c>
      <c r="AD7" s="10" t="n">
        <f>'Updated Index'!AD7</f>
        <v>64686</v>
      </c>
      <c r="AE7" s="28" t="n">
        <f>IF(ISERROR(AD7/(AD7+AF7)),"",(AD7/(AD7+AF7)))</f>
        <v>0.549303668478261</v>
      </c>
      <c r="AF7" s="10" t="n">
        <f>'Updated Index'!AF7</f>
        <v>53074</v>
      </c>
      <c r="AG7" s="28" t="n">
        <f>IF(ISERROR(AF7/(AD7+AF7)),"",(AF7/(AD7+AF7)))</f>
        <v>0.450696331521739</v>
      </c>
      <c r="AH7" s="10" t="n">
        <f>'Updated Index'!AL7</f>
        <v>66313</v>
      </c>
      <c r="AI7" s="28" t="n">
        <f>IF(ISERROR(AH7/(AH7+AJ7)),"",(AH7/(AH7+AJ7)))</f>
        <v>0.570306856101001</v>
      </c>
      <c r="AJ7" s="10" t="n">
        <f>'Updated Index'!AN7</f>
        <v>49963</v>
      </c>
      <c r="AK7" s="28" t="n">
        <f>IF(ISERROR(AJ7/(AH7+AJ7)),"",(AJ7/(AH7+AJ7)))</f>
        <v>0.429693143898999</v>
      </c>
      <c r="AL7" s="10" t="n">
        <f>'Updated Index'!AP7</f>
        <v>31923</v>
      </c>
      <c r="AM7" s="28" t="n">
        <f>IF(ISERROR(AL7/(AL7+AN7)),"",(AL7/(AL7+AN7)))</f>
        <v>0.377684180637223</v>
      </c>
      <c r="AN7" s="10" t="n">
        <f>'Updated Index'!AR7</f>
        <v>52600</v>
      </c>
      <c r="AO7" s="28" t="n">
        <f>IF(ISERROR(AN7/(AL7+AN7)),"",(AN7/(AL7+AN7)))</f>
        <v>0.622315819362777</v>
      </c>
      <c r="AP7" s="10" t="n">
        <f>'Updated Index'!AX7</f>
        <v>60081</v>
      </c>
      <c r="AQ7" s="28" t="n">
        <f>IF(ISERROR(AP7/(AP7+AR7)),"",(AP7/(AP7+AR7)))</f>
        <v>0.537416365522917</v>
      </c>
      <c r="AR7" s="10" t="n">
        <f>'Updated Index'!AZ7</f>
        <v>51715</v>
      </c>
      <c r="AS7" s="28" t="n">
        <f>IF(ISERROR(AR7/(AP7+AR7)),"",(AR7/(AP7+AR7)))</f>
        <v>0.462583634477083</v>
      </c>
      <c r="AT7" s="10" t="n">
        <f>'Updated Index'!BB7</f>
        <v>33047</v>
      </c>
      <c r="AU7" s="28" t="n">
        <f>IF(ISERROR(AT7/(AT7+AV7)),"",(AT7/(AT7+AV7)))</f>
        <v>0.409555087371421</v>
      </c>
      <c r="AV7" s="10" t="n">
        <f>'Updated Index'!BD7</f>
        <v>47643</v>
      </c>
      <c r="AW7" s="28" t="n">
        <f>IF(ISERROR(AV7/(AT7+AV7)),"",(AV7/(AT7+AV7)))</f>
        <v>0.590444912628578</v>
      </c>
      <c r="AX7" s="10" t="n">
        <f>'Updated Index'!BJ7</f>
        <v>65305</v>
      </c>
      <c r="AY7" s="28" t="n">
        <f>IF(ISERROR(AX7/(AX7+AZ7)),"",(AX7/(AX7+AZ7)))</f>
        <v>0.570588543668962</v>
      </c>
      <c r="AZ7" s="10" t="n">
        <f>'Updated Index'!BL7</f>
        <v>49147</v>
      </c>
      <c r="BA7" s="28" t="n">
        <f>IF(ISERROR(AZ7/(AX7+AZ7)),"",(AZ7/(AX7+AZ7)))</f>
        <v>0.429411456331038</v>
      </c>
      <c r="BB7" s="10" t="n">
        <f>'Updated Index'!BN7</f>
        <v>29012</v>
      </c>
      <c r="BC7" s="28" t="n">
        <f>IF(ISERROR(BB7/(BB7+BD7)),"",(BB7/(BB7+BD7)))</f>
        <v>0.356903848046452</v>
      </c>
      <c r="BD7" s="10" t="n">
        <f>'Updated Index'!BP7</f>
        <v>52276</v>
      </c>
      <c r="BE7" s="28" t="n">
        <f>IF(ISERROR(BD7/(BB7+BD7)),"",(BD7/(BB7+BD7)))</f>
        <v>0.643096151953548</v>
      </c>
      <c r="BF7" s="10" t="n">
        <f>'Updated Index'!BR7</f>
        <v>11803</v>
      </c>
      <c r="BG7" s="28" t="n">
        <f>IF(ISERROR(BF7/($BF7+$BH7+$BJ7)),"",(BF7/($BF7+$BH7+$BJ7)))</f>
        <v>0.33941049604601</v>
      </c>
      <c r="BH7" s="10" t="n">
        <f>'Updated Index'!BT7</f>
        <v>4226</v>
      </c>
      <c r="BI7" s="28" t="n">
        <f>IF(ISERROR(BH7/($BF7+$BH7+$BJ7)),"",(BH7/($BF7+$BH7+$BJ7)))</f>
        <v>0.121524083393242</v>
      </c>
      <c r="BJ7" s="10" t="n">
        <f>'Updated Index'!BV7</f>
        <v>18746</v>
      </c>
      <c r="BK7" s="28" t="n">
        <f>IF(ISERROR(BJ7/($BF7+$BH7+$BJ7)),"",(BJ7/($BF7+$BH7+$BJ7)))</f>
        <v>0.539065420560748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322103.75</v>
      </c>
      <c r="C8" s="28" t="n">
        <f>B8/(B8+D8)</f>
        <v>0.576118631479303</v>
      </c>
      <c r="D8" s="10" t="n">
        <f>((H8+T8)*0.5)+((X8+AJ8+AR8+AZ8)*0.25)+((L8))+((AB8+AN8+AV8+BD8)*0.25)+((P8+AF8)*0.5)</f>
        <v>236989</v>
      </c>
      <c r="E8" s="28" t="n">
        <f>D8/(B8+D8)</f>
        <v>0.423881368520697</v>
      </c>
      <c r="F8" s="10" t="n">
        <f>'Updated Index'!F8</f>
        <v>68656</v>
      </c>
      <c r="G8" s="28" t="n">
        <f>IF(ISERROR(F8/(F8+H8)),"",(F8/(F8+H8)))</f>
        <v>0.558047289663413</v>
      </c>
      <c r="H8" s="10" t="n">
        <f>'Updated Index'!H8</f>
        <v>54373</v>
      </c>
      <c r="I8" s="28" t="n">
        <f>IF(ISERROR(H8/(F8+H8)),"",(H8/(F8+H8)))</f>
        <v>0.441952710336587</v>
      </c>
      <c r="J8" s="10" t="n">
        <f>'Updated Index'!J8</f>
        <v>66793</v>
      </c>
      <c r="K8" s="28" t="n">
        <f>IF(ISERROR(J8/(J8+L8)),"",(J8/(J8+L8)))</f>
        <v>0.544644313252226</v>
      </c>
      <c r="L8" s="10" t="n">
        <f>'Updated Index'!L8</f>
        <v>55843</v>
      </c>
      <c r="M8" s="28" t="n">
        <f>IF(ISERROR(L8/(J8+L8)),"",(L8/(J8+L8)))</f>
        <v>0.455355686747774</v>
      </c>
      <c r="N8" s="10" t="n">
        <f>'Updated Index'!N8</f>
        <v>76658</v>
      </c>
      <c r="O8" s="28" t="n">
        <f>IF(ISERROR(N8/(N8+P8)),"",(N8/(N8+P8)))</f>
        <v>0.593718777833714</v>
      </c>
      <c r="P8" s="10" t="n">
        <f>'Updated Index'!P8</f>
        <v>52457</v>
      </c>
      <c r="Q8" s="28" t="n">
        <f>IF(ISERROR(P8/(N8+P8)),"",(P8/(N8+P8)))</f>
        <v>0.406281222166286</v>
      </c>
      <c r="R8" s="10" t="n">
        <f>'Updated Index'!R8</f>
        <v>68660</v>
      </c>
      <c r="S8" s="28" t="n">
        <f>IF(ISERROR(R8/(R8+T8)),"",(R8/(R8+T8)))</f>
        <v>0.573969888733772</v>
      </c>
      <c r="T8" s="10" t="n">
        <f>'Updated Index'!T8</f>
        <v>50963</v>
      </c>
      <c r="U8" s="28" t="n">
        <f>IF(ISERROR(T8/(R8+T8)),"",(T8/(R8+T8)))</f>
        <v>0.426030111266228</v>
      </c>
      <c r="V8" s="10" t="n">
        <f>'Updated Index'!V8</f>
        <v>65681</v>
      </c>
      <c r="W8" s="28" t="n">
        <f>IF(ISERROR(V8/(V8+X8)),"",(V8/(V8+X8)))</f>
        <v>0.591001934584064</v>
      </c>
      <c r="X8" s="10" t="n">
        <f>'Updated Index'!X8</f>
        <v>45454</v>
      </c>
      <c r="Y8" s="28" t="n">
        <f>IF(ISERROR(X8/(V8+X8)),"",(X8/(V8+X8)))</f>
        <v>0.408998065415936</v>
      </c>
      <c r="Z8" s="10" t="n">
        <f>'Updated Index'!Z8</f>
        <v>49620</v>
      </c>
      <c r="AA8" s="28" t="n">
        <f>IF(ISERROR(Z8/(Z8+AB8)),"",(Z8/(Z8+AB8)))</f>
        <v>0.624331567623338</v>
      </c>
      <c r="AB8" s="10" t="n">
        <f>'Updated Index'!AB8</f>
        <v>29857</v>
      </c>
      <c r="AC8" s="28" t="n">
        <f>IF(ISERROR(AB8/(Z8+AB8)),"",(AB8/(Z8+AB8)))</f>
        <v>0.375668432376662</v>
      </c>
      <c r="AD8" s="10" t="n">
        <f>'Updated Index'!AD8</f>
        <v>81849</v>
      </c>
      <c r="AE8" s="28" t="n">
        <f>IF(ISERROR(AD8/(AD8+AF8)),"",(AD8/(AD8+AF8)))</f>
        <v>0.664137746366875</v>
      </c>
      <c r="AF8" s="10" t="n">
        <f>'Updated Index'!AF8</f>
        <v>41392</v>
      </c>
      <c r="AG8" s="28" t="n">
        <f>IF(ISERROR(AF8/(AD8+AF8)),"",(AF8/(AD8+AF8)))</f>
        <v>0.335862253633125</v>
      </c>
      <c r="AH8" s="10" t="n">
        <f>'Updated Index'!AL8</f>
        <v>67127</v>
      </c>
      <c r="AI8" s="28" t="n">
        <f>IF(ISERROR(AH8/(AH8+AJ8)),"",(AH8/(AH8+AJ8)))</f>
        <v>0.608315435572592</v>
      </c>
      <c r="AJ8" s="10" t="n">
        <f>'Updated Index'!AN8</f>
        <v>43222</v>
      </c>
      <c r="AK8" s="28" t="n">
        <f>IF(ISERROR(AJ8/(AH8+AJ8)),"",(AJ8/(AH8+AJ8)))</f>
        <v>0.391684564427408</v>
      </c>
      <c r="AL8" s="10" t="n">
        <f>'Updated Index'!AP8</f>
        <v>41801</v>
      </c>
      <c r="AM8" s="28" t="n">
        <f>IF(ISERROR(AL8/(AL8+AN8)),"",(AL8/(AL8+AN8)))</f>
        <v>0.506200198600111</v>
      </c>
      <c r="AN8" s="10" t="n">
        <f>'Updated Index'!AR8</f>
        <v>40777</v>
      </c>
      <c r="AO8" s="28" t="n">
        <f>IF(ISERROR(AN8/(AL8+AN8)),"",(AN8/(AL8+AN8)))</f>
        <v>0.493799801399889</v>
      </c>
      <c r="AP8" s="10" t="n">
        <f>'Updated Index'!AX8</f>
        <v>61317</v>
      </c>
      <c r="AQ8" s="28" t="n">
        <f>IF(ISERROR(AP8/(AP8+AR8)),"",(AP8/(AP8+AR8)))</f>
        <v>0.579813338628691</v>
      </c>
      <c r="AR8" s="10" t="n">
        <f>'Updated Index'!AZ8</f>
        <v>44436</v>
      </c>
      <c r="AS8" s="28" t="n">
        <f>IF(ISERROR(AR8/(AP8+AR8)),"",(AR8/(AP8+AR8)))</f>
        <v>0.420186661371309</v>
      </c>
      <c r="AT8" s="10" t="n">
        <f>'Updated Index'!BB8</f>
        <v>39900</v>
      </c>
      <c r="AU8" s="28" t="n">
        <f>IF(ISERROR(AT8/(AT8+AV8)),"",(AT8/(AT8+AV8)))</f>
        <v>0.507001448575567</v>
      </c>
      <c r="AV8" s="10" t="n">
        <f>'Updated Index'!BD8</f>
        <v>38798</v>
      </c>
      <c r="AW8" s="28" t="n">
        <f>IF(ISERROR(AV8/(AT8+AV8)),"",(AV8/(AT8+AV8)))</f>
        <v>0.492998551424433</v>
      </c>
      <c r="AX8" s="10" t="n">
        <f>'Updated Index'!BJ8</f>
        <v>66767</v>
      </c>
      <c r="AY8" s="28" t="n">
        <f>IF(ISERROR(AX8/(AX8+AZ8)),"",(AX8/(AX8+AZ8)))</f>
        <v>0.614559746690967</v>
      </c>
      <c r="AZ8" s="10" t="n">
        <f>'Updated Index'!BL8</f>
        <v>41875</v>
      </c>
      <c r="BA8" s="28" t="n">
        <f>IF(ISERROR(AZ8/(AX8+AZ8)),"",(AZ8/(AX8+AZ8)))</f>
        <v>0.385440253309033</v>
      </c>
      <c r="BB8" s="10" t="n">
        <f>'Updated Index'!BN8</f>
        <v>37384</v>
      </c>
      <c r="BC8" s="28" t="n">
        <f>IF(ISERROR(BB8/(BB8+BD8)),"",(BB8/(BB8+BD8)))</f>
        <v>0.472145392086286</v>
      </c>
      <c r="BD8" s="10" t="n">
        <f>'Updated Index'!BP8</f>
        <v>41795</v>
      </c>
      <c r="BE8" s="28" t="n">
        <f>IF(ISERROR(BD8/(BB8+BD8)),"",(BD8/(BB8+BD8)))</f>
        <v>0.527854607913715</v>
      </c>
      <c r="BF8" s="10" t="n">
        <f>'Updated Index'!BR8</f>
        <v>10000</v>
      </c>
      <c r="BG8" s="28" t="n">
        <f>IF(ISERROR(BF8/($BF8+$BH8+$BJ8)),"",(BF8/($BF8+$BH8+$BJ8)))</f>
        <v>0.284819139846198</v>
      </c>
      <c r="BH8" s="10" t="n">
        <f>'Updated Index'!BT8</f>
        <v>6234</v>
      </c>
      <c r="BI8" s="28" t="n">
        <f>IF(ISERROR(BH8/($BF8+$BH8+$BJ8)),"",(BH8/($BF8+$BH8+$BJ8)))</f>
        <v>0.17755625178012</v>
      </c>
      <c r="BJ8" s="10" t="n">
        <f>'Updated Index'!BV8</f>
        <v>18876</v>
      </c>
      <c r="BK8" s="28" t="n">
        <f>IF(ISERROR(BJ8/($BF8+$BH8+$BJ8)),"",(BJ8/($BF8+$BH8+$BJ8)))</f>
        <v>0.537624608373683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444403.75</v>
      </c>
      <c r="C9" s="28" t="n">
        <f>B9/(B9+D9)</f>
        <v>0.733467212526273</v>
      </c>
      <c r="D9" s="10" t="n">
        <f>((H9+T9)*0.5)+((X9+AJ9+AR9+AZ9)*0.25)+((L9))+((AB9+AN9+AV9+BD9)*0.25)+((P9+AF9)*0.5)</f>
        <v>161490.75</v>
      </c>
      <c r="E9" s="28" t="n">
        <f>D9/(B9+D9)</f>
        <v>0.266532787473727</v>
      </c>
      <c r="F9" s="10" t="n">
        <f>'Updated Index'!F9</f>
        <v>108371</v>
      </c>
      <c r="G9" s="28" t="n">
        <f>IF(ISERROR(F9/(F9+H9)),"",(F9/(F9+H9)))</f>
        <v>0.743729111335296</v>
      </c>
      <c r="H9" s="10" t="n">
        <f>'Updated Index'!H9</f>
        <v>37342</v>
      </c>
      <c r="I9" s="28" t="n">
        <f>IF(ISERROR(H9/(F9+H9)),"",(H9/(F9+H9)))</f>
        <v>0.256270888664704</v>
      </c>
      <c r="J9" s="10" t="n">
        <f>'Updated Index'!J9</f>
        <v>94449</v>
      </c>
      <c r="K9" s="28" t="n">
        <f>IF(ISERROR(J9/(J9+L9)),"",(J9/(J9+L9)))</f>
        <v>0.744296555474125</v>
      </c>
      <c r="L9" s="10" t="n">
        <f>'Updated Index'!L9</f>
        <v>32448</v>
      </c>
      <c r="M9" s="28" t="n">
        <f>IF(ISERROR(L9/(J9+L9)),"",(L9/(J9+L9)))</f>
        <v>0.255703444525875</v>
      </c>
      <c r="N9" s="10" t="n">
        <f>'Updated Index'!N9</f>
        <v>97450</v>
      </c>
      <c r="O9" s="28" t="n">
        <f>IF(ISERROR(N9/(N9+P9)),"",(N9/(N9+P9)))</f>
        <v>0.730926164831538</v>
      </c>
      <c r="P9" s="10" t="n">
        <f>'Updated Index'!P9</f>
        <v>35874</v>
      </c>
      <c r="Q9" s="28" t="n">
        <f>IF(ISERROR(P9/(N9+P9)),"",(P9/(N9+P9)))</f>
        <v>0.269073835168462</v>
      </c>
      <c r="R9" s="10" t="n">
        <f>'Updated Index'!R9</f>
        <v>105450</v>
      </c>
      <c r="S9" s="28" t="n">
        <f>IF(ISERROR(R9/(R9+T9)),"",(R9/(R9+T9)))</f>
        <v>0.731210085082482</v>
      </c>
      <c r="T9" s="10" t="n">
        <f>'Updated Index'!T9</f>
        <v>38763</v>
      </c>
      <c r="U9" s="28" t="n">
        <f>IF(ISERROR(T9/(R9+T9)),"",(T9/(R9+T9)))</f>
        <v>0.268789914917518</v>
      </c>
      <c r="V9" s="10" t="n">
        <f>'Updated Index'!V9</f>
        <v>85338</v>
      </c>
      <c r="W9" s="28" t="n">
        <f>IF(ISERROR(V9/(V9+X9)),"",(V9/(V9+X9)))</f>
        <v>0.73951021681485</v>
      </c>
      <c r="X9" s="10" t="n">
        <f>'Updated Index'!X9</f>
        <v>30060</v>
      </c>
      <c r="Y9" s="28" t="n">
        <f>IF(ISERROR(X9/(V9+X9)),"",(X9/(V9+X9)))</f>
        <v>0.260489783185151</v>
      </c>
      <c r="Z9" s="10" t="n">
        <f>'Updated Index'!Z9</f>
        <v>66614</v>
      </c>
      <c r="AA9" s="28" t="n">
        <f>IF(ISERROR(Z9/(Z9+AB9)),"",(Z9/(Z9+AB9)))</f>
        <v>0.750250594105126</v>
      </c>
      <c r="AB9" s="10" t="n">
        <f>'Updated Index'!AB9</f>
        <v>22175</v>
      </c>
      <c r="AC9" s="28" t="n">
        <f>IF(ISERROR(AB9/(Z9+AB9)),"",(AB9/(Z9+AB9)))</f>
        <v>0.249749405894874</v>
      </c>
      <c r="AD9" s="10" t="n">
        <f>'Updated Index'!AD9</f>
        <v>99137</v>
      </c>
      <c r="AE9" s="28" t="n">
        <f>IF(ISERROR(AD9/(AD9+AF9)),"",(AD9/(AD9+AF9)))</f>
        <v>0.763220496870501</v>
      </c>
      <c r="AF9" s="10" t="n">
        <f>'Updated Index'!AF9</f>
        <v>30756</v>
      </c>
      <c r="AG9" s="28" t="n">
        <f>IF(ISERROR(AF9/(AD9+AF9)),"",(AF9/(AD9+AF9)))</f>
        <v>0.236779503129499</v>
      </c>
      <c r="AH9" s="10" t="n">
        <f>'Updated Index'!AL9</f>
        <v>86776</v>
      </c>
      <c r="AI9" s="28" t="n">
        <f>IF(ISERROR(AH9/(AH9+AJ9)),"",(AH9/(AH9+AJ9)))</f>
        <v>0.753924882058054</v>
      </c>
      <c r="AJ9" s="10" t="n">
        <f>'Updated Index'!AN9</f>
        <v>28323</v>
      </c>
      <c r="AK9" s="28" t="n">
        <f>IF(ISERROR(AJ9/(AH9+AJ9)),"",(AJ9/(AH9+AJ9)))</f>
        <v>0.246075117941946</v>
      </c>
      <c r="AL9" s="10" t="n">
        <f>'Updated Index'!AP9</f>
        <v>57803</v>
      </c>
      <c r="AM9" s="28" t="n">
        <f>IF(ISERROR(AL9/(AL9+AN9)),"",(AL9/(AL9+AN9)))</f>
        <v>0.640767550909555</v>
      </c>
      <c r="AN9" s="10" t="n">
        <f>'Updated Index'!AR9</f>
        <v>32406</v>
      </c>
      <c r="AO9" s="28" t="n">
        <f>IF(ISERROR(AN9/(AL9+AN9)),"",(AN9/(AL9+AN9)))</f>
        <v>0.359232449090445</v>
      </c>
      <c r="AP9" s="10" t="n">
        <f>'Updated Index'!AX9</f>
        <v>82058</v>
      </c>
      <c r="AQ9" s="28" t="n">
        <f>IF(ISERROR(AP9/(AP9+AR9)),"",(AP9/(AP9+AR9)))</f>
        <v>0.740295006540665</v>
      </c>
      <c r="AR9" s="10" t="n">
        <f>'Updated Index'!AZ9</f>
        <v>28787</v>
      </c>
      <c r="AS9" s="28" t="n">
        <f>IF(ISERROR(AR9/(AP9+AR9)),"",(AR9/(AP9+AR9)))</f>
        <v>0.259704993459335</v>
      </c>
      <c r="AT9" s="10" t="n">
        <f>'Updated Index'!BB9</f>
        <v>58223</v>
      </c>
      <c r="AU9" s="28" t="n">
        <f>IF(ISERROR(AT9/(AT9+AV9)),"",(AT9/(AT9+AV9)))</f>
        <v>0.666555999496274</v>
      </c>
      <c r="AV9" s="10" t="n">
        <f>'Updated Index'!BD9</f>
        <v>29126</v>
      </c>
      <c r="AW9" s="28" t="n">
        <f>IF(ISERROR(AV9/(AT9+AV9)),"",(AV9/(AT9+AV9)))</f>
        <v>0.333444000503726</v>
      </c>
      <c r="AX9" s="10" t="n">
        <f>'Updated Index'!BJ9</f>
        <v>86190</v>
      </c>
      <c r="AY9" s="28" t="n">
        <f>IF(ISERROR(AX9/(AX9+AZ9)),"",(AX9/(AX9+AZ9)))</f>
        <v>0.756404293224043</v>
      </c>
      <c r="AZ9" s="10" t="n">
        <f>'Updated Index'!BL9</f>
        <v>27757</v>
      </c>
      <c r="BA9" s="28" t="n">
        <f>IF(ISERROR(AZ9/(AX9+AZ9)),"",(AZ9/(AX9+AZ9)))</f>
        <v>0.243595706775957</v>
      </c>
      <c r="BB9" s="10" t="n">
        <f>'Updated Index'!BN9</f>
        <v>56001</v>
      </c>
      <c r="BC9" s="28" t="n">
        <f>IF(ISERROR(BB9/(BB9+BD9)),"",(BB9/(BB9+BD9)))</f>
        <v>0.635883635372667</v>
      </c>
      <c r="BD9" s="10" t="n">
        <f>'Updated Index'!BP9</f>
        <v>32067</v>
      </c>
      <c r="BE9" s="28" t="n">
        <f>IF(ISERROR(BD9/(BB9+BD9)),"",(BD9/(BB9+BD9)))</f>
        <v>0.364116364627333</v>
      </c>
      <c r="BF9" s="10" t="n">
        <f>'Updated Index'!BR9</f>
        <v>13846</v>
      </c>
      <c r="BG9" s="28" t="n">
        <f>IF(ISERROR(BF9/($BF9+$BH9+$BJ9)),"",(BF9/($BF9+$BH9+$BJ9)))</f>
        <v>0.289283998077847</v>
      </c>
      <c r="BH9" s="10" t="n">
        <f>'Updated Index'!BT9</f>
        <v>10889</v>
      </c>
      <c r="BI9" s="28" t="n">
        <f>IF(ISERROR(BH9/($BF9+$BH9+$BJ9)),"",(BH9/($BF9+$BH9+$BJ9)))</f>
        <v>0.227503499571694</v>
      </c>
      <c r="BJ9" s="10" t="n">
        <f>'Updated Index'!BV9</f>
        <v>23128</v>
      </c>
      <c r="BK9" s="28" t="n">
        <f>IF(ISERROR(BJ9/($BF9+$BH9+$BJ9)),"",(BJ9/($BF9+$BH9+$BJ9)))</f>
        <v>0.483212502350459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461877</v>
      </c>
      <c r="C10" s="28" t="n">
        <f>B10/(B10+D10)</f>
        <v>0.919187019294635</v>
      </c>
      <c r="D10" s="10" t="n">
        <f>((H10+T10)*0.5)+((X10+AJ10+AR10+AZ10)*0.25)+((L10))+((AB10+AN10+AV10+BD10)*0.25)+((P10+AF10)*0.5)</f>
        <v>40607.25</v>
      </c>
      <c r="E10" s="28" t="n">
        <f>D10/(B10+D10)</f>
        <v>0.0808129807053654</v>
      </c>
      <c r="F10" s="10" t="n">
        <f>'Updated Index'!F10</f>
        <v>109927</v>
      </c>
      <c r="G10" s="28" t="n">
        <f>IF(ISERROR(F10/(F10+H10)),"",(F10/(F10+H10)))</f>
        <v>0.908517636946676</v>
      </c>
      <c r="H10" s="10" t="n">
        <f>'Updated Index'!H10</f>
        <v>11069</v>
      </c>
      <c r="I10" s="28" t="n">
        <f>IF(ISERROR(H10/(F10+H10)),"",(H10/(F10+H10)))</f>
        <v>0.0914823630533241</v>
      </c>
      <c r="J10" s="10" t="n">
        <f>'Updated Index'!J10</f>
        <v>102890</v>
      </c>
      <c r="K10" s="28" t="n">
        <f>IF(ISERROR(J10/(J10+L10)),"",(J10/(J10+L10)))</f>
        <v>0.922780269058296</v>
      </c>
      <c r="L10" s="10" t="n">
        <f>'Updated Index'!L10</f>
        <v>8610</v>
      </c>
      <c r="M10" s="28" t="n">
        <f>IF(ISERROR(L10/(J10+L10)),"",(L10/(J10+L10)))</f>
        <v>0.077219730941704</v>
      </c>
      <c r="N10" s="10" t="n">
        <f>'Updated Index'!N10</f>
        <v>119020</v>
      </c>
      <c r="O10" s="28" t="n">
        <f>IF(ISERROR(N10/(N10+P10)),"",(N10/(N10+P10)))</f>
        <v>0.934252252817985</v>
      </c>
      <c r="P10" s="10" t="n">
        <f>'Updated Index'!P10</f>
        <v>8376</v>
      </c>
      <c r="Q10" s="28" t="n">
        <f>IF(ISERROR(P10/(N10+P10)),"",(P10/(N10+P10)))</f>
        <v>0.0657477471820151</v>
      </c>
      <c r="R10" s="10" t="n">
        <f>'Updated Index'!R10</f>
        <v>107293</v>
      </c>
      <c r="S10" s="28" t="n">
        <f>IF(ISERROR(R10/(R10+T10)),"",(R10/(R10+T10)))</f>
        <v>0.909447684274768</v>
      </c>
      <c r="T10" s="10" t="n">
        <f>'Updated Index'!T10</f>
        <v>10683</v>
      </c>
      <c r="U10" s="28" t="n">
        <f>IF(ISERROR(T10/(R10+T10)),"",(T10/(R10+T10)))</f>
        <v>0.0905523157252323</v>
      </c>
      <c r="V10" s="10" t="n">
        <f>'Updated Index'!V10</f>
        <v>64367</v>
      </c>
      <c r="W10" s="28" t="n">
        <f>IF(ISERROR(V10/(V10+X10)),"",(V10/(V10+X10)))</f>
        <v>0.899319575817697</v>
      </c>
      <c r="X10" s="10" t="n">
        <f>'Updated Index'!X10</f>
        <v>7206</v>
      </c>
      <c r="Y10" s="28" t="n">
        <f>IF(ISERROR(X10/(V10+X10)),"",(X10/(V10+X10)))</f>
        <v>0.100680424182303</v>
      </c>
      <c r="Z10" s="10" t="n">
        <f>'Updated Index'!Z10</f>
        <v>69816</v>
      </c>
      <c r="AA10" s="28" t="n">
        <f>IF(ISERROR(Z10/(Z10+AB10)),"",(Z10/(Z10+AB10)))</f>
        <v>0.93652411868863</v>
      </c>
      <c r="AB10" s="10" t="n">
        <f>'Updated Index'!AB10</f>
        <v>4732</v>
      </c>
      <c r="AC10" s="28" t="n">
        <f>IF(ISERROR(AB10/(Z10+AB10)),"",(AB10/(Z10+AB10)))</f>
        <v>0.0634758813113699</v>
      </c>
      <c r="AD10" s="10" t="n">
        <f>'Updated Index'!AD10</f>
        <v>117814</v>
      </c>
      <c r="AE10" s="28" t="n">
        <f>IF(ISERROR(AD10/(AD10+AF10)),"",(AD10/(AD10+AF10)))</f>
        <v>0.947873170653215</v>
      </c>
      <c r="AF10" s="10" t="n">
        <f>'Updated Index'!AF10</f>
        <v>6479</v>
      </c>
      <c r="AG10" s="28" t="n">
        <f>IF(ISERROR(AF10/(AD10+AF10)),"",(AF10/(AD10+AF10)))</f>
        <v>0.0521268293467854</v>
      </c>
      <c r="AH10" s="10" t="n">
        <f>'Updated Index'!AL10</f>
        <v>65831</v>
      </c>
      <c r="AI10" s="28" t="n">
        <f>IF(ISERROR(AH10/(AH10+AJ10)),"",(AH10/(AH10+AJ10)))</f>
        <v>0.917313453633387</v>
      </c>
      <c r="AJ10" s="10" t="n">
        <f>'Updated Index'!AN10</f>
        <v>5934</v>
      </c>
      <c r="AK10" s="28" t="n">
        <f>IF(ISERROR(AJ10/(AH10+AJ10)),"",(AJ10/(AH10+AJ10)))</f>
        <v>0.0826865463666133</v>
      </c>
      <c r="AL10" s="10" t="n">
        <f>'Updated Index'!AP10</f>
        <v>67282</v>
      </c>
      <c r="AM10" s="28" t="n">
        <f>IF(ISERROR(AL10/(AL10+AN10)),"",(AL10/(AL10+AN10)))</f>
        <v>0.886280708687348</v>
      </c>
      <c r="AN10" s="10" t="n">
        <f>'Updated Index'!AR10</f>
        <v>8633</v>
      </c>
      <c r="AO10" s="28" t="n">
        <f>IF(ISERROR(AN10/(AL10+AN10)),"",(AN10/(AL10+AN10)))</f>
        <v>0.113719291312652</v>
      </c>
      <c r="AP10" s="10" t="n">
        <f>'Updated Index'!AX10</f>
        <v>63397</v>
      </c>
      <c r="AQ10" s="28" t="n">
        <f>IF(ISERROR(AP10/(AP10+AR10)),"",(AP10/(AP10+AR10)))</f>
        <v>0.913159335119408</v>
      </c>
      <c r="AR10" s="10" t="n">
        <f>'Updated Index'!AZ10</f>
        <v>6029</v>
      </c>
      <c r="AS10" s="28" t="n">
        <f>IF(ISERROR(AR10/(AP10+AR10)),"",(AR10/(AP10+AR10)))</f>
        <v>0.0868406648805923</v>
      </c>
      <c r="AT10" s="10" t="n">
        <f>'Updated Index'!BB10</f>
        <v>65394</v>
      </c>
      <c r="AU10" s="28" t="n">
        <f>IF(ISERROR(AT10/(AT10+AV10)),"",(AT10/(AT10+AV10)))</f>
        <v>0.885737505079236</v>
      </c>
      <c r="AV10" s="10" t="n">
        <f>'Updated Index'!BD10</f>
        <v>8436</v>
      </c>
      <c r="AW10" s="28" t="n">
        <f>IF(ISERROR(AV10/(AT10+AV10)),"",(AV10/(AT10+AV10)))</f>
        <v>0.114262494920764</v>
      </c>
      <c r="AX10" s="10" t="n">
        <f>'Updated Index'!BJ10</f>
        <v>65666</v>
      </c>
      <c r="AY10" s="28" t="n">
        <f>IF(ISERROR(AX10/(AX10+AZ10)),"",(AX10/(AX10+AZ10)))</f>
        <v>0.92249553966537</v>
      </c>
      <c r="AZ10" s="10" t="n">
        <f>'Updated Index'!BL10</f>
        <v>5517</v>
      </c>
      <c r="BA10" s="28" t="n">
        <f>IF(ISERROR(AZ10/(AX10+AZ10)),"",(AZ10/(AX10+AZ10)))</f>
        <v>0.0775044603346305</v>
      </c>
      <c r="BB10" s="10" t="n">
        <f>'Updated Index'!BN10</f>
        <v>66087</v>
      </c>
      <c r="BC10" s="28" t="n">
        <f>IF(ISERROR(BB10/(BB10+BD10)),"",(BB10/(BB10+BD10)))</f>
        <v>0.888564705882353</v>
      </c>
      <c r="BD10" s="10" t="n">
        <f>'Updated Index'!BP10</f>
        <v>8288</v>
      </c>
      <c r="BE10" s="28" t="n">
        <f>IF(ISERROR(BD10/(BB10+BD10)),"",(BD10/(BB10+BD10)))</f>
        <v>0.111435294117647</v>
      </c>
      <c r="BF10" s="10" t="n">
        <f>'Updated Index'!BR10</f>
        <v>9826</v>
      </c>
      <c r="BG10" s="28" t="n">
        <f>IF(ISERROR(BF10/($BF10+$BH10+$BJ10)),"",(BF10/($BF10+$BH10+$BJ10)))</f>
        <v>0.232700232084498</v>
      </c>
      <c r="BH10" s="10" t="n">
        <f>'Updated Index'!BT10</f>
        <v>15986</v>
      </c>
      <c r="BI10" s="28" t="n">
        <f>IF(ISERROR(BH10/($BF10+$BH10+$BJ10)),"",(BH10/($BF10+$BH10+$BJ10)))</f>
        <v>0.378581916354852</v>
      </c>
      <c r="BJ10" s="10" t="n">
        <f>'Updated Index'!BV10</f>
        <v>16414</v>
      </c>
      <c r="BK10" s="28" t="n">
        <f>IF(ISERROR(BJ10/($BF10+$BH10+$BJ10)),"",(BJ10/($BF10+$BH10+$BJ10)))</f>
        <v>0.38871785156065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305547.75</v>
      </c>
      <c r="C11" s="28" t="n">
        <f>B11/(B11+D11)</f>
        <v>0.501185105236525</v>
      </c>
      <c r="D11" s="10" t="n">
        <f>((H11+T11)*0.5)+((X11+AJ11+AR11+AZ11)*0.25)+((L11))+((AB11+AN11+AV11+BD11)*0.25)+((P11+AF11)*0.5)</f>
        <v>304102.75</v>
      </c>
      <c r="E11" s="28" t="n">
        <f>D11/(B11+D11)</f>
        <v>0.498814894763475</v>
      </c>
      <c r="F11" s="10" t="n">
        <f>'Updated Index'!F11</f>
        <v>82271</v>
      </c>
      <c r="G11" s="28" t="n">
        <f>IF(ISERROR(F11/(F11+H11)),"",(F11/(F11+H11)))</f>
        <v>0.540509821956507</v>
      </c>
      <c r="H11" s="10" t="n">
        <f>'Updated Index'!H11</f>
        <v>69939</v>
      </c>
      <c r="I11" s="28" t="n">
        <f>IF(ISERROR(H11/(F11+H11)),"",(H11/(F11+H11)))</f>
        <v>0.459490178043493</v>
      </c>
      <c r="J11" s="10" t="n">
        <f>'Updated Index'!J11</f>
        <v>63325</v>
      </c>
      <c r="K11" s="28" t="n">
        <f>IF(ISERROR(J11/(J11+L11)),"",(J11/(J11+L11)))</f>
        <v>0.501377650393501</v>
      </c>
      <c r="L11" s="10" t="n">
        <f>'Updated Index'!L11</f>
        <v>62977</v>
      </c>
      <c r="M11" s="28" t="n">
        <f>IF(ISERROR(L11/(J11+L11)),"",(L11/(J11+L11)))</f>
        <v>0.498622349606499</v>
      </c>
      <c r="N11" s="10" t="n">
        <f>'Updated Index'!N11</f>
        <v>62939</v>
      </c>
      <c r="O11" s="28" t="n">
        <f>IF(ISERROR(N11/(N11+P11)),"",(N11/(N11+P11)))</f>
        <v>0.478922217656638</v>
      </c>
      <c r="P11" s="10" t="n">
        <f>'Updated Index'!P11</f>
        <v>68479</v>
      </c>
      <c r="Q11" s="28" t="n">
        <f>IF(ISERROR(P11/(N11+P11)),"",(P11/(N11+P11)))</f>
        <v>0.521077782343362</v>
      </c>
      <c r="R11" s="10" t="n">
        <f>'Updated Index'!R11</f>
        <v>78585</v>
      </c>
      <c r="S11" s="28" t="n">
        <f>IF(ISERROR(R11/(R11+T11)),"",(R11/(R11+T11)))</f>
        <v>0.521082679645384</v>
      </c>
      <c r="T11" s="10" t="n">
        <f>'Updated Index'!T11</f>
        <v>72226</v>
      </c>
      <c r="U11" s="28" t="n">
        <f>IF(ISERROR(T11/(R11+T11)),"",(T11/(R11+T11)))</f>
        <v>0.478917320354616</v>
      </c>
      <c r="V11" s="10" t="n">
        <f>'Updated Index'!V11</f>
        <v>63140</v>
      </c>
      <c r="W11" s="28" t="n">
        <f>IF(ISERROR(V11/(V11+X11)),"",(V11/(V11+X11)))</f>
        <v>0.533367122824801</v>
      </c>
      <c r="X11" s="10" t="n">
        <f>'Updated Index'!X11</f>
        <v>55240</v>
      </c>
      <c r="Y11" s="28" t="n">
        <f>IF(ISERROR(X11/(V11+X11)),"",(X11/(V11+X11)))</f>
        <v>0.466632877175199</v>
      </c>
      <c r="Z11" s="10" t="n">
        <f>'Updated Index'!Z11</f>
        <v>45018</v>
      </c>
      <c r="AA11" s="28" t="n">
        <f>IF(ISERROR(Z11/(Z11+AB11)),"",(Z11/(Z11+AB11)))</f>
        <v>0.518801931476381</v>
      </c>
      <c r="AB11" s="10" t="n">
        <f>'Updated Index'!AB11</f>
        <v>41755</v>
      </c>
      <c r="AC11" s="28" t="n">
        <f>IF(ISERROR(AB11/(Z11+AB11)),"",(AB11/(Z11+AB11)))</f>
        <v>0.481198068523619</v>
      </c>
      <c r="AD11" s="10" t="n">
        <f>'Updated Index'!AD11</f>
        <v>67245</v>
      </c>
      <c r="AE11" s="28" t="n">
        <f>IF(ISERROR(AD11/(AD11+AF11)),"",(AD11/(AD11+AF11)))</f>
        <v>0.533779439430381</v>
      </c>
      <c r="AF11" s="10" t="n">
        <f>'Updated Index'!AF11</f>
        <v>58734</v>
      </c>
      <c r="AG11" s="28" t="n">
        <f>IF(ISERROR(AF11/(AD11+AF11)),"",(AF11/(AD11+AF11)))</f>
        <v>0.466220560569619</v>
      </c>
      <c r="AH11" s="10" t="n">
        <f>'Updated Index'!AL11</f>
        <v>64162</v>
      </c>
      <c r="AI11" s="28" t="n">
        <f>IF(ISERROR(AH11/(AH11+AJ11)),"",(AH11/(AH11+AJ11)))</f>
        <v>0.545349459852277</v>
      </c>
      <c r="AJ11" s="10" t="n">
        <f>'Updated Index'!AN11</f>
        <v>53491</v>
      </c>
      <c r="AK11" s="28" t="n">
        <f>IF(ISERROR(AJ11/(AH11+AJ11)),"",(AJ11/(AH11+AJ11)))</f>
        <v>0.454650540147723</v>
      </c>
      <c r="AL11" s="10" t="n">
        <f>'Updated Index'!AP11</f>
        <v>31818</v>
      </c>
      <c r="AM11" s="28" t="n">
        <f>IF(ISERROR(AL11/(AL11+AN11)),"",(AL11/(AL11+AN11)))</f>
        <v>0.355103680721412</v>
      </c>
      <c r="AN11" s="10" t="n">
        <f>'Updated Index'!AR11</f>
        <v>57784</v>
      </c>
      <c r="AO11" s="28" t="n">
        <f>IF(ISERROR(AN11/(AL11+AN11)),"",(AN11/(AL11+AN11)))</f>
        <v>0.644896319278587</v>
      </c>
      <c r="AP11" s="10" t="n">
        <f>'Updated Index'!AX11</f>
        <v>57641</v>
      </c>
      <c r="AQ11" s="28" t="n">
        <f>IF(ISERROR(AP11/(AP11+AR11)),"",(AP11/(AP11+AR11)))</f>
        <v>0.511332688708118</v>
      </c>
      <c r="AR11" s="10" t="n">
        <f>'Updated Index'!AZ11</f>
        <v>55086</v>
      </c>
      <c r="AS11" s="28" t="n">
        <f>IF(ISERROR(AR11/(AP11+AR11)),"",(AR11/(AP11+AR11)))</f>
        <v>0.488667311291882</v>
      </c>
      <c r="AT11" s="10" t="n">
        <f>'Updated Index'!BB11</f>
        <v>33259</v>
      </c>
      <c r="AU11" s="28" t="n">
        <f>IF(ISERROR(AT11/(AT11+AV11)),"",(AT11/(AT11+AV11)))</f>
        <v>0.389344790044836</v>
      </c>
      <c r="AV11" s="10" t="n">
        <f>'Updated Index'!BD11</f>
        <v>52164</v>
      </c>
      <c r="AW11" s="28" t="n">
        <f>IF(ISERROR(AV11/(AT11+AV11)),"",(AV11/(AT11+AV11)))</f>
        <v>0.610655209955164</v>
      </c>
      <c r="AX11" s="10" t="n">
        <f>'Updated Index'!BJ11</f>
        <v>63269</v>
      </c>
      <c r="AY11" s="28" t="n">
        <f>IF(ISERROR(AX11/(AX11+AZ11)),"",(AX11/(AX11+AZ11)))</f>
        <v>0.547319157770896</v>
      </c>
      <c r="AZ11" s="10" t="n">
        <f>'Updated Index'!BL11</f>
        <v>52329</v>
      </c>
      <c r="BA11" s="28" t="n">
        <f>IF(ISERROR(AZ11/(AX11+AZ11)),"",(AZ11/(AX11+AZ11)))</f>
        <v>0.452680842229104</v>
      </c>
      <c r="BB11" s="10" t="n">
        <f>'Updated Index'!BN11</f>
        <v>28504</v>
      </c>
      <c r="BC11" s="28" t="n">
        <f>IF(ISERROR(BB11/(BB11+BD11)),"",(BB11/(BB11+BD11)))</f>
        <v>0.329899770838638</v>
      </c>
      <c r="BD11" s="10" t="n">
        <f>'Updated Index'!BP11</f>
        <v>57898</v>
      </c>
      <c r="BE11" s="28" t="n">
        <f>IF(ISERROR(BD11/(BB11+BD11)),"",(BD11/(BB11+BD11)))</f>
        <v>0.670100229161362</v>
      </c>
      <c r="BF11" s="10" t="n">
        <f>'Updated Index'!BR11</f>
        <v>11510</v>
      </c>
      <c r="BG11" s="28" t="n">
        <f>IF(ISERROR(BF11/($BF11+$BH11+$BJ11)),"",(BF11/($BF11+$BH11+$BJ11)))</f>
        <v>0.346780753818806</v>
      </c>
      <c r="BH11" s="10" t="n">
        <f>'Updated Index'!BT11</f>
        <v>3338</v>
      </c>
      <c r="BI11" s="28" t="n">
        <f>IF(ISERROR(BH11/($BF11+$BH11+$BJ11)),"",(BH11/($BF11+$BH11+$BJ11)))</f>
        <v>0.100569431472387</v>
      </c>
      <c r="BJ11" s="10" t="n">
        <f>'Updated Index'!BV11</f>
        <v>18343</v>
      </c>
      <c r="BK11" s="28" t="n">
        <f>IF(ISERROR(BJ11/($BF11+$BH11+$BJ11)),"",(BJ11/($BF11+$BH11+$BJ11)))</f>
        <v>0.552649814708807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341583.25</v>
      </c>
      <c r="C12" s="28" t="n">
        <f>B12/(B12+D12)</f>
        <v>0.61097984257912</v>
      </c>
      <c r="D12" s="10" t="n">
        <f>((H12+T12)*0.5)+((X12+AJ12+AR12+AZ12)*0.25)+((L12))+((AB12+AN12+AV12+BD12)*0.25)+((P12+AF12)*0.5)</f>
        <v>217491.25</v>
      </c>
      <c r="E12" s="28" t="n">
        <f>D12/(B12+D12)</f>
        <v>0.38902015742088</v>
      </c>
      <c r="F12" s="10" t="n">
        <f>'Updated Index'!F12</f>
        <v>86964</v>
      </c>
      <c r="G12" s="28" t="n">
        <f>IF(ISERROR(F12/(F12+H12)),"",(F12/(F12+H12)))</f>
        <v>0.610959674019952</v>
      </c>
      <c r="H12" s="10" t="n">
        <f>'Updated Index'!H12</f>
        <v>55376</v>
      </c>
      <c r="I12" s="28" t="n">
        <f>IF(ISERROR(H12/(F12+H12)),"",(H12/(F12+H12)))</f>
        <v>0.389040325980048</v>
      </c>
      <c r="J12" s="10" t="n">
        <f>'Updated Index'!J12</f>
        <v>69125</v>
      </c>
      <c r="K12" s="28" t="n">
        <f>IF(ISERROR(J12/(J12+L12)),"",(J12/(J12+L12)))</f>
        <v>0.583471199945979</v>
      </c>
      <c r="L12" s="10" t="n">
        <f>'Updated Index'!L12</f>
        <v>49347</v>
      </c>
      <c r="M12" s="28" t="n">
        <f>IF(ISERROR(L12/(J12+L12)),"",(L12/(J12+L12)))</f>
        <v>0.416528800054021</v>
      </c>
      <c r="N12" s="10" t="n">
        <f>'Updated Index'!N12</f>
        <v>74491</v>
      </c>
      <c r="O12" s="28" t="n">
        <f>IF(ISERROR(N12/(N12+P12)),"",(N12/(N12+P12)))</f>
        <v>0.615694248142362</v>
      </c>
      <c r="P12" s="10" t="n">
        <f>'Updated Index'!P12</f>
        <v>46496</v>
      </c>
      <c r="Q12" s="28" t="n">
        <f>IF(ISERROR(P12/(N12+P12)),"",(P12/(N12+P12)))</f>
        <v>0.384305751857638</v>
      </c>
      <c r="R12" s="10" t="n">
        <f>'Updated Index'!R12</f>
        <v>85593</v>
      </c>
      <c r="S12" s="28" t="n">
        <f>IF(ISERROR(R12/(R12+T12)),"",(R12/(R12+T12)))</f>
        <v>0.612976689225481</v>
      </c>
      <c r="T12" s="10" t="n">
        <f>'Updated Index'!T12</f>
        <v>54042</v>
      </c>
      <c r="U12" s="28" t="n">
        <f>IF(ISERROR(T12/(R12+T12)),"",(T12/(R12+T12)))</f>
        <v>0.387023310774519</v>
      </c>
      <c r="V12" s="10" t="n">
        <f>'Updated Index'!V12</f>
        <v>68301</v>
      </c>
      <c r="W12" s="28" t="n">
        <f>IF(ISERROR(V12/(V12+X12)),"",(V12/(V12+X12)))</f>
        <v>0.632410811011009</v>
      </c>
      <c r="X12" s="10" t="n">
        <f>'Updated Index'!X12</f>
        <v>39700</v>
      </c>
      <c r="Y12" s="28" t="n">
        <f>IF(ISERROR(X12/(V12+X12)),"",(X12/(V12+X12)))</f>
        <v>0.367589188988991</v>
      </c>
      <c r="Z12" s="10" t="n">
        <f>'Updated Index'!Z12</f>
        <v>49851</v>
      </c>
      <c r="AA12" s="28" t="n">
        <f>IF(ISERROR(Z12/(Z12+AB12)),"",(Z12/(Z12+AB12)))</f>
        <v>0.661583787872756</v>
      </c>
      <c r="AB12" s="10" t="n">
        <f>'Updated Index'!AB12</f>
        <v>25500</v>
      </c>
      <c r="AC12" s="28" t="n">
        <f>IF(ISERROR(AB12/(Z12+AB12)),"",(AB12/(Z12+AB12)))</f>
        <v>0.338416212127244</v>
      </c>
      <c r="AD12" s="10" t="n">
        <f>'Updated Index'!AD12</f>
        <v>79182</v>
      </c>
      <c r="AE12" s="28" t="n">
        <f>IF(ISERROR(AD12/(AD12+AF12)),"",(AD12/(AD12+AF12)))</f>
        <v>0.68587911231225</v>
      </c>
      <c r="AF12" s="10" t="n">
        <f>'Updated Index'!AF12</f>
        <v>36264</v>
      </c>
      <c r="AG12" s="28" t="n">
        <f>IF(ISERROR(AF12/(AD12+AF12)),"",(AF12/(AD12+AF12)))</f>
        <v>0.31412088768775</v>
      </c>
      <c r="AH12" s="10" t="n">
        <f>'Updated Index'!AL12</f>
        <v>69687</v>
      </c>
      <c r="AI12" s="28" t="n">
        <f>IF(ISERROR(AH12/(AH12+AJ12)),"",(AH12/(AH12+AJ12)))</f>
        <v>0.648969556997979</v>
      </c>
      <c r="AJ12" s="10" t="n">
        <f>'Updated Index'!AN12</f>
        <v>37694</v>
      </c>
      <c r="AK12" s="28" t="n">
        <f>IF(ISERROR(AJ12/(AH12+AJ12)),"",(AJ12/(AH12+AJ12)))</f>
        <v>0.351030443002021</v>
      </c>
      <c r="AL12" s="10" t="n">
        <f>'Updated Index'!AP12</f>
        <v>40716</v>
      </c>
      <c r="AM12" s="28" t="n">
        <f>IF(ISERROR(AL12/(AL12+AN12)),"",(AL12/(AL12+AN12)))</f>
        <v>0.520086348946824</v>
      </c>
      <c r="AN12" s="10" t="n">
        <f>'Updated Index'!AR12</f>
        <v>37571</v>
      </c>
      <c r="AO12" s="28" t="n">
        <f>IF(ISERROR(AN12/(AL12+AN12)),"",(AN12/(AL12+AN12)))</f>
        <v>0.479913651053176</v>
      </c>
      <c r="AP12" s="10" t="n">
        <f>'Updated Index'!AX12</f>
        <v>63235</v>
      </c>
      <c r="AQ12" s="28" t="n">
        <f>IF(ISERROR(AP12/(AP12+AR12)),"",(AP12/(AP12+AR12)))</f>
        <v>0.623760813596772</v>
      </c>
      <c r="AR12" s="10" t="n">
        <f>'Updated Index'!AZ12</f>
        <v>38142</v>
      </c>
      <c r="AS12" s="28" t="n">
        <f>IF(ISERROR(AR12/(AP12+AR12)),"",(AR12/(AP12+AR12)))</f>
        <v>0.376239186403228</v>
      </c>
      <c r="AT12" s="10" t="n">
        <f>'Updated Index'!BB12</f>
        <v>39644</v>
      </c>
      <c r="AU12" s="28" t="n">
        <f>IF(ISERROR(AT12/(AT12+AV12)),"",(AT12/(AT12+AV12)))</f>
        <v>0.532284268048712</v>
      </c>
      <c r="AV12" s="10" t="n">
        <f>'Updated Index'!BD12</f>
        <v>34835</v>
      </c>
      <c r="AW12" s="28" t="n">
        <f>IF(ISERROR(AV12/(AT12+AV12)),"",(AV12/(AT12+AV12)))</f>
        <v>0.467715731951288</v>
      </c>
      <c r="AX12" s="10" t="n">
        <f>'Updated Index'!BJ12</f>
        <v>69298</v>
      </c>
      <c r="AY12" s="28" t="n">
        <f>IF(ISERROR(AX12/(AX12+AZ12)),"",(AX12/(AX12+AZ12)))</f>
        <v>0.656442415171551</v>
      </c>
      <c r="AZ12" s="10" t="n">
        <f>'Updated Index'!BL12</f>
        <v>36268</v>
      </c>
      <c r="BA12" s="28" t="n">
        <f>IF(ISERROR(AZ12/(AX12+AZ12)),"",(AZ12/(AX12+AZ12)))</f>
        <v>0.343557584828449</v>
      </c>
      <c r="BB12" s="10" t="n">
        <f>'Updated Index'!BN12</f>
        <v>36641</v>
      </c>
      <c r="BC12" s="28" t="n">
        <f>IF(ISERROR(BB12/(BB12+BD12)),"",(BB12/(BB12+BD12)))</f>
        <v>0.487558548009368</v>
      </c>
      <c r="BD12" s="10" t="n">
        <f>'Updated Index'!BP12</f>
        <v>38511</v>
      </c>
      <c r="BE12" s="28" t="n">
        <f>IF(ISERROR(BD12/(BB12+BD12)),"",(BD12/(BB12+BD12)))</f>
        <v>0.512441451990632</v>
      </c>
      <c r="BF12" s="10" t="n">
        <f>'Updated Index'!BR12</f>
        <v>13310</v>
      </c>
      <c r="BG12" s="28" t="n">
        <f>IF(ISERROR(BF12/($BF12+$BH12+$BJ12)),"",(BF12/($BF12+$BH12+$BJ12)))</f>
        <v>0.353425385023898</v>
      </c>
      <c r="BH12" s="10" t="n">
        <f>'Updated Index'!BT12</f>
        <v>4614</v>
      </c>
      <c r="BI12" s="28" t="n">
        <f>IF(ISERROR(BH12/($BF12+$BH12+$BJ12)),"",(BH12/($BF12+$BH12+$BJ12)))</f>
        <v>0.122517259691981</v>
      </c>
      <c r="BJ12" s="10" t="n">
        <f>'Updated Index'!BV12</f>
        <v>19736</v>
      </c>
      <c r="BK12" s="28" t="n">
        <f>IF(ISERROR(BJ12/($BF12+$BH12+$BJ12)),"",(BJ12/($BF12+$BH12+$BJ12)))</f>
        <v>0.524057355284121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304738.5</v>
      </c>
      <c r="C13" s="28" t="n">
        <f>B13/(B13+D13)</f>
        <v>0.536975861605658</v>
      </c>
      <c r="D13" s="10" t="n">
        <f>((H13+T13)*0.5)+((X13+AJ13+AR13+AZ13)*0.25)+((L13))+((AB13+AN13+AV13+BD13)*0.25)+((P13+AF13)*0.5)</f>
        <v>262770.25</v>
      </c>
      <c r="E13" s="28" t="n">
        <f>D13/(B13+D13)</f>
        <v>0.463024138394342</v>
      </c>
      <c r="F13" s="10" t="n">
        <f>'Updated Index'!F13</f>
        <v>74751</v>
      </c>
      <c r="G13" s="28" t="n">
        <f>IF(ISERROR(F13/(F13+H13)),"",(F13/(F13+H13)))</f>
        <v>0.512604062375708</v>
      </c>
      <c r="H13" s="10" t="n">
        <f>'Updated Index'!H13</f>
        <v>71075</v>
      </c>
      <c r="I13" s="28" t="n">
        <f>IF(ISERROR(H13/(F13+H13)),"",(H13/(F13+H13)))</f>
        <v>0.487395937624292</v>
      </c>
      <c r="J13" s="10" t="n">
        <f>'Updated Index'!J13</f>
        <v>59652</v>
      </c>
      <c r="K13" s="28" t="n">
        <f>IF(ISERROR(J13/(J13+L13)),"",(J13/(J13+L13)))</f>
        <v>0.489753694581281</v>
      </c>
      <c r="L13" s="10" t="n">
        <f>'Updated Index'!L13</f>
        <v>62148</v>
      </c>
      <c r="M13" s="28" t="n">
        <f>IF(ISERROR(L13/(J13+L13)),"",(L13/(J13+L13)))</f>
        <v>0.510246305418719</v>
      </c>
      <c r="N13" s="10" t="n">
        <f>'Updated Index'!N13</f>
        <v>69419</v>
      </c>
      <c r="O13" s="28" t="n">
        <f>IF(ISERROR(N13/(N13+P13)),"",(N13/(N13+P13)))</f>
        <v>0.561233729485003</v>
      </c>
      <c r="P13" s="10" t="n">
        <f>'Updated Index'!P13</f>
        <v>54271</v>
      </c>
      <c r="Q13" s="28" t="n">
        <f>IF(ISERROR(P13/(N13+P13)),"",(P13/(N13+P13)))</f>
        <v>0.438766270514997</v>
      </c>
      <c r="R13" s="10" t="n">
        <f>'Updated Index'!R13</f>
        <v>74663</v>
      </c>
      <c r="S13" s="28" t="n">
        <f>IF(ISERROR(R13/(R13+T13)),"",(R13/(R13+T13)))</f>
        <v>0.524801608221046</v>
      </c>
      <c r="T13" s="10" t="n">
        <f>'Updated Index'!T13</f>
        <v>67606</v>
      </c>
      <c r="U13" s="28" t="n">
        <f>IF(ISERROR(T13/(R13+T13)),"",(T13/(R13+T13)))</f>
        <v>0.475198391778954</v>
      </c>
      <c r="V13" s="10" t="n">
        <f>'Updated Index'!V13</f>
        <v>59435</v>
      </c>
      <c r="W13" s="28" t="n">
        <f>IF(ISERROR(V13/(V13+X13)),"",(V13/(V13+X13)))</f>
        <v>0.560289972567615</v>
      </c>
      <c r="X13" s="10" t="n">
        <f>'Updated Index'!X13</f>
        <v>46644</v>
      </c>
      <c r="Y13" s="28" t="n">
        <f>IF(ISERROR(X13/(V13+X13)),"",(X13/(V13+X13)))</f>
        <v>0.439710027432385</v>
      </c>
      <c r="Z13" s="10" t="n">
        <f>'Updated Index'!Z13</f>
        <v>45871</v>
      </c>
      <c r="AA13" s="28" t="n">
        <f>IF(ISERROR(Z13/(Z13+AB13)),"",(Z13/(Z13+AB13)))</f>
        <v>0.603581673201926</v>
      </c>
      <c r="AB13" s="10" t="n">
        <f>'Updated Index'!AB13</f>
        <v>30127</v>
      </c>
      <c r="AC13" s="28" t="n">
        <f>IF(ISERROR(AB13/(Z13+AB13)),"",(AB13/(Z13+AB13)))</f>
        <v>0.396418326798074</v>
      </c>
      <c r="AD13" s="10" t="n">
        <f>'Updated Index'!AD13</f>
        <v>77459</v>
      </c>
      <c r="AE13" s="28" t="n">
        <f>IF(ISERROR(AD13/(AD13+AF13)),"",(AD13/(AD13+AF13)))</f>
        <v>0.654750936155465</v>
      </c>
      <c r="AF13" s="10" t="n">
        <f>'Updated Index'!AF13</f>
        <v>40844</v>
      </c>
      <c r="AG13" s="28" t="n">
        <f>IF(ISERROR(AF13/(AD13+AF13)),"",(AF13/(AD13+AF13)))</f>
        <v>0.345249063844535</v>
      </c>
      <c r="AH13" s="10" t="n">
        <f>'Updated Index'!AL13</f>
        <v>59739</v>
      </c>
      <c r="AI13" s="28" t="n">
        <f>IF(ISERROR(AH13/(AH13+AJ13)),"",(AH13/(AH13+AJ13)))</f>
        <v>0.56762920099199</v>
      </c>
      <c r="AJ13" s="10" t="n">
        <f>'Updated Index'!AN13</f>
        <v>45504</v>
      </c>
      <c r="AK13" s="28" t="n">
        <f>IF(ISERROR(AJ13/(AH13+AJ13)),"",(AJ13/(AH13+AJ13)))</f>
        <v>0.43237079900801</v>
      </c>
      <c r="AL13" s="10" t="n">
        <f>'Updated Index'!AP13</f>
        <v>38538</v>
      </c>
      <c r="AM13" s="28" t="n">
        <f>IF(ISERROR(AL13/(AL13+AN13)),"",(AL13/(AL13+AN13)))</f>
        <v>0.486541763458237</v>
      </c>
      <c r="AN13" s="10" t="n">
        <f>'Updated Index'!AR13</f>
        <v>40670</v>
      </c>
      <c r="AO13" s="28" t="n">
        <f>IF(ISERROR(AN13/(AL13+AN13)),"",(AN13/(AL13+AN13)))</f>
        <v>0.513458236541763</v>
      </c>
      <c r="AP13" s="10" t="n">
        <f>'Updated Index'!AX13</f>
        <v>54256</v>
      </c>
      <c r="AQ13" s="28" t="n">
        <f>IF(ISERROR(AP13/(AP13+AR13)),"",(AP13/(AP13+AR13)))</f>
        <v>0.539989649269477</v>
      </c>
      <c r="AR13" s="10" t="n">
        <f>'Updated Index'!AZ13</f>
        <v>46220</v>
      </c>
      <c r="AS13" s="28" t="n">
        <f>IF(ISERROR(AR13/(AP13+AR13)),"",(AR13/(AP13+AR13)))</f>
        <v>0.460010350730523</v>
      </c>
      <c r="AT13" s="10" t="n">
        <f>'Updated Index'!BB13</f>
        <v>35821</v>
      </c>
      <c r="AU13" s="28" t="n">
        <f>IF(ISERROR(AT13/(AT13+AV13)),"",(AT13/(AT13+AV13)))</f>
        <v>0.473565923242686</v>
      </c>
      <c r="AV13" s="10" t="n">
        <f>'Updated Index'!BD13</f>
        <v>39820</v>
      </c>
      <c r="AW13" s="28" t="n">
        <f>IF(ISERROR(AV13/(AT13+AV13)),"",(AV13/(AT13+AV13)))</f>
        <v>0.526434076757314</v>
      </c>
      <c r="AX13" s="10" t="n">
        <f>'Updated Index'!BJ13</f>
        <v>59951</v>
      </c>
      <c r="AY13" s="28" t="n">
        <f>IF(ISERROR(AX13/(AX13+AZ13)),"",(AX13/(AX13+AZ13)))</f>
        <v>0.578192058792327</v>
      </c>
      <c r="AZ13" s="10" t="n">
        <f>'Updated Index'!BL13</f>
        <v>43736</v>
      </c>
      <c r="BA13" s="28" t="n">
        <f>IF(ISERROR(AZ13/(AX13+AZ13)),"",(AZ13/(AX13+AZ13)))</f>
        <v>0.421807941207673</v>
      </c>
      <c r="BB13" s="10" t="n">
        <f>'Updated Index'!BN13</f>
        <v>34151</v>
      </c>
      <c r="BC13" s="28" t="n">
        <f>IF(ISERROR(BB13/(BB13+BD13)),"",(BB13/(BB13+BD13)))</f>
        <v>0.447430136124831</v>
      </c>
      <c r="BD13" s="10" t="n">
        <f>'Updated Index'!BP13</f>
        <v>42176</v>
      </c>
      <c r="BE13" s="28" t="n">
        <f>IF(ISERROR(BD13/(BB13+BD13)),"",(BD13/(BB13+BD13)))</f>
        <v>0.552569863875169</v>
      </c>
      <c r="BF13" s="10" t="n">
        <f>'Updated Index'!BR13</f>
        <v>7867</v>
      </c>
      <c r="BG13" s="28" t="n">
        <f>IF(ISERROR(BF13/($BF13+$BH13+$BJ13)),"",(BF13/($BF13+$BH13+$BJ13)))</f>
        <v>0.264241569259707</v>
      </c>
      <c r="BH13" s="10" t="n">
        <f>'Updated Index'!BT13</f>
        <v>5218</v>
      </c>
      <c r="BI13" s="28" t="n">
        <f>IF(ISERROR(BH13/($BF13+$BH13+$BJ13)),"",(BH13/($BF13+$BH13+$BJ13)))</f>
        <v>0.175265349993282</v>
      </c>
      <c r="BJ13" s="10" t="n">
        <f>'Updated Index'!BV13</f>
        <v>16687</v>
      </c>
      <c r="BK13" s="28" t="n">
        <f>IF(ISERROR(BJ13/($BF13+$BH13+$BJ13)),"",(BJ13/($BF13+$BH13+$BJ13)))</f>
        <v>0.560493080747011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309841.5</v>
      </c>
      <c r="C14" s="28" t="n">
        <f>B14/(B14+D14)</f>
        <v>0.490656913962846</v>
      </c>
      <c r="D14" s="10" t="n">
        <f>((H14+T14)*0.5)+((X14+AJ14+AR14+AZ14)*0.25)+((L14))+((AB14+AN14+AV14+BD14)*0.25)+((P14+AF14)*0.5)</f>
        <v>321641.5</v>
      </c>
      <c r="E14" s="28" t="n">
        <f>D14/(B14+D14)</f>
        <v>0.509343086037154</v>
      </c>
      <c r="F14" s="10" t="n">
        <f>'Updated Index'!F14</f>
        <v>76237</v>
      </c>
      <c r="G14" s="28" t="n">
        <f>IF(ISERROR(F14/(F14+H14)),"",(F14/(F14+H14)))</f>
        <v>0.477107453532762</v>
      </c>
      <c r="H14" s="10" t="n">
        <f>'Updated Index'!H14</f>
        <v>83553</v>
      </c>
      <c r="I14" s="28" t="n">
        <f>IF(ISERROR(H14/(F14+H14)),"",(H14/(F14+H14)))</f>
        <v>0.522892546467238</v>
      </c>
      <c r="J14" s="10" t="n">
        <f>'Updated Index'!J14</f>
        <v>60626</v>
      </c>
      <c r="K14" s="28" t="n">
        <f>IF(ISERROR(J14/(J14+L14)),"",(J14/(J14+L14)))</f>
        <v>0.452665924991227</v>
      </c>
      <c r="L14" s="10" t="n">
        <f>'Updated Index'!L14</f>
        <v>73305</v>
      </c>
      <c r="M14" s="28" t="n">
        <f>IF(ISERROR(L14/(J14+L14)),"",(L14/(J14+L14)))</f>
        <v>0.547334075008773</v>
      </c>
      <c r="N14" s="10" t="n">
        <f>'Updated Index'!N14</f>
        <v>68094</v>
      </c>
      <c r="O14" s="28" t="n">
        <f>IF(ISERROR(N14/(N14+P14)),"",(N14/(N14+P14)))</f>
        <v>0.51191183214428</v>
      </c>
      <c r="P14" s="10" t="n">
        <f>'Updated Index'!P14</f>
        <v>64925</v>
      </c>
      <c r="Q14" s="28" t="n">
        <f>IF(ISERROR(P14/(N14+P14)),"",(P14/(N14+P14)))</f>
        <v>0.48808816785572</v>
      </c>
      <c r="R14" s="10" t="n">
        <f>'Updated Index'!R14</f>
        <v>75156</v>
      </c>
      <c r="S14" s="28" t="n">
        <f>IF(ISERROR(R14/(R14+T14)),"",(R14/(R14+T14)))</f>
        <v>0.478627470959853</v>
      </c>
      <c r="T14" s="10" t="n">
        <f>'Updated Index'!T14</f>
        <v>81868</v>
      </c>
      <c r="U14" s="28" t="n">
        <f>IF(ISERROR(T14/(R14+T14)),"",(T14/(R14+T14)))</f>
        <v>0.521372529040147</v>
      </c>
      <c r="V14" s="10" t="n">
        <f>'Updated Index'!V14</f>
        <v>63167</v>
      </c>
      <c r="W14" s="28" t="n">
        <f>IF(ISERROR(V14/(V14+X14)),"",(V14/(V14+X14)))</f>
        <v>0.513294111911069</v>
      </c>
      <c r="X14" s="10" t="n">
        <f>'Updated Index'!X14</f>
        <v>59895</v>
      </c>
      <c r="Y14" s="28" t="n">
        <f>IF(ISERROR(X14/(V14+X14)),"",(X14/(V14+X14)))</f>
        <v>0.486705888088931</v>
      </c>
      <c r="Z14" s="10" t="n">
        <f>'Updated Index'!Z14</f>
        <v>48675</v>
      </c>
      <c r="AA14" s="28" t="n">
        <f>IF(ISERROR(Z14/(Z14+AB14)),"",(Z14/(Z14+AB14)))</f>
        <v>0.553081004920063</v>
      </c>
      <c r="AB14" s="10" t="n">
        <f>'Updated Index'!AB14</f>
        <v>39332</v>
      </c>
      <c r="AC14" s="28" t="n">
        <f>IF(ISERROR(AB14/(Z14+AB14)),"",(AB14/(Z14+AB14)))</f>
        <v>0.446918995079937</v>
      </c>
      <c r="AD14" s="10" t="n">
        <f>'Updated Index'!AD14</f>
        <v>76019</v>
      </c>
      <c r="AE14" s="28" t="n">
        <f>IF(ISERROR(AD14/(AD14+AF14)),"",(AD14/(AD14+AF14)))</f>
        <v>0.597089132552075</v>
      </c>
      <c r="AF14" s="10" t="n">
        <f>'Updated Index'!AF14</f>
        <v>51297</v>
      </c>
      <c r="AG14" s="28" t="n">
        <f>IF(ISERROR(AF14/(AD14+AF14)),"",(AF14/(AD14+AF14)))</f>
        <v>0.402910867447925</v>
      </c>
      <c r="AH14" s="10" t="n">
        <f>'Updated Index'!AL14</f>
        <v>64142</v>
      </c>
      <c r="AI14" s="28" t="n">
        <f>IF(ISERROR(AH14/(AH14+AJ14)),"",(AH14/(AH14+AJ14)))</f>
        <v>0.525637768690536</v>
      </c>
      <c r="AJ14" s="10" t="n">
        <f>'Updated Index'!AN14</f>
        <v>57885</v>
      </c>
      <c r="AK14" s="28" t="n">
        <f>IF(ISERROR(AJ14/(AH14+AJ14)),"",(AJ14/(AH14+AJ14)))</f>
        <v>0.474362231309464</v>
      </c>
      <c r="AL14" s="10" t="n">
        <f>'Updated Index'!AP14</f>
        <v>38913</v>
      </c>
      <c r="AM14" s="28" t="n">
        <f>IF(ISERROR(AL14/(AL14+AN14)),"",(AL14/(AL14+AN14)))</f>
        <v>0.424948946718939</v>
      </c>
      <c r="AN14" s="10" t="n">
        <f>'Updated Index'!AR14</f>
        <v>52658</v>
      </c>
      <c r="AO14" s="28" t="n">
        <f>IF(ISERROR(AN14/(AL14+AN14)),"",(AN14/(AL14+AN14)))</f>
        <v>0.575051053281061</v>
      </c>
      <c r="AP14" s="10" t="n">
        <f>'Updated Index'!AX14</f>
        <v>57180</v>
      </c>
      <c r="AQ14" s="28" t="n">
        <f>IF(ISERROR(AP14/(AP14+AR14)),"",(AP14/(AP14+AR14)))</f>
        <v>0.490743839954685</v>
      </c>
      <c r="AR14" s="10" t="n">
        <f>'Updated Index'!AZ14</f>
        <v>59337</v>
      </c>
      <c r="AS14" s="28" t="n">
        <f>IF(ISERROR(AR14/(AP14+AR14)),"",(AR14/(AP14+AR14)))</f>
        <v>0.509256160045315</v>
      </c>
      <c r="AT14" s="10" t="n">
        <f>'Updated Index'!BB14</f>
        <v>36773</v>
      </c>
      <c r="AU14" s="28" t="n">
        <f>IF(ISERROR(AT14/(AT14+AV14)),"",(AT14/(AT14+AV14)))</f>
        <v>0.422765629670507</v>
      </c>
      <c r="AV14" s="10" t="n">
        <f>'Updated Index'!BD14</f>
        <v>50209</v>
      </c>
      <c r="AW14" s="28" t="n">
        <f>IF(ISERROR(AV14/(AT14+AV14)),"",(AV14/(AT14+AV14)))</f>
        <v>0.577234370329493</v>
      </c>
      <c r="AX14" s="10" t="n">
        <f>'Updated Index'!BJ14</f>
        <v>63180</v>
      </c>
      <c r="AY14" s="28" t="n">
        <f>IF(ISERROR(AX14/(AX14+AZ14)),"",(AX14/(AX14+AZ14)))</f>
        <v>0.525750805102729</v>
      </c>
      <c r="AZ14" s="10" t="n">
        <f>'Updated Index'!BL14</f>
        <v>56991</v>
      </c>
      <c r="BA14" s="28" t="n">
        <f>IF(ISERROR(AZ14/(AX14+AZ14)),"",(AZ14/(AX14+AZ14)))</f>
        <v>0.474249194897271</v>
      </c>
      <c r="BB14" s="10" t="n">
        <f>'Updated Index'!BN14</f>
        <v>33820</v>
      </c>
      <c r="BC14" s="28" t="n">
        <f>IF(ISERROR(BB14/(BB14+BD14)),"",(BB14/(BB14+BD14)))</f>
        <v>0.386192091169653</v>
      </c>
      <c r="BD14" s="10" t="n">
        <f>'Updated Index'!BP14</f>
        <v>53753</v>
      </c>
      <c r="BE14" s="28" t="n">
        <f>IF(ISERROR(BD14/(BB14+BD14)),"",(BD14/(BB14+BD14)))</f>
        <v>0.613807908830347</v>
      </c>
      <c r="BF14" s="10" t="n">
        <f>'Updated Index'!BR14</f>
        <v>9778</v>
      </c>
      <c r="BG14" s="28" t="n">
        <f>IF(ISERROR(BF14/($BF14+$BH14+$BJ14)),"",(BF14/($BF14+$BH14+$BJ14)))</f>
        <v>0.294402794086653</v>
      </c>
      <c r="BH14" s="10" t="n">
        <f>'Updated Index'!BT14</f>
        <v>4970</v>
      </c>
      <c r="BI14" s="28" t="n">
        <f>IF(ISERROR(BH14/($BF14+$BH14+$BJ14)),"",(BH14/($BF14+$BH14+$BJ14)))</f>
        <v>0.149640201126065</v>
      </c>
      <c r="BJ14" s="10" t="n">
        <f>'Updated Index'!BV14</f>
        <v>18465</v>
      </c>
      <c r="BK14" s="28" t="n">
        <f>IF(ISERROR(BJ14/($BF14+$BH14+$BJ14)),"",(BJ14/($BF14+$BH14+$BJ14)))</f>
        <v>0.555957004787282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353710.25</v>
      </c>
      <c r="C15" s="28" t="n">
        <f>B15/(B15+D15)</f>
        <v>0.543892021264532</v>
      </c>
      <c r="D15" s="10" t="n">
        <f>((H15+T15)*0.5)+((X15+AJ15+AR15+AZ15)*0.25)+((L15))+((AB15+AN15+AV15+BD15)*0.25)+((P15+AF15)*0.5)</f>
        <v>296621.5</v>
      </c>
      <c r="E15" s="28" t="n">
        <f>D15/(B15+D15)</f>
        <v>0.456107978735468</v>
      </c>
      <c r="F15" s="10" t="n">
        <f>'Updated Index'!F15</f>
        <v>90872</v>
      </c>
      <c r="G15" s="28" t="n">
        <f>IF(ISERROR(F15/(F15+H15)),"",(F15/(F15+H15)))</f>
        <v>0.556057323983307</v>
      </c>
      <c r="H15" s="10" t="n">
        <f>'Updated Index'!H15</f>
        <v>72550</v>
      </c>
      <c r="I15" s="28" t="n">
        <f>IF(ISERROR(H15/(F15+H15)),"",(H15/(F15+H15)))</f>
        <v>0.443942676016693</v>
      </c>
      <c r="J15" s="10" t="n">
        <f>'Updated Index'!J15</f>
        <v>72846</v>
      </c>
      <c r="K15" s="28" t="n">
        <f>IF(ISERROR(J15/(J15+L15)),"",(J15/(J15+L15)))</f>
        <v>0.534567149283413</v>
      </c>
      <c r="L15" s="10" t="n">
        <f>'Updated Index'!L15</f>
        <v>63425</v>
      </c>
      <c r="M15" s="28" t="n">
        <f>IF(ISERROR(L15/(J15+L15)),"",(L15/(J15+L15)))</f>
        <v>0.465432850716587</v>
      </c>
      <c r="N15" s="10" t="n">
        <f>'Updated Index'!N15</f>
        <v>74128</v>
      </c>
      <c r="O15" s="28" t="n">
        <f>IF(ISERROR(N15/(N15+P15)),"",(N15/(N15+P15)))</f>
        <v>0.533279617852724</v>
      </c>
      <c r="P15" s="10" t="n">
        <f>'Updated Index'!P15</f>
        <v>64876</v>
      </c>
      <c r="Q15" s="28" t="n">
        <f>IF(ISERROR(P15/(N15+P15)),"",(P15/(N15+P15)))</f>
        <v>0.466720382147276</v>
      </c>
      <c r="R15" s="10" t="n">
        <f>'Updated Index'!R15</f>
        <v>88288</v>
      </c>
      <c r="S15" s="28" t="n">
        <f>IF(ISERROR(R15/(R15+T15)),"",(R15/(R15+T15)))</f>
        <v>0.546110214205744</v>
      </c>
      <c r="T15" s="10" t="n">
        <f>'Updated Index'!T15</f>
        <v>73379</v>
      </c>
      <c r="U15" s="28" t="n">
        <f>IF(ISERROR(T15/(R15+T15)),"",(T15/(R15+T15)))</f>
        <v>0.453889785794256</v>
      </c>
      <c r="V15" s="10" t="n">
        <f>'Updated Index'!V15</f>
        <v>72270</v>
      </c>
      <c r="W15" s="28" t="n">
        <f>IF(ISERROR(V15/(V15+X15)),"",(V15/(V15+X15)))</f>
        <v>0.571769899602047</v>
      </c>
      <c r="X15" s="10" t="n">
        <f>'Updated Index'!X15</f>
        <v>54127</v>
      </c>
      <c r="Y15" s="28" t="n">
        <f>IF(ISERROR(X15/(V15+X15)),"",(X15/(V15+X15)))</f>
        <v>0.428230100397953</v>
      </c>
      <c r="Z15" s="10" t="n">
        <f>'Updated Index'!Z15</f>
        <v>53358</v>
      </c>
      <c r="AA15" s="28" t="n">
        <f>IF(ISERROR(Z15/(Z15+AB15)),"",(Z15/(Z15+AB15)))</f>
        <v>0.585181285780088</v>
      </c>
      <c r="AB15" s="10" t="n">
        <f>'Updated Index'!AB15</f>
        <v>37824</v>
      </c>
      <c r="AC15" s="28" t="n">
        <f>IF(ISERROR(AB15/(Z15+AB15)),"",(AB15/(Z15+AB15)))</f>
        <v>0.414818714219912</v>
      </c>
      <c r="AD15" s="10" t="n">
        <f>'Updated Index'!AD15</f>
        <v>79351</v>
      </c>
      <c r="AE15" s="28" t="n">
        <f>IF(ISERROR(AD15/(AD15+AF15)),"",(AD15/(AD15+AF15)))</f>
        <v>0.596538840316045</v>
      </c>
      <c r="AF15" s="10" t="n">
        <f>'Updated Index'!AF15</f>
        <v>53668</v>
      </c>
      <c r="AG15" s="28" t="n">
        <f>IF(ISERROR(AF15/(AD15+AF15)),"",(AF15/(AD15+AF15)))</f>
        <v>0.403461159683955</v>
      </c>
      <c r="AH15" s="10" t="n">
        <f>'Updated Index'!AL15</f>
        <v>73876</v>
      </c>
      <c r="AI15" s="28" t="n">
        <f>IF(ISERROR(AH15/(AH15+AJ15)),"",(AH15/(AH15+AJ15)))</f>
        <v>0.587646661098516</v>
      </c>
      <c r="AJ15" s="10" t="n">
        <f>'Updated Index'!AN15</f>
        <v>51839</v>
      </c>
      <c r="AK15" s="28" t="n">
        <f>IF(ISERROR(AJ15/(AH15+AJ15)),"",(AJ15/(AH15+AJ15)))</f>
        <v>0.412353338901484</v>
      </c>
      <c r="AL15" s="10" t="n">
        <f>'Updated Index'!AP15</f>
        <v>40272</v>
      </c>
      <c r="AM15" s="28" t="n">
        <f>IF(ISERROR(AL15/(AL15+AN15)),"",(AL15/(AL15+AN15)))</f>
        <v>0.427965696432557</v>
      </c>
      <c r="AN15" s="10" t="n">
        <f>'Updated Index'!AR15</f>
        <v>53829</v>
      </c>
      <c r="AO15" s="28" t="n">
        <f>IF(ISERROR(AN15/(AL15+AN15)),"",(AN15/(AL15+AN15)))</f>
        <v>0.572034303567443</v>
      </c>
      <c r="AP15" s="10" t="n">
        <f>'Updated Index'!AX15</f>
        <v>67847</v>
      </c>
      <c r="AQ15" s="28" t="n">
        <f>IF(ISERROR(AP15/(AP15+AR15)),"",(AP15/(AP15+AR15)))</f>
        <v>0.562980234661533</v>
      </c>
      <c r="AR15" s="10" t="n">
        <f>'Updated Index'!AZ15</f>
        <v>52667</v>
      </c>
      <c r="AS15" s="28" t="n">
        <f>IF(ISERROR(AR15/(AP15+AR15)),"",(AR15/(AP15+AR15)))</f>
        <v>0.437019765338467</v>
      </c>
      <c r="AT15" s="10" t="n">
        <f>'Updated Index'!BB15</f>
        <v>41157</v>
      </c>
      <c r="AU15" s="28" t="n">
        <f>IF(ISERROR(AT15/(AT15+AV15)),"",(AT15/(AT15+AV15)))</f>
        <v>0.458768057784912</v>
      </c>
      <c r="AV15" s="10" t="n">
        <f>'Updated Index'!BD15</f>
        <v>48555</v>
      </c>
      <c r="AW15" s="28" t="n">
        <f>IF(ISERROR(AV15/(AT15+AV15)),"",(AV15/(AT15+AV15)))</f>
        <v>0.541231942215088</v>
      </c>
      <c r="AX15" s="10" t="n">
        <f>'Updated Index'!BJ15</f>
        <v>73043</v>
      </c>
      <c r="AY15" s="28" t="n">
        <f>IF(ISERROR(AX15/(AX15+AZ15)),"",(AX15/(AX15+AZ15)))</f>
        <v>0.590929316300857</v>
      </c>
      <c r="AZ15" s="10" t="n">
        <f>'Updated Index'!BL15</f>
        <v>50564</v>
      </c>
      <c r="BA15" s="28" t="n">
        <f>IF(ISERROR(AZ15/(AX15+AZ15)),"",(AZ15/(AX15+AZ15)))</f>
        <v>0.409070683699143</v>
      </c>
      <c r="BB15" s="10" t="n">
        <f>'Updated Index'!BN15</f>
        <v>36356</v>
      </c>
      <c r="BC15" s="28" t="n">
        <f>IF(ISERROR(BB15/(BB15+BD15)),"",(BB15/(BB15+BD15)))</f>
        <v>0.400436166580388</v>
      </c>
      <c r="BD15" s="10" t="n">
        <f>'Updated Index'!BP15</f>
        <v>54435</v>
      </c>
      <c r="BE15" s="28" t="n">
        <f>IF(ISERROR(BD15/(BB15+BD15)),"",(BD15/(BB15+BD15)))</f>
        <v>0.599563833419612</v>
      </c>
      <c r="BF15" s="10" t="n">
        <f>'Updated Index'!BR15</f>
        <v>11843</v>
      </c>
      <c r="BG15" s="28" t="n">
        <f>IF(ISERROR(BF15/($BF15+$BH15+$BJ15)),"",(BF15/($BF15+$BH15+$BJ15)))</f>
        <v>0.302510919819152</v>
      </c>
      <c r="BH15" s="10" t="n">
        <f>'Updated Index'!BT15</f>
        <v>4500</v>
      </c>
      <c r="BI15" s="28" t="n">
        <f>IF(ISERROR(BH15/($BF15+$BH15+$BJ15)),"",(BH15/($BF15+$BH15+$BJ15)))</f>
        <v>0.114945464762829</v>
      </c>
      <c r="BJ15" s="10" t="n">
        <f>'Updated Index'!BV15</f>
        <v>22806</v>
      </c>
      <c r="BK15" s="28" t="n">
        <f>IF(ISERROR(BJ15/($BF15+$BH15+$BJ15)),"",(BJ15/($BF15+$BH15+$BJ15)))</f>
        <v>0.582543615418018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243364</v>
      </c>
      <c r="C25" s="28" t="n">
        <f>B25/(B25+D25)</f>
        <v>0.387240649416209</v>
      </c>
      <c r="D25" s="10" t="n">
        <f>((H25+T25)*0.5)+((X25+AJ25+AR25+AZ25)*0.25)+((L25))+((AB25+AN25+AV25+BD25)*0.25)+((P25+AF25)*0.5)</f>
        <v>385092.75</v>
      </c>
      <c r="E25" s="28" t="n">
        <f>D25/(B25+D25)</f>
        <v>0.612759350583791</v>
      </c>
      <c r="F25" s="10" t="n">
        <f>'Updated Index'!F25</f>
        <v>65448</v>
      </c>
      <c r="G25" s="28" t="n">
        <f>IF(ISERROR(F25/(F25+H25)),"",(F25/(F25+H25)))</f>
        <v>0.40113756159749</v>
      </c>
      <c r="H25" s="10" t="n">
        <f>'Updated Index'!H25</f>
        <v>97708</v>
      </c>
      <c r="I25" s="28" t="n">
        <f>IF(ISERROR(H25/(F25+H25)),"",(H25/(F25+H25)))</f>
        <v>0.598862438402511</v>
      </c>
      <c r="J25" s="10" t="n">
        <f>'Updated Index'!J25</f>
        <v>46394</v>
      </c>
      <c r="K25" s="28" t="n">
        <f>IF(ISERROR(J25/(J25+L25)),"",(J25/(J25+L25)))</f>
        <v>0.353529272809016</v>
      </c>
      <c r="L25" s="10" t="n">
        <f>'Updated Index'!L25</f>
        <v>84837</v>
      </c>
      <c r="M25" s="28" t="n">
        <f>IF(ISERROR(L25/(J25+L25)),"",(L25/(J25+L25)))</f>
        <v>0.646470727190984</v>
      </c>
      <c r="N25" s="10" t="n">
        <f>'Updated Index'!N25</f>
        <v>51086</v>
      </c>
      <c r="O25" s="28" t="n">
        <f>IF(ISERROR(N25/(N25+P25)),"",(N25/(N25+P25)))</f>
        <v>0.395558618340057</v>
      </c>
      <c r="P25" s="10" t="n">
        <f>'Updated Index'!P25</f>
        <v>78063</v>
      </c>
      <c r="Q25" s="28" t="n">
        <f>IF(ISERROR(P25/(N25+P25)),"",(P25/(N25+P25)))</f>
        <v>0.604441381659943</v>
      </c>
      <c r="R25" s="10" t="n">
        <f>'Updated Index'!R25</f>
        <v>62818</v>
      </c>
      <c r="S25" s="28" t="n">
        <f>IF(ISERROR(R25/(R25+T25)),"",(R25/(R25+T25)))</f>
        <v>0.389284120767438</v>
      </c>
      <c r="T25" s="10" t="n">
        <f>'Updated Index'!T25</f>
        <v>98550</v>
      </c>
      <c r="U25" s="28" t="n">
        <f>IF(ISERROR(T25/(R25+T25)),"",(T25/(R25+T25)))</f>
        <v>0.610715879232562</v>
      </c>
      <c r="V25" s="10" t="n">
        <f>'Updated Index'!V25</f>
        <v>51110</v>
      </c>
      <c r="W25" s="28" t="n">
        <f>IF(ISERROR(V25/(V25+X25)),"",(V25/(V25+X25)))</f>
        <v>0.406486606858815</v>
      </c>
      <c r="X25" s="10" t="n">
        <f>'Updated Index'!X25</f>
        <v>74626</v>
      </c>
      <c r="Y25" s="28" t="n">
        <f>IF(ISERROR(X25/(V25+X25)),"",(X25/(V25+X25)))</f>
        <v>0.593513393141185</v>
      </c>
      <c r="Z25" s="10" t="n">
        <f>'Updated Index'!Z25</f>
        <v>36897</v>
      </c>
      <c r="AA25" s="28" t="n">
        <f>IF(ISERROR(Z25/(Z25+AB25)),"",(Z25/(Z25+AB25)))</f>
        <v>0.432393474898045</v>
      </c>
      <c r="AB25" s="10" t="n">
        <f>'Updated Index'!AB25</f>
        <v>48435</v>
      </c>
      <c r="AC25" s="28" t="n">
        <f>IF(ISERROR(AB25/(Z25+AB25)),"",(AB25/(Z25+AB25)))</f>
        <v>0.567606525101955</v>
      </c>
      <c r="AD25" s="10" t="n">
        <f>'Updated Index'!AD25</f>
        <v>56314</v>
      </c>
      <c r="AE25" s="28" t="n">
        <f>IF(ISERROR(AD25/(AD25+AF25)),"",(AD25/(AD25+AF25)))</f>
        <v>0.458964286296435</v>
      </c>
      <c r="AF25" s="10" t="n">
        <f>'Updated Index'!AF25</f>
        <v>66384</v>
      </c>
      <c r="AG25" s="28" t="n">
        <f>IF(ISERROR(AF25/(AD25+AF25)),"",(AF25/(AD25+AF25)))</f>
        <v>0.541035713703565</v>
      </c>
      <c r="AH25" s="10" t="n">
        <f>'Updated Index'!AL25</f>
        <v>53406</v>
      </c>
      <c r="AI25" s="28" t="n">
        <f>IF(ISERROR(AH25/(AH25+AJ25)),"",(AH25/(AH25+AJ25)))</f>
        <v>0.428784764596313</v>
      </c>
      <c r="AJ25" s="10" t="n">
        <f>'Updated Index'!AN25</f>
        <v>71146</v>
      </c>
      <c r="AK25" s="28" t="n">
        <f>IF(ISERROR(AJ25/(AH25+AJ25)),"",(AJ25/(AH25+AJ25)))</f>
        <v>0.571215235403687</v>
      </c>
      <c r="AL25" s="10" t="n">
        <f>'Updated Index'!AP25</f>
        <v>28347</v>
      </c>
      <c r="AM25" s="28" t="n">
        <f>IF(ISERROR(AL25/(AL25+AN25)),"",(AL25/(AL25+AN25)))</f>
        <v>0.318466256979474</v>
      </c>
      <c r="AN25" s="10" t="n">
        <f>'Updated Index'!AR25</f>
        <v>60664</v>
      </c>
      <c r="AO25" s="28" t="n">
        <f>IF(ISERROR(AN25/(AL25+AN25)),"",(AN25/(AL25+AN25)))</f>
        <v>0.681533743020526</v>
      </c>
      <c r="AP25" s="10" t="n">
        <f>'Updated Index'!AX25</f>
        <v>46311</v>
      </c>
      <c r="AQ25" s="28" t="n">
        <f>IF(ISERROR(AP25/(AP25+AR25)),"",(AP25/(AP25+AR25)))</f>
        <v>0.390128636053476</v>
      </c>
      <c r="AR25" s="10" t="n">
        <f>'Updated Index'!AZ25</f>
        <v>72396</v>
      </c>
      <c r="AS25" s="28" t="n">
        <f>IF(ISERROR(AR25/(AP25+AR25)),"",(AR25/(AP25+AR25)))</f>
        <v>0.609871363946524</v>
      </c>
      <c r="AT25" s="10" t="n">
        <f>'Updated Index'!BB25</f>
        <v>26319</v>
      </c>
      <c r="AU25" s="28" t="n">
        <f>IF(ISERROR(AT25/(AT25+AV25)),"",(AT25/(AT25+AV25)))</f>
        <v>0.311191250369495</v>
      </c>
      <c r="AV25" s="10" t="n">
        <f>'Updated Index'!BD25</f>
        <v>58256</v>
      </c>
      <c r="AW25" s="28" t="n">
        <f>IF(ISERROR(AV25/(AT25+AV25)),"",(AV25/(AT25+AV25)))</f>
        <v>0.688808749630505</v>
      </c>
      <c r="AX25" s="10" t="n">
        <f>'Updated Index'!BJ25</f>
        <v>51994</v>
      </c>
      <c r="AY25" s="28" t="n">
        <f>IF(ISERROR(AX25/(AX25+AZ25)),"",(AX25/(AX25+AZ25)))</f>
        <v>0.426037151449103</v>
      </c>
      <c r="AZ25" s="10" t="n">
        <f>'Updated Index'!BL25</f>
        <v>70047</v>
      </c>
      <c r="BA25" s="28" t="n">
        <f>IF(ISERROR(AZ25/(AX25+AZ25)),"",(AZ25/(AX25+AZ25)))</f>
        <v>0.573962848550897</v>
      </c>
      <c r="BB25" s="10" t="n">
        <f>'Updated Index'!BN25</f>
        <v>22164</v>
      </c>
      <c r="BC25" s="28" t="n">
        <f>IF(ISERROR(BB25/(BB25+BD25)),"",(BB25/(BB25+BD25)))</f>
        <v>0.25710209147749</v>
      </c>
      <c r="BD25" s="10" t="n">
        <f>'Updated Index'!BP25</f>
        <v>64043</v>
      </c>
      <c r="BE25" s="28" t="n">
        <f>IF(ISERROR(BD25/(BB25+BD25)),"",(BD25/(BB25+BD25)))</f>
        <v>0.74289790852251</v>
      </c>
      <c r="BF25" s="10" t="n">
        <f>'Updated Index'!BR25</f>
        <v>7198</v>
      </c>
      <c r="BG25" s="28" t="n">
        <f>IF(ISERROR(BF25/($BF25+$BH25+$BJ25)),"",(BF25/($BF25+$BH25+$BJ25)))</f>
        <v>0.286077659870434</v>
      </c>
      <c r="BH25" s="10" t="n">
        <f>'Updated Index'!BT25</f>
        <v>2580</v>
      </c>
      <c r="BI25" s="28" t="n">
        <f>IF(ISERROR(BH25/($BF25+$BH25+$BJ25)),"",(BH25/($BF25+$BH25+$BJ25)))</f>
        <v>0.102539644688208</v>
      </c>
      <c r="BJ25" s="10" t="n">
        <f>'Updated Index'!BV25</f>
        <v>15383</v>
      </c>
      <c r="BK25" s="28" t="n">
        <f>IF(ISERROR(BJ25/($BF25+$BH25+$BJ25)),"",(BJ25/($BF25+$BH25+$BJ25)))</f>
        <v>0.611382695441358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227262.25</v>
      </c>
      <c r="C26" s="28" t="n">
        <f>B26/(B26+D26)</f>
        <v>0.379694815335836</v>
      </c>
      <c r="D26" s="10" t="n">
        <f>((H26+T26)*0.5)+((X26+AJ26+AR26+AZ26)*0.25)+((L26))+((AB26+AN26+AV26+BD26)*0.25)+((P26+AF26)*0.5)</f>
        <v>371277</v>
      </c>
      <c r="E26" s="28" t="n">
        <f>D26/(B26+D26)</f>
        <v>0.620305184664164</v>
      </c>
      <c r="F26" s="10" t="n">
        <f>'Updated Index'!F26</f>
        <v>58273</v>
      </c>
      <c r="G26" s="28" t="n">
        <f>IF(ISERROR(F26/(F26+H26)),"",(F26/(F26+H26)))</f>
        <v>0.36616523400191</v>
      </c>
      <c r="H26" s="10" t="n">
        <f>'Updated Index'!H26</f>
        <v>100871</v>
      </c>
      <c r="I26" s="28" t="n">
        <f>IF(ISERROR(H26/(F26+H26)),"",(H26/(F26+H26)))</f>
        <v>0.63383476599809</v>
      </c>
      <c r="J26" s="10" t="n">
        <f>'Updated Index'!J26</f>
        <v>42683</v>
      </c>
      <c r="K26" s="28" t="n">
        <f>IF(ISERROR(J26/(J26+L26)),"",(J26/(J26+L26)))</f>
        <v>0.335070848216038</v>
      </c>
      <c r="L26" s="10" t="n">
        <f>'Updated Index'!L26</f>
        <v>84702</v>
      </c>
      <c r="M26" s="28" t="n">
        <f>IF(ISERROR(L26/(J26+L26)),"",(L26/(J26+L26)))</f>
        <v>0.664929151783962</v>
      </c>
      <c r="N26" s="10" t="n">
        <f>'Updated Index'!N26</f>
        <v>48814</v>
      </c>
      <c r="O26" s="28" t="n">
        <f>IF(ISERROR(N26/(N26+P26)),"",(N26/(N26+P26)))</f>
        <v>0.400554707629692</v>
      </c>
      <c r="P26" s="10" t="n">
        <f>'Updated Index'!P26</f>
        <v>73052</v>
      </c>
      <c r="Q26" s="28" t="n">
        <f>IF(ISERROR(P26/(N26+P26)),"",(P26/(N26+P26)))</f>
        <v>0.599445292370308</v>
      </c>
      <c r="R26" s="10" t="n">
        <f>'Updated Index'!R26</f>
        <v>57539</v>
      </c>
      <c r="S26" s="28" t="n">
        <f>IF(ISERROR(R26/(R26+T26)),"",(R26/(R26+T26)))</f>
        <v>0.367814108096014</v>
      </c>
      <c r="T26" s="10" t="n">
        <f>'Updated Index'!T26</f>
        <v>98896</v>
      </c>
      <c r="U26" s="28" t="n">
        <f>IF(ISERROR(T26/(R26+T26)),"",(T26/(R26+T26)))</f>
        <v>0.632185891903986</v>
      </c>
      <c r="V26" s="10" t="n">
        <f>'Updated Index'!V26</f>
        <v>46362</v>
      </c>
      <c r="W26" s="28" t="n">
        <f>IF(ISERROR(V26/(V26+X26)),"",(V26/(V26+X26)))</f>
        <v>0.399779251351654</v>
      </c>
      <c r="X26" s="10" t="n">
        <f>'Updated Index'!X26</f>
        <v>69607</v>
      </c>
      <c r="Y26" s="28" t="n">
        <f>IF(ISERROR(X26/(V26+X26)),"",(X26/(V26+X26)))</f>
        <v>0.600220748648346</v>
      </c>
      <c r="Z26" s="10" t="n">
        <f>'Updated Index'!Z26</f>
        <v>36080</v>
      </c>
      <c r="AA26" s="28" t="n">
        <f>IF(ISERROR(Z26/(Z26+AB26)),"",(Z26/(Z26+AB26)))</f>
        <v>0.451660553559581</v>
      </c>
      <c r="AB26" s="10" t="n">
        <f>'Updated Index'!AB26</f>
        <v>43803</v>
      </c>
      <c r="AC26" s="28" t="n">
        <f>IF(ISERROR(AB26/(Z26+AB26)),"",(AB26/(Z26+AB26)))</f>
        <v>0.548339446440419</v>
      </c>
      <c r="AD26" s="10" t="n">
        <f>'Updated Index'!AD26</f>
        <v>57811</v>
      </c>
      <c r="AE26" s="28" t="n">
        <f>IF(ISERROR(AD26/(AD26+AF26)),"",(AD26/(AD26+AF26)))</f>
        <v>0.496457615911101</v>
      </c>
      <c r="AF26" s="10" t="n">
        <f>'Updated Index'!AF26</f>
        <v>58636</v>
      </c>
      <c r="AG26" s="28" t="n">
        <f>IF(ISERROR(AF26/(AD26+AF26)),"",(AF26/(AD26+AF26)))</f>
        <v>0.503542384088899</v>
      </c>
      <c r="AH26" s="10" t="n">
        <f>'Updated Index'!AL26</f>
        <v>47235</v>
      </c>
      <c r="AI26" s="28" t="n">
        <f>IF(ISERROR(AH26/(AH26+AJ26)),"",(AH26/(AH26+AJ26)))</f>
        <v>0.410257523776436</v>
      </c>
      <c r="AJ26" s="10" t="n">
        <f>'Updated Index'!AN26</f>
        <v>67900</v>
      </c>
      <c r="AK26" s="28" t="n">
        <f>IF(ISERROR(AJ26/(AH26+AJ26)),"",(AJ26/(AH26+AJ26)))</f>
        <v>0.589742476223564</v>
      </c>
      <c r="AL26" s="10" t="n">
        <f>'Updated Index'!AP26</f>
        <v>27848</v>
      </c>
      <c r="AM26" s="28" t="n">
        <f>IF(ISERROR(AL26/(AL26+AN26)),"",(AL26/(AL26+AN26)))</f>
        <v>0.334422134691133</v>
      </c>
      <c r="AN26" s="10" t="n">
        <f>'Updated Index'!AR26</f>
        <v>55424</v>
      </c>
      <c r="AO26" s="28" t="n">
        <f>IF(ISERROR(AN26/(AL26+AN26)),"",(AN26/(AL26+AN26)))</f>
        <v>0.665577865308867</v>
      </c>
      <c r="AP26" s="10" t="n">
        <f>'Updated Index'!AX26</f>
        <v>40854</v>
      </c>
      <c r="AQ26" s="28" t="n">
        <f>IF(ISERROR(AP26/(AP26+AR26)),"",(AP26/(AP26+AR26)))</f>
        <v>0.371049189856863</v>
      </c>
      <c r="AR26" s="10" t="n">
        <f>'Updated Index'!AZ26</f>
        <v>69250</v>
      </c>
      <c r="AS26" s="28" t="n">
        <f>IF(ISERROR(AR26/(AP26+AR26)),"",(AR26/(AP26+AR26)))</f>
        <v>0.628950810143137</v>
      </c>
      <c r="AT26" s="10" t="n">
        <f>'Updated Index'!BB26</f>
        <v>25444</v>
      </c>
      <c r="AU26" s="28" t="n">
        <f>IF(ISERROR(AT26/(AT26+AV26)),"",(AT26/(AT26+AV26)))</f>
        <v>0.320586641803268</v>
      </c>
      <c r="AV26" s="10" t="n">
        <f>'Updated Index'!BD26</f>
        <v>53923</v>
      </c>
      <c r="AW26" s="28" t="n">
        <f>IF(ISERROR(AV26/(AT26+AV26)),"",(AV26/(AT26+AV26)))</f>
        <v>0.679413358196732</v>
      </c>
      <c r="AX26" s="10" t="n">
        <f>'Updated Index'!BJ26</f>
        <v>46813</v>
      </c>
      <c r="AY26" s="28" t="n">
        <f>IF(ISERROR(AX26/(AX26+AZ26)),"",(AX26/(AX26+AZ26)))</f>
        <v>0.413919025261501</v>
      </c>
      <c r="AZ26" s="10" t="n">
        <f>'Updated Index'!BL26</f>
        <v>66284</v>
      </c>
      <c r="BA26" s="28" t="n">
        <f>IF(ISERROR(AZ26/(AX26+AZ26)),"",(AZ26/(AX26+AZ26)))</f>
        <v>0.586080974738499</v>
      </c>
      <c r="BB26" s="10" t="n">
        <f>'Updated Index'!BN26</f>
        <v>22807</v>
      </c>
      <c r="BC26" s="28" t="n">
        <f>IF(ISERROR(BB26/(BB26+BD26)),"",(BB26/(BB26+BD26)))</f>
        <v>0.285066120040997</v>
      </c>
      <c r="BD26" s="10" t="n">
        <f>'Updated Index'!BP26</f>
        <v>57199</v>
      </c>
      <c r="BE26" s="28" t="n">
        <f>IF(ISERROR(BD26/(BB26+BD26)),"",(BD26/(BB26+BD26)))</f>
        <v>0.714933879959003</v>
      </c>
      <c r="BF26" s="10" t="n">
        <f>'Updated Index'!BR26</f>
        <v>5810</v>
      </c>
      <c r="BG26" s="28" t="n">
        <f>IF(ISERROR(BF26/($BF26+$BH26+$BJ26)),"",(BF26/($BF26+$BH26+$BJ26)))</f>
        <v>0.266538214515093</v>
      </c>
      <c r="BH26" s="10" t="n">
        <f>'Updated Index'!BT26</f>
        <v>2418</v>
      </c>
      <c r="BI26" s="28" t="n">
        <f>IF(ISERROR(BH26/($BF26+$BH26+$BJ26)),"",(BH26/($BF26+$BH26+$BJ26)))</f>
        <v>0.110927608037435</v>
      </c>
      <c r="BJ26" s="10" t="n">
        <f>'Updated Index'!BV26</f>
        <v>13570</v>
      </c>
      <c r="BK26" s="28" t="n">
        <f>IF(ISERROR(BJ26/($BF26+$BH26+$BJ26)),"",(BJ26/($BF26+$BH26+$BJ26)))</f>
        <v>0.622534177447472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